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clanky,granty\RatPrdm9\BMCbiol\Proofs\"/>
    </mc:Choice>
  </mc:AlternateContent>
  <bookViews>
    <workbookView xWindow="0" yWindow="0" windowWidth="21405" windowHeight="10770" tabRatio="926" activeTab="4"/>
  </bookViews>
  <sheets>
    <sheet name="Fig2ABC_FigS3A_SC_TW_rTW" sheetId="5" r:id="rId1"/>
    <sheet name="Fig2E_Fig3D_LS" sheetId="22" r:id="rId2"/>
    <sheet name="Fig2F_Fig3E_OMU" sheetId="3" r:id="rId3"/>
    <sheet name="Fig3AB_rOW" sheetId="4" r:id="rId4"/>
    <sheet name="Fig3F_Folicle_counts" sheetId="23" r:id="rId5"/>
    <sheet name="Fig4_TUNEL_PNA_Ho_IV_XIV" sheetId="13" r:id="rId6"/>
    <sheet name="Fig5_PAS_H_for_graph" sheetId="30" r:id="rId7"/>
    <sheet name="Fig5_PAS_H_stages_I_XIV" sheetId="11" r:id="rId8"/>
    <sheet name="Fig6B_meanRSP" sheetId="24" r:id="rId9"/>
    <sheet name="Fig7A_Asyn" sheetId="7" r:id="rId10"/>
    <sheet name="Fig7B_Asyn_Hormad" sheetId="6" r:id="rId11"/>
    <sheet name="Fig7CD_XYasyn" sheetId="25" r:id="rId12"/>
    <sheet name="Fig7H_CO" sheetId="1" r:id="rId13"/>
    <sheet name="Fig8_femalesOWrOWBW" sheetId="27" r:id="rId14"/>
    <sheet name="Fig8_malesSCTWrTWBW" sheetId="28" r:id="rId15"/>
    <sheet name="Fig9A_Pach_21dpp_IHC" sheetId="16" r:id="rId16"/>
    <sheet name="Fig9C_Pach_18dpp_ICC" sheetId="17" r:id="rId17"/>
    <sheet name="Fig9D_21dpp_TUNEL" sheetId="18" r:id="rId18"/>
    <sheet name="Fig9E_21dpc_ICC" sheetId="15" r:id="rId19"/>
    <sheet name="Fig11_HS_conservation" sheetId="29" r:id="rId20"/>
    <sheet name="FigS2_Expression" sheetId="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6" l="1"/>
  <c r="F7" i="6"/>
  <c r="G7" i="6" s="1"/>
  <c r="H6" i="6"/>
  <c r="F6" i="6"/>
  <c r="G6" i="6" s="1"/>
  <c r="H5" i="6"/>
  <c r="F5" i="6"/>
  <c r="G5" i="6" s="1"/>
  <c r="H4" i="6"/>
  <c r="F4" i="6"/>
  <c r="G4" i="6" s="1"/>
  <c r="H3" i="6"/>
  <c r="F3" i="6"/>
  <c r="G3" i="6" s="1"/>
  <c r="H2" i="6"/>
  <c r="F2" i="6"/>
  <c r="G2" i="6" s="1"/>
  <c r="H21" i="7" l="1"/>
  <c r="F21" i="7"/>
  <c r="G21" i="7" s="1"/>
  <c r="H20" i="7"/>
  <c r="G20" i="7"/>
  <c r="F20" i="7"/>
  <c r="H19" i="7"/>
  <c r="F19" i="7"/>
  <c r="G19" i="7" s="1"/>
  <c r="H18" i="7"/>
  <c r="F18" i="7"/>
  <c r="G18" i="7" s="1"/>
  <c r="H17" i="7"/>
  <c r="F17" i="7"/>
  <c r="G17" i="7" s="1"/>
  <c r="H16" i="7"/>
  <c r="F16" i="7"/>
  <c r="G16" i="7" s="1"/>
  <c r="H15" i="7"/>
  <c r="F15" i="7"/>
  <c r="G15" i="7" s="1"/>
  <c r="H14" i="7"/>
  <c r="F14" i="7"/>
  <c r="G14" i="7" s="1"/>
  <c r="H13" i="7"/>
  <c r="F13" i="7"/>
  <c r="G13" i="7" s="1"/>
  <c r="H12" i="7"/>
  <c r="G12" i="7"/>
  <c r="F12" i="7"/>
  <c r="H11" i="7"/>
  <c r="F11" i="7"/>
  <c r="G11" i="7" s="1"/>
  <c r="H10" i="7"/>
  <c r="F10" i="7"/>
  <c r="G10" i="7" s="1"/>
  <c r="H9" i="7"/>
  <c r="F9" i="7"/>
  <c r="G9" i="7" s="1"/>
  <c r="H8" i="7"/>
  <c r="F8" i="7"/>
  <c r="G8" i="7" s="1"/>
  <c r="H7" i="7"/>
  <c r="F7" i="7"/>
  <c r="G7" i="7" s="1"/>
  <c r="H6" i="7"/>
  <c r="F6" i="7"/>
  <c r="G6" i="7" s="1"/>
  <c r="H5" i="7"/>
  <c r="F5" i="7"/>
  <c r="G5" i="7" s="1"/>
  <c r="H4" i="7"/>
  <c r="F4" i="7"/>
  <c r="G4" i="7" s="1"/>
  <c r="H3" i="7"/>
  <c r="F3" i="7"/>
  <c r="G3" i="7" s="1"/>
  <c r="H2" i="7"/>
  <c r="F2" i="7"/>
  <c r="G2" i="7" s="1"/>
  <c r="F16" i="18" l="1"/>
  <c r="F14" i="18"/>
  <c r="F12" i="18"/>
  <c r="F10" i="18"/>
  <c r="F8" i="18"/>
  <c r="F6" i="18"/>
  <c r="F4" i="18"/>
  <c r="V100" i="11" l="1"/>
  <c r="V99" i="11"/>
  <c r="V98" i="11"/>
  <c r="V97" i="11"/>
  <c r="V96" i="11"/>
  <c r="V95" i="11"/>
  <c r="V94" i="11"/>
  <c r="V93" i="11"/>
  <c r="V92" i="11"/>
  <c r="V91" i="11"/>
  <c r="V90" i="11"/>
  <c r="V89" i="11"/>
  <c r="V88" i="11"/>
  <c r="V87" i="11"/>
  <c r="V86" i="11"/>
  <c r="V85" i="11"/>
  <c r="V84" i="11"/>
  <c r="V83" i="11"/>
  <c r="V82" i="11"/>
  <c r="V81" i="11"/>
  <c r="V80" i="11"/>
  <c r="V79" i="11"/>
  <c r="V78" i="11"/>
  <c r="V77" i="11"/>
  <c r="V76" i="11"/>
  <c r="V75" i="11"/>
  <c r="V74" i="11"/>
  <c r="V73" i="11"/>
  <c r="V72" i="11"/>
  <c r="V71" i="11"/>
  <c r="V70" i="11"/>
  <c r="V6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V8" i="11"/>
  <c r="V7" i="11"/>
  <c r="V6" i="11"/>
  <c r="V5" i="11"/>
  <c r="V4" i="11"/>
  <c r="V3" i="11"/>
</calcChain>
</file>

<file path=xl/sharedStrings.xml><?xml version="1.0" encoding="utf-8"?>
<sst xmlns="http://schemas.openxmlformats.org/spreadsheetml/2006/main" count="17865" uniqueCount="1797">
  <si>
    <t>Genotype</t>
  </si>
  <si>
    <t>wt/wt</t>
  </si>
  <si>
    <t>KO39/wt</t>
  </si>
  <si>
    <t>KO39/KO39</t>
  </si>
  <si>
    <t>KO8/KO8</t>
  </si>
  <si>
    <t>KO8/wt</t>
  </si>
  <si>
    <t>Animal</t>
  </si>
  <si>
    <t>group</t>
  </si>
  <si>
    <t>20aa_deletion</t>
  </si>
  <si>
    <t>old-KO39/KO516</t>
  </si>
  <si>
    <t>old-KO39/wt</t>
  </si>
  <si>
    <t>KO2/KO2</t>
  </si>
  <si>
    <t>KO2/wt</t>
  </si>
  <si>
    <t>KO516/KO516</t>
  </si>
  <si>
    <t>KO516/wt</t>
  </si>
  <si>
    <t>Intron_8</t>
  </si>
  <si>
    <t>Ex9_Ex10</t>
  </si>
  <si>
    <t>Ex1_Ex3</t>
  </si>
  <si>
    <t>KO/wt</t>
  </si>
  <si>
    <t>KO/KO</t>
  </si>
  <si>
    <t>F2(N1)</t>
  </si>
  <si>
    <t>(KO516xwt)F2</t>
  </si>
  <si>
    <t>F</t>
  </si>
  <si>
    <t>wt/KO516</t>
  </si>
  <si>
    <t>9.28.14</t>
  </si>
  <si>
    <t>wt/KO8</t>
  </si>
  <si>
    <t>F6(N1)</t>
  </si>
  <si>
    <t>(KO8xwt)x(KO8xKO8)</t>
  </si>
  <si>
    <t>F6(2xN1+F1)</t>
  </si>
  <si>
    <t>(KO8xwt)x (KO8xKO8)</t>
  </si>
  <si>
    <t>(SHR x KO8)F2</t>
  </si>
  <si>
    <t>wt/KO2</t>
  </si>
  <si>
    <t>F4(F1)</t>
  </si>
  <si>
    <t>(KO2xwt)x(KO2xKO2)</t>
  </si>
  <si>
    <t>F3(N1)</t>
  </si>
  <si>
    <t>(KO39xKO39)x(KO39/wt)</t>
  </si>
  <si>
    <t>F7(N1)</t>
  </si>
  <si>
    <t>(KO516xKO516)x(KO516xwt)</t>
  </si>
  <si>
    <t>wt/KO39</t>
  </si>
  <si>
    <t>F6(N2)</t>
  </si>
  <si>
    <t>(KO39xwt)x (KO39xKO39)</t>
  </si>
  <si>
    <t>525 x 516</t>
  </si>
  <si>
    <t>KO2/KO8</t>
  </si>
  <si>
    <t>F4(N1)</t>
  </si>
  <si>
    <t>F4(3xF1xN1)</t>
  </si>
  <si>
    <t>(KO2xwt)x(KO2xKO8)</t>
  </si>
  <si>
    <t>(SHR x KO39)F2</t>
  </si>
  <si>
    <t>F6(3xN1+F1)</t>
  </si>
  <si>
    <t>F5(N1)</t>
  </si>
  <si>
    <t>(KO516xwt)x(KO516xKO516)</t>
  </si>
  <si>
    <t>(KO39xwt)x(KO39xKO39)</t>
  </si>
  <si>
    <t>(KO516xwt)x (KO516xKO516)</t>
  </si>
  <si>
    <t>F8(N1)</t>
  </si>
  <si>
    <t>F14(N3)</t>
  </si>
  <si>
    <t>(KO39xwt)F3</t>
  </si>
  <si>
    <t>616-6</t>
  </si>
  <si>
    <t>(KO2 x SHR)F2</t>
  </si>
  <si>
    <t>F10(N3)</t>
  </si>
  <si>
    <t>F10(N1)</t>
  </si>
  <si>
    <t>(KO2 x KO8)F1</t>
  </si>
  <si>
    <t>F3(N2)</t>
  </si>
  <si>
    <t>((KO39xSHR)N2)F1</t>
  </si>
  <si>
    <t>F12(N1)</t>
  </si>
  <si>
    <t>F15(N1)</t>
  </si>
  <si>
    <t>(KO8xwt)F3</t>
  </si>
  <si>
    <t>506-7</t>
  </si>
  <si>
    <t>505-6</t>
  </si>
  <si>
    <t>F5(N2xN1)</t>
  </si>
  <si>
    <t>((KO39xwt)N2)F3</t>
  </si>
  <si>
    <t>(KO516xwt)F3</t>
  </si>
  <si>
    <t>F11(N1)</t>
  </si>
  <si>
    <t>563-4</t>
  </si>
  <si>
    <t>562-3</t>
  </si>
  <si>
    <t>F5(N2)</t>
  </si>
  <si>
    <t>510A</t>
  </si>
  <si>
    <t>511A</t>
  </si>
  <si>
    <t>(KO516xSHR)F3</t>
  </si>
  <si>
    <t>F7((N2xN3)xN2)</t>
  </si>
  <si>
    <t>(KO8/wt)x(KO8 x KO8)</t>
  </si>
  <si>
    <t>511B</t>
  </si>
  <si>
    <t>510B</t>
  </si>
  <si>
    <t>F9(N1)</t>
  </si>
  <si>
    <t>(SHR x 514)F2</t>
  </si>
  <si>
    <t>F7(2xN1+F1)</t>
  </si>
  <si>
    <t>F4(N3)</t>
  </si>
  <si>
    <t>((KO39xwt)N3)F1</t>
  </si>
  <si>
    <t>(KO39xwt)x(KO39xwt)</t>
  </si>
  <si>
    <t>(KO2 x KO8)x(KO8/wt)</t>
  </si>
  <si>
    <t>663-6</t>
  </si>
  <si>
    <t>(KO8 x KO8)x(KO8/wt)</t>
  </si>
  <si>
    <t>F5(2xN1+F1)</t>
  </si>
  <si>
    <t>F4(2xN1xF1)</t>
  </si>
  <si>
    <t>(KO8xKO8)x(KO8xwt)</t>
  </si>
  <si>
    <t>KO8 x KO39</t>
  </si>
  <si>
    <t>KO8/KO39</t>
  </si>
  <si>
    <t>KO516xKO39</t>
  </si>
  <si>
    <t>KO516/KO39</t>
  </si>
  <si>
    <t>F3(KO516xwt)</t>
  </si>
  <si>
    <t>377-6</t>
  </si>
  <si>
    <t>379-8</t>
  </si>
  <si>
    <t>378-7</t>
  </si>
  <si>
    <t>F13(N1)</t>
  </si>
  <si>
    <t>644-8</t>
  </si>
  <si>
    <t>643-7</t>
  </si>
  <si>
    <t>BC2(KO39xwt)xBC2(KO39xwt)</t>
  </si>
  <si>
    <t>8.31.2014</t>
  </si>
  <si>
    <t>(KO516xwt)x(KO516xwt)</t>
  </si>
  <si>
    <t>F13(N3)</t>
  </si>
  <si>
    <t>572-3</t>
  </si>
  <si>
    <t>573-4</t>
  </si>
  <si>
    <t>F15(N3)</t>
  </si>
  <si>
    <t>85-9</t>
  </si>
  <si>
    <t>F12(N3)</t>
  </si>
  <si>
    <t>605-6</t>
  </si>
  <si>
    <t>F6B(N2)</t>
  </si>
  <si>
    <t>F8.5(N1)</t>
  </si>
  <si>
    <t>194-7</t>
  </si>
  <si>
    <t>195-8</t>
  </si>
  <si>
    <t>F11(N3)</t>
  </si>
  <si>
    <t>F4(N2)</t>
  </si>
  <si>
    <t>((KO39xwt)N2)F2</t>
  </si>
  <si>
    <t>N3(KO39xwt)xN3(KO39xwt)</t>
  </si>
  <si>
    <t>494A</t>
  </si>
  <si>
    <t xml:space="preserve">F14(N3) x F13(N1) </t>
  </si>
  <si>
    <t>725-4</t>
  </si>
  <si>
    <t>726-5</t>
  </si>
  <si>
    <t>759-9</t>
  </si>
  <si>
    <t>F7(N3)</t>
  </si>
  <si>
    <t>757-7</t>
  </si>
  <si>
    <t>F6(N3)</t>
  </si>
  <si>
    <t>(KO8xwt)x(KO8xwt)</t>
  </si>
  <si>
    <t>F7.5(N1)</t>
  </si>
  <si>
    <t>?F9(N1)</t>
  </si>
  <si>
    <t>(KO8xwt)X(KO8xwt)</t>
  </si>
  <si>
    <t>626-10</t>
  </si>
  <si>
    <t>625-9</t>
  </si>
  <si>
    <t>770-9</t>
  </si>
  <si>
    <t>768-7</t>
  </si>
  <si>
    <t>628-12</t>
  </si>
  <si>
    <t>633-5</t>
  </si>
  <si>
    <t>772-11</t>
  </si>
  <si>
    <t>627-11</t>
  </si>
  <si>
    <t>624-8</t>
  </si>
  <si>
    <t>636-8</t>
  </si>
  <si>
    <t>635-7</t>
  </si>
  <si>
    <t>634-6</t>
  </si>
  <si>
    <t>773-12</t>
  </si>
  <si>
    <t>769-8</t>
  </si>
  <si>
    <t>F9(N3)</t>
  </si>
  <si>
    <t>F6((N2xN3)xN2)</t>
  </si>
  <si>
    <t>F5(N2xN3)</t>
  </si>
  <si>
    <t>F3(KO39xwt)</t>
  </si>
  <si>
    <t>405-6</t>
  </si>
  <si>
    <t>403-4</t>
  </si>
  <si>
    <t>F14(N1)</t>
  </si>
  <si>
    <t>391-8</t>
  </si>
  <si>
    <t>390-7</t>
  </si>
  <si>
    <t>F7B(N2)</t>
  </si>
  <si>
    <t>404-5</t>
  </si>
  <si>
    <t>402-3</t>
  </si>
  <si>
    <t>392-9</t>
  </si>
  <si>
    <t>496B</t>
  </si>
  <si>
    <t>F3(KO8xwt)</t>
  </si>
  <si>
    <t>495B</t>
  </si>
  <si>
    <t>(KO39xSHR)x(KO39xwt)</t>
  </si>
  <si>
    <t>209-6</t>
  </si>
  <si>
    <t>607-6</t>
  </si>
  <si>
    <t>608-7</t>
  </si>
  <si>
    <t>606-5</t>
  </si>
  <si>
    <t>210-7</t>
  </si>
  <si>
    <t>F16(N3)</t>
  </si>
  <si>
    <t>296-5</t>
  </si>
  <si>
    <t>815-10</t>
  </si>
  <si>
    <t>813-8</t>
  </si>
  <si>
    <t>356-8</t>
  </si>
  <si>
    <t>809-4</t>
  </si>
  <si>
    <t>873-10</t>
  </si>
  <si>
    <t>870-7</t>
  </si>
  <si>
    <t>869-6</t>
  </si>
  <si>
    <t>814-9</t>
  </si>
  <si>
    <t>812-7</t>
  </si>
  <si>
    <t>811-6</t>
  </si>
  <si>
    <t>810-5</t>
  </si>
  <si>
    <t>872-9</t>
  </si>
  <si>
    <t>871-8</t>
  </si>
  <si>
    <t>868-5</t>
  </si>
  <si>
    <t>359-11</t>
  </si>
  <si>
    <t>358-10</t>
  </si>
  <si>
    <t>357-9</t>
  </si>
  <si>
    <t>711-8</t>
  </si>
  <si>
    <t>F5(3xN1xF1)</t>
  </si>
  <si>
    <t>709-6</t>
  </si>
  <si>
    <t>(K516xwt)x(KO516xKO516)</t>
  </si>
  <si>
    <t>880-7</t>
  </si>
  <si>
    <t>710-7</t>
  </si>
  <si>
    <t>879-6</t>
  </si>
  <si>
    <t>246-9</t>
  </si>
  <si>
    <t>249-12</t>
  </si>
  <si>
    <t>248-11</t>
  </si>
  <si>
    <t>247-10</t>
  </si>
  <si>
    <t>244-7</t>
  </si>
  <si>
    <t>558-8</t>
  </si>
  <si>
    <t>557-7</t>
  </si>
  <si>
    <t>555-5</t>
  </si>
  <si>
    <t>737-5</t>
  </si>
  <si>
    <t>740-8</t>
  </si>
  <si>
    <t>471-6</t>
  </si>
  <si>
    <t>559-9</t>
  </si>
  <si>
    <t>556-6</t>
  </si>
  <si>
    <t>554-4</t>
  </si>
  <si>
    <t>F14(N1+N3)</t>
  </si>
  <si>
    <t>590-7</t>
  </si>
  <si>
    <t>587-4</t>
  </si>
  <si>
    <t>739-7</t>
  </si>
  <si>
    <t>738-6</t>
  </si>
  <si>
    <t>476-11</t>
  </si>
  <si>
    <t>472-7</t>
  </si>
  <si>
    <t>815-9</t>
  </si>
  <si>
    <t>816-10</t>
  </si>
  <si>
    <t>814-8</t>
  </si>
  <si>
    <t>519-5</t>
  </si>
  <si>
    <t>817-11</t>
  </si>
  <si>
    <t>518-4</t>
  </si>
  <si>
    <t>(KO39xwt)FX</t>
  </si>
  <si>
    <t>BW</t>
  </si>
  <si>
    <t>Killed</t>
  </si>
  <si>
    <t>Generation</t>
  </si>
  <si>
    <t>Cross</t>
  </si>
  <si>
    <t>Sex</t>
  </si>
  <si>
    <t>Born</t>
  </si>
  <si>
    <t>M</t>
  </si>
  <si>
    <t>494B</t>
  </si>
  <si>
    <t>F3(F1)</t>
  </si>
  <si>
    <t>(KO2 x SHR)x(KO2 x KO2)</t>
  </si>
  <si>
    <t>642-6</t>
  </si>
  <si>
    <t>911A</t>
  </si>
  <si>
    <t>(KO39xwt)x(KO39/KO516)</t>
  </si>
  <si>
    <t>F5(N3)</t>
  </si>
  <si>
    <t>((KO39xwt)N3)F2</t>
  </si>
  <si>
    <t>509B</t>
  </si>
  <si>
    <t>508B</t>
  </si>
  <si>
    <t>F5(3xN1+F1)</t>
  </si>
  <si>
    <t>((KO39xwt)N1)F4</t>
  </si>
  <si>
    <t>509A</t>
  </si>
  <si>
    <t>N2(KO39xwt)xN2(KO39xwt)</t>
  </si>
  <si>
    <t>658-1</t>
  </si>
  <si>
    <t>(SHR x 516)F2</t>
  </si>
  <si>
    <t>?F10(N1)</t>
  </si>
  <si>
    <t>600-1</t>
  </si>
  <si>
    <t>SHR x 514</t>
  </si>
  <si>
    <t>82-6</t>
  </si>
  <si>
    <t>201-2</t>
  </si>
  <si>
    <t>200-1</t>
  </si>
  <si>
    <t>F11,5(N1)</t>
  </si>
  <si>
    <t>KO39/KO516</t>
  </si>
  <si>
    <t>F14(N1xN3)</t>
  </si>
  <si>
    <t>381-1</t>
  </si>
  <si>
    <t>382-2</t>
  </si>
  <si>
    <t>(KO516xwt)x(KO39xKO516)</t>
  </si>
  <si>
    <t>640-4</t>
  </si>
  <si>
    <t>639-3</t>
  </si>
  <si>
    <t>638-2</t>
  </si>
  <si>
    <t>637-1</t>
  </si>
  <si>
    <t>723-2</t>
  </si>
  <si>
    <t>722-1</t>
  </si>
  <si>
    <t>724-3</t>
  </si>
  <si>
    <t>591-1</t>
  </si>
  <si>
    <t>F9,5(N1)</t>
  </si>
  <si>
    <t>9.25.14</t>
  </si>
  <si>
    <t>592-2</t>
  </si>
  <si>
    <t>764-3</t>
  </si>
  <si>
    <t>763-2</t>
  </si>
  <si>
    <t>631-3</t>
  </si>
  <si>
    <t>621-5</t>
  </si>
  <si>
    <t>619-3</t>
  </si>
  <si>
    <t>617-1</t>
  </si>
  <si>
    <t>506B</t>
  </si>
  <si>
    <t>349-1</t>
  </si>
  <si>
    <t>507B</t>
  </si>
  <si>
    <t>620-4</t>
  </si>
  <si>
    <t>618-2</t>
  </si>
  <si>
    <t>632-4</t>
  </si>
  <si>
    <t>351-3</t>
  </si>
  <si>
    <t>765-4</t>
  </si>
  <si>
    <t>255-6</t>
  </si>
  <si>
    <t>253-4</t>
  </si>
  <si>
    <t>508 x 514</t>
  </si>
  <si>
    <t>256-7</t>
  </si>
  <si>
    <t>254-5</t>
  </si>
  <si>
    <t>503-3</t>
  </si>
  <si>
    <t>501-1</t>
  </si>
  <si>
    <t>214-3</t>
  </si>
  <si>
    <t>217-6</t>
  </si>
  <si>
    <t>502-2</t>
  </si>
  <si>
    <t>F16(N1)</t>
  </si>
  <si>
    <t>928-5</t>
  </si>
  <si>
    <t>927-4</t>
  </si>
  <si>
    <t>924-1</t>
  </si>
  <si>
    <t>604-3</t>
  </si>
  <si>
    <t>603-2</t>
  </si>
  <si>
    <t>605-4</t>
  </si>
  <si>
    <t>602-1</t>
  </si>
  <si>
    <t>866-3</t>
  </si>
  <si>
    <t>865-2</t>
  </si>
  <si>
    <t>731-5</t>
  </si>
  <si>
    <t>730-4</t>
  </si>
  <si>
    <t>729-3</t>
  </si>
  <si>
    <t>654-4</t>
  </si>
  <si>
    <t>664-7</t>
  </si>
  <si>
    <t>651-1</t>
  </si>
  <si>
    <t>867-4</t>
  </si>
  <si>
    <t>728-2</t>
  </si>
  <si>
    <t>727-1</t>
  </si>
  <si>
    <t>876-3</t>
  </si>
  <si>
    <t>875-2</t>
  </si>
  <si>
    <t>707-4</t>
  </si>
  <si>
    <t>706-3</t>
  </si>
  <si>
    <t>708-5</t>
  </si>
  <si>
    <t>877-4</t>
  </si>
  <si>
    <t>489-5</t>
  </si>
  <si>
    <t>490-6</t>
  </si>
  <si>
    <t>600-3</t>
  </si>
  <si>
    <t>599-2</t>
  </si>
  <si>
    <t>553-3</t>
  </si>
  <si>
    <t>551-1</t>
  </si>
  <si>
    <t>469-4</t>
  </si>
  <si>
    <t>467-2</t>
  </si>
  <si>
    <t>552-2</t>
  </si>
  <si>
    <t>584-1</t>
  </si>
  <si>
    <t>601-4</t>
  </si>
  <si>
    <t>598-1</t>
  </si>
  <si>
    <t>468-3</t>
  </si>
  <si>
    <t>466-1</t>
  </si>
  <si>
    <t>813-7</t>
  </si>
  <si>
    <t>810-4</t>
  </si>
  <si>
    <t>761-2</t>
  </si>
  <si>
    <t>760-1</t>
  </si>
  <si>
    <t>811-5</t>
  </si>
  <si>
    <t>809-3</t>
  </si>
  <si>
    <t>808-2</t>
  </si>
  <si>
    <t>807-1</t>
  </si>
  <si>
    <t>755-5</t>
  </si>
  <si>
    <t>752-2</t>
  </si>
  <si>
    <t>751-1</t>
  </si>
  <si>
    <t>753-3</t>
  </si>
  <si>
    <t>157-3</t>
  </si>
  <si>
    <t>156-2</t>
  </si>
  <si>
    <t>158-4</t>
  </si>
  <si>
    <t>155-1</t>
  </si>
  <si>
    <t>921-1</t>
  </si>
  <si>
    <t>919-3</t>
  </si>
  <si>
    <t>918-2</t>
  </si>
  <si>
    <t>911-3</t>
  </si>
  <si>
    <t>909-1</t>
  </si>
  <si>
    <t>920-4</t>
  </si>
  <si>
    <t>917-1</t>
  </si>
  <si>
    <t>910-2</t>
  </si>
  <si>
    <t>922-2</t>
  </si>
  <si>
    <t>807-2</t>
  </si>
  <si>
    <t>806-1</t>
  </si>
  <si>
    <t>565-2</t>
  </si>
  <si>
    <t>564-1</t>
  </si>
  <si>
    <t>808-3</t>
  </si>
  <si>
    <t>799-4</t>
  </si>
  <si>
    <t>798-3</t>
  </si>
  <si>
    <t>797-2</t>
  </si>
  <si>
    <t>WT/KO516</t>
  </si>
  <si>
    <t>Asyn_perc</t>
  </si>
  <si>
    <t>Normal</t>
  </si>
  <si>
    <t>Asyn</t>
  </si>
  <si>
    <t>Total_cells</t>
  </si>
  <si>
    <t>KO516</t>
  </si>
  <si>
    <t>Total</t>
  </si>
  <si>
    <t>Gen2</t>
  </si>
  <si>
    <t>513-WT</t>
  </si>
  <si>
    <t>344-WT</t>
  </si>
  <si>
    <t>383-WT</t>
  </si>
  <si>
    <t>514-H</t>
  </si>
  <si>
    <t>380-H</t>
  </si>
  <si>
    <t>340-H</t>
  </si>
  <si>
    <t>515-KO516</t>
  </si>
  <si>
    <t>382-KO516</t>
  </si>
  <si>
    <t>342-KO8</t>
  </si>
  <si>
    <t>RSP_tub</t>
  </si>
  <si>
    <t>SC_tub</t>
  </si>
  <si>
    <t>Tubules</t>
  </si>
  <si>
    <t>RSP</t>
  </si>
  <si>
    <t>Apo_cells</t>
  </si>
  <si>
    <t>PAS-H data (means of 3-5 tubules per animal)</t>
  </si>
  <si>
    <t>Genotype2</t>
  </si>
  <si>
    <r>
      <t>Prdm9</t>
    </r>
    <r>
      <rPr>
        <sz val="11"/>
        <color theme="1"/>
        <rFont val="Calibri"/>
        <family val="2"/>
        <scheme val="minor"/>
      </rPr>
      <t xml:space="preserve"> alleles</t>
    </r>
  </si>
  <si>
    <t>Stage</t>
  </si>
  <si>
    <t>Sert</t>
  </si>
  <si>
    <t>SG_A</t>
  </si>
  <si>
    <t>SG_I</t>
  </si>
  <si>
    <t>SG_B</t>
  </si>
  <si>
    <t>MI</t>
  </si>
  <si>
    <t>MII</t>
  </si>
  <si>
    <t>ESP</t>
  </si>
  <si>
    <t>dSP</t>
  </si>
  <si>
    <t>CellSum</t>
  </si>
  <si>
    <t>I</t>
  </si>
  <si>
    <t>KO8/K08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</si>
  <si>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</si>
  <si>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</si>
  <si>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</si>
  <si>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</si>
  <si>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</si>
  <si>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</si>
  <si>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</si>
  <si>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</si>
  <si>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</si>
  <si>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</si>
  <si>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</si>
  <si>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</si>
  <si>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</si>
  <si>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dM</t>
  </si>
  <si>
    <t>%TUNELpositive</t>
  </si>
  <si>
    <t>E21-wt/wt</t>
  </si>
  <si>
    <t>E21-wt/KO516</t>
  </si>
  <si>
    <t>E21-KO8/wt</t>
  </si>
  <si>
    <t>E21-KO8/KO8</t>
  </si>
  <si>
    <t>E21-KO516/KO516</t>
  </si>
  <si>
    <t>Lab ID</t>
  </si>
  <si>
    <t>1L1R</t>
  </si>
  <si>
    <t>2 R</t>
  </si>
  <si>
    <t>1 L</t>
  </si>
  <si>
    <t>2 L</t>
  </si>
  <si>
    <t>1 R</t>
  </si>
  <si>
    <t>Apo_tubules</t>
  </si>
  <si>
    <t>perc</t>
  </si>
  <si>
    <t>X531_1</t>
  </si>
  <si>
    <t>over2</t>
  </si>
  <si>
    <t>X531_2</t>
  </si>
  <si>
    <t>X531_3</t>
  </si>
  <si>
    <t>X547_1</t>
  </si>
  <si>
    <t>X547_2</t>
  </si>
  <si>
    <t>X551_1</t>
  </si>
  <si>
    <t>X551_2</t>
  </si>
  <si>
    <t>X552_1</t>
  </si>
  <si>
    <t>X552_2</t>
  </si>
  <si>
    <t>X548_1</t>
  </si>
  <si>
    <t>X548_2</t>
  </si>
  <si>
    <t>X549_1</t>
  </si>
  <si>
    <t>X549_2</t>
  </si>
  <si>
    <t>X530_1</t>
  </si>
  <si>
    <t>X530_2</t>
  </si>
  <si>
    <t>pripusteni s wt/KO nebo wt</t>
  </si>
  <si>
    <t>odstaveni s wt/KO nebo wt</t>
  </si>
  <si>
    <t>s wt/KO nebo wt pripusten [d]</t>
  </si>
  <si>
    <t>vrh 1- pocet mladat</t>
  </si>
  <si>
    <t>vrh 1- datum</t>
  </si>
  <si>
    <t>vrh 2- pocet mladat</t>
  </si>
  <si>
    <t>vrh 2- datum</t>
  </si>
  <si>
    <t>vrh 3- pocet mladat</t>
  </si>
  <si>
    <t>vrh 3- datum</t>
  </si>
  <si>
    <t>vrh 4- pocet mladat</t>
  </si>
  <si>
    <t>vrh 4- datum</t>
  </si>
  <si>
    <t>vrh 5- pocet mladat</t>
  </si>
  <si>
    <t>vrh 5- datum</t>
  </si>
  <si>
    <t>potomci s wt/KO ci wt celkem</t>
  </si>
  <si>
    <t>OMU</t>
  </si>
  <si>
    <t>Birth_age</t>
  </si>
  <si>
    <t>Birth_age2</t>
  </si>
  <si>
    <t>Birth_age3</t>
  </si>
  <si>
    <t>Birth_age4</t>
  </si>
  <si>
    <t>Birth_age5</t>
  </si>
  <si>
    <t>wt/KO</t>
  </si>
  <si>
    <t>SHR x 516</t>
  </si>
  <si>
    <t>?</t>
  </si>
  <si>
    <t>KO2 x KO8</t>
  </si>
  <si>
    <t>(SHR x KO516)F1</t>
  </si>
  <si>
    <t>(SHR x KO39)F1</t>
  </si>
  <si>
    <t>(KO39xSHR)N3</t>
  </si>
  <si>
    <t>(BN.lx x KO8)F2</t>
  </si>
  <si>
    <t>(BN.Lx-KO8)x(BN.Lx-KO8/KO8)</t>
  </si>
  <si>
    <t>(KO8xBN.Lx)x(KO8xKO8)</t>
  </si>
  <si>
    <t>?KO516/KO516</t>
  </si>
  <si>
    <t>KO2</t>
  </si>
  <si>
    <t>Litter_num</t>
  </si>
  <si>
    <t>KO/wt, wt/wt</t>
  </si>
  <si>
    <t>Group</t>
  </si>
  <si>
    <t>WT/KO39</t>
  </si>
  <si>
    <t>WT/WT</t>
  </si>
  <si>
    <t>Tubul</t>
  </si>
  <si>
    <t>14.03.19</t>
  </si>
  <si>
    <t/>
  </si>
  <si>
    <t>221</t>
  </si>
  <si>
    <t>208</t>
  </si>
  <si>
    <t>23.05.19</t>
  </si>
  <si>
    <t>SHR_young</t>
  </si>
  <si>
    <t>05.02.19</t>
  </si>
  <si>
    <t>760</t>
  </si>
  <si>
    <t>83</t>
  </si>
  <si>
    <t>17.04.19</t>
  </si>
  <si>
    <t>01.03.18</t>
  </si>
  <si>
    <t>11.05.18</t>
  </si>
  <si>
    <t>279</t>
  </si>
  <si>
    <t>2</t>
  </si>
  <si>
    <t>02.02.15</t>
  </si>
  <si>
    <t>165</t>
  </si>
  <si>
    <t>161</t>
  </si>
  <si>
    <t>14.04.15</t>
  </si>
  <si>
    <t>17.09.18</t>
  </si>
  <si>
    <t>28.11.18</t>
  </si>
  <si>
    <t>828</t>
  </si>
  <si>
    <t>03.03.17</t>
  </si>
  <si>
    <t>15.05.17</t>
  </si>
  <si>
    <t>27.01.19</t>
  </si>
  <si>
    <t>54</t>
  </si>
  <si>
    <t>48</t>
  </si>
  <si>
    <t>10.04.19</t>
  </si>
  <si>
    <t>28.10.18</t>
  </si>
  <si>
    <t>878</t>
  </si>
  <si>
    <t>10.01.19</t>
  </si>
  <si>
    <t>03.06.18</t>
  </si>
  <si>
    <t>504</t>
  </si>
  <si>
    <t>16.08.18</t>
  </si>
  <si>
    <t>21.09.18</t>
  </si>
  <si>
    <t>05.12.18</t>
  </si>
  <si>
    <t>62</t>
  </si>
  <si>
    <t>06.07.17</t>
  </si>
  <si>
    <t>21.09.17</t>
  </si>
  <si>
    <t>08.11.18</t>
  </si>
  <si>
    <t>24.01.19</t>
  </si>
  <si>
    <t>550</t>
  </si>
  <si>
    <t>69</t>
  </si>
  <si>
    <t>24.06.15</t>
  </si>
  <si>
    <t>384</t>
  </si>
  <si>
    <t>09.09.15</t>
  </si>
  <si>
    <t>347</t>
  </si>
  <si>
    <t>30.09.13</t>
  </si>
  <si>
    <t>17.12.13</t>
  </si>
  <si>
    <t>664</t>
  </si>
  <si>
    <t>28.09.15</t>
  </si>
  <si>
    <t>280</t>
  </si>
  <si>
    <t>375</t>
  </si>
  <si>
    <t>15.12.15</t>
  </si>
  <si>
    <t>563</t>
  </si>
  <si>
    <t>110</t>
  </si>
  <si>
    <t>08.11.16</t>
  </si>
  <si>
    <t>370</t>
  </si>
  <si>
    <t>26.01.17</t>
  </si>
  <si>
    <t>566</t>
  </si>
  <si>
    <t>180</t>
  </si>
  <si>
    <t>80</t>
  </si>
  <si>
    <t>30.05.16</t>
  </si>
  <si>
    <t>17.08.16</t>
  </si>
  <si>
    <t>14.05.18</t>
  </si>
  <si>
    <t>521</t>
  </si>
  <si>
    <t>02.08.18</t>
  </si>
  <si>
    <t>917</t>
  </si>
  <si>
    <t>01.05.17</t>
  </si>
  <si>
    <t>718</t>
  </si>
  <si>
    <t>20.07.17</t>
  </si>
  <si>
    <t>07.04.18</t>
  </si>
  <si>
    <t>215</t>
  </si>
  <si>
    <t>211</t>
  </si>
  <si>
    <t>26.06.18</t>
  </si>
  <si>
    <t>638</t>
  </si>
  <si>
    <t>109</t>
  </si>
  <si>
    <t>11.12.16</t>
  </si>
  <si>
    <t>452</t>
  </si>
  <si>
    <t>02.03.17</t>
  </si>
  <si>
    <t>499</t>
  </si>
  <si>
    <t>29.05.15</t>
  </si>
  <si>
    <t>343</t>
  </si>
  <si>
    <t>341</t>
  </si>
  <si>
    <t>17.08.15</t>
  </si>
  <si>
    <t>881</t>
  </si>
  <si>
    <t>08.01.16</t>
  </si>
  <si>
    <t>29.03.16</t>
  </si>
  <si>
    <t>472</t>
  </si>
  <si>
    <t>09.05.15</t>
  </si>
  <si>
    <t>313</t>
  </si>
  <si>
    <t>310</t>
  </si>
  <si>
    <t>29.07.15</t>
  </si>
  <si>
    <t>163</t>
  </si>
  <si>
    <t>25.09.14</t>
  </si>
  <si>
    <t>567</t>
  </si>
  <si>
    <t>16.12.14</t>
  </si>
  <si>
    <t>779</t>
  </si>
  <si>
    <t>21.11.15</t>
  </si>
  <si>
    <t>564</t>
  </si>
  <si>
    <t>11.02.16</t>
  </si>
  <si>
    <t>17</t>
  </si>
  <si>
    <t>22.06.17</t>
  </si>
  <si>
    <t>12.09.17</t>
  </si>
  <si>
    <t>741</t>
  </si>
  <si>
    <t>29</t>
  </si>
  <si>
    <t>05.12.15</t>
  </si>
  <si>
    <t>25.02.16</t>
  </si>
  <si>
    <t>16</t>
  </si>
  <si>
    <t>25.05.18</t>
  </si>
  <si>
    <t>157</t>
  </si>
  <si>
    <t>88</t>
  </si>
  <si>
    <t>18.05.16</t>
  </si>
  <si>
    <t>911</t>
  </si>
  <si>
    <t>899</t>
  </si>
  <si>
    <t>09.08.16</t>
  </si>
  <si>
    <t>168</t>
  </si>
  <si>
    <t>905</t>
  </si>
  <si>
    <t>480</t>
  </si>
  <si>
    <t>04.11.16</t>
  </si>
  <si>
    <t>300</t>
  </si>
  <si>
    <t>332</t>
  </si>
  <si>
    <t>24.03.14</t>
  </si>
  <si>
    <t>891</t>
  </si>
  <si>
    <t>17.06.14</t>
  </si>
  <si>
    <t>492</t>
  </si>
  <si>
    <t>45</t>
  </si>
  <si>
    <t>24.05.15</t>
  </si>
  <si>
    <t>235</t>
  </si>
  <si>
    <t>493</t>
  </si>
  <si>
    <t>31.08.14</t>
  </si>
  <si>
    <t>503</t>
  </si>
  <si>
    <t>25.11.14</t>
  </si>
  <si>
    <t>579</t>
  </si>
  <si>
    <t>29.11.16</t>
  </si>
  <si>
    <t>319</t>
  </si>
  <si>
    <t>321</t>
  </si>
  <si>
    <t>963</t>
  </si>
  <si>
    <t>16.02.16</t>
  </si>
  <si>
    <t>21.04.16</t>
  </si>
  <si>
    <t>218</t>
  </si>
  <si>
    <t>93</t>
  </si>
  <si>
    <t>12.06.16</t>
  </si>
  <si>
    <t>952</t>
  </si>
  <si>
    <t>950</t>
  </si>
  <si>
    <t>220</t>
  </si>
  <si>
    <t>18.08.17</t>
  </si>
  <si>
    <t>790</t>
  </si>
  <si>
    <t>24.10.17</t>
  </si>
  <si>
    <t>373</t>
  </si>
  <si>
    <t>19.03.15</t>
  </si>
  <si>
    <t>184</t>
  </si>
  <si>
    <t>27.05.15</t>
  </si>
  <si>
    <t>398</t>
  </si>
  <si>
    <t>19</t>
  </si>
  <si>
    <t>25.03.15</t>
  </si>
  <si>
    <t>230</t>
  </si>
  <si>
    <t>228</t>
  </si>
  <si>
    <t>03.06.15</t>
  </si>
  <si>
    <t>11.01.18</t>
  </si>
  <si>
    <t>160</t>
  </si>
  <si>
    <t>22.03.18</t>
  </si>
  <si>
    <t>436</t>
  </si>
  <si>
    <t>10.10.16</t>
  </si>
  <si>
    <t>102</t>
  </si>
  <si>
    <t>99</t>
  </si>
  <si>
    <t>19.12.16</t>
  </si>
  <si>
    <t>27.11.18</t>
  </si>
  <si>
    <t>06.02.19</t>
  </si>
  <si>
    <t>489</t>
  </si>
  <si>
    <t>26</t>
  </si>
  <si>
    <t>10.01.18</t>
  </si>
  <si>
    <t>70</t>
  </si>
  <si>
    <t>66</t>
  </si>
  <si>
    <t>491</t>
  </si>
  <si>
    <t>656</t>
  </si>
  <si>
    <t>09.01.17</t>
  </si>
  <si>
    <t>241</t>
  </si>
  <si>
    <t>239</t>
  </si>
  <si>
    <t>22.03.17</t>
  </si>
  <si>
    <t>82</t>
  </si>
  <si>
    <t>16.07.17</t>
  </si>
  <si>
    <t>26.09.17</t>
  </si>
  <si>
    <t>541</t>
  </si>
  <si>
    <t>15.01.18</t>
  </si>
  <si>
    <t>294</t>
  </si>
  <si>
    <t>28.03.18</t>
  </si>
  <si>
    <t>819</t>
  </si>
  <si>
    <t>14.12.15</t>
  </si>
  <si>
    <t>369</t>
  </si>
  <si>
    <t>09.07.18</t>
  </si>
  <si>
    <t>615</t>
  </si>
  <si>
    <t>20.09.18</t>
  </si>
  <si>
    <t>402</t>
  </si>
  <si>
    <t>107</t>
  </si>
  <si>
    <t>16.09.16</t>
  </si>
  <si>
    <t>78</t>
  </si>
  <si>
    <t>76</t>
  </si>
  <si>
    <t>28.11.16</t>
  </si>
  <si>
    <t>954</t>
  </si>
  <si>
    <t>08.02.16</t>
  </si>
  <si>
    <t>634</t>
  </si>
  <si>
    <t>629</t>
  </si>
  <si>
    <t>825</t>
  </si>
  <si>
    <t>582</t>
  </si>
  <si>
    <t>10.08.15</t>
  </si>
  <si>
    <t>22.10.15</t>
  </si>
  <si>
    <t>574</t>
  </si>
  <si>
    <t>7</t>
  </si>
  <si>
    <t>278</t>
  </si>
  <si>
    <t>22.06.18</t>
  </si>
  <si>
    <t>416</t>
  </si>
  <si>
    <t>414</t>
  </si>
  <si>
    <t>04.09.18</t>
  </si>
  <si>
    <t>357</t>
  </si>
  <si>
    <t>94</t>
  </si>
  <si>
    <t>01.09.16</t>
  </si>
  <si>
    <t>198</t>
  </si>
  <si>
    <t>196</t>
  </si>
  <si>
    <t>14.11.16</t>
  </si>
  <si>
    <t>05.01.19</t>
  </si>
  <si>
    <t>20.03.19</t>
  </si>
  <si>
    <t>47</t>
  </si>
  <si>
    <t>14.05.15</t>
  </si>
  <si>
    <t>190</t>
  </si>
  <si>
    <t>188</t>
  </si>
  <si>
    <t>95</t>
  </si>
  <si>
    <t>27.06.16</t>
  </si>
  <si>
    <t>12.09.16</t>
  </si>
  <si>
    <t>620</t>
  </si>
  <si>
    <t>121</t>
  </si>
  <si>
    <t>06.12.16</t>
  </si>
  <si>
    <t>316</t>
  </si>
  <si>
    <t>314</t>
  </si>
  <si>
    <t>21.02.17</t>
  </si>
  <si>
    <t>344</t>
  </si>
  <si>
    <t>346</t>
  </si>
  <si>
    <t>348</t>
  </si>
  <si>
    <t>665</t>
  </si>
  <si>
    <t>565</t>
  </si>
  <si>
    <t>967</t>
  </si>
  <si>
    <t>05.05.16</t>
  </si>
  <si>
    <t>943</t>
  </si>
  <si>
    <t>57</t>
  </si>
  <si>
    <t>02.02.16</t>
  </si>
  <si>
    <t>617</t>
  </si>
  <si>
    <t>411</t>
  </si>
  <si>
    <t>409</t>
  </si>
  <si>
    <t>199</t>
  </si>
  <si>
    <t>29.05.16</t>
  </si>
  <si>
    <t>953</t>
  </si>
  <si>
    <t>951</t>
  </si>
  <si>
    <t>918</t>
  </si>
  <si>
    <t>761</t>
  </si>
  <si>
    <t>34</t>
  </si>
  <si>
    <t>07.12.15</t>
  </si>
  <si>
    <t>514</t>
  </si>
  <si>
    <t>10</t>
  </si>
  <si>
    <t>23</t>
  </si>
  <si>
    <t>24.06.17</t>
  </si>
  <si>
    <t>784</t>
  </si>
  <si>
    <t>11</t>
  </si>
  <si>
    <t>842</t>
  </si>
  <si>
    <t>31.12.15</t>
  </si>
  <si>
    <t>595</t>
  </si>
  <si>
    <t>594</t>
  </si>
  <si>
    <t>21.03.16</t>
  </si>
  <si>
    <t>844</t>
  </si>
  <si>
    <t>268</t>
  </si>
  <si>
    <t>14.07.16</t>
  </si>
  <si>
    <t>03.10.16</t>
  </si>
  <si>
    <t>533</t>
  </si>
  <si>
    <t>18.11.16</t>
  </si>
  <si>
    <t>07.02.17</t>
  </si>
  <si>
    <t>473</t>
  </si>
  <si>
    <t>18</t>
  </si>
  <si>
    <t>20</t>
  </si>
  <si>
    <t>21</t>
  </si>
  <si>
    <t>743</t>
  </si>
  <si>
    <t>389</t>
  </si>
  <si>
    <t>33</t>
  </si>
  <si>
    <t>13.03.15</t>
  </si>
  <si>
    <t>275</t>
  </si>
  <si>
    <t>329</t>
  </si>
  <si>
    <t>6</t>
  </si>
  <si>
    <t>07.09.16</t>
  </si>
  <si>
    <t>331</t>
  </si>
  <si>
    <t>22.01.15</t>
  </si>
  <si>
    <t>8</t>
  </si>
  <si>
    <t>28.11.14</t>
  </si>
  <si>
    <t>97</t>
  </si>
  <si>
    <t>19.02.15</t>
  </si>
  <si>
    <t>193</t>
  </si>
  <si>
    <t>26.05.16</t>
  </si>
  <si>
    <t>919</t>
  </si>
  <si>
    <t>635</t>
  </si>
  <si>
    <t>15.09.15</t>
  </si>
  <si>
    <t>434</t>
  </si>
  <si>
    <t>481</t>
  </si>
  <si>
    <t>07.02.19</t>
  </si>
  <si>
    <t>795</t>
  </si>
  <si>
    <t>02.05.19</t>
  </si>
  <si>
    <t>588</t>
  </si>
  <si>
    <t>320</t>
  </si>
  <si>
    <t>172</t>
  </si>
  <si>
    <t>589</t>
  </si>
  <si>
    <t>354</t>
  </si>
  <si>
    <t>03.03.15</t>
  </si>
  <si>
    <t>148</t>
  </si>
  <si>
    <t>86</t>
  </si>
  <si>
    <t>16.05.16</t>
  </si>
  <si>
    <t>333</t>
  </si>
  <si>
    <t>350</t>
  </si>
  <si>
    <t>02.03.15</t>
  </si>
  <si>
    <t>159</t>
  </si>
  <si>
    <t>15.08.17</t>
  </si>
  <si>
    <t>09.11.17</t>
  </si>
  <si>
    <t>89</t>
  </si>
  <si>
    <t>155</t>
  </si>
  <si>
    <t>859</t>
  </si>
  <si>
    <t>860</t>
  </si>
  <si>
    <t>79</t>
  </si>
  <si>
    <t>72</t>
  </si>
  <si>
    <t>18.04.16</t>
  </si>
  <si>
    <t>780</t>
  </si>
  <si>
    <t>01.09.18</t>
  </si>
  <si>
    <t>13.04.16</t>
  </si>
  <si>
    <t>118</t>
  </si>
  <si>
    <t>43</t>
  </si>
  <si>
    <t>09.05.16</t>
  </si>
  <si>
    <t>580</t>
  </si>
  <si>
    <t>577</t>
  </si>
  <si>
    <t>581</t>
  </si>
  <si>
    <t>135</t>
  </si>
  <si>
    <t>13.05.16</t>
  </si>
  <si>
    <t>974</t>
  </si>
  <si>
    <t>136</t>
  </si>
  <si>
    <t>787</t>
  </si>
  <si>
    <t>07.06.17</t>
  </si>
  <si>
    <t>915</t>
  </si>
  <si>
    <t>08.08.17</t>
  </si>
  <si>
    <t>26.05.14</t>
  </si>
  <si>
    <t>02.09.14</t>
  </si>
  <si>
    <t>02.04.17</t>
  </si>
  <si>
    <t>542</t>
  </si>
  <si>
    <t>11.07.17</t>
  </si>
  <si>
    <t>259</t>
  </si>
  <si>
    <t>81</t>
  </si>
  <si>
    <t>15.07.16</t>
  </si>
  <si>
    <t>SHRKO_young</t>
  </si>
  <si>
    <t>260</t>
  </si>
  <si>
    <t>243</t>
  </si>
  <si>
    <t>817</t>
  </si>
  <si>
    <t>244</t>
  </si>
  <si>
    <t>06.07.16</t>
  </si>
  <si>
    <t>863</t>
  </si>
  <si>
    <t>05.09.16</t>
  </si>
  <si>
    <t>295</t>
  </si>
  <si>
    <t>56</t>
  </si>
  <si>
    <t>04.03.16</t>
  </si>
  <si>
    <t>964</t>
  </si>
  <si>
    <t>219</t>
  </si>
  <si>
    <t>166</t>
  </si>
  <si>
    <t>371</t>
  </si>
  <si>
    <t>372</t>
  </si>
  <si>
    <t>399</t>
  </si>
  <si>
    <t>407</t>
  </si>
  <si>
    <t>408</t>
  </si>
  <si>
    <t>435</t>
  </si>
  <si>
    <t>19.12.18</t>
  </si>
  <si>
    <t>28.02.19</t>
  </si>
  <si>
    <t>283</t>
  </si>
  <si>
    <t>364</t>
  </si>
  <si>
    <t>11.11.17</t>
  </si>
  <si>
    <t>22.01.18</t>
  </si>
  <si>
    <t>365</t>
  </si>
  <si>
    <t>655</t>
  </si>
  <si>
    <t>540</t>
  </si>
  <si>
    <t>820</t>
  </si>
  <si>
    <t>403</t>
  </si>
  <si>
    <t>955</t>
  </si>
  <si>
    <t>824</t>
  </si>
  <si>
    <t>827</t>
  </si>
  <si>
    <t>583</t>
  </si>
  <si>
    <t>585</t>
  </si>
  <si>
    <t>307</t>
  </si>
  <si>
    <t>05.01.15</t>
  </si>
  <si>
    <t>103</t>
  </si>
  <si>
    <t>20.03.15</t>
  </si>
  <si>
    <t>308</t>
  </si>
  <si>
    <t>573</t>
  </si>
  <si>
    <t>864</t>
  </si>
  <si>
    <t>865</t>
  </si>
  <si>
    <t>355</t>
  </si>
  <si>
    <t>356</t>
  </si>
  <si>
    <t>721</t>
  </si>
  <si>
    <t>15.11.15</t>
  </si>
  <si>
    <t>513</t>
  </si>
  <si>
    <t>28.01.16</t>
  </si>
  <si>
    <t>722</t>
  </si>
  <si>
    <t>05.10.18</t>
  </si>
  <si>
    <t>203</t>
  </si>
  <si>
    <t>31.10.14</t>
  </si>
  <si>
    <t>15.01.15</t>
  </si>
  <si>
    <t>681</t>
  </si>
  <si>
    <t>39</t>
  </si>
  <si>
    <t>30.09.15</t>
  </si>
  <si>
    <t>543</t>
  </si>
  <si>
    <t>227</t>
  </si>
  <si>
    <t>64</t>
  </si>
  <si>
    <t>621</t>
  </si>
  <si>
    <t>549</t>
  </si>
  <si>
    <t>345</t>
  </si>
  <si>
    <t>662</t>
  </si>
  <si>
    <t>666</t>
  </si>
  <si>
    <t>561</t>
  </si>
  <si>
    <t>562</t>
  </si>
  <si>
    <t>966</t>
  </si>
  <si>
    <t>968</t>
  </si>
  <si>
    <t>942</t>
  </si>
  <si>
    <t>182</t>
  </si>
  <si>
    <t>100</t>
  </si>
  <si>
    <t>26.04.16</t>
  </si>
  <si>
    <t>101</t>
  </si>
  <si>
    <t>197</t>
  </si>
  <si>
    <t>916</t>
  </si>
  <si>
    <t>640</t>
  </si>
  <si>
    <t>9</t>
  </si>
  <si>
    <t>498</t>
  </si>
  <si>
    <t>880</t>
  </si>
  <si>
    <t>839</t>
  </si>
  <si>
    <t>840</t>
  </si>
  <si>
    <t>841</t>
  </si>
  <si>
    <t>857</t>
  </si>
  <si>
    <t>858</t>
  </si>
  <si>
    <t>267</t>
  </si>
  <si>
    <t>534</t>
  </si>
  <si>
    <t>470</t>
  </si>
  <si>
    <t>195</t>
  </si>
  <si>
    <t>20.08.17</t>
  </si>
  <si>
    <t>553</t>
  </si>
  <si>
    <t>866</t>
  </si>
  <si>
    <t>867</t>
  </si>
  <si>
    <t>868</t>
  </si>
  <si>
    <t>162</t>
  </si>
  <si>
    <t>778</t>
  </si>
  <si>
    <t>742</t>
  </si>
  <si>
    <t>142</t>
  </si>
  <si>
    <t>77</t>
  </si>
  <si>
    <t>19.05.16</t>
  </si>
  <si>
    <t>799</t>
  </si>
  <si>
    <t>388</t>
  </si>
  <si>
    <t>391</t>
  </si>
  <si>
    <t>392</t>
  </si>
  <si>
    <t>327</t>
  </si>
  <si>
    <t>192</t>
  </si>
  <si>
    <t>636</t>
  </si>
  <si>
    <t>158</t>
  </si>
  <si>
    <t>169</t>
  </si>
  <si>
    <t>170</t>
  </si>
  <si>
    <t>477</t>
  </si>
  <si>
    <t>478</t>
  </si>
  <si>
    <t>479</t>
  </si>
  <si>
    <t>242</t>
  </si>
  <si>
    <t>27.11.14</t>
  </si>
  <si>
    <t>4</t>
  </si>
  <si>
    <t>149</t>
  </si>
  <si>
    <t>150</t>
  </si>
  <si>
    <t>9.1.2014</t>
  </si>
  <si>
    <t>512</t>
  </si>
  <si>
    <t>336</t>
  </si>
  <si>
    <t>487</t>
  </si>
  <si>
    <t>490</t>
  </si>
  <si>
    <t>351</t>
  </si>
  <si>
    <t>87</t>
  </si>
  <si>
    <t>152</t>
  </si>
  <si>
    <t>153</t>
  </si>
  <si>
    <t>84</t>
  </si>
  <si>
    <t>616</t>
  </si>
  <si>
    <t>29.08.15</t>
  </si>
  <si>
    <t>25.11.15</t>
  </si>
  <si>
    <t>71</t>
  </si>
  <si>
    <t>117</t>
  </si>
  <si>
    <t>137</t>
  </si>
  <si>
    <t>786</t>
  </si>
  <si>
    <t>913</t>
  </si>
  <si>
    <t>914</t>
  </si>
  <si>
    <t>876</t>
  </si>
  <si>
    <t>877</t>
  </si>
  <si>
    <t>428</t>
  </si>
  <si>
    <t>30.11.17</t>
  </si>
  <si>
    <t>63</t>
  </si>
  <si>
    <t>SHR_mid</t>
  </si>
  <si>
    <t>03.07.14</t>
  </si>
  <si>
    <t>340</t>
  </si>
  <si>
    <t>30.10.14</t>
  </si>
  <si>
    <t>390</t>
  </si>
  <si>
    <t>08.11.17</t>
  </si>
  <si>
    <t>13.03.18</t>
  </si>
  <si>
    <t>02.04.14</t>
  </si>
  <si>
    <t>889</t>
  </si>
  <si>
    <t>05.08.14</t>
  </si>
  <si>
    <t>24</t>
  </si>
  <si>
    <t>28.03.14</t>
  </si>
  <si>
    <t>04.02.14</t>
  </si>
  <si>
    <t>890</t>
  </si>
  <si>
    <t>5</t>
  </si>
  <si>
    <t>22.12.13</t>
  </si>
  <si>
    <t>14.05.14</t>
  </si>
  <si>
    <t>08.03.14</t>
  </si>
  <si>
    <t>318</t>
  </si>
  <si>
    <t>22.07.16</t>
  </si>
  <si>
    <t>151</t>
  </si>
  <si>
    <t>31.10.16</t>
  </si>
  <si>
    <t>385</t>
  </si>
  <si>
    <t>03.09.16</t>
  </si>
  <si>
    <t>13.05.14</t>
  </si>
  <si>
    <t>406</t>
  </si>
  <si>
    <t>382</t>
  </si>
  <si>
    <t>22</t>
  </si>
  <si>
    <t>05.05.17</t>
  </si>
  <si>
    <t>25.08.17</t>
  </si>
  <si>
    <t>425</t>
  </si>
  <si>
    <t>426</t>
  </si>
  <si>
    <t>03.03.18</t>
  </si>
  <si>
    <t>59</t>
  </si>
  <si>
    <t>325</t>
  </si>
  <si>
    <t>183</t>
  </si>
  <si>
    <t>944</t>
  </si>
  <si>
    <t>09.06.16</t>
  </si>
  <si>
    <t>785</t>
  </si>
  <si>
    <t>09.12.15</t>
  </si>
  <si>
    <t>335</t>
  </si>
  <si>
    <t>904</t>
  </si>
  <si>
    <t>30.04.17</t>
  </si>
  <si>
    <t>575</t>
  </si>
  <si>
    <t>29.01.15</t>
  </si>
  <si>
    <t>22.06.15</t>
  </si>
  <si>
    <t>09.12.16</t>
  </si>
  <si>
    <t>04.05.17</t>
  </si>
  <si>
    <t>164</t>
  </si>
  <si>
    <t>317</t>
  </si>
  <si>
    <t>SHRKO_mid</t>
  </si>
  <si>
    <t>25.03.18</t>
  </si>
  <si>
    <t>10.07.18</t>
  </si>
  <si>
    <t>584</t>
  </si>
  <si>
    <t>427</t>
  </si>
  <si>
    <t>417</t>
  </si>
  <si>
    <t>68</t>
  </si>
  <si>
    <t>22.04.19</t>
  </si>
  <si>
    <t>14.08.19</t>
  </si>
  <si>
    <t>26.08.18</t>
  </si>
  <si>
    <t>322</t>
  </si>
  <si>
    <t>01.02.15</t>
  </si>
  <si>
    <t>497</t>
  </si>
  <si>
    <t>28</t>
  </si>
  <si>
    <t>315</t>
  </si>
  <si>
    <t>938</t>
  </si>
  <si>
    <t>29.03.17</t>
  </si>
  <si>
    <t>73</t>
  </si>
  <si>
    <t>98</t>
  </si>
  <si>
    <t>02.01.19</t>
  </si>
  <si>
    <t>02.04.18</t>
  </si>
  <si>
    <t>23.08.18</t>
  </si>
  <si>
    <t>906</t>
  </si>
  <si>
    <t>312</t>
  </si>
  <si>
    <t>53</t>
  </si>
  <si>
    <t>576</t>
  </si>
  <si>
    <t>143</t>
  </si>
  <si>
    <t>07.11.16</t>
  </si>
  <si>
    <t>SHR_old</t>
  </si>
  <si>
    <t>14</t>
  </si>
  <si>
    <t>07.03.14</t>
  </si>
  <si>
    <t>171</t>
  </si>
  <si>
    <t>25.02.15</t>
  </si>
  <si>
    <t>529</t>
  </si>
  <si>
    <t>138</t>
  </si>
  <si>
    <t>30</t>
  </si>
  <si>
    <t>05.03.15</t>
  </si>
  <si>
    <t>22.10.14</t>
  </si>
  <si>
    <t>252</t>
  </si>
  <si>
    <t>36</t>
  </si>
  <si>
    <t>14.12.14</t>
  </si>
  <si>
    <t>116</t>
  </si>
  <si>
    <t>19.05.14</t>
  </si>
  <si>
    <t>3</t>
  </si>
  <si>
    <t>305</t>
  </si>
  <si>
    <t>23.11.17</t>
  </si>
  <si>
    <t>65</t>
  </si>
  <si>
    <t>03.04.17</t>
  </si>
  <si>
    <t>07.11.14</t>
  </si>
  <si>
    <t>502</t>
  </si>
  <si>
    <t>30.04.15</t>
  </si>
  <si>
    <t>15.03.16</t>
  </si>
  <si>
    <t>23.08.15</t>
  </si>
  <si>
    <t>419</t>
  </si>
  <si>
    <t>25.09.17</t>
  </si>
  <si>
    <t>05.04.18</t>
  </si>
  <si>
    <t>796</t>
  </si>
  <si>
    <t>05.03.17</t>
  </si>
  <si>
    <t>433</t>
  </si>
  <si>
    <t>22.06.14</t>
  </si>
  <si>
    <t>405</t>
  </si>
  <si>
    <t>13.06.15</t>
  </si>
  <si>
    <t>14.01.16</t>
  </si>
  <si>
    <t>38</t>
  </si>
  <si>
    <t>185</t>
  </si>
  <si>
    <t>181</t>
  </si>
  <si>
    <t>11.10.18</t>
  </si>
  <si>
    <t>415</t>
  </si>
  <si>
    <t>01.04.15</t>
  </si>
  <si>
    <t>18.10.14</t>
  </si>
  <si>
    <t>SHRKO_old</t>
  </si>
  <si>
    <t>240</t>
  </si>
  <si>
    <t>32</t>
  </si>
  <si>
    <t>31</t>
  </si>
  <si>
    <t>530</t>
  </si>
  <si>
    <t>572</t>
  </si>
  <si>
    <t>131</t>
  </si>
  <si>
    <t>13.04.18</t>
  </si>
  <si>
    <t>253</t>
  </si>
  <si>
    <t>511</t>
  </si>
  <si>
    <t>303</t>
  </si>
  <si>
    <t>44</t>
  </si>
  <si>
    <t>304</t>
  </si>
  <si>
    <t>306</t>
  </si>
  <si>
    <t>404</t>
  </si>
  <si>
    <t>15</t>
  </si>
  <si>
    <t>31.12.13</t>
  </si>
  <si>
    <t>525</t>
  </si>
  <si>
    <t>412</t>
  </si>
  <si>
    <t>25</t>
  </si>
  <si>
    <t>144</t>
  </si>
  <si>
    <t>720</t>
  </si>
  <si>
    <t>381</t>
  </si>
  <si>
    <t>67</t>
  </si>
  <si>
    <t>383</t>
  </si>
  <si>
    <t>111</t>
  </si>
  <si>
    <t>522</t>
  </si>
  <si>
    <t>596</t>
  </si>
  <si>
    <t>597</t>
  </si>
  <si>
    <t>269</t>
  </si>
  <si>
    <t>633</t>
  </si>
  <si>
    <t>20.11.16</t>
  </si>
  <si>
    <t>250</t>
  </si>
  <si>
    <t>40</t>
  </si>
  <si>
    <t>132</t>
  </si>
  <si>
    <t>74</t>
  </si>
  <si>
    <t>973</t>
  </si>
  <si>
    <t>10.02.16</t>
  </si>
  <si>
    <t>108</t>
  </si>
  <si>
    <t>25.04.16</t>
  </si>
  <si>
    <t>191</t>
  </si>
  <si>
    <t>Generat</t>
  </si>
  <si>
    <t>9.6.18</t>
  </si>
  <si>
    <t>2.8.18</t>
  </si>
  <si>
    <t>12.3.18</t>
  </si>
  <si>
    <t>11.5.18</t>
  </si>
  <si>
    <t>3.6.18</t>
  </si>
  <si>
    <t>3.9.16</t>
  </si>
  <si>
    <t>3.11.16</t>
  </si>
  <si>
    <t>50</t>
  </si>
  <si>
    <t>7.9.16</t>
  </si>
  <si>
    <t>7.11.16</t>
  </si>
  <si>
    <t>22.4.19</t>
  </si>
  <si>
    <t>25.6.19</t>
  </si>
  <si>
    <t>20.8.17</t>
  </si>
  <si>
    <t>125</t>
  </si>
  <si>
    <t>8.3.14</t>
  </si>
  <si>
    <t>14.5.14</t>
  </si>
  <si>
    <t>51</t>
  </si>
  <si>
    <t>25.5.18</t>
  </si>
  <si>
    <t>29.3.17</t>
  </si>
  <si>
    <t>7.6.17</t>
  </si>
  <si>
    <t>14.3.19</t>
  </si>
  <si>
    <t>23.5.19</t>
  </si>
  <si>
    <t>n.d.</t>
  </si>
  <si>
    <t>24.3.14</t>
  </si>
  <si>
    <t>3.6.14</t>
  </si>
  <si>
    <t>2.2.15</t>
  </si>
  <si>
    <t>14.4.15</t>
  </si>
  <si>
    <t>6.2.19</t>
  </si>
  <si>
    <t>245</t>
  </si>
  <si>
    <t>28.2.19</t>
  </si>
  <si>
    <t>213</t>
  </si>
  <si>
    <t>2.7.17</t>
  </si>
  <si>
    <t>12.9.17</t>
  </si>
  <si>
    <t>16.7.17</t>
  </si>
  <si>
    <t>26.9.17</t>
  </si>
  <si>
    <t>113</t>
  </si>
  <si>
    <t>14.7.19</t>
  </si>
  <si>
    <t>(KO8xBn.Lx)N11 x N12</t>
  </si>
  <si>
    <t>N12 x N11</t>
  </si>
  <si>
    <t>24.9.19</t>
  </si>
  <si>
    <t>9.7.18</t>
  </si>
  <si>
    <t>20.9.18</t>
  </si>
  <si>
    <t>285</t>
  </si>
  <si>
    <t>27.1.19</t>
  </si>
  <si>
    <t>10.4.19</t>
  </si>
  <si>
    <t>140</t>
  </si>
  <si>
    <t>12.1.19</t>
  </si>
  <si>
    <t>27.3.19</t>
  </si>
  <si>
    <t>2.2.19</t>
  </si>
  <si>
    <t>771</t>
  </si>
  <si>
    <t>17.4.19</t>
  </si>
  <si>
    <t>130</t>
  </si>
  <si>
    <t>19.6.14</t>
  </si>
  <si>
    <t>173</t>
  </si>
  <si>
    <t>2.9.14</t>
  </si>
  <si>
    <t>2.3.17</t>
  </si>
  <si>
    <t>16.5.17</t>
  </si>
  <si>
    <t>5.1.19</t>
  </si>
  <si>
    <t>20.3.19</t>
  </si>
  <si>
    <t>5.5.17</t>
  </si>
  <si>
    <t>20.7.17</t>
  </si>
  <si>
    <t>26.4.19</t>
  </si>
  <si>
    <t>11.7.19</t>
  </si>
  <si>
    <t>6.7.17</t>
  </si>
  <si>
    <t>21.9.17</t>
  </si>
  <si>
    <t>23.2.18</t>
  </si>
  <si>
    <t>19.9.18</t>
  </si>
  <si>
    <t>5.12.18</t>
  </si>
  <si>
    <t>29.9.13</t>
  </si>
  <si>
    <t>1.10.18</t>
  </si>
  <si>
    <t>205</t>
  </si>
  <si>
    <t>7.4.18</t>
  </si>
  <si>
    <t>26.6.18</t>
  </si>
  <si>
    <t>14.5.18</t>
  </si>
  <si>
    <t>5.3.15</t>
  </si>
  <si>
    <t>22.1.15</t>
  </si>
  <si>
    <t>19.5.16</t>
  </si>
  <si>
    <t>9.8.16</t>
  </si>
  <si>
    <t>20.4.17</t>
  </si>
  <si>
    <t>11.7.17</t>
  </si>
  <si>
    <t>2.4.14</t>
  </si>
  <si>
    <t>24.6.14</t>
  </si>
  <si>
    <t>19.2.15</t>
  </si>
  <si>
    <t>18.5.16</t>
  </si>
  <si>
    <t>14.1.16</t>
  </si>
  <si>
    <t>7.2.19</t>
  </si>
  <si>
    <t>2.5.19</t>
  </si>
  <si>
    <t>31.8.14</t>
  </si>
  <si>
    <t>1.2.15</t>
  </si>
  <si>
    <t>30.4.15</t>
  </si>
  <si>
    <t>458</t>
  </si>
  <si>
    <t>29.8.15</t>
  </si>
  <si>
    <t>8.5.14</t>
  </si>
  <si>
    <t>5.8.14</t>
  </si>
  <si>
    <t>302</t>
  </si>
  <si>
    <t>8.3.17</t>
  </si>
  <si>
    <t>380</t>
  </si>
  <si>
    <t>12.12.17</t>
  </si>
  <si>
    <t>13.3.18</t>
  </si>
  <si>
    <t>145</t>
  </si>
  <si>
    <t>3.12.14</t>
  </si>
  <si>
    <t>7.2.17</t>
  </si>
  <si>
    <t>25.2.15</t>
  </si>
  <si>
    <t>3.6.15</t>
  </si>
  <si>
    <t>338</t>
  </si>
  <si>
    <t>15.7.16</t>
  </si>
  <si>
    <t>!M!</t>
  </si>
  <si>
    <t>12.9.16</t>
  </si>
  <si>
    <t>22.7.16</t>
  </si>
  <si>
    <t>19.9.16</t>
  </si>
  <si>
    <t>0</t>
  </si>
  <si>
    <t>14.7.16</t>
  </si>
  <si>
    <t>1.9.16</t>
  </si>
  <si>
    <t>17.9.16</t>
  </si>
  <si>
    <t>16.11.16</t>
  </si>
  <si>
    <t>6.7.16</t>
  </si>
  <si>
    <t>5.9.16</t>
  </si>
  <si>
    <t>60</t>
  </si>
  <si>
    <t>26.2.15</t>
  </si>
  <si>
    <t>16.2.16</t>
  </si>
  <si>
    <t>21.4.16</t>
  </si>
  <si>
    <t>8.11.16</t>
  </si>
  <si>
    <t>12.1.17</t>
  </si>
  <si>
    <t>124</t>
  </si>
  <si>
    <t>5.1.15</t>
  </si>
  <si>
    <t>12.3.15</t>
  </si>
  <si>
    <t>90</t>
  </si>
  <si>
    <t>12.6.16</t>
  </si>
  <si>
    <t>17.8.16</t>
  </si>
  <si>
    <t>28.1.16</t>
  </si>
  <si>
    <t>21.2.19</t>
  </si>
  <si>
    <t>1.3.18</t>
  </si>
  <si>
    <t>238</t>
  </si>
  <si>
    <t>22.6.14</t>
  </si>
  <si>
    <t>30.4.17</t>
  </si>
  <si>
    <t>26.11.18</t>
  </si>
  <si>
    <t>120</t>
  </si>
  <si>
    <t>22.6.18</t>
  </si>
  <si>
    <t>4.9.18</t>
  </si>
  <si>
    <t>37</t>
  </si>
  <si>
    <t>25.5.17</t>
  </si>
  <si>
    <t>8.8.17</t>
  </si>
  <si>
    <t>200</t>
  </si>
  <si>
    <t>12.7.17</t>
  </si>
  <si>
    <t>738</t>
  </si>
  <si>
    <t>24.7.19</t>
  </si>
  <si>
    <t>(KO8xBn.Lx)N12 x N12</t>
  </si>
  <si>
    <t>N12 x N12</t>
  </si>
  <si>
    <t>886</t>
  </si>
  <si>
    <t>884</t>
  </si>
  <si>
    <t>9.10.19</t>
  </si>
  <si>
    <t>31.5.15</t>
  </si>
  <si>
    <t>17.8.15</t>
  </si>
  <si>
    <t>22.6.15</t>
  </si>
  <si>
    <t>9.9.15</t>
  </si>
  <si>
    <t>25.4.16</t>
  </si>
  <si>
    <t>24.6.17</t>
  </si>
  <si>
    <t>21.8.17</t>
  </si>
  <si>
    <t>9.11.17</t>
  </si>
  <si>
    <t>120.0</t>
  </si>
  <si>
    <t>110.0</t>
  </si>
  <si>
    <t>16.1.19</t>
  </si>
  <si>
    <t>330</t>
  </si>
  <si>
    <t>128</t>
  </si>
  <si>
    <t>248</t>
  </si>
  <si>
    <t>9.5.15</t>
  </si>
  <si>
    <t>29.7.15</t>
  </si>
  <si>
    <t>3.10.16</t>
  </si>
  <si>
    <t>225</t>
  </si>
  <si>
    <t>2.8.14</t>
  </si>
  <si>
    <t>25.9.14</t>
  </si>
  <si>
    <t>367</t>
  </si>
  <si>
    <t>24.10.15</t>
  </si>
  <si>
    <t>527</t>
  </si>
  <si>
    <t>11.2.16</t>
  </si>
  <si>
    <t>8.12.18</t>
  </si>
  <si>
    <t>4.7.19</t>
  </si>
  <si>
    <t>(KO8xBn.Lx)N11 x N11</t>
  </si>
  <si>
    <t>N11 x N11</t>
  </si>
  <si>
    <t>9.8.19</t>
  </si>
  <si>
    <t>510</t>
  </si>
  <si>
    <t>30.10.19</t>
  </si>
  <si>
    <t>187</t>
  </si>
  <si>
    <t>266</t>
  </si>
  <si>
    <t>26.5.16</t>
  </si>
  <si>
    <t>254</t>
  </si>
  <si>
    <t>255</t>
  </si>
  <si>
    <t>21.10.18</t>
  </si>
  <si>
    <t>13.5.16</t>
  </si>
  <si>
    <t>5.2.17</t>
  </si>
  <si>
    <t>4.5.17</t>
  </si>
  <si>
    <t>20.10.17</t>
  </si>
  <si>
    <t>16.1.18</t>
  </si>
  <si>
    <t>26.7.14</t>
  </si>
  <si>
    <t>122</t>
  </si>
  <si>
    <t>293</t>
  </si>
  <si>
    <t>274</t>
  </si>
  <si>
    <t>25.3.15</t>
  </si>
  <si>
    <t>438</t>
  </si>
  <si>
    <t>16.4.15</t>
  </si>
  <si>
    <t>16.7.15</t>
  </si>
  <si>
    <t>360</t>
  </si>
  <si>
    <t>270</t>
  </si>
  <si>
    <t>273</t>
  </si>
  <si>
    <t>5.3.17</t>
  </si>
  <si>
    <t>2.9.18</t>
  </si>
  <si>
    <t>28.7.16</t>
  </si>
  <si>
    <t>((KO8xBn.Lx)N6)F1</t>
  </si>
  <si>
    <t>F7(N6)</t>
  </si>
  <si>
    <t>766</t>
  </si>
  <si>
    <t>768</t>
  </si>
  <si>
    <t>374</t>
  </si>
  <si>
    <t>1.5.17</t>
  </si>
  <si>
    <t>2.0</t>
  </si>
  <si>
    <t>0.1</t>
  </si>
  <si>
    <t>9.12.16</t>
  </si>
  <si>
    <t>0.02</t>
  </si>
  <si>
    <t>0.4</t>
  </si>
  <si>
    <t>0.5</t>
  </si>
  <si>
    <t>27.5.15</t>
  </si>
  <si>
    <t>13</t>
  </si>
  <si>
    <t>5.10.16</t>
  </si>
  <si>
    <t>19.38</t>
  </si>
  <si>
    <t>21.88</t>
  </si>
  <si>
    <t>49</t>
  </si>
  <si>
    <t>KO39</t>
  </si>
  <si>
    <t>55</t>
  </si>
  <si>
    <t>6.10.14</t>
  </si>
  <si>
    <t>61</t>
  </si>
  <si>
    <t>13.4.18</t>
  </si>
  <si>
    <t>35</t>
  </si>
  <si>
    <t>25.8.17</t>
  </si>
  <si>
    <t>53.5</t>
  </si>
  <si>
    <t>23.12.18</t>
  </si>
  <si>
    <t>13.3.19</t>
  </si>
  <si>
    <t>0.2</t>
  </si>
  <si>
    <t>21.3.16</t>
  </si>
  <si>
    <t>KO8/KO8?</t>
  </si>
  <si>
    <t>25.9.17</t>
  </si>
  <si>
    <t>18.12.17</t>
  </si>
  <si>
    <t>16.5.16</t>
  </si>
  <si>
    <t>8.2.17</t>
  </si>
  <si>
    <t>2.4.18</t>
  </si>
  <si>
    <t>114</t>
  </si>
  <si>
    <t>18.1.15</t>
  </si>
  <si>
    <t>2.3.15</t>
  </si>
  <si>
    <t>420</t>
  </si>
  <si>
    <t>15.3.16</t>
  </si>
  <si>
    <t>9.6.16</t>
  </si>
  <si>
    <t>15.8.17</t>
  </si>
  <si>
    <t>38.0</t>
  </si>
  <si>
    <t>14.5.16</t>
  </si>
  <si>
    <t>947</t>
  </si>
  <si>
    <t>42</t>
  </si>
  <si>
    <t>115</t>
  </si>
  <si>
    <t>1.9.13</t>
  </si>
  <si>
    <t>326</t>
  </si>
  <si>
    <t>28.3.18</t>
  </si>
  <si>
    <t>4.2.14</t>
  </si>
  <si>
    <t>15.11.14</t>
  </si>
  <si>
    <t>20.3.15</t>
  </si>
  <si>
    <t>13.3.15</t>
  </si>
  <si>
    <t>232</t>
  </si>
  <si>
    <t>186</t>
  </si>
  <si>
    <t>25.3.18</t>
  </si>
  <si>
    <t>10.7.18</t>
  </si>
  <si>
    <t>13.5.14</t>
  </si>
  <si>
    <t>290</t>
  </si>
  <si>
    <t>24.6.15</t>
  </si>
  <si>
    <t>20.12.15</t>
  </si>
  <si>
    <t>5.4.18</t>
  </si>
  <si>
    <t>9.12.15</t>
  </si>
  <si>
    <t>28.5.19</t>
  </si>
  <si>
    <t xml:space="preserve">(KO8xBn.Lx)N13 </t>
  </si>
  <si>
    <t>N13</t>
  </si>
  <si>
    <t>(KO8xBn.Lx)N11</t>
  </si>
  <si>
    <t>N11</t>
  </si>
  <si>
    <t>29.1.15</t>
  </si>
  <si>
    <t>233</t>
  </si>
  <si>
    <t>26.8.18</t>
  </si>
  <si>
    <t>19.2.17</t>
  </si>
  <si>
    <t>3.7.14</t>
  </si>
  <si>
    <t>22.3.18</t>
  </si>
  <si>
    <t>14.8.19</t>
  </si>
  <si>
    <t>129</t>
  </si>
  <si>
    <t>KO8</t>
  </si>
  <si>
    <t>216</t>
  </si>
  <si>
    <t>127</t>
  </si>
  <si>
    <t>24.7.17</t>
  </si>
  <si>
    <t>1.9.14</t>
  </si>
  <si>
    <t>15.1.15</t>
  </si>
  <si>
    <t>231</t>
  </si>
  <si>
    <t>119</t>
  </si>
  <si>
    <t>5.5.16</t>
  </si>
  <si>
    <t>735</t>
  </si>
  <si>
    <t>28.9.14</t>
  </si>
  <si>
    <t>495</t>
  </si>
  <si>
    <t>5.5.19</t>
  </si>
  <si>
    <t>23.8.15</t>
  </si>
  <si>
    <t>3.2.16</t>
  </si>
  <si>
    <t>24.3.15</t>
  </si>
  <si>
    <t>276</t>
  </si>
  <si>
    <t>7.11.14</t>
  </si>
  <si>
    <t>9.5.16</t>
  </si>
  <si>
    <t>3.3.17</t>
  </si>
  <si>
    <t>13.6.15</t>
  </si>
  <si>
    <t>7.12.15</t>
  </si>
  <si>
    <t>20.12.18</t>
  </si>
  <si>
    <t>19.6.19</t>
  </si>
  <si>
    <t>15.9.15</t>
  </si>
  <si>
    <t>29.3.16</t>
  </si>
  <si>
    <t>27.8.18</t>
  </si>
  <si>
    <t>16.10.18</t>
  </si>
  <si>
    <t>28.3.14</t>
  </si>
  <si>
    <t>21.7.15</t>
  </si>
  <si>
    <t>25.2.16</t>
  </si>
  <si>
    <t>25.9.18</t>
  </si>
  <si>
    <t xml:space="preserve">(KO8xBn.Lx)N10 </t>
  </si>
  <si>
    <t>6.11.18</t>
  </si>
  <si>
    <t>455</t>
  </si>
  <si>
    <t>6.9.18</t>
  </si>
  <si>
    <t>4.3.16</t>
  </si>
  <si>
    <t>3.4.17</t>
  </si>
  <si>
    <t>141</t>
  </si>
  <si>
    <t>17.2.16</t>
  </si>
  <si>
    <t>11.4.17</t>
  </si>
  <si>
    <t>75</t>
  </si>
  <si>
    <t>8.2.16</t>
  </si>
  <si>
    <t>22.1.18</t>
  </si>
  <si>
    <t>18.8.17</t>
  </si>
  <si>
    <t>14.2.16</t>
  </si>
  <si>
    <t>156</t>
  </si>
  <si>
    <t>18.4.18</t>
  </si>
  <si>
    <t>(KO8xBn.Lx)N9 x N10</t>
  </si>
  <si>
    <t>N9 x N10</t>
  </si>
  <si>
    <t>0.0</t>
  </si>
  <si>
    <t>134</t>
  </si>
  <si>
    <t>19.3.16</t>
  </si>
  <si>
    <t>16.9.16</t>
  </si>
  <si>
    <t>2.2.16</t>
  </si>
  <si>
    <t>431</t>
  </si>
  <si>
    <t>861</t>
  </si>
  <si>
    <t>288</t>
  </si>
  <si>
    <t>116-3</t>
  </si>
  <si>
    <t>781</t>
  </si>
  <si>
    <t>328</t>
  </si>
  <si>
    <t>272</t>
  </si>
  <si>
    <t>139</t>
  </si>
  <si>
    <t>892</t>
  </si>
  <si>
    <t>212</t>
  </si>
  <si>
    <t>686</t>
  </si>
  <si>
    <t>612</t>
  </si>
  <si>
    <t>430</t>
  </si>
  <si>
    <t>207</t>
  </si>
  <si>
    <t>342</t>
  </si>
  <si>
    <t>257</t>
  </si>
  <si>
    <t>264</t>
  </si>
  <si>
    <t>334</t>
  </si>
  <si>
    <t>289</t>
  </si>
  <si>
    <t>962</t>
  </si>
  <si>
    <t>301</t>
  </si>
  <si>
    <t>770</t>
  </si>
  <si>
    <t>287</t>
  </si>
  <si>
    <t>900</t>
  </si>
  <si>
    <t>901</t>
  </si>
  <si>
    <t>114-1</t>
  </si>
  <si>
    <t>719</t>
  </si>
  <si>
    <t>956</t>
  </si>
  <si>
    <t>945</t>
  </si>
  <si>
    <t>156-1</t>
  </si>
  <si>
    <t>179</t>
  </si>
  <si>
    <t>454</t>
  </si>
  <si>
    <t>265</t>
  </si>
  <si>
    <t>696</t>
  </si>
  <si>
    <t>699</t>
  </si>
  <si>
    <t>773</t>
  </si>
  <si>
    <t>79-2</t>
  </si>
  <si>
    <t>188-2</t>
  </si>
  <si>
    <t>190-4</t>
  </si>
  <si>
    <t>191-5</t>
  </si>
  <si>
    <t>736</t>
  </si>
  <si>
    <t>737</t>
  </si>
  <si>
    <t>323</t>
  </si>
  <si>
    <t>843</t>
  </si>
  <si>
    <t>845</t>
  </si>
  <si>
    <t>432</t>
  </si>
  <si>
    <t>206</t>
  </si>
  <si>
    <t>792</t>
  </si>
  <si>
    <t>618</t>
  </si>
  <si>
    <t>910</t>
  </si>
  <si>
    <t>311</t>
  </si>
  <si>
    <t>339</t>
  </si>
  <si>
    <t>358</t>
  </si>
  <si>
    <t>394</t>
  </si>
  <si>
    <t>961</t>
  </si>
  <si>
    <t>437</t>
  </si>
  <si>
    <t>189</t>
  </si>
  <si>
    <t>217</t>
  </si>
  <si>
    <t>862</t>
  </si>
  <si>
    <t>902</t>
  </si>
  <si>
    <t>115-2</t>
  </si>
  <si>
    <t>958</t>
  </si>
  <si>
    <t>946</t>
  </si>
  <si>
    <t>58</t>
  </si>
  <si>
    <t>539</t>
  </si>
  <si>
    <t>976</t>
  </si>
  <si>
    <t>92</t>
  </si>
  <si>
    <t>507-1</t>
  </si>
  <si>
    <t>453</t>
  </si>
  <si>
    <t>855</t>
  </si>
  <si>
    <t>263</t>
  </si>
  <si>
    <t>695</t>
  </si>
  <si>
    <t>697</t>
  </si>
  <si>
    <t>772</t>
  </si>
  <si>
    <t>78-1</t>
  </si>
  <si>
    <t>187-1</t>
  </si>
  <si>
    <t>189-3</t>
  </si>
  <si>
    <t>214</t>
  </si>
  <si>
    <t>685</t>
  </si>
  <si>
    <t>146</t>
  </si>
  <si>
    <t>147</t>
  </si>
  <si>
    <t>759</t>
  </si>
  <si>
    <t>291</t>
  </si>
  <si>
    <t>91</t>
  </si>
  <si>
    <t>610</t>
  </si>
  <si>
    <t>528</t>
  </si>
  <si>
    <t>359</t>
  </si>
  <si>
    <t>846</t>
  </si>
  <si>
    <t>429</t>
  </si>
  <si>
    <t>515</t>
  </si>
  <si>
    <t>791</t>
  </si>
  <si>
    <t>619</t>
  </si>
  <si>
    <t>908</t>
  </si>
  <si>
    <t>909</t>
  </si>
  <si>
    <t>895</t>
  </si>
  <si>
    <t>532</t>
  </si>
  <si>
    <t>418</t>
  </si>
  <si>
    <t>386</t>
  </si>
  <si>
    <t>883</t>
  </si>
  <si>
    <t>885</t>
  </si>
  <si>
    <t>545</t>
  </si>
  <si>
    <t>524</t>
  </si>
  <si>
    <t>224</t>
  </si>
  <si>
    <t>984-7</t>
  </si>
  <si>
    <t>370-1</t>
  </si>
  <si>
    <t>569</t>
  </si>
  <si>
    <t>413</t>
  </si>
  <si>
    <t>531</t>
  </si>
  <si>
    <t>421</t>
  </si>
  <si>
    <t>546</t>
  </si>
  <si>
    <t>788</t>
  </si>
  <si>
    <t>226</t>
  </si>
  <si>
    <t>309</t>
  </si>
  <si>
    <t>815</t>
  </si>
  <si>
    <t>298</t>
  </si>
  <si>
    <t>903</t>
  </si>
  <si>
    <t>440</t>
  </si>
  <si>
    <t>932-1</t>
  </si>
  <si>
    <t>593</t>
  </si>
  <si>
    <t>410</t>
  </si>
  <si>
    <t>519-4</t>
  </si>
  <si>
    <t>506A</t>
  </si>
  <si>
    <t>793</t>
  </si>
  <si>
    <t>630</t>
  </si>
  <si>
    <t>117-1</t>
  </si>
  <si>
    <t>302-1</t>
  </si>
  <si>
    <t>366</t>
  </si>
  <si>
    <t>228-1</t>
  </si>
  <si>
    <t>393-1</t>
  </si>
  <si>
    <t>167-2</t>
  </si>
  <si>
    <t>980</t>
  </si>
  <si>
    <t>676-2</t>
  </si>
  <si>
    <t>Promoter number</t>
  </si>
  <si>
    <t>Conserved HS</t>
  </si>
  <si>
    <t>both B6-Prdm9KO/KO and SHR-Prdm9KO/KO</t>
  </si>
  <si>
    <t>SHR-Prdm9KO/KO specific</t>
  </si>
  <si>
    <t>B6-Prdm9KO/KO specific</t>
  </si>
  <si>
    <t>No HS overlap</t>
  </si>
  <si>
    <t>Rat/mouse conserved</t>
  </si>
  <si>
    <t>Rat specific</t>
  </si>
  <si>
    <t>Mouse specific</t>
  </si>
  <si>
    <t>Promoter-HS overlaps</t>
  </si>
  <si>
    <t>HS number (100%)</t>
  </si>
  <si>
    <t>SHR Prdm9wt/wt</t>
  </si>
  <si>
    <t>B6 Prdm9wt/wt</t>
  </si>
  <si>
    <t>SHR Prdm9KO/KO</t>
  </si>
  <si>
    <t>B6 Prdm9KO/KO</t>
  </si>
  <si>
    <t>Promoter</t>
  </si>
  <si>
    <t>Conserved promoter</t>
  </si>
  <si>
    <t>Other regulatory site</t>
  </si>
  <si>
    <t>Not over. func. element</t>
  </si>
  <si>
    <t>Merged conserved HS</t>
  </si>
  <si>
    <t>Rat-Mouse HS overlaps</t>
  </si>
  <si>
    <t>HS in regularoty elements</t>
  </si>
  <si>
    <t>Genotype_Allele</t>
  </si>
  <si>
    <t>Age_killed_Days</t>
  </si>
  <si>
    <t>Kileed</t>
  </si>
  <si>
    <t>Order</t>
  </si>
  <si>
    <t>SG</t>
  </si>
  <si>
    <t>wt/wt, KO/wt</t>
  </si>
  <si>
    <t>a</t>
  </si>
  <si>
    <t>I_A</t>
  </si>
  <si>
    <t>VI_PL</t>
  </si>
  <si>
    <t>I_RSP</t>
  </si>
  <si>
    <t>I_dSP</t>
  </si>
  <si>
    <t>b</t>
  </si>
  <si>
    <t>II_A</t>
  </si>
  <si>
    <t>VII_PL</t>
  </si>
  <si>
    <t>II_RSP</t>
  </si>
  <si>
    <t>II_dSP</t>
  </si>
  <si>
    <t>c</t>
  </si>
  <si>
    <t>III_A</t>
  </si>
  <si>
    <t>VIII_PL</t>
  </si>
  <si>
    <t>III_RSP</t>
  </si>
  <si>
    <t>III_dSP</t>
  </si>
  <si>
    <t>d</t>
  </si>
  <si>
    <t>IV_A</t>
  </si>
  <si>
    <t>IX_Lp</t>
  </si>
  <si>
    <t>IV_RSP</t>
  </si>
  <si>
    <t>IV_dSP</t>
  </si>
  <si>
    <t>e</t>
  </si>
  <si>
    <t>V_A</t>
  </si>
  <si>
    <t>X_Lp</t>
  </si>
  <si>
    <t>V_RSP</t>
  </si>
  <si>
    <t>V_dSP</t>
  </si>
  <si>
    <t>f</t>
  </si>
  <si>
    <t>VI_A</t>
  </si>
  <si>
    <t>XI_Lp</t>
  </si>
  <si>
    <t>VI_RSP</t>
  </si>
  <si>
    <t>VI_dSP</t>
  </si>
  <si>
    <t>g</t>
  </si>
  <si>
    <t>VII_A</t>
  </si>
  <si>
    <t>XII_Zyg</t>
  </si>
  <si>
    <t>VII_RSP</t>
  </si>
  <si>
    <t>VII_dSP</t>
  </si>
  <si>
    <t>h</t>
  </si>
  <si>
    <t>VIII_A</t>
  </si>
  <si>
    <t>XIII_Zyg</t>
  </si>
  <si>
    <t>VIII_RSP</t>
  </si>
  <si>
    <t>VIII_dSP</t>
  </si>
  <si>
    <t>i</t>
  </si>
  <si>
    <t>IX_A</t>
  </si>
  <si>
    <t>XIV_Pach</t>
  </si>
  <si>
    <t>I_ESP</t>
  </si>
  <si>
    <t>IX_dSP</t>
  </si>
  <si>
    <t>j</t>
  </si>
  <si>
    <t>X_A</t>
  </si>
  <si>
    <t>I_Pach</t>
  </si>
  <si>
    <t>II_ESP</t>
  </si>
  <si>
    <t>X_dSP</t>
  </si>
  <si>
    <t>k</t>
  </si>
  <si>
    <t>XI_A</t>
  </si>
  <si>
    <t>II_Pach</t>
  </si>
  <si>
    <t>III_ESP</t>
  </si>
  <si>
    <t>XI_dSP</t>
  </si>
  <si>
    <t>l</t>
  </si>
  <si>
    <t>XII_A</t>
  </si>
  <si>
    <t>III_Pach</t>
  </si>
  <si>
    <t>IV_ESP</t>
  </si>
  <si>
    <t>XII_dSP</t>
  </si>
  <si>
    <t>m</t>
  </si>
  <si>
    <t>XIII_A</t>
  </si>
  <si>
    <t>IV_Pach</t>
  </si>
  <si>
    <t>V_ESP</t>
  </si>
  <si>
    <t>XIII_dSP</t>
  </si>
  <si>
    <t>n</t>
  </si>
  <si>
    <t>XIV_A</t>
  </si>
  <si>
    <t>V_Pach</t>
  </si>
  <si>
    <t>VI_ESP</t>
  </si>
  <si>
    <t>XIV_dSP</t>
  </si>
  <si>
    <t>o</t>
  </si>
  <si>
    <t>II_In</t>
  </si>
  <si>
    <t>VI_Pach</t>
  </si>
  <si>
    <t>VII_ESP</t>
  </si>
  <si>
    <t>IV_dPach</t>
  </si>
  <si>
    <t>p</t>
  </si>
  <si>
    <t>III_In</t>
  </si>
  <si>
    <t>VII_Pach</t>
  </si>
  <si>
    <t>VIII_ESP</t>
  </si>
  <si>
    <t>XIV_dM</t>
  </si>
  <si>
    <t>q</t>
  </si>
  <si>
    <t>IV_In</t>
  </si>
  <si>
    <t>VIII_Pach</t>
  </si>
  <si>
    <t>IX_ESP</t>
  </si>
  <si>
    <t>r</t>
  </si>
  <si>
    <t>IV_B</t>
  </si>
  <si>
    <t>IX_Pach</t>
  </si>
  <si>
    <t>X_ESP</t>
  </si>
  <si>
    <t>s</t>
  </si>
  <si>
    <t>V_B</t>
  </si>
  <si>
    <t>X_Pach</t>
  </si>
  <si>
    <t>XI_ESP</t>
  </si>
  <si>
    <t>t</t>
  </si>
  <si>
    <t>VI_B</t>
  </si>
  <si>
    <t>XI_Pach</t>
  </si>
  <si>
    <t>XII_ESP</t>
  </si>
  <si>
    <t>u</t>
  </si>
  <si>
    <t>XII_Pach</t>
  </si>
  <si>
    <t>XIII_ESP</t>
  </si>
  <si>
    <t>v</t>
  </si>
  <si>
    <t>XIII_Dipl</t>
  </si>
  <si>
    <t>XIV_ESP</t>
  </si>
  <si>
    <t>w</t>
  </si>
  <si>
    <t>XIV_Dipl</t>
  </si>
  <si>
    <t>x</t>
  </si>
  <si>
    <t>XIV_MI</t>
  </si>
  <si>
    <t>y</t>
  </si>
  <si>
    <t>XIV_MII</t>
  </si>
  <si>
    <t>z</t>
  </si>
  <si>
    <t>XIV_sSC</t>
  </si>
  <si>
    <t>Age_Genotype_Allele</t>
  </si>
  <si>
    <t>Genotype_Axis_X</t>
  </si>
  <si>
    <t>TW_Axis_Y</t>
  </si>
  <si>
    <t>SC_Axis_Y</t>
  </si>
  <si>
    <t>rTW_Axis_Y</t>
  </si>
  <si>
    <t>Litter_Axis_Y</t>
  </si>
  <si>
    <t>Birth_age_Days_Axis_X</t>
  </si>
  <si>
    <t>LS_Axis_Y</t>
  </si>
  <si>
    <t>Breed_age_Axis_X</t>
  </si>
  <si>
    <t>Breed_stop_Axis_X</t>
  </si>
  <si>
    <t>OW_Axis_Y</t>
  </si>
  <si>
    <t>rOW_Axis_Y</t>
  </si>
  <si>
    <t>Age_killed_Days_Axis_X</t>
  </si>
  <si>
    <t>TotalFollicles_Axis_Y</t>
  </si>
  <si>
    <t>SG_group_Axis_X</t>
  </si>
  <si>
    <t>SC_group_Axis_X</t>
  </si>
  <si>
    <t>SP_Axis_Y</t>
  </si>
  <si>
    <t>SP_group_Axis_X</t>
  </si>
  <si>
    <t>dSP_Axis_Y</t>
  </si>
  <si>
    <t>dSP_group_Axis_X</t>
  </si>
  <si>
    <t>Stage_Axis_X</t>
  </si>
  <si>
    <t>RSP_mean_Axis_Y</t>
  </si>
  <si>
    <t>Genotype_group_Axis_X</t>
  </si>
  <si>
    <t>Nor_perc_Axis_Y</t>
  </si>
  <si>
    <t>Group_Axis_X</t>
  </si>
  <si>
    <t>Fig7C_Asyn_XY asyn_perc_Axis_Y</t>
  </si>
  <si>
    <t>Fig7D_AsXYas_Xyasyn_Axis_Y</t>
  </si>
  <si>
    <t>Genotype_Group_Axis_X</t>
  </si>
  <si>
    <t>Aut_CDK2_foci_Axis_Y</t>
  </si>
  <si>
    <t>BWs_Axis_Y</t>
  </si>
  <si>
    <t>BW_Axis_Y</t>
  </si>
  <si>
    <t>Pach_Axis_Y</t>
  </si>
  <si>
    <t>Expr_Axis_Y</t>
  </si>
  <si>
    <t>Locus_Axis_X</t>
  </si>
  <si>
    <t>mean_perc_Axis_Y</t>
  </si>
  <si>
    <t>Total nuclei</t>
  </si>
  <si>
    <t>total</t>
  </si>
  <si>
    <t>TotalNuclei</t>
  </si>
  <si>
    <t>Animal_No</t>
  </si>
  <si>
    <t>Total_nuclei</t>
  </si>
  <si>
    <t>D</t>
  </si>
  <si>
    <t>P</t>
  </si>
  <si>
    <t>Z-P</t>
  </si>
  <si>
    <t>sSC</t>
  </si>
  <si>
    <t>Pach%_Axis_Y</t>
  </si>
  <si>
    <t>L</t>
  </si>
  <si>
    <t>dP</t>
  </si>
  <si>
    <t>RSP_cells</t>
  </si>
  <si>
    <t>SC_cells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</si>
</sst>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charset val="204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63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1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charset val="204"/>
      <scheme val="minor"/>
    </font>
    <font>
      <b/>
      <sz val="11"/>
      <color theme="0" tint="-0.34998626667073579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38"/>
    </font>
    <font>
      <b/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4">
    <xf numFmtId="0" fontId="0" fillId="0" borderId="0" xfId="0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3" fillId="0" borderId="0" xfId="0" applyFont="1" applyBorder="1"/>
    <xf numFmtId="0" fontId="0" fillId="0" borderId="0" xfId="0" applyFont="1" applyFill="1" applyBorder="1"/>
    <xf numFmtId="11" fontId="0" fillId="0" borderId="0" xfId="0" applyNumberFormat="1"/>
    <xf numFmtId="14" fontId="0" fillId="0" borderId="0" xfId="0" applyNumberFormat="1"/>
    <xf numFmtId="0" fontId="4" fillId="0" borderId="0" xfId="1"/>
    <xf numFmtId="0" fontId="4" fillId="0" borderId="0" xfId="1" applyFont="1" applyBorder="1"/>
    <xf numFmtId="0" fontId="4" fillId="0" borderId="0" xfId="1" applyAlignment="1">
      <alignment horizontal="right"/>
    </xf>
    <xf numFmtId="0" fontId="4" fillId="0" borderId="0" xfId="1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1" fillId="0" borderId="0" xfId="2"/>
    <xf numFmtId="0" fontId="2" fillId="0" borderId="1" xfId="2" applyFont="1" applyBorder="1"/>
    <xf numFmtId="0" fontId="1" fillId="0" borderId="0" xfId="2" applyBorder="1"/>
    <xf numFmtId="0" fontId="1" fillId="0" borderId="2" xfId="2" applyBorder="1"/>
    <xf numFmtId="0" fontId="2" fillId="0" borderId="2" xfId="2" applyFont="1" applyBorder="1"/>
    <xf numFmtId="0" fontId="7" fillId="0" borderId="2" xfId="2" applyFont="1" applyBorder="1"/>
    <xf numFmtId="0" fontId="9" fillId="0" borderId="2" xfId="2" applyFont="1" applyBorder="1"/>
    <xf numFmtId="0" fontId="9" fillId="3" borderId="2" xfId="2" applyFont="1" applyFill="1" applyBorder="1"/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center"/>
    </xf>
    <xf numFmtId="0" fontId="10" fillId="0" borderId="0" xfId="2" applyFont="1"/>
    <xf numFmtId="164" fontId="1" fillId="0" borderId="0" xfId="2" applyNumberFormat="1"/>
    <xf numFmtId="0" fontId="11" fillId="0" borderId="0" xfId="2" applyFont="1"/>
    <xf numFmtId="0" fontId="12" fillId="0" borderId="0" xfId="2" applyFont="1"/>
    <xf numFmtId="0" fontId="11" fillId="0" borderId="0" xfId="2" applyFont="1" applyBorder="1"/>
    <xf numFmtId="0" fontId="13" fillId="0" borderId="0" xfId="2" applyFont="1"/>
    <xf numFmtId="0" fontId="1" fillId="5" borderId="0" xfId="2" applyFill="1"/>
    <xf numFmtId="164" fontId="1" fillId="3" borderId="0" xfId="2" applyNumberFormat="1" applyFill="1" applyBorder="1"/>
    <xf numFmtId="164" fontId="1" fillId="5" borderId="0" xfId="2" applyNumberFormat="1" applyFill="1"/>
    <xf numFmtId="164" fontId="10" fillId="0" borderId="0" xfId="2" applyNumberFormat="1" applyFont="1" applyBorder="1"/>
    <xf numFmtId="164" fontId="1" fillId="0" borderId="0" xfId="2" applyNumberFormat="1" applyBorder="1"/>
    <xf numFmtId="164" fontId="12" fillId="0" borderId="0" xfId="2" applyNumberFormat="1" applyFont="1" applyBorder="1"/>
    <xf numFmtId="164" fontId="13" fillId="0" borderId="0" xfId="2" applyNumberFormat="1" applyFont="1" applyBorder="1"/>
    <xf numFmtId="0" fontId="1" fillId="5" borderId="0" xfId="2" applyFill="1" applyBorder="1"/>
    <xf numFmtId="0" fontId="1" fillId="0" borderId="0" xfId="2" applyFill="1" applyBorder="1"/>
    <xf numFmtId="164" fontId="10" fillId="0" borderId="0" xfId="2" applyNumberFormat="1" applyFont="1"/>
    <xf numFmtId="164" fontId="12" fillId="0" borderId="0" xfId="2" applyNumberFormat="1" applyFont="1"/>
    <xf numFmtId="0" fontId="1" fillId="0" borderId="1" xfId="2" applyBorder="1"/>
    <xf numFmtId="0" fontId="1" fillId="0" borderId="1" xfId="2" applyFill="1" applyBorder="1" applyAlignment="1">
      <alignment horizontal="center"/>
    </xf>
    <xf numFmtId="0" fontId="11" fillId="0" borderId="1" xfId="2" applyFont="1" applyBorder="1"/>
    <xf numFmtId="0" fontId="12" fillId="0" borderId="1" xfId="2" applyFont="1" applyBorder="1"/>
    <xf numFmtId="0" fontId="1" fillId="5" borderId="1" xfId="2" applyFill="1" applyBorder="1"/>
    <xf numFmtId="164" fontId="1" fillId="5" borderId="1" xfId="2" applyNumberFormat="1" applyFill="1" applyBorder="1"/>
    <xf numFmtId="164" fontId="14" fillId="5" borderId="0" xfId="2" applyNumberFormat="1" applyFont="1" applyFill="1"/>
    <xf numFmtId="164" fontId="13" fillId="0" borderId="0" xfId="2" applyNumberFormat="1" applyFont="1"/>
    <xf numFmtId="1" fontId="14" fillId="5" borderId="0" xfId="2" applyNumberFormat="1" applyFont="1" applyFill="1"/>
    <xf numFmtId="0" fontId="13" fillId="0" borderId="0" xfId="2" applyFont="1" applyBorder="1"/>
    <xf numFmtId="164" fontId="14" fillId="5" borderId="0" xfId="2" applyNumberFormat="1" applyFont="1" applyFill="1" applyBorder="1"/>
    <xf numFmtId="164" fontId="1" fillId="0" borderId="1" xfId="2" applyNumberFormat="1" applyBorder="1"/>
    <xf numFmtId="164" fontId="3" fillId="5" borderId="0" xfId="2" applyNumberFormat="1" applyFont="1" applyFill="1"/>
    <xf numFmtId="164" fontId="3" fillId="5" borderId="0" xfId="2" applyNumberFormat="1" applyFont="1" applyFill="1" applyBorder="1"/>
    <xf numFmtId="164" fontId="14" fillId="0" borderId="0" xfId="2" applyNumberFormat="1" applyFont="1"/>
    <xf numFmtId="0" fontId="15" fillId="4" borderId="0" xfId="2" applyFont="1" applyFill="1"/>
    <xf numFmtId="164" fontId="15" fillId="4" borderId="0" xfId="2" applyNumberFormat="1" applyFont="1" applyFill="1"/>
    <xf numFmtId="0" fontId="14" fillId="0" borderId="0" xfId="2" applyFont="1"/>
    <xf numFmtId="164" fontId="14" fillId="0" borderId="0" xfId="2" applyNumberFormat="1" applyFont="1" applyBorder="1"/>
    <xf numFmtId="0" fontId="15" fillId="4" borderId="0" xfId="2" applyFont="1" applyFill="1" applyBorder="1"/>
    <xf numFmtId="164" fontId="15" fillId="4" borderId="0" xfId="2" applyNumberFormat="1" applyFont="1" applyFill="1" applyBorder="1"/>
    <xf numFmtId="0" fontId="14" fillId="0" borderId="0" xfId="2" applyFont="1" applyFill="1" applyBorder="1"/>
    <xf numFmtId="0" fontId="13" fillId="0" borderId="0" xfId="2" applyFont="1" applyFill="1" applyBorder="1"/>
    <xf numFmtId="164" fontId="12" fillId="0" borderId="1" xfId="2" applyNumberFormat="1" applyFont="1" applyBorder="1"/>
    <xf numFmtId="0" fontId="6" fillId="2" borderId="0" xfId="2" applyFont="1" applyFill="1"/>
    <xf numFmtId="0" fontId="6" fillId="2" borderId="0" xfId="2" applyFont="1" applyFill="1" applyBorder="1"/>
    <xf numFmtId="164" fontId="6" fillId="2" borderId="0" xfId="2" applyNumberFormat="1" applyFont="1" applyFill="1"/>
    <xf numFmtId="164" fontId="6" fillId="2" borderId="0" xfId="2" applyNumberFormat="1" applyFont="1" applyFill="1" applyBorder="1"/>
    <xf numFmtId="164" fontId="1" fillId="5" borderId="0" xfId="2" applyNumberFormat="1" applyFill="1" applyBorder="1"/>
    <xf numFmtId="0" fontId="1" fillId="6" borderId="0" xfId="2" applyFill="1"/>
    <xf numFmtId="0" fontId="12" fillId="0" borderId="0" xfId="2" applyFont="1" applyBorder="1"/>
    <xf numFmtId="0" fontId="1" fillId="6" borderId="1" xfId="2" applyFill="1" applyBorder="1"/>
    <xf numFmtId="0" fontId="1" fillId="0" borderId="0" xfId="2" applyFill="1"/>
    <xf numFmtId="0" fontId="13" fillId="4" borderId="0" xfId="2" applyFont="1" applyFill="1"/>
    <xf numFmtId="164" fontId="13" fillId="4" borderId="0" xfId="2" applyNumberFormat="1" applyFont="1" applyFill="1"/>
    <xf numFmtId="0" fontId="1" fillId="6" borderId="0" xfId="2" applyFill="1" applyBorder="1"/>
    <xf numFmtId="164" fontId="13" fillId="4" borderId="0" xfId="2" applyNumberFormat="1" applyFont="1" applyFill="1" applyBorder="1"/>
    <xf numFmtId="0" fontId="11" fillId="0" borderId="0" xfId="2" applyFont="1" applyFill="1" applyBorder="1"/>
    <xf numFmtId="0" fontId="1" fillId="0" borderId="1" xfId="2" applyFill="1" applyBorder="1"/>
    <xf numFmtId="164" fontId="6" fillId="0" borderId="0" xfId="2" applyNumberFormat="1" applyFont="1"/>
    <xf numFmtId="0" fontId="6" fillId="0" borderId="0" xfId="2" applyFont="1"/>
    <xf numFmtId="0" fontId="2" fillId="5" borderId="0" xfId="2" applyFont="1" applyFill="1"/>
    <xf numFmtId="164" fontId="6" fillId="0" borderId="0" xfId="2" applyNumberFormat="1" applyFont="1" applyBorder="1"/>
    <xf numFmtId="164" fontId="2" fillId="5" borderId="0" xfId="2" applyNumberFormat="1" applyFont="1" applyFill="1" applyBorder="1"/>
    <xf numFmtId="0" fontId="16" fillId="0" borderId="0" xfId="2" applyFont="1" applyBorder="1"/>
    <xf numFmtId="0" fontId="13" fillId="4" borderId="0" xfId="2" applyFont="1" applyFill="1" applyBorder="1"/>
    <xf numFmtId="0" fontId="6" fillId="0" borderId="0" xfId="2" applyFont="1" applyBorder="1"/>
    <xf numFmtId="0" fontId="6" fillId="0" borderId="0" xfId="2" applyFont="1" applyFill="1" applyBorder="1"/>
    <xf numFmtId="164" fontId="11" fillId="0" borderId="0" xfId="2" applyNumberFormat="1" applyFont="1"/>
    <xf numFmtId="1" fontId="3" fillId="5" borderId="0" xfId="2" applyNumberFormat="1" applyFont="1" applyFill="1" applyBorder="1"/>
    <xf numFmtId="164" fontId="13" fillId="2" borderId="0" xfId="2" applyNumberFormat="1" applyFont="1" applyFill="1"/>
    <xf numFmtId="164" fontId="6" fillId="4" borderId="0" xfId="2" applyNumberFormat="1" applyFont="1" applyFill="1"/>
    <xf numFmtId="164" fontId="13" fillId="2" borderId="0" xfId="2" applyNumberFormat="1" applyFont="1" applyFill="1" applyBorder="1"/>
    <xf numFmtId="164" fontId="6" fillId="4" borderId="0" xfId="2" applyNumberFormat="1" applyFont="1" applyFill="1" applyBorder="1"/>
    <xf numFmtId="164" fontId="1" fillId="0" borderId="0" xfId="2" applyNumberFormat="1" applyFill="1"/>
    <xf numFmtId="164" fontId="1" fillId="0" borderId="1" xfId="2" applyNumberFormat="1" applyFill="1" applyBorder="1"/>
    <xf numFmtId="0" fontId="0" fillId="0" borderId="1" xfId="0" applyBorder="1"/>
    <xf numFmtId="0" fontId="0" fillId="0" borderId="0" xfId="0" applyFill="1"/>
    <xf numFmtId="0" fontId="17" fillId="0" borderId="0" xfId="0" applyFont="1"/>
    <xf numFmtId="0" fontId="18" fillId="0" borderId="0" xfId="2" applyFont="1" applyBorder="1"/>
    <xf numFmtId="0" fontId="18" fillId="0" borderId="1" xfId="2" applyFont="1" applyBorder="1"/>
    <xf numFmtId="0" fontId="1" fillId="0" borderId="0" xfId="2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164" fontId="0" fillId="0" borderId="0" xfId="0" applyNumberFormat="1"/>
    <xf numFmtId="164" fontId="0" fillId="0" borderId="0" xfId="0" applyNumberFormat="1" applyBorder="1"/>
    <xf numFmtId="0" fontId="0" fillId="0" borderId="0" xfId="0" applyBorder="1"/>
    <xf numFmtId="0" fontId="22" fillId="0" borderId="0" xfId="0" applyFont="1"/>
    <xf numFmtId="0" fontId="22" fillId="0" borderId="0" xfId="0" applyFont="1" applyBorder="1"/>
    <xf numFmtId="0" fontId="0" fillId="0" borderId="0" xfId="0" applyFill="1" applyBorder="1"/>
    <xf numFmtId="0" fontId="22" fillId="0" borderId="1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2" fillId="0" borderId="0" xfId="0" applyFont="1" applyAlignment="1">
      <alignment horizontal="left"/>
    </xf>
    <xf numFmtId="0" fontId="23" fillId="0" borderId="0" xfId="1" applyFont="1" applyBorder="1"/>
    <xf numFmtId="0" fontId="24" fillId="0" borderId="0" xfId="1" applyFont="1" applyFill="1" applyBorder="1" applyAlignment="1">
      <alignment horizontal="right"/>
    </xf>
    <xf numFmtId="0" fontId="24" fillId="0" borderId="0" xfId="1" applyFont="1" applyBorder="1" applyAlignment="1">
      <alignment horizontal="right"/>
    </xf>
    <xf numFmtId="0" fontId="23" fillId="0" borderId="0" xfId="0" applyFont="1"/>
    <xf numFmtId="0" fontId="25" fillId="0" borderId="0" xfId="0" applyFont="1" applyFill="1" applyBorder="1" applyAlignment="1">
      <alignment horizontal="left"/>
    </xf>
    <xf numFmtId="0" fontId="0" fillId="3" borderId="0" xfId="0" applyFill="1"/>
    <xf numFmtId="0" fontId="3" fillId="0" borderId="1" xfId="0" applyFont="1" applyBorder="1"/>
    <xf numFmtId="0" fontId="23" fillId="0" borderId="1" xfId="0" applyFont="1" applyBorder="1"/>
    <xf numFmtId="0" fontId="28" fillId="0" borderId="0" xfId="0" applyFont="1"/>
    <xf numFmtId="0" fontId="28" fillId="0" borderId="0" xfId="0" applyFont="1" applyFill="1"/>
    <xf numFmtId="0" fontId="29" fillId="0" borderId="1" xfId="0" applyFont="1" applyBorder="1"/>
    <xf numFmtId="0" fontId="2" fillId="3" borderId="1" xfId="0" applyFont="1" applyFill="1" applyBorder="1"/>
    <xf numFmtId="0" fontId="28" fillId="0" borderId="1" xfId="0" applyFont="1" applyBorder="1"/>
    <xf numFmtId="0" fontId="28" fillId="0" borderId="1" xfId="0" applyFont="1" applyFill="1" applyBorder="1"/>
    <xf numFmtId="0" fontId="0" fillId="3" borderId="1" xfId="0" applyFill="1" applyBorder="1"/>
    <xf numFmtId="0" fontId="2" fillId="0" borderId="1" xfId="0" applyFont="1" applyFill="1" applyBorder="1"/>
    <xf numFmtId="0" fontId="27" fillId="0" borderId="0" xfId="0" applyFont="1"/>
    <xf numFmtId="0" fontId="27" fillId="0" borderId="1" xfId="0" applyFont="1" applyBorder="1"/>
    <xf numFmtId="0" fontId="12" fillId="0" borderId="0" xfId="2" applyFont="1" applyFill="1"/>
    <xf numFmtId="0" fontId="12" fillId="0" borderId="1" xfId="2" applyFont="1" applyFill="1" applyBorder="1"/>
    <xf numFmtId="164" fontId="12" fillId="0" borderId="0" xfId="2" applyNumberFormat="1" applyFont="1" applyFill="1"/>
    <xf numFmtId="164" fontId="12" fillId="0" borderId="0" xfId="2" applyNumberFormat="1" applyFont="1" applyFill="1" applyBorder="1"/>
    <xf numFmtId="0" fontId="19" fillId="0" borderId="0" xfId="2" applyFont="1" applyFill="1" applyBorder="1"/>
    <xf numFmtId="0" fontId="0" fillId="0" borderId="0" xfId="0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4" fontId="6" fillId="0" borderId="0" xfId="0" applyNumberFormat="1" applyFont="1"/>
    <xf numFmtId="0" fontId="26" fillId="0" borderId="0" xfId="0" applyFont="1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0" applyFont="1" applyFill="1" applyBorder="1"/>
    <xf numFmtId="0" fontId="13" fillId="0" borderId="0" xfId="0" applyFont="1"/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1" xfId="0" applyFont="1" applyFill="1" applyBorder="1"/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7" fillId="0" borderId="1" xfId="0" applyFont="1" applyBorder="1"/>
    <xf numFmtId="0" fontId="21" fillId="0" borderId="1" xfId="2" applyFont="1" applyFill="1" applyBorder="1"/>
    <xf numFmtId="0" fontId="17" fillId="0" borderId="1" xfId="2" applyFont="1" applyFill="1" applyBorder="1" applyAlignment="1">
      <alignment horizontal="center"/>
    </xf>
    <xf numFmtId="0" fontId="3" fillId="0" borderId="0" xfId="0" applyFont="1" applyFill="1"/>
    <xf numFmtId="0" fontId="31" fillId="0" borderId="0" xfId="0" applyFont="1"/>
    <xf numFmtId="0" fontId="31" fillId="0" borderId="1" xfId="0" applyFont="1" applyBorder="1"/>
    <xf numFmtId="0" fontId="31" fillId="0" borderId="0" xfId="2" applyFont="1" applyFill="1"/>
    <xf numFmtId="0" fontId="31" fillId="0" borderId="1" xfId="2" applyFont="1" applyFill="1" applyBorder="1"/>
    <xf numFmtId="0" fontId="12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9" fillId="0" borderId="0" xfId="0" applyFont="1"/>
    <xf numFmtId="0" fontId="12" fillId="0" borderId="0" xfId="0" applyFont="1" applyFill="1"/>
    <xf numFmtId="164" fontId="0" fillId="0" borderId="0" xfId="0" applyNumberFormat="1" applyFill="1"/>
    <xf numFmtId="164" fontId="0" fillId="0" borderId="1" xfId="0" applyNumberFormat="1" applyBorder="1"/>
    <xf numFmtId="164" fontId="0" fillId="0" borderId="1" xfId="0" applyNumberFormat="1" applyFill="1" applyBorder="1"/>
    <xf numFmtId="164" fontId="12" fillId="0" borderId="0" xfId="0" applyNumberFormat="1" applyFont="1" applyFill="1"/>
    <xf numFmtId="0" fontId="16" fillId="0" borderId="1" xfId="0" applyFont="1" applyBorder="1"/>
    <xf numFmtId="164" fontId="12" fillId="0" borderId="1" xfId="0" applyNumberFormat="1" applyFont="1" applyFill="1" applyBorder="1"/>
    <xf numFmtId="0" fontId="22" fillId="0" borderId="1" xfId="0" applyFont="1" applyFill="1" applyBorder="1"/>
    <xf numFmtId="0" fontId="22" fillId="0" borderId="0" xfId="0" applyFont="1" applyFill="1"/>
    <xf numFmtId="2" fontId="0" fillId="0" borderId="0" xfId="0" applyNumberFormat="1"/>
    <xf numFmtId="0" fontId="32" fillId="0" borderId="0" xfId="0" applyFont="1"/>
    <xf numFmtId="0" fontId="17" fillId="0" borderId="0" xfId="0" applyFont="1" applyFill="1"/>
    <xf numFmtId="0" fontId="2" fillId="0" borderId="0" xfId="2" applyFont="1" applyBorder="1"/>
    <xf numFmtId="0" fontId="27" fillId="0" borderId="0" xfId="0" applyFont="1" applyBorder="1"/>
    <xf numFmtId="164" fontId="19" fillId="0" borderId="0" xfId="0" applyNumberFormat="1" applyFont="1"/>
    <xf numFmtId="164" fontId="22" fillId="0" borderId="0" xfId="1" applyNumberFormat="1" applyFont="1" applyFill="1" applyBorder="1"/>
    <xf numFmtId="164" fontId="22" fillId="0" borderId="0" xfId="1" applyNumberFormat="1" applyFont="1" applyFill="1" applyBorder="1" applyAlignment="1">
      <alignment horizontal="right"/>
    </xf>
    <xf numFmtId="2" fontId="0" fillId="0" borderId="0" xfId="0" applyNumberFormat="1" applyBorder="1"/>
    <xf numFmtId="164" fontId="0" fillId="0" borderId="0" xfId="0" applyNumberFormat="1" applyFill="1" applyBorder="1"/>
    <xf numFmtId="0" fontId="17" fillId="0" borderId="0" xfId="0" applyFont="1" applyBorder="1" applyAlignment="1">
      <alignment horizontal="center"/>
    </xf>
    <xf numFmtId="0" fontId="33" fillId="0" borderId="0" xfId="0" applyFont="1"/>
    <xf numFmtId="0" fontId="23" fillId="0" borderId="1" xfId="2" applyFont="1" applyFill="1" applyBorder="1"/>
    <xf numFmtId="0" fontId="22" fillId="0" borderId="0" xfId="2" applyFont="1" applyFill="1"/>
    <xf numFmtId="164" fontId="22" fillId="0" borderId="1" xfId="2" applyNumberFormat="1" applyFont="1" applyFill="1" applyBorder="1"/>
    <xf numFmtId="164" fontId="22" fillId="0" borderId="0" xfId="2" applyNumberFormat="1" applyFont="1" applyFill="1"/>
    <xf numFmtId="164" fontId="22" fillId="0" borderId="0" xfId="0" applyNumberFormat="1" applyFont="1" applyFill="1" applyBorder="1"/>
    <xf numFmtId="164" fontId="22" fillId="0" borderId="1" xfId="0" applyNumberFormat="1" applyFont="1" applyFill="1" applyBorder="1"/>
    <xf numFmtId="164" fontId="22" fillId="0" borderId="0" xfId="0" applyNumberFormat="1" applyFont="1" applyBorder="1"/>
    <xf numFmtId="164" fontId="22" fillId="0" borderId="1" xfId="0" applyNumberFormat="1" applyFont="1" applyBorder="1"/>
    <xf numFmtId="0" fontId="4" fillId="0" borderId="0" xfId="1" applyBorder="1"/>
    <xf numFmtId="0" fontId="34" fillId="0" borderId="0" xfId="0" applyFont="1" applyFill="1" applyBorder="1"/>
    <xf numFmtId="0" fontId="17" fillId="0" borderId="1" xfId="2" applyFont="1" applyBorder="1"/>
    <xf numFmtId="0" fontId="17" fillId="0" borderId="2" xfId="2" applyFont="1" applyBorder="1"/>
    <xf numFmtId="0" fontId="3" fillId="0" borderId="1" xfId="0" applyFont="1" applyFill="1" applyBorder="1"/>
    <xf numFmtId="0" fontId="0" fillId="0" borderId="3" xfId="0" applyBorder="1"/>
    <xf numFmtId="0" fontId="23" fillId="0" borderId="1" xfId="1" applyFont="1" applyBorder="1"/>
    <xf numFmtId="0" fontId="17" fillId="0" borderId="1" xfId="1" applyFont="1" applyFill="1" applyBorder="1"/>
    <xf numFmtId="0" fontId="20" fillId="0" borderId="1" xfId="1" applyFont="1" applyFill="1" applyBorder="1"/>
    <xf numFmtId="0" fontId="2" fillId="7" borderId="1" xfId="0" applyFont="1" applyFill="1" applyBorder="1"/>
    <xf numFmtId="0" fontId="4" fillId="0" borderId="1" xfId="1" applyBorder="1"/>
    <xf numFmtId="0" fontId="24" fillId="0" borderId="1" xfId="1" applyFont="1" applyBorder="1" applyAlignment="1">
      <alignment horizontal="right"/>
    </xf>
    <xf numFmtId="164" fontId="22" fillId="0" borderId="1" xfId="1" applyNumberFormat="1" applyFont="1" applyFill="1" applyBorder="1" applyAlignment="1">
      <alignment horizontal="right"/>
    </xf>
    <xf numFmtId="164" fontId="22" fillId="0" borderId="1" xfId="1" applyNumberFormat="1" applyFont="1" applyFill="1" applyBorder="1"/>
    <xf numFmtId="0" fontId="0" fillId="0" borderId="2" xfId="0" applyBorder="1"/>
    <xf numFmtId="0" fontId="17" fillId="0" borderId="2" xfId="0" applyFont="1" applyBorder="1"/>
    <xf numFmtId="0" fontId="2" fillId="0" borderId="2" xfId="0" applyFont="1" applyBorder="1"/>
    <xf numFmtId="0" fontId="22" fillId="0" borderId="1" xfId="0" applyFont="1" applyBorder="1" applyAlignment="1">
      <alignment horizontal="left"/>
    </xf>
    <xf numFmtId="0" fontId="22" fillId="0" borderId="2" xfId="0" applyFont="1" applyBorder="1"/>
    <xf numFmtId="0" fontId="35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" fillId="0" borderId="2" xfId="0" applyFont="1" applyFill="1" applyBorder="1"/>
    <xf numFmtId="0" fontId="31" fillId="0" borderId="0" xfId="0" applyFont="1" applyBorder="1"/>
    <xf numFmtId="0" fontId="22" fillId="0" borderId="0" xfId="0" applyFont="1" applyFill="1" applyBorder="1"/>
    <xf numFmtId="0" fontId="3" fillId="0" borderId="2" xfId="0" applyFont="1" applyBorder="1"/>
    <xf numFmtId="0" fontId="22" fillId="0" borderId="2" xfId="0" applyFont="1" applyFill="1" applyBorder="1"/>
    <xf numFmtId="0" fontId="3" fillId="0" borderId="2" xfId="0" applyFont="1" applyFill="1" applyBorder="1"/>
    <xf numFmtId="0" fontId="32" fillId="0" borderId="2" xfId="2" applyFont="1" applyBorder="1"/>
    <xf numFmtId="0" fontId="32" fillId="0" borderId="2" xfId="2" applyFont="1" applyBorder="1" applyAlignment="1">
      <alignment horizontal="center"/>
    </xf>
    <xf numFmtId="0" fontId="32" fillId="5" borderId="2" xfId="2" applyFont="1" applyFill="1" applyBorder="1"/>
    <xf numFmtId="0" fontId="0" fillId="0" borderId="1" xfId="0" applyFill="1" applyBorder="1" applyAlignment="1">
      <alignment horizontal="right"/>
    </xf>
    <xf numFmtId="164" fontId="19" fillId="0" borderId="1" xfId="0" applyNumberFormat="1" applyFont="1" applyBorder="1"/>
    <xf numFmtId="0" fontId="2" fillId="0" borderId="1" xfId="0" applyFont="1" applyFill="1" applyBorder="1" applyAlignment="1">
      <alignment horizontal="right"/>
    </xf>
    <xf numFmtId="0" fontId="17" fillId="0" borderId="1" xfId="0" applyFont="1" applyFill="1" applyBorder="1"/>
    <xf numFmtId="0" fontId="5" fillId="0" borderId="1" xfId="0" applyFont="1" applyBorder="1"/>
    <xf numFmtId="164" fontId="6" fillId="0" borderId="1" xfId="0" applyNumberFormat="1" applyFont="1" applyBorder="1"/>
    <xf numFmtId="0" fontId="2" fillId="0" borderId="0" xfId="2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6"/>
  <sheetViews>
    <sheetView workbookViewId="0">
      <selection activeCell="M1" sqref="M1"/>
    </sheetView>
  </sheetViews>
  <sheetFormatPr defaultRowHeight="15" x14ac:dyDescent="0.25"/>
  <cols>
    <col min="2" max="2" width="10" customWidth="1"/>
    <col min="4" max="4" width="23.140625" customWidth="1"/>
    <col min="5" max="5" width="11.42578125" customWidth="1"/>
    <col min="6" max="6" width="15.85546875" customWidth="1"/>
    <col min="7" max="7" width="16.85546875" customWidth="1"/>
    <col min="8" max="8" width="9.85546875" customWidth="1"/>
    <col min="9" max="9" width="15.42578125" customWidth="1"/>
    <col min="10" max="10" width="11.28515625" customWidth="1"/>
    <col min="11" max="11" width="11.140625" customWidth="1"/>
    <col min="12" max="12" width="10.28515625" customWidth="1"/>
    <col min="13" max="13" width="11.7109375" customWidth="1"/>
  </cols>
  <sheetData>
    <row r="1" spans="1:13" x14ac:dyDescent="0.25">
      <c r="A1" s="14" t="s">
        <v>6</v>
      </c>
      <c r="B1" s="14" t="s">
        <v>229</v>
      </c>
      <c r="C1" s="14" t="s">
        <v>228</v>
      </c>
      <c r="D1" s="14" t="s">
        <v>227</v>
      </c>
      <c r="E1" s="14" t="s">
        <v>226</v>
      </c>
      <c r="F1" s="14" t="s">
        <v>1632</v>
      </c>
      <c r="G1" s="100" t="s">
        <v>1749</v>
      </c>
      <c r="H1" s="14" t="s">
        <v>225</v>
      </c>
      <c r="I1" s="14" t="s">
        <v>1633</v>
      </c>
      <c r="J1" s="121" t="s">
        <v>224</v>
      </c>
      <c r="K1" s="100" t="s">
        <v>1750</v>
      </c>
      <c r="L1" s="100" t="s">
        <v>1751</v>
      </c>
      <c r="M1" s="100" t="s">
        <v>1752</v>
      </c>
    </row>
    <row r="2" spans="1:13" x14ac:dyDescent="0.25">
      <c r="A2">
        <v>11</v>
      </c>
      <c r="B2" s="8">
        <v>41809</v>
      </c>
      <c r="C2" t="s">
        <v>230</v>
      </c>
      <c r="D2" t="s">
        <v>56</v>
      </c>
      <c r="F2" t="s">
        <v>11</v>
      </c>
      <c r="G2" t="s">
        <v>19</v>
      </c>
      <c r="H2" s="8">
        <v>41884</v>
      </c>
      <c r="I2">
        <v>75</v>
      </c>
      <c r="J2">
        <v>225.3</v>
      </c>
      <c r="K2">
        <v>1464</v>
      </c>
      <c r="L2">
        <v>63</v>
      </c>
      <c r="M2">
        <v>6.5</v>
      </c>
    </row>
    <row r="3" spans="1:13" x14ac:dyDescent="0.25">
      <c r="A3">
        <v>403</v>
      </c>
      <c r="B3" s="8">
        <v>42088</v>
      </c>
      <c r="C3" t="s">
        <v>230</v>
      </c>
      <c r="D3" t="s">
        <v>45</v>
      </c>
      <c r="E3" t="s">
        <v>44</v>
      </c>
      <c r="F3" t="s">
        <v>11</v>
      </c>
      <c r="G3" t="s">
        <v>19</v>
      </c>
      <c r="H3" s="8">
        <v>42177</v>
      </c>
      <c r="I3">
        <v>89</v>
      </c>
      <c r="J3">
        <v>300.7</v>
      </c>
      <c r="K3">
        <v>1838</v>
      </c>
      <c r="L3">
        <v>84</v>
      </c>
      <c r="M3">
        <v>6.11</v>
      </c>
    </row>
    <row r="4" spans="1:13" x14ac:dyDescent="0.25">
      <c r="A4">
        <v>55</v>
      </c>
      <c r="B4" s="8">
        <v>41823</v>
      </c>
      <c r="C4" t="s">
        <v>230</v>
      </c>
      <c r="D4" t="s">
        <v>56</v>
      </c>
      <c r="F4" t="s">
        <v>11</v>
      </c>
      <c r="G4" t="s">
        <v>19</v>
      </c>
      <c r="H4" s="8">
        <v>41934</v>
      </c>
      <c r="I4">
        <v>111</v>
      </c>
      <c r="J4">
        <v>296.10000000000002</v>
      </c>
      <c r="K4">
        <v>1725</v>
      </c>
      <c r="L4">
        <v>53</v>
      </c>
      <c r="M4">
        <v>5.83</v>
      </c>
    </row>
    <row r="5" spans="1:13" x14ac:dyDescent="0.25">
      <c r="A5">
        <v>550</v>
      </c>
      <c r="B5" s="8">
        <v>41772</v>
      </c>
      <c r="C5" t="s">
        <v>230</v>
      </c>
      <c r="D5" t="s">
        <v>56</v>
      </c>
      <c r="F5" t="s">
        <v>11</v>
      </c>
      <c r="G5" t="s">
        <v>19</v>
      </c>
      <c r="H5" s="8">
        <v>41884</v>
      </c>
      <c r="I5">
        <v>112</v>
      </c>
      <c r="J5">
        <v>295.5</v>
      </c>
      <c r="K5">
        <v>1871</v>
      </c>
      <c r="L5">
        <v>155</v>
      </c>
      <c r="M5">
        <v>6.33</v>
      </c>
    </row>
    <row r="6" spans="1:13" x14ac:dyDescent="0.25">
      <c r="A6">
        <v>175</v>
      </c>
      <c r="B6" s="8">
        <v>41935</v>
      </c>
      <c r="C6" t="s">
        <v>230</v>
      </c>
      <c r="D6" t="s">
        <v>233</v>
      </c>
      <c r="E6" t="s">
        <v>232</v>
      </c>
      <c r="F6" t="s">
        <v>11</v>
      </c>
      <c r="G6" t="s">
        <v>19</v>
      </c>
      <c r="H6" s="8">
        <v>42209</v>
      </c>
      <c r="I6">
        <v>274</v>
      </c>
      <c r="J6">
        <v>425.3</v>
      </c>
      <c r="K6">
        <v>1830</v>
      </c>
      <c r="M6">
        <v>4.3</v>
      </c>
    </row>
    <row r="7" spans="1:13" x14ac:dyDescent="0.25">
      <c r="A7">
        <v>448</v>
      </c>
      <c r="B7" s="8">
        <v>42125</v>
      </c>
      <c r="C7" t="s">
        <v>230</v>
      </c>
      <c r="D7" t="s">
        <v>33</v>
      </c>
      <c r="E7" t="s">
        <v>32</v>
      </c>
      <c r="F7" t="s">
        <v>11</v>
      </c>
      <c r="G7" t="s">
        <v>19</v>
      </c>
      <c r="H7" s="8">
        <v>42495</v>
      </c>
      <c r="I7">
        <v>370</v>
      </c>
      <c r="J7">
        <v>447.5</v>
      </c>
      <c r="K7">
        <v>1765</v>
      </c>
      <c r="M7">
        <v>3.94</v>
      </c>
    </row>
    <row r="8" spans="1:13" x14ac:dyDescent="0.25">
      <c r="A8">
        <v>528</v>
      </c>
      <c r="B8" s="8">
        <v>41767</v>
      </c>
      <c r="C8" t="s">
        <v>230</v>
      </c>
      <c r="D8" t="s">
        <v>59</v>
      </c>
      <c r="F8" t="s">
        <v>42</v>
      </c>
      <c r="G8" t="s">
        <v>19</v>
      </c>
      <c r="H8" s="8">
        <v>41856</v>
      </c>
      <c r="I8">
        <v>89</v>
      </c>
      <c r="J8">
        <v>245</v>
      </c>
      <c r="K8">
        <v>1888</v>
      </c>
      <c r="L8">
        <v>107</v>
      </c>
      <c r="M8">
        <v>7.69</v>
      </c>
    </row>
    <row r="9" spans="1:13" x14ac:dyDescent="0.25">
      <c r="A9">
        <v>404</v>
      </c>
      <c r="B9" s="8">
        <v>42088</v>
      </c>
      <c r="C9" t="s">
        <v>230</v>
      </c>
      <c r="D9" t="s">
        <v>45</v>
      </c>
      <c r="E9" t="s">
        <v>44</v>
      </c>
      <c r="F9" t="s">
        <v>42</v>
      </c>
      <c r="G9" t="s">
        <v>19</v>
      </c>
      <c r="H9" s="8">
        <v>42177</v>
      </c>
      <c r="I9">
        <v>89</v>
      </c>
      <c r="J9">
        <v>265.10000000000002</v>
      </c>
      <c r="K9">
        <v>1840</v>
      </c>
      <c r="L9">
        <v>90</v>
      </c>
      <c r="M9">
        <v>6.94</v>
      </c>
    </row>
    <row r="10" spans="1:13" x14ac:dyDescent="0.25">
      <c r="A10">
        <v>531</v>
      </c>
      <c r="B10" s="8">
        <v>41767</v>
      </c>
      <c r="C10" t="s">
        <v>230</v>
      </c>
      <c r="D10" t="s">
        <v>59</v>
      </c>
      <c r="F10" t="s">
        <v>42</v>
      </c>
      <c r="G10" t="s">
        <v>19</v>
      </c>
      <c r="H10" s="8">
        <v>41884</v>
      </c>
      <c r="I10">
        <v>117</v>
      </c>
      <c r="J10">
        <v>294.2</v>
      </c>
      <c r="K10">
        <v>1728</v>
      </c>
      <c r="L10">
        <v>125</v>
      </c>
      <c r="M10">
        <v>5.87</v>
      </c>
    </row>
    <row r="11" spans="1:13" x14ac:dyDescent="0.25">
      <c r="A11">
        <v>537</v>
      </c>
      <c r="B11" s="8">
        <v>41772</v>
      </c>
      <c r="C11" t="s">
        <v>230</v>
      </c>
      <c r="D11" t="s">
        <v>87</v>
      </c>
      <c r="F11" t="s">
        <v>42</v>
      </c>
      <c r="G11" t="s">
        <v>19</v>
      </c>
      <c r="H11" s="8">
        <v>42108</v>
      </c>
      <c r="I11">
        <v>336</v>
      </c>
      <c r="J11">
        <v>396.2</v>
      </c>
      <c r="K11">
        <v>1977</v>
      </c>
      <c r="L11">
        <v>79</v>
      </c>
      <c r="M11">
        <v>4.99</v>
      </c>
    </row>
    <row r="12" spans="1:13" x14ac:dyDescent="0.25">
      <c r="A12">
        <v>311</v>
      </c>
      <c r="B12" s="8">
        <v>42573</v>
      </c>
      <c r="C12" t="s">
        <v>230</v>
      </c>
      <c r="D12" t="s">
        <v>40</v>
      </c>
      <c r="E12" t="s">
        <v>114</v>
      </c>
      <c r="F12" t="s">
        <v>3</v>
      </c>
      <c r="G12" t="s">
        <v>19</v>
      </c>
      <c r="H12" s="8">
        <v>42632</v>
      </c>
      <c r="I12">
        <v>59</v>
      </c>
      <c r="J12">
        <v>179.7</v>
      </c>
      <c r="K12">
        <v>1491</v>
      </c>
      <c r="L12">
        <v>4</v>
      </c>
      <c r="M12">
        <v>8.3000000000000007</v>
      </c>
    </row>
    <row r="13" spans="1:13" x14ac:dyDescent="0.25">
      <c r="A13">
        <v>313</v>
      </c>
      <c r="B13" s="8">
        <v>42573</v>
      </c>
      <c r="C13" t="s">
        <v>230</v>
      </c>
      <c r="D13" t="s">
        <v>40</v>
      </c>
      <c r="E13" t="s">
        <v>114</v>
      </c>
      <c r="F13" t="s">
        <v>3</v>
      </c>
      <c r="G13" t="s">
        <v>19</v>
      </c>
      <c r="H13" s="8">
        <v>42632</v>
      </c>
      <c r="I13">
        <v>59</v>
      </c>
      <c r="J13">
        <v>143.9</v>
      </c>
      <c r="K13">
        <v>1221</v>
      </c>
      <c r="L13">
        <v>0</v>
      </c>
      <c r="M13">
        <v>8.49</v>
      </c>
    </row>
    <row r="14" spans="1:13" x14ac:dyDescent="0.25">
      <c r="A14">
        <v>351</v>
      </c>
      <c r="B14" s="8">
        <v>42614</v>
      </c>
      <c r="C14" t="s">
        <v>230</v>
      </c>
      <c r="D14" t="s">
        <v>50</v>
      </c>
      <c r="E14" t="s">
        <v>81</v>
      </c>
      <c r="F14" t="s">
        <v>3</v>
      </c>
      <c r="G14" t="s">
        <v>19</v>
      </c>
      <c r="H14" s="8">
        <v>42674</v>
      </c>
      <c r="I14">
        <v>60</v>
      </c>
      <c r="J14">
        <v>172.3</v>
      </c>
      <c r="K14">
        <v>1476</v>
      </c>
      <c r="L14">
        <v>2</v>
      </c>
      <c r="M14">
        <v>8.57</v>
      </c>
    </row>
    <row r="15" spans="1:13" x14ac:dyDescent="0.25">
      <c r="A15">
        <v>394</v>
      </c>
      <c r="B15" s="8">
        <v>42088</v>
      </c>
      <c r="C15" t="s">
        <v>230</v>
      </c>
      <c r="D15" t="s">
        <v>120</v>
      </c>
      <c r="E15" t="s">
        <v>119</v>
      </c>
      <c r="F15" t="s">
        <v>3</v>
      </c>
      <c r="G15" t="s">
        <v>19</v>
      </c>
      <c r="H15" s="8">
        <v>42151</v>
      </c>
      <c r="I15">
        <v>63</v>
      </c>
      <c r="J15">
        <v>156.69999999999999</v>
      </c>
      <c r="K15">
        <v>1432</v>
      </c>
      <c r="L15">
        <v>13</v>
      </c>
      <c r="M15">
        <v>9.14</v>
      </c>
    </row>
    <row r="16" spans="1:13" x14ac:dyDescent="0.25">
      <c r="A16" t="s">
        <v>357</v>
      </c>
      <c r="B16" s="8">
        <v>43577</v>
      </c>
      <c r="C16" t="s">
        <v>230</v>
      </c>
      <c r="D16" t="s">
        <v>54</v>
      </c>
      <c r="E16" t="s">
        <v>170</v>
      </c>
      <c r="F16" t="s">
        <v>3</v>
      </c>
      <c r="G16" t="s">
        <v>19</v>
      </c>
      <c r="H16" s="8">
        <v>43641</v>
      </c>
      <c r="I16">
        <v>64</v>
      </c>
      <c r="J16">
        <v>183.2</v>
      </c>
      <c r="K16">
        <v>1340</v>
      </c>
      <c r="M16">
        <v>7.31</v>
      </c>
    </row>
    <row r="17" spans="1:13" x14ac:dyDescent="0.25">
      <c r="A17" t="s">
        <v>356</v>
      </c>
      <c r="B17" s="8">
        <v>43577</v>
      </c>
      <c r="C17" t="s">
        <v>230</v>
      </c>
      <c r="D17" t="s">
        <v>40</v>
      </c>
      <c r="E17" t="s">
        <v>210</v>
      </c>
      <c r="F17" t="s">
        <v>3</v>
      </c>
      <c r="G17" t="s">
        <v>19</v>
      </c>
      <c r="H17" s="8">
        <v>43641</v>
      </c>
      <c r="I17">
        <v>64</v>
      </c>
      <c r="J17">
        <v>232.9</v>
      </c>
      <c r="K17">
        <v>1684</v>
      </c>
      <c r="M17">
        <v>7.23</v>
      </c>
    </row>
    <row r="18" spans="1:13" x14ac:dyDescent="0.25">
      <c r="A18" t="s">
        <v>355</v>
      </c>
      <c r="B18" s="8">
        <v>43577</v>
      </c>
      <c r="C18" t="s">
        <v>230</v>
      </c>
      <c r="D18" t="s">
        <v>40</v>
      </c>
      <c r="E18" t="s">
        <v>210</v>
      </c>
      <c r="F18" t="s">
        <v>3</v>
      </c>
      <c r="G18" t="s">
        <v>19</v>
      </c>
      <c r="H18" s="8">
        <v>43641</v>
      </c>
      <c r="I18">
        <v>64</v>
      </c>
      <c r="J18">
        <v>200.5</v>
      </c>
      <c r="K18">
        <v>1396</v>
      </c>
      <c r="M18">
        <v>6.96</v>
      </c>
    </row>
    <row r="19" spans="1:13" x14ac:dyDescent="0.25">
      <c r="A19" t="s">
        <v>354</v>
      </c>
      <c r="B19" s="8">
        <v>43577</v>
      </c>
      <c r="C19" t="s">
        <v>230</v>
      </c>
      <c r="D19" t="s">
        <v>40</v>
      </c>
      <c r="E19" t="s">
        <v>210</v>
      </c>
      <c r="F19" t="s">
        <v>3</v>
      </c>
      <c r="G19" t="s">
        <v>19</v>
      </c>
      <c r="H19" s="8">
        <v>43641</v>
      </c>
      <c r="I19">
        <v>64</v>
      </c>
      <c r="J19">
        <v>298</v>
      </c>
      <c r="K19">
        <v>1526</v>
      </c>
      <c r="M19">
        <v>5.12</v>
      </c>
    </row>
    <row r="20" spans="1:13" x14ac:dyDescent="0.25">
      <c r="A20">
        <v>961</v>
      </c>
      <c r="B20" s="8">
        <v>42416</v>
      </c>
      <c r="C20" t="s">
        <v>230</v>
      </c>
      <c r="D20" t="s">
        <v>50</v>
      </c>
      <c r="E20" t="s">
        <v>149</v>
      </c>
      <c r="F20" t="s">
        <v>3</v>
      </c>
      <c r="G20" t="s">
        <v>19</v>
      </c>
      <c r="H20" s="8">
        <v>42481</v>
      </c>
      <c r="I20">
        <v>65</v>
      </c>
      <c r="J20">
        <v>188.9</v>
      </c>
      <c r="K20">
        <v>1428</v>
      </c>
      <c r="L20">
        <v>9</v>
      </c>
      <c r="M20">
        <v>7.56</v>
      </c>
    </row>
    <row r="21" spans="1:13" x14ac:dyDescent="0.25">
      <c r="A21">
        <v>217</v>
      </c>
      <c r="B21" s="8">
        <v>42533</v>
      </c>
      <c r="C21" t="s">
        <v>230</v>
      </c>
      <c r="D21" t="s">
        <v>50</v>
      </c>
      <c r="E21" t="s">
        <v>52</v>
      </c>
      <c r="F21" t="s">
        <v>3</v>
      </c>
      <c r="G21" t="s">
        <v>19</v>
      </c>
      <c r="H21" s="8">
        <v>42599</v>
      </c>
      <c r="I21">
        <v>66</v>
      </c>
      <c r="J21">
        <v>233</v>
      </c>
      <c r="K21">
        <v>1921</v>
      </c>
      <c r="L21">
        <v>18</v>
      </c>
      <c r="M21">
        <v>8.26</v>
      </c>
    </row>
    <row r="22" spans="1:13" x14ac:dyDescent="0.25">
      <c r="A22">
        <v>771</v>
      </c>
      <c r="B22" s="8">
        <v>42329</v>
      </c>
      <c r="C22" t="s">
        <v>230</v>
      </c>
      <c r="D22" t="s">
        <v>54</v>
      </c>
      <c r="E22" t="s">
        <v>129</v>
      </c>
      <c r="F22" t="s">
        <v>3</v>
      </c>
      <c r="G22" t="s">
        <v>19</v>
      </c>
      <c r="H22" s="8">
        <v>42397</v>
      </c>
      <c r="I22">
        <v>68</v>
      </c>
      <c r="J22">
        <v>229.4</v>
      </c>
      <c r="K22">
        <v>1649</v>
      </c>
      <c r="L22">
        <v>59</v>
      </c>
      <c r="M22">
        <v>7.19</v>
      </c>
    </row>
    <row r="23" spans="1:13" x14ac:dyDescent="0.25">
      <c r="A23" t="s">
        <v>344</v>
      </c>
      <c r="B23" s="8">
        <v>43245</v>
      </c>
      <c r="C23" t="s">
        <v>230</v>
      </c>
      <c r="D23" t="s">
        <v>54</v>
      </c>
      <c r="E23" t="s">
        <v>107</v>
      </c>
      <c r="F23" t="s">
        <v>3</v>
      </c>
      <c r="G23" t="s">
        <v>19</v>
      </c>
      <c r="H23" s="8">
        <v>43314</v>
      </c>
      <c r="I23">
        <v>69</v>
      </c>
      <c r="J23">
        <v>210.9</v>
      </c>
      <c r="K23">
        <v>1504</v>
      </c>
      <c r="M23">
        <v>7.13</v>
      </c>
    </row>
    <row r="24" spans="1:13" x14ac:dyDescent="0.25">
      <c r="A24" t="s">
        <v>332</v>
      </c>
      <c r="B24" s="8">
        <v>43431</v>
      </c>
      <c r="C24" t="s">
        <v>230</v>
      </c>
      <c r="D24" t="s">
        <v>54</v>
      </c>
      <c r="E24" t="s">
        <v>170</v>
      </c>
      <c r="F24" t="s">
        <v>3</v>
      </c>
      <c r="G24" t="s">
        <v>19</v>
      </c>
      <c r="H24" s="8">
        <v>43502</v>
      </c>
      <c r="I24">
        <v>71</v>
      </c>
      <c r="J24">
        <v>267.89999999999998</v>
      </c>
      <c r="K24">
        <v>1698</v>
      </c>
      <c r="L24">
        <v>30</v>
      </c>
      <c r="M24">
        <v>6.34</v>
      </c>
    </row>
    <row r="25" spans="1:13" x14ac:dyDescent="0.25">
      <c r="A25" t="s">
        <v>331</v>
      </c>
      <c r="B25" s="8">
        <v>43431</v>
      </c>
      <c r="C25" t="s">
        <v>230</v>
      </c>
      <c r="D25" t="s">
        <v>54</v>
      </c>
      <c r="E25" t="s">
        <v>170</v>
      </c>
      <c r="F25" t="s">
        <v>3</v>
      </c>
      <c r="G25" t="s">
        <v>19</v>
      </c>
      <c r="H25" s="8">
        <v>43502</v>
      </c>
      <c r="I25">
        <v>71</v>
      </c>
      <c r="J25">
        <v>278.10000000000002</v>
      </c>
      <c r="K25">
        <v>1653</v>
      </c>
      <c r="L25">
        <v>25</v>
      </c>
      <c r="M25">
        <v>5.94</v>
      </c>
    </row>
    <row r="26" spans="1:13" x14ac:dyDescent="0.25">
      <c r="A26" t="s">
        <v>330</v>
      </c>
      <c r="B26" s="8">
        <v>43453</v>
      </c>
      <c r="C26" t="s">
        <v>230</v>
      </c>
      <c r="D26" t="s">
        <v>54</v>
      </c>
      <c r="E26" t="s">
        <v>170</v>
      </c>
      <c r="F26" t="s">
        <v>3</v>
      </c>
      <c r="G26" t="s">
        <v>19</v>
      </c>
      <c r="H26" s="8">
        <v>43524</v>
      </c>
      <c r="I26">
        <v>71</v>
      </c>
      <c r="J26">
        <v>231.4</v>
      </c>
      <c r="K26">
        <v>1633</v>
      </c>
      <c r="L26">
        <v>15</v>
      </c>
      <c r="M26">
        <v>7.06</v>
      </c>
    </row>
    <row r="27" spans="1:13" x14ac:dyDescent="0.25">
      <c r="A27" t="s">
        <v>329</v>
      </c>
      <c r="B27" s="8">
        <v>43453</v>
      </c>
      <c r="C27" t="s">
        <v>230</v>
      </c>
      <c r="D27" t="s">
        <v>54</v>
      </c>
      <c r="E27" t="s">
        <v>170</v>
      </c>
      <c r="F27" t="s">
        <v>3</v>
      </c>
      <c r="G27" t="s">
        <v>19</v>
      </c>
      <c r="H27" s="8">
        <v>43524</v>
      </c>
      <c r="I27">
        <v>71</v>
      </c>
      <c r="J27">
        <v>222.7</v>
      </c>
      <c r="K27">
        <v>1481</v>
      </c>
      <c r="L27">
        <v>15</v>
      </c>
      <c r="M27">
        <v>6.65</v>
      </c>
    </row>
    <row r="28" spans="1:13" x14ac:dyDescent="0.25">
      <c r="A28" t="s">
        <v>328</v>
      </c>
      <c r="B28" s="8">
        <v>43453</v>
      </c>
      <c r="C28" t="s">
        <v>230</v>
      </c>
      <c r="D28" t="s">
        <v>40</v>
      </c>
      <c r="E28" t="s">
        <v>210</v>
      </c>
      <c r="F28" t="s">
        <v>3</v>
      </c>
      <c r="G28" t="s">
        <v>19</v>
      </c>
      <c r="H28" s="8">
        <v>43524</v>
      </c>
      <c r="I28">
        <v>71</v>
      </c>
      <c r="J28">
        <v>191</v>
      </c>
      <c r="K28">
        <v>1489</v>
      </c>
      <c r="L28">
        <v>30</v>
      </c>
      <c r="M28">
        <v>7.8</v>
      </c>
    </row>
    <row r="29" spans="1:13" x14ac:dyDescent="0.25">
      <c r="A29">
        <v>326</v>
      </c>
      <c r="B29" s="8">
        <v>41722</v>
      </c>
      <c r="C29" t="s">
        <v>230</v>
      </c>
      <c r="D29" t="s">
        <v>46</v>
      </c>
      <c r="F29" t="s">
        <v>3</v>
      </c>
      <c r="G29" t="s">
        <v>19</v>
      </c>
      <c r="H29" s="8">
        <v>41793</v>
      </c>
      <c r="I29">
        <v>71</v>
      </c>
      <c r="J29">
        <v>206</v>
      </c>
      <c r="K29">
        <v>1330</v>
      </c>
      <c r="L29">
        <v>31</v>
      </c>
      <c r="M29">
        <v>6.46</v>
      </c>
    </row>
    <row r="30" spans="1:13" x14ac:dyDescent="0.25">
      <c r="A30">
        <v>327</v>
      </c>
      <c r="B30" s="8">
        <v>41722</v>
      </c>
      <c r="C30" t="s">
        <v>230</v>
      </c>
      <c r="D30" t="s">
        <v>46</v>
      </c>
      <c r="F30" t="s">
        <v>3</v>
      </c>
      <c r="G30" t="s">
        <v>19</v>
      </c>
      <c r="H30" s="8">
        <v>41793</v>
      </c>
      <c r="I30">
        <v>71</v>
      </c>
      <c r="J30">
        <v>226</v>
      </c>
      <c r="K30">
        <v>1390</v>
      </c>
      <c r="L30">
        <v>18</v>
      </c>
      <c r="M30">
        <v>6.15</v>
      </c>
    </row>
    <row r="31" spans="1:13" x14ac:dyDescent="0.25">
      <c r="A31">
        <v>289</v>
      </c>
      <c r="B31" s="8">
        <v>42037</v>
      </c>
      <c r="C31" t="s">
        <v>230</v>
      </c>
      <c r="D31" t="s">
        <v>151</v>
      </c>
      <c r="F31" t="s">
        <v>3</v>
      </c>
      <c r="G31" t="s">
        <v>19</v>
      </c>
      <c r="H31" s="8">
        <v>42108</v>
      </c>
      <c r="I31">
        <v>71</v>
      </c>
      <c r="J31">
        <v>267.2</v>
      </c>
      <c r="K31">
        <v>1874</v>
      </c>
      <c r="L31">
        <v>82</v>
      </c>
      <c r="M31">
        <v>7.01</v>
      </c>
    </row>
    <row r="32" spans="1:13" x14ac:dyDescent="0.25">
      <c r="A32" t="s">
        <v>320</v>
      </c>
      <c r="B32" s="8">
        <v>43430</v>
      </c>
      <c r="C32" t="s">
        <v>230</v>
      </c>
      <c r="D32" t="s">
        <v>54</v>
      </c>
      <c r="E32" t="s">
        <v>53</v>
      </c>
      <c r="F32" t="s">
        <v>3</v>
      </c>
      <c r="G32" t="s">
        <v>19</v>
      </c>
      <c r="H32" s="8">
        <v>43502</v>
      </c>
      <c r="I32">
        <v>72</v>
      </c>
      <c r="J32">
        <v>257.2</v>
      </c>
      <c r="K32">
        <v>1671</v>
      </c>
      <c r="L32">
        <v>30</v>
      </c>
      <c r="M32">
        <v>6.5</v>
      </c>
    </row>
    <row r="33" spans="1:13" x14ac:dyDescent="0.25">
      <c r="A33" t="s">
        <v>318</v>
      </c>
      <c r="B33" s="8">
        <v>43290</v>
      </c>
      <c r="C33" t="s">
        <v>230</v>
      </c>
      <c r="D33" t="s">
        <v>54</v>
      </c>
      <c r="E33" t="s">
        <v>110</v>
      </c>
      <c r="F33" t="s">
        <v>3</v>
      </c>
      <c r="G33" t="s">
        <v>19</v>
      </c>
      <c r="H33" s="8">
        <v>43363</v>
      </c>
      <c r="I33">
        <v>73</v>
      </c>
      <c r="J33">
        <v>234.8</v>
      </c>
      <c r="K33">
        <v>1995</v>
      </c>
      <c r="L33">
        <v>56</v>
      </c>
      <c r="M33">
        <v>8.5</v>
      </c>
    </row>
    <row r="34" spans="1:13" x14ac:dyDescent="0.25">
      <c r="A34" t="s">
        <v>312</v>
      </c>
      <c r="B34" s="8">
        <v>43498</v>
      </c>
      <c r="C34" t="s">
        <v>230</v>
      </c>
      <c r="D34" t="s">
        <v>54</v>
      </c>
      <c r="E34" t="s">
        <v>170</v>
      </c>
      <c r="F34" t="s">
        <v>3</v>
      </c>
      <c r="G34" t="s">
        <v>19</v>
      </c>
      <c r="H34" s="8">
        <v>43572</v>
      </c>
      <c r="I34">
        <v>74</v>
      </c>
      <c r="J34">
        <v>234.1</v>
      </c>
      <c r="K34">
        <v>1500</v>
      </c>
      <c r="L34">
        <v>30</v>
      </c>
      <c r="M34">
        <v>6.41</v>
      </c>
    </row>
    <row r="35" spans="1:13" x14ac:dyDescent="0.25">
      <c r="A35" t="s">
        <v>311</v>
      </c>
      <c r="B35" s="8">
        <v>43498</v>
      </c>
      <c r="C35" t="s">
        <v>230</v>
      </c>
      <c r="D35" t="s">
        <v>54</v>
      </c>
      <c r="E35" t="s">
        <v>170</v>
      </c>
      <c r="F35" t="s">
        <v>3</v>
      </c>
      <c r="G35" t="s">
        <v>19</v>
      </c>
      <c r="H35" s="8">
        <v>43572</v>
      </c>
      <c r="I35">
        <v>74</v>
      </c>
      <c r="J35">
        <v>238.5</v>
      </c>
      <c r="K35">
        <v>1553</v>
      </c>
      <c r="L35">
        <v>26</v>
      </c>
      <c r="M35">
        <v>6.51</v>
      </c>
    </row>
    <row r="36" spans="1:13" x14ac:dyDescent="0.25">
      <c r="A36" t="s">
        <v>310</v>
      </c>
      <c r="B36" s="8">
        <v>43273</v>
      </c>
      <c r="C36" t="s">
        <v>230</v>
      </c>
      <c r="D36" t="s">
        <v>40</v>
      </c>
      <c r="E36" t="s">
        <v>101</v>
      </c>
      <c r="F36" t="s">
        <v>3</v>
      </c>
      <c r="G36" t="s">
        <v>19</v>
      </c>
      <c r="H36" s="8">
        <v>43347</v>
      </c>
      <c r="I36">
        <v>74</v>
      </c>
      <c r="J36">
        <v>240.6</v>
      </c>
      <c r="K36">
        <v>1859</v>
      </c>
      <c r="L36">
        <v>28</v>
      </c>
      <c r="M36">
        <v>7.73</v>
      </c>
    </row>
    <row r="37" spans="1:13" x14ac:dyDescent="0.25">
      <c r="A37">
        <v>946</v>
      </c>
      <c r="B37" s="8">
        <v>42860</v>
      </c>
      <c r="C37" t="s">
        <v>230</v>
      </c>
      <c r="D37" t="s">
        <v>54</v>
      </c>
      <c r="E37" t="s">
        <v>57</v>
      </c>
      <c r="F37" t="s">
        <v>3</v>
      </c>
      <c r="G37" t="s">
        <v>19</v>
      </c>
      <c r="H37" s="8">
        <v>42936</v>
      </c>
      <c r="I37">
        <v>76</v>
      </c>
      <c r="J37">
        <v>236.7</v>
      </c>
      <c r="K37">
        <v>1318</v>
      </c>
      <c r="L37">
        <v>22</v>
      </c>
      <c r="M37">
        <v>5.57</v>
      </c>
    </row>
    <row r="38" spans="1:13" x14ac:dyDescent="0.25">
      <c r="A38">
        <v>67</v>
      </c>
      <c r="B38" s="8">
        <v>42928</v>
      </c>
      <c r="C38" t="s">
        <v>230</v>
      </c>
      <c r="D38" t="s">
        <v>40</v>
      </c>
      <c r="E38" t="s">
        <v>70</v>
      </c>
      <c r="F38" t="s">
        <v>3</v>
      </c>
      <c r="G38" t="s">
        <v>19</v>
      </c>
      <c r="H38" s="8">
        <v>43004</v>
      </c>
      <c r="I38">
        <v>76</v>
      </c>
      <c r="J38">
        <v>260.89999999999998</v>
      </c>
      <c r="K38">
        <v>1884</v>
      </c>
      <c r="L38">
        <v>67</v>
      </c>
      <c r="M38">
        <v>7.22</v>
      </c>
    </row>
    <row r="39" spans="1:13" x14ac:dyDescent="0.25">
      <c r="A39">
        <v>55</v>
      </c>
      <c r="B39" s="8">
        <v>42922</v>
      </c>
      <c r="C39" t="s">
        <v>230</v>
      </c>
      <c r="D39" t="s">
        <v>54</v>
      </c>
      <c r="E39" t="s">
        <v>118</v>
      </c>
      <c r="F39" t="s">
        <v>3</v>
      </c>
      <c r="G39" t="s">
        <v>19</v>
      </c>
      <c r="H39" s="8">
        <v>42999</v>
      </c>
      <c r="I39">
        <v>77</v>
      </c>
      <c r="J39">
        <v>224.8</v>
      </c>
      <c r="K39">
        <v>1515</v>
      </c>
      <c r="L39">
        <v>22</v>
      </c>
      <c r="M39">
        <v>6.74</v>
      </c>
    </row>
    <row r="40" spans="1:13" x14ac:dyDescent="0.25">
      <c r="A40">
        <v>57</v>
      </c>
      <c r="B40" s="8">
        <v>42922</v>
      </c>
      <c r="C40" t="s">
        <v>230</v>
      </c>
      <c r="D40" t="s">
        <v>54</v>
      </c>
      <c r="E40" t="s">
        <v>118</v>
      </c>
      <c r="F40" t="s">
        <v>3</v>
      </c>
      <c r="G40" t="s">
        <v>19</v>
      </c>
      <c r="H40" s="8">
        <v>42999</v>
      </c>
      <c r="I40">
        <v>77</v>
      </c>
      <c r="J40">
        <v>240.9</v>
      </c>
      <c r="K40">
        <v>1789</v>
      </c>
      <c r="L40">
        <v>47</v>
      </c>
      <c r="M40">
        <v>7.43</v>
      </c>
    </row>
    <row r="41" spans="1:13" x14ac:dyDescent="0.25">
      <c r="A41">
        <v>58</v>
      </c>
      <c r="B41" s="8">
        <v>42922</v>
      </c>
      <c r="C41" t="s">
        <v>230</v>
      </c>
      <c r="D41" t="s">
        <v>54</v>
      </c>
      <c r="E41" t="s">
        <v>118</v>
      </c>
      <c r="F41" t="s">
        <v>3</v>
      </c>
      <c r="G41" t="s">
        <v>19</v>
      </c>
      <c r="H41" s="8">
        <v>42999</v>
      </c>
      <c r="I41">
        <v>77</v>
      </c>
      <c r="J41">
        <v>235.3</v>
      </c>
      <c r="K41">
        <v>1691</v>
      </c>
      <c r="L41">
        <v>28</v>
      </c>
      <c r="M41">
        <v>7.19</v>
      </c>
    </row>
    <row r="42" spans="1:13" x14ac:dyDescent="0.25">
      <c r="A42">
        <v>60</v>
      </c>
      <c r="B42" s="8">
        <v>42922</v>
      </c>
      <c r="C42" t="s">
        <v>230</v>
      </c>
      <c r="D42" t="s">
        <v>54</v>
      </c>
      <c r="E42" t="s">
        <v>118</v>
      </c>
      <c r="F42" t="s">
        <v>3</v>
      </c>
      <c r="G42" t="s">
        <v>19</v>
      </c>
      <c r="H42" s="8">
        <v>42999</v>
      </c>
      <c r="I42">
        <v>77</v>
      </c>
      <c r="J42">
        <v>238.7</v>
      </c>
      <c r="K42">
        <v>1802</v>
      </c>
      <c r="L42">
        <v>45</v>
      </c>
      <c r="M42">
        <v>7.55</v>
      </c>
    </row>
    <row r="43" spans="1:13" x14ac:dyDescent="0.25">
      <c r="A43">
        <v>61</v>
      </c>
      <c r="B43" s="8">
        <v>42922</v>
      </c>
      <c r="C43" t="s">
        <v>230</v>
      </c>
      <c r="D43" t="s">
        <v>54</v>
      </c>
      <c r="E43" t="s">
        <v>118</v>
      </c>
      <c r="F43" t="s">
        <v>3</v>
      </c>
      <c r="G43" t="s">
        <v>19</v>
      </c>
      <c r="H43" s="8">
        <v>42999</v>
      </c>
      <c r="I43">
        <v>77</v>
      </c>
      <c r="J43">
        <v>234.8</v>
      </c>
      <c r="K43">
        <v>1805</v>
      </c>
      <c r="L43">
        <v>34</v>
      </c>
      <c r="M43">
        <v>7.69</v>
      </c>
    </row>
    <row r="44" spans="1:13" x14ac:dyDescent="0.25">
      <c r="A44">
        <v>539</v>
      </c>
      <c r="B44" s="8">
        <v>42694</v>
      </c>
      <c r="C44" t="s">
        <v>230</v>
      </c>
      <c r="D44" t="s">
        <v>50</v>
      </c>
      <c r="E44" t="s">
        <v>58</v>
      </c>
      <c r="F44" t="s">
        <v>3</v>
      </c>
      <c r="G44" t="s">
        <v>19</v>
      </c>
      <c r="H44" s="8">
        <v>42773</v>
      </c>
      <c r="I44">
        <v>79</v>
      </c>
      <c r="J44">
        <v>239.8</v>
      </c>
      <c r="K44">
        <v>1654</v>
      </c>
      <c r="L44">
        <v>84</v>
      </c>
      <c r="M44">
        <v>6.9</v>
      </c>
    </row>
    <row r="45" spans="1:13" x14ac:dyDescent="0.25">
      <c r="A45">
        <v>540</v>
      </c>
      <c r="B45" s="8">
        <v>42694</v>
      </c>
      <c r="C45" t="s">
        <v>230</v>
      </c>
      <c r="D45" t="s">
        <v>50</v>
      </c>
      <c r="E45" t="s">
        <v>58</v>
      </c>
      <c r="F45" t="s">
        <v>3</v>
      </c>
      <c r="G45" t="s">
        <v>19</v>
      </c>
      <c r="H45" s="8">
        <v>42773</v>
      </c>
      <c r="I45">
        <v>79</v>
      </c>
      <c r="J45">
        <v>245.1</v>
      </c>
      <c r="K45">
        <v>1829</v>
      </c>
      <c r="L45">
        <v>88</v>
      </c>
      <c r="M45">
        <v>7.46</v>
      </c>
    </row>
    <row r="46" spans="1:13" x14ac:dyDescent="0.25">
      <c r="A46" t="s">
        <v>283</v>
      </c>
      <c r="B46" s="8">
        <v>43234</v>
      </c>
      <c r="C46" t="s">
        <v>230</v>
      </c>
      <c r="D46" t="s">
        <v>54</v>
      </c>
      <c r="E46" t="s">
        <v>107</v>
      </c>
      <c r="F46" t="s">
        <v>3</v>
      </c>
      <c r="G46" t="s">
        <v>19</v>
      </c>
      <c r="H46" s="8">
        <v>43314</v>
      </c>
      <c r="I46">
        <v>80</v>
      </c>
      <c r="J46">
        <v>221.4</v>
      </c>
      <c r="K46">
        <v>1793</v>
      </c>
      <c r="M46">
        <v>8.1</v>
      </c>
    </row>
    <row r="47" spans="1:13" x14ac:dyDescent="0.25">
      <c r="A47" t="s">
        <v>282</v>
      </c>
      <c r="B47" s="8">
        <v>43401</v>
      </c>
      <c r="C47" t="s">
        <v>230</v>
      </c>
      <c r="D47" t="s">
        <v>54</v>
      </c>
      <c r="E47" t="s">
        <v>170</v>
      </c>
      <c r="F47" t="s">
        <v>3</v>
      </c>
      <c r="G47" t="s">
        <v>19</v>
      </c>
      <c r="H47" s="8">
        <v>43481</v>
      </c>
      <c r="I47">
        <v>80</v>
      </c>
      <c r="J47">
        <v>247.8</v>
      </c>
      <c r="K47">
        <v>1744</v>
      </c>
      <c r="L47">
        <v>38</v>
      </c>
      <c r="M47">
        <v>7.04</v>
      </c>
    </row>
    <row r="48" spans="1:13" x14ac:dyDescent="0.25">
      <c r="A48" t="s">
        <v>281</v>
      </c>
      <c r="B48" s="8">
        <v>43197</v>
      </c>
      <c r="C48" t="s">
        <v>230</v>
      </c>
      <c r="D48" t="s">
        <v>40</v>
      </c>
      <c r="E48" t="s">
        <v>101</v>
      </c>
      <c r="F48" t="s">
        <v>3</v>
      </c>
      <c r="G48" t="s">
        <v>19</v>
      </c>
      <c r="H48" s="8">
        <v>43277</v>
      </c>
      <c r="I48">
        <v>80</v>
      </c>
      <c r="J48">
        <v>267.10000000000002</v>
      </c>
      <c r="K48">
        <v>2136</v>
      </c>
      <c r="M48">
        <v>8</v>
      </c>
    </row>
    <row r="49" spans="1:13" x14ac:dyDescent="0.25">
      <c r="A49">
        <v>855</v>
      </c>
      <c r="B49" s="8">
        <v>42369</v>
      </c>
      <c r="C49" t="s">
        <v>230</v>
      </c>
      <c r="D49" t="s">
        <v>50</v>
      </c>
      <c r="E49" t="s">
        <v>36</v>
      </c>
      <c r="F49" t="s">
        <v>3</v>
      </c>
      <c r="G49" t="s">
        <v>19</v>
      </c>
      <c r="H49" s="8">
        <v>42450</v>
      </c>
      <c r="I49">
        <v>81</v>
      </c>
      <c r="J49">
        <v>251.6</v>
      </c>
      <c r="K49">
        <v>1767</v>
      </c>
      <c r="L49">
        <v>57</v>
      </c>
      <c r="M49">
        <v>7.02</v>
      </c>
    </row>
    <row r="50" spans="1:13" x14ac:dyDescent="0.25">
      <c r="A50">
        <v>263</v>
      </c>
      <c r="B50" s="8">
        <v>42565</v>
      </c>
      <c r="C50" t="s">
        <v>230</v>
      </c>
      <c r="D50" t="s">
        <v>50</v>
      </c>
      <c r="E50" t="s">
        <v>52</v>
      </c>
      <c r="F50" t="s">
        <v>3</v>
      </c>
      <c r="G50" t="s">
        <v>19</v>
      </c>
      <c r="H50" s="8">
        <v>42646</v>
      </c>
      <c r="I50">
        <v>81</v>
      </c>
      <c r="J50">
        <v>305</v>
      </c>
      <c r="K50">
        <v>1686</v>
      </c>
      <c r="L50">
        <v>24</v>
      </c>
      <c r="M50">
        <v>5.53</v>
      </c>
    </row>
    <row r="51" spans="1:13" x14ac:dyDescent="0.25">
      <c r="A51">
        <v>77</v>
      </c>
      <c r="B51" s="8">
        <v>41853</v>
      </c>
      <c r="C51" t="s">
        <v>230</v>
      </c>
      <c r="D51" t="s">
        <v>35</v>
      </c>
      <c r="F51" t="s">
        <v>3</v>
      </c>
      <c r="G51" t="s">
        <v>19</v>
      </c>
      <c r="H51" s="8">
        <v>41934</v>
      </c>
      <c r="I51">
        <v>81</v>
      </c>
      <c r="J51">
        <v>255.2</v>
      </c>
      <c r="K51">
        <v>1759</v>
      </c>
      <c r="L51">
        <v>120</v>
      </c>
      <c r="M51">
        <v>6.89</v>
      </c>
    </row>
    <row r="52" spans="1:13" x14ac:dyDescent="0.25">
      <c r="A52">
        <v>772</v>
      </c>
      <c r="B52" s="8">
        <v>42329</v>
      </c>
      <c r="C52" t="s">
        <v>230</v>
      </c>
      <c r="D52" t="s">
        <v>54</v>
      </c>
      <c r="E52" t="s">
        <v>129</v>
      </c>
      <c r="F52" t="s">
        <v>3</v>
      </c>
      <c r="G52" t="s">
        <v>19</v>
      </c>
      <c r="H52" s="8">
        <v>42411</v>
      </c>
      <c r="I52">
        <v>82</v>
      </c>
      <c r="J52">
        <v>296.10000000000002</v>
      </c>
      <c r="K52">
        <v>1957</v>
      </c>
      <c r="L52">
        <v>130</v>
      </c>
      <c r="M52">
        <v>6.61</v>
      </c>
    </row>
    <row r="53" spans="1:13" x14ac:dyDescent="0.25">
      <c r="A53" t="s">
        <v>269</v>
      </c>
      <c r="B53" s="8">
        <v>43442</v>
      </c>
      <c r="C53" t="s">
        <v>230</v>
      </c>
      <c r="D53" t="s">
        <v>40</v>
      </c>
      <c r="E53" t="s">
        <v>210</v>
      </c>
      <c r="F53" t="s">
        <v>3</v>
      </c>
      <c r="G53" t="s">
        <v>19</v>
      </c>
      <c r="H53" s="8">
        <v>43524</v>
      </c>
      <c r="I53">
        <v>82</v>
      </c>
      <c r="J53">
        <v>254.2</v>
      </c>
      <c r="K53">
        <v>1626</v>
      </c>
      <c r="L53">
        <v>16</v>
      </c>
      <c r="M53">
        <v>6.4</v>
      </c>
    </row>
    <row r="54" spans="1:13" x14ac:dyDescent="0.25">
      <c r="A54">
        <v>140</v>
      </c>
      <c r="B54" t="s">
        <v>268</v>
      </c>
      <c r="C54" t="s">
        <v>230</v>
      </c>
      <c r="D54" t="s">
        <v>50</v>
      </c>
      <c r="F54" t="s">
        <v>3</v>
      </c>
      <c r="G54" t="s">
        <v>19</v>
      </c>
      <c r="H54" s="8">
        <v>41989</v>
      </c>
      <c r="I54">
        <v>82</v>
      </c>
      <c r="J54">
        <v>270.89999999999998</v>
      </c>
      <c r="K54">
        <v>1985</v>
      </c>
      <c r="M54">
        <v>7.33</v>
      </c>
    </row>
    <row r="55" spans="1:13" x14ac:dyDescent="0.25">
      <c r="A55">
        <v>141</v>
      </c>
      <c r="B55" t="s">
        <v>268</v>
      </c>
      <c r="C55" t="s">
        <v>230</v>
      </c>
      <c r="D55" t="s">
        <v>50</v>
      </c>
      <c r="F55" t="s">
        <v>3</v>
      </c>
      <c r="G55" t="s">
        <v>19</v>
      </c>
      <c r="H55" s="8">
        <v>41989</v>
      </c>
      <c r="I55">
        <v>82</v>
      </c>
      <c r="J55">
        <v>270.60000000000002</v>
      </c>
      <c r="K55">
        <v>2138</v>
      </c>
      <c r="M55">
        <v>7.9</v>
      </c>
    </row>
    <row r="56" spans="1:13" x14ac:dyDescent="0.25">
      <c r="A56">
        <v>211</v>
      </c>
      <c r="B56" s="8">
        <v>41971</v>
      </c>
      <c r="C56" t="s">
        <v>230</v>
      </c>
      <c r="D56" t="s">
        <v>54</v>
      </c>
      <c r="F56" t="s">
        <v>3</v>
      </c>
      <c r="G56" t="s">
        <v>19</v>
      </c>
      <c r="H56" s="8">
        <v>42054</v>
      </c>
      <c r="I56">
        <v>83</v>
      </c>
      <c r="J56">
        <v>245.8</v>
      </c>
      <c r="K56">
        <v>1602</v>
      </c>
      <c r="L56">
        <v>169</v>
      </c>
      <c r="M56">
        <v>6.52</v>
      </c>
    </row>
    <row r="57" spans="1:13" x14ac:dyDescent="0.25">
      <c r="A57">
        <v>214</v>
      </c>
      <c r="B57" s="8">
        <v>41971</v>
      </c>
      <c r="C57" t="s">
        <v>230</v>
      </c>
      <c r="D57" t="s">
        <v>54</v>
      </c>
      <c r="F57" t="s">
        <v>3</v>
      </c>
      <c r="G57" t="s">
        <v>19</v>
      </c>
      <c r="H57" s="8">
        <v>42054</v>
      </c>
      <c r="I57">
        <v>83</v>
      </c>
      <c r="J57">
        <v>227.2</v>
      </c>
      <c r="K57">
        <v>1804</v>
      </c>
      <c r="L57">
        <v>111</v>
      </c>
      <c r="M57">
        <v>7.94</v>
      </c>
    </row>
    <row r="58" spans="1:13" x14ac:dyDescent="0.25">
      <c r="A58">
        <v>186</v>
      </c>
      <c r="B58" s="8">
        <v>42516</v>
      </c>
      <c r="C58" t="s">
        <v>230</v>
      </c>
      <c r="D58" t="s">
        <v>54</v>
      </c>
      <c r="E58" t="s">
        <v>127</v>
      </c>
      <c r="F58" t="s">
        <v>3</v>
      </c>
      <c r="G58" t="s">
        <v>19</v>
      </c>
      <c r="H58" s="8">
        <v>42599</v>
      </c>
      <c r="I58">
        <v>83</v>
      </c>
      <c r="J58">
        <v>287.3</v>
      </c>
      <c r="K58">
        <v>1911</v>
      </c>
      <c r="L58">
        <v>34</v>
      </c>
      <c r="M58">
        <v>6.65</v>
      </c>
    </row>
    <row r="59" spans="1:13" x14ac:dyDescent="0.25">
      <c r="A59">
        <v>317</v>
      </c>
      <c r="B59" s="8">
        <v>41731</v>
      </c>
      <c r="C59" t="s">
        <v>230</v>
      </c>
      <c r="D59" t="s">
        <v>46</v>
      </c>
      <c r="F59" t="s">
        <v>3</v>
      </c>
      <c r="G59" t="s">
        <v>19</v>
      </c>
      <c r="H59" s="8">
        <v>41814</v>
      </c>
      <c r="I59">
        <v>83</v>
      </c>
      <c r="J59">
        <v>273</v>
      </c>
      <c r="K59">
        <v>2033</v>
      </c>
      <c r="L59">
        <v>120</v>
      </c>
      <c r="M59">
        <v>7.44</v>
      </c>
    </row>
    <row r="60" spans="1:13" x14ac:dyDescent="0.25">
      <c r="A60" t="s">
        <v>265</v>
      </c>
      <c r="B60" s="8">
        <v>43503</v>
      </c>
      <c r="C60" t="s">
        <v>230</v>
      </c>
      <c r="D60" t="s">
        <v>54</v>
      </c>
      <c r="E60" t="s">
        <v>123</v>
      </c>
      <c r="F60" t="s">
        <v>3</v>
      </c>
      <c r="G60" t="s">
        <v>19</v>
      </c>
      <c r="H60" s="8">
        <v>43587</v>
      </c>
      <c r="I60">
        <v>84</v>
      </c>
      <c r="J60">
        <v>280.39999999999998</v>
      </c>
      <c r="K60">
        <v>2180</v>
      </c>
      <c r="L60">
        <v>100</v>
      </c>
      <c r="M60">
        <v>7.77</v>
      </c>
    </row>
    <row r="61" spans="1:13" x14ac:dyDescent="0.25">
      <c r="A61">
        <v>266</v>
      </c>
      <c r="B61" s="8">
        <v>43003</v>
      </c>
      <c r="C61" t="s">
        <v>230</v>
      </c>
      <c r="D61" t="s">
        <v>50</v>
      </c>
      <c r="E61" t="s">
        <v>62</v>
      </c>
      <c r="F61" t="s">
        <v>3</v>
      </c>
      <c r="G61" t="s">
        <v>19</v>
      </c>
      <c r="H61" s="8">
        <v>43087</v>
      </c>
      <c r="I61">
        <v>84</v>
      </c>
      <c r="J61">
        <v>257.89999999999998</v>
      </c>
      <c r="K61">
        <v>2094</v>
      </c>
      <c r="L61">
        <v>34</v>
      </c>
      <c r="M61">
        <v>8.1199999999999992</v>
      </c>
    </row>
    <row r="62" spans="1:13" x14ac:dyDescent="0.25">
      <c r="A62">
        <v>146</v>
      </c>
      <c r="B62" s="8">
        <v>42506</v>
      </c>
      <c r="C62" t="s">
        <v>230</v>
      </c>
      <c r="D62" t="s">
        <v>40</v>
      </c>
      <c r="E62" t="s">
        <v>39</v>
      </c>
      <c r="F62" t="s">
        <v>3</v>
      </c>
      <c r="G62" t="s">
        <v>19</v>
      </c>
      <c r="H62" s="8">
        <v>42591</v>
      </c>
      <c r="I62">
        <v>85</v>
      </c>
      <c r="J62">
        <v>266.60000000000002</v>
      </c>
      <c r="K62">
        <v>1984</v>
      </c>
      <c r="L62">
        <v>109</v>
      </c>
      <c r="M62">
        <v>7.44</v>
      </c>
    </row>
    <row r="63" spans="1:13" x14ac:dyDescent="0.25">
      <c r="A63">
        <v>147</v>
      </c>
      <c r="B63" s="8">
        <v>42506</v>
      </c>
      <c r="C63" t="s">
        <v>230</v>
      </c>
      <c r="D63" t="s">
        <v>40</v>
      </c>
      <c r="E63" t="s">
        <v>39</v>
      </c>
      <c r="F63" t="s">
        <v>3</v>
      </c>
      <c r="G63" t="s">
        <v>19</v>
      </c>
      <c r="H63" s="8">
        <v>42591</v>
      </c>
      <c r="I63">
        <v>85</v>
      </c>
      <c r="J63">
        <v>286.10000000000002</v>
      </c>
      <c r="K63">
        <v>2000</v>
      </c>
      <c r="L63">
        <v>67</v>
      </c>
      <c r="M63">
        <v>6.99</v>
      </c>
    </row>
    <row r="64" spans="1:13" x14ac:dyDescent="0.25">
      <c r="A64" t="s">
        <v>262</v>
      </c>
      <c r="B64" s="8">
        <v>43192</v>
      </c>
      <c r="C64" t="s">
        <v>230</v>
      </c>
      <c r="D64" t="s">
        <v>40</v>
      </c>
      <c r="E64" t="s">
        <v>101</v>
      </c>
      <c r="F64" t="s">
        <v>3</v>
      </c>
      <c r="G64" t="s">
        <v>19</v>
      </c>
      <c r="H64" s="8">
        <v>43277</v>
      </c>
      <c r="I64">
        <v>85</v>
      </c>
      <c r="J64">
        <v>275.5</v>
      </c>
      <c r="K64">
        <v>2204</v>
      </c>
      <c r="M64">
        <v>8</v>
      </c>
    </row>
    <row r="65" spans="1:13" x14ac:dyDescent="0.25">
      <c r="A65" t="s">
        <v>261</v>
      </c>
      <c r="B65" s="8">
        <v>43192</v>
      </c>
      <c r="C65" t="s">
        <v>230</v>
      </c>
      <c r="D65" t="s">
        <v>40</v>
      </c>
      <c r="E65" t="s">
        <v>101</v>
      </c>
      <c r="F65" t="s">
        <v>3</v>
      </c>
      <c r="G65" t="s">
        <v>19</v>
      </c>
      <c r="H65" s="8">
        <v>43277</v>
      </c>
      <c r="I65">
        <v>85</v>
      </c>
      <c r="J65">
        <v>256.3</v>
      </c>
      <c r="K65">
        <v>2091</v>
      </c>
      <c r="M65">
        <v>8.16</v>
      </c>
    </row>
    <row r="66" spans="1:13" x14ac:dyDescent="0.25">
      <c r="A66" t="s">
        <v>260</v>
      </c>
      <c r="B66" s="8">
        <v>43192</v>
      </c>
      <c r="C66" t="s">
        <v>230</v>
      </c>
      <c r="D66" t="s">
        <v>40</v>
      </c>
      <c r="E66" t="s">
        <v>101</v>
      </c>
      <c r="F66" t="s">
        <v>3</v>
      </c>
      <c r="G66" t="s">
        <v>19</v>
      </c>
      <c r="H66" s="8">
        <v>43277</v>
      </c>
      <c r="I66">
        <v>85</v>
      </c>
      <c r="J66">
        <v>271.10000000000002</v>
      </c>
      <c r="K66">
        <v>2159</v>
      </c>
      <c r="M66">
        <v>7.96</v>
      </c>
    </row>
    <row r="67" spans="1:13" x14ac:dyDescent="0.25">
      <c r="A67" t="s">
        <v>259</v>
      </c>
      <c r="B67" s="8">
        <v>43192</v>
      </c>
      <c r="C67" t="s">
        <v>230</v>
      </c>
      <c r="D67" t="s">
        <v>40</v>
      </c>
      <c r="E67" t="s">
        <v>101</v>
      </c>
      <c r="F67" t="s">
        <v>3</v>
      </c>
      <c r="G67" t="s">
        <v>19</v>
      </c>
      <c r="H67" s="8">
        <v>43277</v>
      </c>
      <c r="I67">
        <v>85</v>
      </c>
      <c r="J67">
        <v>265.10000000000002</v>
      </c>
      <c r="K67">
        <v>2047</v>
      </c>
      <c r="M67">
        <v>7.72</v>
      </c>
    </row>
    <row r="68" spans="1:13" x14ac:dyDescent="0.25">
      <c r="A68">
        <v>347</v>
      </c>
      <c r="B68" s="8">
        <v>42065</v>
      </c>
      <c r="C68" t="s">
        <v>230</v>
      </c>
      <c r="D68" t="s">
        <v>120</v>
      </c>
      <c r="E68" t="s">
        <v>119</v>
      </c>
      <c r="F68" t="s">
        <v>3</v>
      </c>
      <c r="G68" t="s">
        <v>19</v>
      </c>
      <c r="H68" s="8">
        <v>42151</v>
      </c>
      <c r="I68">
        <v>86</v>
      </c>
      <c r="J68">
        <v>262.5</v>
      </c>
      <c r="K68">
        <v>2240</v>
      </c>
      <c r="L68">
        <v>420</v>
      </c>
      <c r="M68">
        <v>8.5299999999999994</v>
      </c>
    </row>
    <row r="69" spans="1:13" x14ac:dyDescent="0.25">
      <c r="A69">
        <v>158</v>
      </c>
      <c r="B69" s="8">
        <v>42962</v>
      </c>
      <c r="C69" t="s">
        <v>230</v>
      </c>
      <c r="D69" t="s">
        <v>54</v>
      </c>
      <c r="E69" t="s">
        <v>118</v>
      </c>
      <c r="F69" t="s">
        <v>3</v>
      </c>
      <c r="G69" t="s">
        <v>19</v>
      </c>
      <c r="H69" s="8">
        <v>43048</v>
      </c>
      <c r="I69">
        <v>86</v>
      </c>
      <c r="J69">
        <v>231.4</v>
      </c>
      <c r="K69">
        <v>1960</v>
      </c>
      <c r="L69">
        <v>38</v>
      </c>
      <c r="M69">
        <v>8.4700000000000006</v>
      </c>
    </row>
    <row r="70" spans="1:13" x14ac:dyDescent="0.25">
      <c r="A70" t="s">
        <v>257</v>
      </c>
      <c r="B70" s="8">
        <v>43394</v>
      </c>
      <c r="C70" t="s">
        <v>230</v>
      </c>
      <c r="D70" t="s">
        <v>40</v>
      </c>
      <c r="E70" t="s">
        <v>255</v>
      </c>
      <c r="F70" t="s">
        <v>3</v>
      </c>
      <c r="G70" t="s">
        <v>19</v>
      </c>
      <c r="H70" s="8">
        <v>43481</v>
      </c>
      <c r="I70">
        <v>87</v>
      </c>
      <c r="J70">
        <v>250.6</v>
      </c>
      <c r="K70">
        <v>1938</v>
      </c>
      <c r="L70">
        <v>110</v>
      </c>
      <c r="M70">
        <v>7.73</v>
      </c>
    </row>
    <row r="71" spans="1:13" x14ac:dyDescent="0.25">
      <c r="A71">
        <v>322</v>
      </c>
      <c r="B71" s="8">
        <v>43028</v>
      </c>
      <c r="C71" t="s">
        <v>230</v>
      </c>
      <c r="D71" t="s">
        <v>54</v>
      </c>
      <c r="E71" t="s">
        <v>112</v>
      </c>
      <c r="F71" t="s">
        <v>3</v>
      </c>
      <c r="G71" t="s">
        <v>19</v>
      </c>
      <c r="H71" s="8">
        <v>43116</v>
      </c>
      <c r="I71">
        <v>88</v>
      </c>
      <c r="J71">
        <v>251</v>
      </c>
      <c r="K71">
        <v>2098</v>
      </c>
      <c r="L71">
        <v>35</v>
      </c>
      <c r="M71">
        <v>8.36</v>
      </c>
    </row>
    <row r="72" spans="1:13" x14ac:dyDescent="0.25">
      <c r="A72">
        <v>735</v>
      </c>
      <c r="B72" s="8">
        <v>42771</v>
      </c>
      <c r="C72" t="s">
        <v>230</v>
      </c>
      <c r="D72" t="s">
        <v>40</v>
      </c>
      <c r="E72" t="s">
        <v>58</v>
      </c>
      <c r="F72" t="s">
        <v>3</v>
      </c>
      <c r="G72" t="s">
        <v>19</v>
      </c>
      <c r="H72" s="8">
        <v>42859</v>
      </c>
      <c r="I72">
        <v>88</v>
      </c>
      <c r="J72">
        <v>282</v>
      </c>
      <c r="K72">
        <v>2213</v>
      </c>
      <c r="L72">
        <v>88</v>
      </c>
      <c r="M72">
        <v>7.85</v>
      </c>
    </row>
    <row r="73" spans="1:13" x14ac:dyDescent="0.25">
      <c r="A73">
        <v>64</v>
      </c>
      <c r="B73" s="8">
        <v>41846</v>
      </c>
      <c r="C73" t="s">
        <v>230</v>
      </c>
      <c r="D73" t="s">
        <v>236</v>
      </c>
      <c r="F73" t="s">
        <v>3</v>
      </c>
      <c r="G73" t="s">
        <v>19</v>
      </c>
      <c r="H73" s="8">
        <v>41934</v>
      </c>
      <c r="I73">
        <v>88</v>
      </c>
      <c r="J73">
        <v>276.8</v>
      </c>
      <c r="K73">
        <v>2082</v>
      </c>
      <c r="L73">
        <v>28</v>
      </c>
      <c r="M73">
        <v>7.52</v>
      </c>
    </row>
    <row r="74" spans="1:13" x14ac:dyDescent="0.25">
      <c r="A74">
        <v>433</v>
      </c>
      <c r="B74" s="8">
        <v>42110</v>
      </c>
      <c r="C74" t="s">
        <v>230</v>
      </c>
      <c r="D74" t="s">
        <v>242</v>
      </c>
      <c r="E74" t="s">
        <v>48</v>
      </c>
      <c r="F74" t="s">
        <v>3</v>
      </c>
      <c r="G74" t="s">
        <v>19</v>
      </c>
      <c r="H74" s="8">
        <v>42201</v>
      </c>
      <c r="I74">
        <v>91</v>
      </c>
      <c r="J74">
        <v>318.5</v>
      </c>
      <c r="K74">
        <v>2171</v>
      </c>
      <c r="L74">
        <v>120</v>
      </c>
      <c r="M74">
        <v>6.82</v>
      </c>
    </row>
    <row r="75" spans="1:13" x14ac:dyDescent="0.25">
      <c r="A75">
        <v>841</v>
      </c>
      <c r="B75" s="8">
        <v>42802</v>
      </c>
      <c r="C75" t="s">
        <v>230</v>
      </c>
      <c r="D75" t="s">
        <v>54</v>
      </c>
      <c r="E75" t="s">
        <v>57</v>
      </c>
      <c r="F75" t="s">
        <v>3</v>
      </c>
      <c r="G75" t="s">
        <v>19</v>
      </c>
      <c r="H75" s="8">
        <v>42893</v>
      </c>
      <c r="I75">
        <v>91</v>
      </c>
      <c r="J75">
        <v>280.39999999999998</v>
      </c>
      <c r="K75">
        <v>2085</v>
      </c>
      <c r="L75">
        <v>90</v>
      </c>
      <c r="M75">
        <v>7.44</v>
      </c>
    </row>
    <row r="76" spans="1:13" x14ac:dyDescent="0.25">
      <c r="A76">
        <v>842</v>
      </c>
      <c r="B76" s="8">
        <v>42802</v>
      </c>
      <c r="C76" t="s">
        <v>230</v>
      </c>
      <c r="D76" t="s">
        <v>54</v>
      </c>
      <c r="E76" t="s">
        <v>57</v>
      </c>
      <c r="F76" t="s">
        <v>3</v>
      </c>
      <c r="G76" t="s">
        <v>19</v>
      </c>
      <c r="H76" s="8">
        <v>42893</v>
      </c>
      <c r="I76">
        <v>91</v>
      </c>
      <c r="J76">
        <v>267.8</v>
      </c>
      <c r="K76">
        <v>1970</v>
      </c>
      <c r="L76">
        <v>78</v>
      </c>
      <c r="M76">
        <v>7.36</v>
      </c>
    </row>
    <row r="77" spans="1:13" x14ac:dyDescent="0.25">
      <c r="A77">
        <v>846</v>
      </c>
      <c r="B77" s="8">
        <v>42802</v>
      </c>
      <c r="C77" t="s">
        <v>230</v>
      </c>
      <c r="D77" t="s">
        <v>54</v>
      </c>
      <c r="E77" t="s">
        <v>57</v>
      </c>
      <c r="F77" t="s">
        <v>3</v>
      </c>
      <c r="G77" t="s">
        <v>19</v>
      </c>
      <c r="H77" s="8">
        <v>42893</v>
      </c>
      <c r="I77">
        <v>91</v>
      </c>
      <c r="J77">
        <v>295.2</v>
      </c>
      <c r="K77">
        <v>2053</v>
      </c>
      <c r="L77">
        <v>95</v>
      </c>
      <c r="M77">
        <v>6.95</v>
      </c>
    </row>
    <row r="78" spans="1:13" x14ac:dyDescent="0.25">
      <c r="A78" t="s">
        <v>252</v>
      </c>
      <c r="B78" s="8">
        <v>43345</v>
      </c>
      <c r="C78" t="s">
        <v>230</v>
      </c>
      <c r="D78" t="s">
        <v>40</v>
      </c>
      <c r="E78" t="s">
        <v>154</v>
      </c>
      <c r="F78" t="s">
        <v>3</v>
      </c>
      <c r="G78" t="s">
        <v>19</v>
      </c>
      <c r="H78" s="8">
        <v>43439</v>
      </c>
      <c r="I78">
        <v>94</v>
      </c>
      <c r="J78">
        <v>296</v>
      </c>
      <c r="K78">
        <v>2098</v>
      </c>
      <c r="L78">
        <v>17</v>
      </c>
      <c r="M78">
        <v>7.09</v>
      </c>
    </row>
    <row r="79" spans="1:13" x14ac:dyDescent="0.25">
      <c r="A79" t="s">
        <v>250</v>
      </c>
      <c r="B79" s="8">
        <v>43338</v>
      </c>
      <c r="C79" t="s">
        <v>230</v>
      </c>
      <c r="D79" t="s">
        <v>54</v>
      </c>
      <c r="E79" t="s">
        <v>110</v>
      </c>
      <c r="F79" t="s">
        <v>3</v>
      </c>
      <c r="G79" t="s">
        <v>19</v>
      </c>
      <c r="H79" s="8">
        <v>43439</v>
      </c>
      <c r="I79">
        <v>101</v>
      </c>
      <c r="J79">
        <v>296.2</v>
      </c>
      <c r="K79">
        <v>2254</v>
      </c>
      <c r="L79">
        <v>20</v>
      </c>
      <c r="M79">
        <v>7.61</v>
      </c>
    </row>
    <row r="80" spans="1:13" x14ac:dyDescent="0.25">
      <c r="A80">
        <v>413</v>
      </c>
      <c r="B80" s="8">
        <v>43069</v>
      </c>
      <c r="C80" t="s">
        <v>230</v>
      </c>
      <c r="D80" t="s">
        <v>40</v>
      </c>
      <c r="E80" t="s">
        <v>62</v>
      </c>
      <c r="F80" t="s">
        <v>3</v>
      </c>
      <c r="G80" t="s">
        <v>19</v>
      </c>
      <c r="H80" s="8">
        <v>43181</v>
      </c>
      <c r="I80">
        <v>112</v>
      </c>
      <c r="J80">
        <v>312</v>
      </c>
      <c r="K80">
        <v>2158</v>
      </c>
      <c r="L80">
        <v>102</v>
      </c>
      <c r="M80">
        <v>6.92</v>
      </c>
    </row>
    <row r="81" spans="1:13" x14ac:dyDescent="0.25">
      <c r="A81">
        <v>80</v>
      </c>
      <c r="B81" s="8">
        <v>41853</v>
      </c>
      <c r="C81" t="s">
        <v>230</v>
      </c>
      <c r="D81" t="s">
        <v>35</v>
      </c>
      <c r="F81" t="s">
        <v>3</v>
      </c>
      <c r="G81" t="s">
        <v>19</v>
      </c>
      <c r="H81" s="8">
        <v>41968</v>
      </c>
      <c r="I81">
        <v>115</v>
      </c>
      <c r="J81">
        <v>330.2</v>
      </c>
      <c r="K81">
        <v>1862</v>
      </c>
      <c r="L81">
        <v>129</v>
      </c>
      <c r="M81">
        <v>5.64</v>
      </c>
    </row>
    <row r="82" spans="1:13" x14ac:dyDescent="0.25">
      <c r="A82">
        <v>314</v>
      </c>
      <c r="B82" s="8">
        <v>42573</v>
      </c>
      <c r="C82" t="s">
        <v>230</v>
      </c>
      <c r="D82" t="s">
        <v>40</v>
      </c>
      <c r="E82" t="s">
        <v>114</v>
      </c>
      <c r="F82" t="s">
        <v>3</v>
      </c>
      <c r="G82" t="s">
        <v>19</v>
      </c>
      <c r="H82" s="8">
        <v>42688</v>
      </c>
      <c r="I82">
        <v>115</v>
      </c>
      <c r="J82">
        <v>276.5</v>
      </c>
      <c r="K82">
        <v>2125</v>
      </c>
      <c r="L82">
        <v>184</v>
      </c>
      <c r="M82">
        <v>7.69</v>
      </c>
    </row>
    <row r="83" spans="1:13" x14ac:dyDescent="0.25">
      <c r="A83">
        <v>421</v>
      </c>
      <c r="B83" s="8">
        <v>43069</v>
      </c>
      <c r="C83" t="s">
        <v>230</v>
      </c>
      <c r="D83" t="s">
        <v>54</v>
      </c>
      <c r="E83" t="s">
        <v>112</v>
      </c>
      <c r="F83" t="s">
        <v>3</v>
      </c>
      <c r="G83" t="s">
        <v>19</v>
      </c>
      <c r="H83" s="8">
        <v>43187</v>
      </c>
      <c r="I83">
        <v>118</v>
      </c>
      <c r="J83">
        <v>321</v>
      </c>
      <c r="K83">
        <v>2030</v>
      </c>
      <c r="L83">
        <v>116</v>
      </c>
      <c r="M83">
        <v>6.32</v>
      </c>
    </row>
    <row r="84" spans="1:13" x14ac:dyDescent="0.25">
      <c r="A84">
        <v>226</v>
      </c>
      <c r="B84" s="8">
        <v>41958</v>
      </c>
      <c r="C84" t="s">
        <v>230</v>
      </c>
      <c r="D84" t="s">
        <v>104</v>
      </c>
      <c r="F84" t="s">
        <v>3</v>
      </c>
      <c r="G84" t="s">
        <v>19</v>
      </c>
      <c r="H84" s="8">
        <v>42083</v>
      </c>
      <c r="I84">
        <v>124</v>
      </c>
      <c r="J84">
        <v>333.1</v>
      </c>
      <c r="K84">
        <v>1703</v>
      </c>
      <c r="L84">
        <v>135</v>
      </c>
      <c r="M84">
        <v>5.1100000000000003</v>
      </c>
    </row>
    <row r="85" spans="1:13" x14ac:dyDescent="0.25">
      <c r="A85">
        <v>309</v>
      </c>
      <c r="B85" s="8">
        <v>41731</v>
      </c>
      <c r="C85" t="s">
        <v>230</v>
      </c>
      <c r="D85" t="s">
        <v>46</v>
      </c>
      <c r="F85" t="s">
        <v>3</v>
      </c>
      <c r="G85" t="s">
        <v>19</v>
      </c>
      <c r="H85" s="8">
        <v>41856</v>
      </c>
      <c r="I85">
        <v>125</v>
      </c>
      <c r="J85">
        <v>326</v>
      </c>
      <c r="K85">
        <v>1838</v>
      </c>
      <c r="L85">
        <v>132</v>
      </c>
      <c r="M85">
        <v>5.64</v>
      </c>
    </row>
    <row r="86" spans="1:13" x14ac:dyDescent="0.25">
      <c r="A86">
        <v>407</v>
      </c>
      <c r="B86" s="8">
        <v>43062</v>
      </c>
      <c r="C86" t="s">
        <v>230</v>
      </c>
      <c r="D86" t="s">
        <v>54</v>
      </c>
      <c r="E86" t="s">
        <v>118</v>
      </c>
      <c r="F86" t="s">
        <v>3</v>
      </c>
      <c r="G86" t="s">
        <v>19</v>
      </c>
      <c r="H86" s="8">
        <v>43195</v>
      </c>
      <c r="I86">
        <v>133</v>
      </c>
      <c r="J86">
        <v>329.7</v>
      </c>
      <c r="K86">
        <v>1895</v>
      </c>
      <c r="L86">
        <v>66</v>
      </c>
      <c r="M86">
        <v>5.75</v>
      </c>
    </row>
    <row r="87" spans="1:13" x14ac:dyDescent="0.25">
      <c r="A87">
        <v>780</v>
      </c>
      <c r="B87" s="8">
        <v>42347</v>
      </c>
      <c r="C87" t="s">
        <v>230</v>
      </c>
      <c r="D87" t="s">
        <v>40</v>
      </c>
      <c r="E87" t="s">
        <v>36</v>
      </c>
      <c r="F87" t="s">
        <v>3</v>
      </c>
      <c r="G87" t="s">
        <v>19</v>
      </c>
      <c r="H87" s="8">
        <v>42481</v>
      </c>
      <c r="I87">
        <v>134</v>
      </c>
      <c r="J87">
        <v>385.8</v>
      </c>
      <c r="K87">
        <v>2141</v>
      </c>
      <c r="L87">
        <v>205</v>
      </c>
      <c r="M87">
        <v>5.55</v>
      </c>
    </row>
    <row r="88" spans="1:13" x14ac:dyDescent="0.25">
      <c r="A88">
        <v>90</v>
      </c>
      <c r="B88" s="8">
        <v>41648</v>
      </c>
      <c r="C88" t="s">
        <v>230</v>
      </c>
      <c r="D88" t="s">
        <v>50</v>
      </c>
      <c r="F88" t="s">
        <v>3</v>
      </c>
      <c r="G88" t="s">
        <v>19</v>
      </c>
      <c r="H88" s="8">
        <v>42019</v>
      </c>
      <c r="I88">
        <v>136</v>
      </c>
      <c r="J88">
        <v>318.2</v>
      </c>
      <c r="K88">
        <v>1993</v>
      </c>
      <c r="L88">
        <v>219</v>
      </c>
      <c r="M88">
        <v>6.26</v>
      </c>
    </row>
    <row r="89" spans="1:13" x14ac:dyDescent="0.25">
      <c r="A89">
        <v>91</v>
      </c>
      <c r="B89" s="8">
        <v>41648</v>
      </c>
      <c r="C89" t="s">
        <v>230</v>
      </c>
      <c r="D89" t="s">
        <v>50</v>
      </c>
      <c r="F89" t="s">
        <v>3</v>
      </c>
      <c r="G89" t="s">
        <v>19</v>
      </c>
      <c r="H89" s="8">
        <v>42019</v>
      </c>
      <c r="I89">
        <v>136</v>
      </c>
      <c r="J89">
        <v>331.4</v>
      </c>
      <c r="K89">
        <v>2057</v>
      </c>
      <c r="L89">
        <v>231</v>
      </c>
      <c r="M89">
        <v>6.21</v>
      </c>
    </row>
    <row r="90" spans="1:13" x14ac:dyDescent="0.25">
      <c r="A90">
        <v>815</v>
      </c>
      <c r="B90" s="8">
        <v>42358</v>
      </c>
      <c r="C90" t="s">
        <v>230</v>
      </c>
      <c r="D90" t="s">
        <v>86</v>
      </c>
      <c r="E90" t="s">
        <v>149</v>
      </c>
      <c r="F90" t="s">
        <v>3</v>
      </c>
      <c r="G90" t="s">
        <v>19</v>
      </c>
      <c r="H90" s="8">
        <v>42495</v>
      </c>
      <c r="I90">
        <v>137</v>
      </c>
      <c r="J90">
        <v>363.6</v>
      </c>
      <c r="K90">
        <v>2028</v>
      </c>
      <c r="L90">
        <v>93</v>
      </c>
      <c r="M90">
        <v>5.58</v>
      </c>
    </row>
    <row r="91" spans="1:13" x14ac:dyDescent="0.25">
      <c r="A91">
        <v>316</v>
      </c>
      <c r="B91" s="8">
        <v>41731</v>
      </c>
      <c r="C91" t="s">
        <v>230</v>
      </c>
      <c r="D91" t="s">
        <v>46</v>
      </c>
      <c r="F91" t="s">
        <v>3</v>
      </c>
      <c r="G91" t="s">
        <v>19</v>
      </c>
      <c r="H91" s="8">
        <v>41884</v>
      </c>
      <c r="I91">
        <v>153</v>
      </c>
      <c r="J91">
        <v>339.5</v>
      </c>
      <c r="K91">
        <v>1985</v>
      </c>
      <c r="L91">
        <v>130</v>
      </c>
      <c r="M91">
        <v>5.85</v>
      </c>
    </row>
    <row r="92" spans="1:13" x14ac:dyDescent="0.25">
      <c r="A92">
        <v>594</v>
      </c>
      <c r="B92" s="8">
        <v>42239</v>
      </c>
      <c r="C92" t="s">
        <v>230</v>
      </c>
      <c r="D92" t="s">
        <v>50</v>
      </c>
      <c r="E92" t="s">
        <v>26</v>
      </c>
      <c r="F92" t="s">
        <v>3</v>
      </c>
      <c r="G92" t="s">
        <v>19</v>
      </c>
      <c r="H92" s="8">
        <v>42397</v>
      </c>
      <c r="I92">
        <v>158</v>
      </c>
      <c r="J92">
        <v>411.4</v>
      </c>
      <c r="K92">
        <v>2353</v>
      </c>
      <c r="M92">
        <v>5.72</v>
      </c>
    </row>
    <row r="93" spans="1:13" x14ac:dyDescent="0.25">
      <c r="A93">
        <v>65</v>
      </c>
      <c r="B93" s="8">
        <v>42928</v>
      </c>
      <c r="C93" t="s">
        <v>230</v>
      </c>
      <c r="D93" t="s">
        <v>40</v>
      </c>
      <c r="E93" t="s">
        <v>70</v>
      </c>
      <c r="F93" t="s">
        <v>3</v>
      </c>
      <c r="G93" t="s">
        <v>19</v>
      </c>
      <c r="H93" s="8">
        <v>43087</v>
      </c>
      <c r="I93">
        <v>159</v>
      </c>
      <c r="J93">
        <v>351.8</v>
      </c>
      <c r="K93">
        <v>1799</v>
      </c>
      <c r="L93">
        <v>39</v>
      </c>
      <c r="M93">
        <v>5.1100000000000003</v>
      </c>
    </row>
    <row r="94" spans="1:13" x14ac:dyDescent="0.25">
      <c r="A94">
        <v>914</v>
      </c>
      <c r="B94" s="8">
        <v>42403</v>
      </c>
      <c r="C94" t="s">
        <v>230</v>
      </c>
      <c r="D94" t="s">
        <v>54</v>
      </c>
      <c r="E94" t="s">
        <v>129</v>
      </c>
      <c r="F94" t="s">
        <v>3</v>
      </c>
      <c r="G94" t="s">
        <v>19</v>
      </c>
      <c r="H94" s="8">
        <v>42565</v>
      </c>
      <c r="I94">
        <v>162</v>
      </c>
      <c r="J94">
        <v>351.3</v>
      </c>
      <c r="K94">
        <v>1821</v>
      </c>
      <c r="L94">
        <v>73</v>
      </c>
      <c r="M94">
        <v>5.18</v>
      </c>
    </row>
    <row r="95" spans="1:13" x14ac:dyDescent="0.25">
      <c r="A95">
        <v>227</v>
      </c>
      <c r="B95" s="8">
        <v>41958</v>
      </c>
      <c r="C95" t="s">
        <v>230</v>
      </c>
      <c r="D95" t="s">
        <v>244</v>
      </c>
      <c r="E95" t="s">
        <v>60</v>
      </c>
      <c r="F95" t="s">
        <v>3</v>
      </c>
      <c r="G95" t="s">
        <v>19</v>
      </c>
      <c r="H95" s="8">
        <v>42124</v>
      </c>
      <c r="I95">
        <v>166</v>
      </c>
      <c r="J95">
        <v>350.3</v>
      </c>
      <c r="K95">
        <v>1548</v>
      </c>
      <c r="L95">
        <v>38</v>
      </c>
      <c r="M95">
        <v>4.42</v>
      </c>
    </row>
    <row r="96" spans="1:13" x14ac:dyDescent="0.25">
      <c r="A96">
        <v>409</v>
      </c>
      <c r="B96" s="8">
        <v>43062</v>
      </c>
      <c r="C96" t="s">
        <v>230</v>
      </c>
      <c r="D96" t="s">
        <v>40</v>
      </c>
      <c r="E96" t="s">
        <v>62</v>
      </c>
      <c r="F96" t="s">
        <v>3</v>
      </c>
      <c r="G96" t="s">
        <v>19</v>
      </c>
      <c r="H96" s="8">
        <v>43231</v>
      </c>
      <c r="I96">
        <v>169</v>
      </c>
      <c r="J96">
        <v>343.8</v>
      </c>
      <c r="K96">
        <v>1969</v>
      </c>
      <c r="L96">
        <v>70</v>
      </c>
      <c r="M96">
        <v>5.73</v>
      </c>
    </row>
    <row r="97" spans="1:13" x14ac:dyDescent="0.25">
      <c r="A97">
        <v>267</v>
      </c>
      <c r="B97" s="8">
        <v>43003</v>
      </c>
      <c r="C97" t="s">
        <v>230</v>
      </c>
      <c r="D97" t="s">
        <v>50</v>
      </c>
      <c r="E97" t="s">
        <v>62</v>
      </c>
      <c r="F97" t="s">
        <v>3</v>
      </c>
      <c r="G97" t="s">
        <v>19</v>
      </c>
      <c r="H97" s="8">
        <v>43181</v>
      </c>
      <c r="I97">
        <v>178</v>
      </c>
      <c r="J97">
        <v>383.4</v>
      </c>
      <c r="K97">
        <v>2385</v>
      </c>
      <c r="L97">
        <v>88</v>
      </c>
      <c r="M97">
        <v>6.22</v>
      </c>
    </row>
    <row r="98" spans="1:13" x14ac:dyDescent="0.25">
      <c r="A98">
        <v>980</v>
      </c>
      <c r="B98" s="8">
        <v>42417</v>
      </c>
      <c r="C98" t="s">
        <v>230</v>
      </c>
      <c r="D98" t="s">
        <v>50</v>
      </c>
      <c r="E98" t="s">
        <v>52</v>
      </c>
      <c r="F98" t="s">
        <v>3</v>
      </c>
      <c r="G98" t="s">
        <v>19</v>
      </c>
      <c r="H98" s="8">
        <v>42599</v>
      </c>
      <c r="I98">
        <v>182</v>
      </c>
      <c r="J98">
        <v>381.6</v>
      </c>
      <c r="K98">
        <v>2412</v>
      </c>
      <c r="L98">
        <v>38</v>
      </c>
      <c r="M98">
        <v>6.32</v>
      </c>
    </row>
    <row r="99" spans="1:13" x14ac:dyDescent="0.25">
      <c r="A99" t="s">
        <v>243</v>
      </c>
      <c r="B99" s="8">
        <v>42168</v>
      </c>
      <c r="C99" t="s">
        <v>230</v>
      </c>
      <c r="D99" t="s">
        <v>54</v>
      </c>
      <c r="E99" t="s">
        <v>73</v>
      </c>
      <c r="F99" t="s">
        <v>3</v>
      </c>
      <c r="G99" t="s">
        <v>19</v>
      </c>
      <c r="H99" s="8">
        <v>42353</v>
      </c>
      <c r="I99">
        <v>185</v>
      </c>
      <c r="J99">
        <v>385.2</v>
      </c>
      <c r="K99">
        <v>2209</v>
      </c>
      <c r="L99">
        <v>195</v>
      </c>
      <c r="M99">
        <v>5.73</v>
      </c>
    </row>
    <row r="100" spans="1:13" x14ac:dyDescent="0.25">
      <c r="A100">
        <v>434</v>
      </c>
      <c r="B100" s="8">
        <v>42110</v>
      </c>
      <c r="C100" t="s">
        <v>230</v>
      </c>
      <c r="D100" t="s">
        <v>242</v>
      </c>
      <c r="E100" t="s">
        <v>48</v>
      </c>
      <c r="F100" t="s">
        <v>3</v>
      </c>
      <c r="G100" t="s">
        <v>19</v>
      </c>
      <c r="H100" s="8">
        <v>42299</v>
      </c>
      <c r="I100">
        <v>189</v>
      </c>
      <c r="J100">
        <v>471.7</v>
      </c>
      <c r="K100">
        <v>1979</v>
      </c>
      <c r="L100">
        <v>140</v>
      </c>
      <c r="M100">
        <v>4.2</v>
      </c>
    </row>
    <row r="101" spans="1:13" x14ac:dyDescent="0.25">
      <c r="A101">
        <v>950</v>
      </c>
      <c r="B101" s="8">
        <v>42408</v>
      </c>
      <c r="C101" t="s">
        <v>230</v>
      </c>
      <c r="D101" t="s">
        <v>50</v>
      </c>
      <c r="E101" t="s">
        <v>36</v>
      </c>
      <c r="F101" t="s">
        <v>3</v>
      </c>
      <c r="G101" t="s">
        <v>19</v>
      </c>
      <c r="H101" s="8">
        <v>42599</v>
      </c>
      <c r="I101">
        <v>191</v>
      </c>
      <c r="J101">
        <v>405.4</v>
      </c>
      <c r="K101">
        <v>1979</v>
      </c>
      <c r="L101">
        <v>35</v>
      </c>
      <c r="M101">
        <v>4.88</v>
      </c>
    </row>
    <row r="102" spans="1:13" x14ac:dyDescent="0.25">
      <c r="A102">
        <v>951</v>
      </c>
      <c r="B102" s="8">
        <v>42408</v>
      </c>
      <c r="C102" t="s">
        <v>230</v>
      </c>
      <c r="D102" t="s">
        <v>50</v>
      </c>
      <c r="E102" t="s">
        <v>36</v>
      </c>
      <c r="F102" t="s">
        <v>3</v>
      </c>
      <c r="G102" t="s">
        <v>19</v>
      </c>
      <c r="H102" s="8">
        <v>42599</v>
      </c>
      <c r="I102">
        <v>191</v>
      </c>
      <c r="J102">
        <v>412.7</v>
      </c>
      <c r="K102">
        <v>2154</v>
      </c>
      <c r="L102">
        <v>20</v>
      </c>
      <c r="M102">
        <v>5.22</v>
      </c>
    </row>
    <row r="103" spans="1:13" x14ac:dyDescent="0.25">
      <c r="A103">
        <v>66</v>
      </c>
      <c r="B103" s="8">
        <v>42928</v>
      </c>
      <c r="C103" t="s">
        <v>230</v>
      </c>
      <c r="D103" t="s">
        <v>40</v>
      </c>
      <c r="E103" t="s">
        <v>70</v>
      </c>
      <c r="F103" t="s">
        <v>3</v>
      </c>
      <c r="G103" t="s">
        <v>19</v>
      </c>
      <c r="H103" s="8">
        <v>43122</v>
      </c>
      <c r="I103">
        <v>194</v>
      </c>
      <c r="J103">
        <v>383.9</v>
      </c>
      <c r="K103">
        <v>1736</v>
      </c>
      <c r="L103">
        <v>33</v>
      </c>
      <c r="M103">
        <v>4.5199999999999996</v>
      </c>
    </row>
    <row r="104" spans="1:13" x14ac:dyDescent="0.25">
      <c r="A104">
        <v>629</v>
      </c>
      <c r="B104" s="8">
        <v>42262</v>
      </c>
      <c r="C104" t="s">
        <v>230</v>
      </c>
      <c r="D104" t="s">
        <v>50</v>
      </c>
      <c r="E104" t="s">
        <v>26</v>
      </c>
      <c r="F104" t="s">
        <v>3</v>
      </c>
      <c r="G104" t="s">
        <v>19</v>
      </c>
      <c r="H104" s="8">
        <v>42458</v>
      </c>
      <c r="I104">
        <v>196</v>
      </c>
      <c r="J104">
        <v>410.8</v>
      </c>
      <c r="K104">
        <v>2089</v>
      </c>
      <c r="M104">
        <v>5.09</v>
      </c>
    </row>
    <row r="105" spans="1:13" x14ac:dyDescent="0.25">
      <c r="A105">
        <v>541</v>
      </c>
      <c r="B105" s="8">
        <v>42694</v>
      </c>
      <c r="C105" t="s">
        <v>230</v>
      </c>
      <c r="D105" t="s">
        <v>50</v>
      </c>
      <c r="E105" t="s">
        <v>58</v>
      </c>
      <c r="F105" t="s">
        <v>3</v>
      </c>
      <c r="G105" t="s">
        <v>19</v>
      </c>
      <c r="H105" s="8">
        <v>42893</v>
      </c>
      <c r="I105">
        <v>199</v>
      </c>
      <c r="J105">
        <v>359.9</v>
      </c>
      <c r="K105">
        <v>2366</v>
      </c>
      <c r="L105">
        <v>173</v>
      </c>
      <c r="M105">
        <v>6.57</v>
      </c>
    </row>
    <row r="106" spans="1:13" x14ac:dyDescent="0.25">
      <c r="A106">
        <v>799</v>
      </c>
      <c r="B106" s="8">
        <v>42799</v>
      </c>
      <c r="C106" t="s">
        <v>230</v>
      </c>
      <c r="D106" t="s">
        <v>40</v>
      </c>
      <c r="E106" t="s">
        <v>58</v>
      </c>
      <c r="F106" t="s">
        <v>3</v>
      </c>
      <c r="G106" t="s">
        <v>19</v>
      </c>
      <c r="H106" s="8">
        <v>42999</v>
      </c>
      <c r="I106">
        <v>200</v>
      </c>
      <c r="J106">
        <v>402.9</v>
      </c>
      <c r="K106">
        <v>1165</v>
      </c>
      <c r="L106">
        <v>30</v>
      </c>
      <c r="M106">
        <v>2.89</v>
      </c>
    </row>
    <row r="107" spans="1:13" x14ac:dyDescent="0.25">
      <c r="A107">
        <v>565</v>
      </c>
      <c r="B107" s="8">
        <v>42206</v>
      </c>
      <c r="C107" t="s">
        <v>230</v>
      </c>
      <c r="D107" t="s">
        <v>238</v>
      </c>
      <c r="E107" t="s">
        <v>237</v>
      </c>
      <c r="F107" t="s">
        <v>3</v>
      </c>
      <c r="G107" t="s">
        <v>19</v>
      </c>
      <c r="H107" s="8">
        <v>42425</v>
      </c>
      <c r="I107">
        <v>219</v>
      </c>
      <c r="J107">
        <v>412.7</v>
      </c>
      <c r="K107">
        <v>1734</v>
      </c>
      <c r="L107">
        <v>78</v>
      </c>
      <c r="M107">
        <v>4.2</v>
      </c>
    </row>
    <row r="108" spans="1:13" x14ac:dyDescent="0.25">
      <c r="A108">
        <v>117</v>
      </c>
      <c r="B108" s="8">
        <v>41648</v>
      </c>
      <c r="C108" t="s">
        <v>230</v>
      </c>
      <c r="D108" t="s">
        <v>50</v>
      </c>
      <c r="F108" t="s">
        <v>3</v>
      </c>
      <c r="G108" t="s">
        <v>19</v>
      </c>
      <c r="H108" s="8">
        <v>42108</v>
      </c>
      <c r="I108">
        <v>225</v>
      </c>
      <c r="J108">
        <v>420.6</v>
      </c>
      <c r="K108">
        <v>2067</v>
      </c>
      <c r="L108">
        <v>134</v>
      </c>
      <c r="M108">
        <v>4.91</v>
      </c>
    </row>
    <row r="109" spans="1:13" x14ac:dyDescent="0.25">
      <c r="A109">
        <v>47</v>
      </c>
      <c r="B109" s="8">
        <v>42448</v>
      </c>
      <c r="C109" t="s">
        <v>230</v>
      </c>
      <c r="D109" t="s">
        <v>50</v>
      </c>
      <c r="E109" t="s">
        <v>52</v>
      </c>
      <c r="F109" t="s">
        <v>3</v>
      </c>
      <c r="G109" t="s">
        <v>19</v>
      </c>
      <c r="H109" s="8">
        <v>42674</v>
      </c>
      <c r="I109">
        <v>226</v>
      </c>
      <c r="J109">
        <v>250.8</v>
      </c>
      <c r="K109">
        <v>1576</v>
      </c>
      <c r="L109">
        <v>88</v>
      </c>
      <c r="M109">
        <v>6.28</v>
      </c>
    </row>
    <row r="110" spans="1:13" x14ac:dyDescent="0.25">
      <c r="A110">
        <v>738</v>
      </c>
      <c r="B110" s="8">
        <v>42771</v>
      </c>
      <c r="C110" t="s">
        <v>230</v>
      </c>
      <c r="D110" t="s">
        <v>40</v>
      </c>
      <c r="E110" t="s">
        <v>58</v>
      </c>
      <c r="F110" t="s">
        <v>3</v>
      </c>
      <c r="G110" t="s">
        <v>19</v>
      </c>
      <c r="H110" s="8">
        <v>42999</v>
      </c>
      <c r="I110">
        <v>228</v>
      </c>
      <c r="J110">
        <v>374.1</v>
      </c>
      <c r="K110">
        <v>1933</v>
      </c>
      <c r="L110">
        <v>81</v>
      </c>
      <c r="M110">
        <v>5.17</v>
      </c>
    </row>
    <row r="111" spans="1:13" x14ac:dyDescent="0.25">
      <c r="A111">
        <v>398</v>
      </c>
      <c r="B111" s="8">
        <v>42629</v>
      </c>
      <c r="C111" t="s">
        <v>230</v>
      </c>
      <c r="D111" t="s">
        <v>40</v>
      </c>
      <c r="E111" t="s">
        <v>81</v>
      </c>
      <c r="F111" t="s">
        <v>3</v>
      </c>
      <c r="G111" t="s">
        <v>19</v>
      </c>
      <c r="H111" s="8">
        <v>42859</v>
      </c>
      <c r="I111">
        <v>230</v>
      </c>
      <c r="J111">
        <v>380.7</v>
      </c>
      <c r="K111">
        <v>2054</v>
      </c>
      <c r="L111">
        <v>98</v>
      </c>
      <c r="M111">
        <v>5.4</v>
      </c>
    </row>
    <row r="112" spans="1:13" x14ac:dyDescent="0.25">
      <c r="A112">
        <v>414</v>
      </c>
      <c r="B112" s="8">
        <v>43069</v>
      </c>
      <c r="C112" t="s">
        <v>230</v>
      </c>
      <c r="D112" t="s">
        <v>40</v>
      </c>
      <c r="E112" t="s">
        <v>62</v>
      </c>
      <c r="F112" t="s">
        <v>3</v>
      </c>
      <c r="G112" t="s">
        <v>19</v>
      </c>
      <c r="H112" s="8">
        <v>43314</v>
      </c>
      <c r="I112">
        <v>245</v>
      </c>
      <c r="J112">
        <v>381.9</v>
      </c>
      <c r="K112">
        <v>1927</v>
      </c>
      <c r="L112">
        <v>68</v>
      </c>
      <c r="M112">
        <v>5.05</v>
      </c>
    </row>
    <row r="113" spans="1:13" x14ac:dyDescent="0.25">
      <c r="A113">
        <v>873</v>
      </c>
      <c r="B113" s="8">
        <v>42827</v>
      </c>
      <c r="C113" t="s">
        <v>230</v>
      </c>
      <c r="D113" t="s">
        <v>50</v>
      </c>
      <c r="E113" t="s">
        <v>70</v>
      </c>
      <c r="F113" t="s">
        <v>3</v>
      </c>
      <c r="G113" t="s">
        <v>19</v>
      </c>
      <c r="H113" s="8">
        <v>43087</v>
      </c>
      <c r="I113">
        <v>260</v>
      </c>
      <c r="J113">
        <v>363.8</v>
      </c>
      <c r="K113">
        <v>1921</v>
      </c>
      <c r="L113">
        <v>43</v>
      </c>
      <c r="M113">
        <v>5.28</v>
      </c>
    </row>
    <row r="114" spans="1:13" x14ac:dyDescent="0.25">
      <c r="A114" t="s">
        <v>234</v>
      </c>
      <c r="B114" s="8">
        <v>43192</v>
      </c>
      <c r="C114" t="s">
        <v>230</v>
      </c>
      <c r="D114" t="s">
        <v>40</v>
      </c>
      <c r="E114" t="s">
        <v>101</v>
      </c>
      <c r="F114" t="s">
        <v>3</v>
      </c>
      <c r="G114" t="s">
        <v>19</v>
      </c>
      <c r="H114" s="8">
        <v>43453</v>
      </c>
      <c r="I114">
        <v>261</v>
      </c>
      <c r="J114">
        <v>420.2</v>
      </c>
      <c r="K114">
        <v>1953</v>
      </c>
      <c r="L114">
        <v>53</v>
      </c>
      <c r="M114">
        <v>4.6500000000000004</v>
      </c>
    </row>
    <row r="115" spans="1:13" x14ac:dyDescent="0.25">
      <c r="A115">
        <v>647</v>
      </c>
      <c r="B115" s="8">
        <v>42276</v>
      </c>
      <c r="C115" t="s">
        <v>230</v>
      </c>
      <c r="D115" t="s">
        <v>151</v>
      </c>
      <c r="E115" t="s">
        <v>73</v>
      </c>
      <c r="F115" t="s">
        <v>3</v>
      </c>
      <c r="G115" t="s">
        <v>19</v>
      </c>
      <c r="H115" s="8">
        <v>42565</v>
      </c>
      <c r="I115">
        <v>289</v>
      </c>
      <c r="J115">
        <v>396.2</v>
      </c>
      <c r="K115">
        <v>2174</v>
      </c>
      <c r="L115">
        <v>140</v>
      </c>
      <c r="M115">
        <v>5.49</v>
      </c>
    </row>
    <row r="116" spans="1:13" x14ac:dyDescent="0.25">
      <c r="A116">
        <v>414</v>
      </c>
      <c r="B116" s="8">
        <v>42095</v>
      </c>
      <c r="C116" t="s">
        <v>230</v>
      </c>
      <c r="D116" t="s">
        <v>68</v>
      </c>
      <c r="E116" t="s">
        <v>67</v>
      </c>
      <c r="F116" t="s">
        <v>3</v>
      </c>
      <c r="G116" t="s">
        <v>19</v>
      </c>
      <c r="H116" s="8">
        <v>42397</v>
      </c>
      <c r="I116">
        <v>302</v>
      </c>
      <c r="J116">
        <v>456.6</v>
      </c>
      <c r="K116">
        <v>1430</v>
      </c>
      <c r="L116">
        <v>96</v>
      </c>
      <c r="M116">
        <v>3.13</v>
      </c>
    </row>
    <row r="117" spans="1:13" x14ac:dyDescent="0.25">
      <c r="A117">
        <v>306</v>
      </c>
      <c r="B117" s="8">
        <v>41731</v>
      </c>
      <c r="C117" t="s">
        <v>230</v>
      </c>
      <c r="D117" t="s">
        <v>46</v>
      </c>
      <c r="F117" t="s">
        <v>3</v>
      </c>
      <c r="G117" t="s">
        <v>19</v>
      </c>
      <c r="H117" s="8">
        <v>42054</v>
      </c>
      <c r="I117">
        <v>323</v>
      </c>
      <c r="J117">
        <v>397.4</v>
      </c>
      <c r="K117">
        <v>1796</v>
      </c>
      <c r="L117">
        <v>163</v>
      </c>
      <c r="M117">
        <v>4.5199999999999996</v>
      </c>
    </row>
    <row r="118" spans="1:13" x14ac:dyDescent="0.25">
      <c r="A118">
        <v>330</v>
      </c>
      <c r="B118" s="8">
        <v>41722</v>
      </c>
      <c r="C118" t="s">
        <v>230</v>
      </c>
      <c r="D118" t="s">
        <v>46</v>
      </c>
      <c r="F118" t="s">
        <v>3</v>
      </c>
      <c r="G118" t="s">
        <v>19</v>
      </c>
      <c r="H118" s="8">
        <v>42054</v>
      </c>
      <c r="I118">
        <v>332</v>
      </c>
      <c r="J118">
        <v>366.4</v>
      </c>
      <c r="K118">
        <v>1717</v>
      </c>
      <c r="L118">
        <v>81</v>
      </c>
      <c r="M118">
        <v>4.6900000000000004</v>
      </c>
    </row>
    <row r="119" spans="1:13" x14ac:dyDescent="0.25">
      <c r="A119">
        <v>291</v>
      </c>
      <c r="B119" s="8">
        <v>42022</v>
      </c>
      <c r="C119" t="s">
        <v>230</v>
      </c>
      <c r="D119" t="s">
        <v>258</v>
      </c>
      <c r="F119" t="s">
        <v>254</v>
      </c>
      <c r="G119" t="s">
        <v>19</v>
      </c>
      <c r="H119" s="8">
        <v>42108</v>
      </c>
      <c r="I119">
        <v>86</v>
      </c>
      <c r="J119">
        <v>289.60000000000002</v>
      </c>
      <c r="K119">
        <v>2134</v>
      </c>
      <c r="L119">
        <v>108</v>
      </c>
      <c r="M119">
        <v>7.37</v>
      </c>
    </row>
    <row r="120" spans="1:13" x14ac:dyDescent="0.25">
      <c r="A120">
        <v>67</v>
      </c>
      <c r="B120" s="8">
        <v>41846</v>
      </c>
      <c r="C120" t="s">
        <v>230</v>
      </c>
      <c r="D120" t="s">
        <v>236</v>
      </c>
      <c r="F120" t="s">
        <v>254</v>
      </c>
      <c r="G120" t="s">
        <v>19</v>
      </c>
      <c r="H120" s="8">
        <v>41934</v>
      </c>
      <c r="I120">
        <v>88</v>
      </c>
      <c r="J120">
        <v>252</v>
      </c>
      <c r="K120">
        <v>1966</v>
      </c>
      <c r="L120">
        <v>38</v>
      </c>
      <c r="M120">
        <v>7.8</v>
      </c>
    </row>
    <row r="121" spans="1:13" x14ac:dyDescent="0.25">
      <c r="A121" t="s">
        <v>348</v>
      </c>
      <c r="B121" s="8">
        <v>41706</v>
      </c>
      <c r="C121" t="s">
        <v>230</v>
      </c>
      <c r="D121" t="s">
        <v>95</v>
      </c>
      <c r="F121" t="s">
        <v>96</v>
      </c>
      <c r="G121" t="s">
        <v>19</v>
      </c>
      <c r="H121" s="8">
        <v>41773</v>
      </c>
      <c r="I121">
        <v>67</v>
      </c>
      <c r="J121">
        <v>233.3</v>
      </c>
      <c r="K121">
        <v>1420</v>
      </c>
      <c r="L121">
        <v>44</v>
      </c>
      <c r="M121">
        <v>6.09</v>
      </c>
    </row>
    <row r="122" spans="1:13" x14ac:dyDescent="0.25">
      <c r="A122" t="s">
        <v>347</v>
      </c>
      <c r="B122" s="8">
        <v>41706</v>
      </c>
      <c r="C122" t="s">
        <v>230</v>
      </c>
      <c r="D122" t="s">
        <v>95</v>
      </c>
      <c r="F122" t="s">
        <v>96</v>
      </c>
      <c r="G122" t="s">
        <v>19</v>
      </c>
      <c r="H122" s="8">
        <v>41773</v>
      </c>
      <c r="I122">
        <v>67</v>
      </c>
      <c r="J122">
        <v>208.4</v>
      </c>
      <c r="K122">
        <v>1521</v>
      </c>
      <c r="L122">
        <v>44</v>
      </c>
      <c r="M122">
        <v>7.3</v>
      </c>
    </row>
    <row r="123" spans="1:13" x14ac:dyDescent="0.25">
      <c r="A123">
        <v>331</v>
      </c>
      <c r="B123" s="8">
        <v>41546</v>
      </c>
      <c r="C123" t="s">
        <v>230</v>
      </c>
      <c r="D123" t="s">
        <v>286</v>
      </c>
      <c r="F123" t="s">
        <v>96</v>
      </c>
      <c r="G123" t="s">
        <v>19</v>
      </c>
      <c r="H123" s="8">
        <v>41625</v>
      </c>
      <c r="I123">
        <v>79</v>
      </c>
      <c r="J123">
        <v>243</v>
      </c>
      <c r="K123">
        <v>1715</v>
      </c>
      <c r="L123">
        <v>61</v>
      </c>
      <c r="M123">
        <v>7.06</v>
      </c>
    </row>
    <row r="124" spans="1:13" x14ac:dyDescent="0.25">
      <c r="A124">
        <v>160</v>
      </c>
      <c r="B124" s="8">
        <v>41706</v>
      </c>
      <c r="C124" t="s">
        <v>230</v>
      </c>
      <c r="D124" t="s">
        <v>95</v>
      </c>
      <c r="F124" t="s">
        <v>96</v>
      </c>
      <c r="G124" t="s">
        <v>19</v>
      </c>
      <c r="H124" s="8">
        <v>41856</v>
      </c>
      <c r="I124">
        <v>150</v>
      </c>
      <c r="J124">
        <v>370</v>
      </c>
      <c r="K124">
        <v>2032</v>
      </c>
      <c r="L124">
        <v>132</v>
      </c>
      <c r="M124">
        <v>5.5</v>
      </c>
    </row>
    <row r="125" spans="1:13" x14ac:dyDescent="0.25">
      <c r="A125">
        <v>69</v>
      </c>
      <c r="B125" s="8">
        <v>41846</v>
      </c>
      <c r="C125" t="s">
        <v>230</v>
      </c>
      <c r="D125" t="s">
        <v>236</v>
      </c>
      <c r="F125" t="s">
        <v>96</v>
      </c>
      <c r="G125" t="s">
        <v>19</v>
      </c>
      <c r="H125" s="8">
        <v>42068</v>
      </c>
      <c r="I125">
        <v>222</v>
      </c>
      <c r="J125">
        <v>400.3</v>
      </c>
      <c r="K125">
        <v>1722</v>
      </c>
      <c r="L125">
        <v>156</v>
      </c>
      <c r="M125">
        <v>4.3</v>
      </c>
    </row>
    <row r="126" spans="1:13" x14ac:dyDescent="0.25">
      <c r="A126" t="s">
        <v>365</v>
      </c>
      <c r="B126" s="8">
        <v>43260</v>
      </c>
      <c r="C126" t="s">
        <v>230</v>
      </c>
      <c r="D126" t="s">
        <v>69</v>
      </c>
      <c r="E126" t="s">
        <v>101</v>
      </c>
      <c r="F126" t="s">
        <v>13</v>
      </c>
      <c r="G126" t="s">
        <v>19</v>
      </c>
      <c r="H126" s="8">
        <v>43314</v>
      </c>
      <c r="I126">
        <v>54</v>
      </c>
      <c r="J126">
        <v>140.80000000000001</v>
      </c>
      <c r="K126">
        <v>1172</v>
      </c>
      <c r="M126">
        <v>8.32</v>
      </c>
    </row>
    <row r="127" spans="1:13" x14ac:dyDescent="0.25">
      <c r="A127" t="s">
        <v>362</v>
      </c>
      <c r="B127" s="8">
        <v>43254</v>
      </c>
      <c r="C127" t="s">
        <v>230</v>
      </c>
      <c r="D127" t="s">
        <v>69</v>
      </c>
      <c r="E127" t="s">
        <v>101</v>
      </c>
      <c r="F127" t="s">
        <v>13</v>
      </c>
      <c r="G127" t="s">
        <v>19</v>
      </c>
      <c r="H127" s="8">
        <v>43314</v>
      </c>
      <c r="I127">
        <v>60</v>
      </c>
      <c r="J127">
        <v>170.5</v>
      </c>
      <c r="K127">
        <v>1345</v>
      </c>
      <c r="M127">
        <v>7.89</v>
      </c>
    </row>
    <row r="128" spans="1:13" x14ac:dyDescent="0.25">
      <c r="A128">
        <v>388</v>
      </c>
      <c r="B128" s="8">
        <v>42630</v>
      </c>
      <c r="C128" t="s">
        <v>230</v>
      </c>
      <c r="D128" t="s">
        <v>49</v>
      </c>
      <c r="E128" t="s">
        <v>26</v>
      </c>
      <c r="F128" t="s">
        <v>13</v>
      </c>
      <c r="G128" t="s">
        <v>19</v>
      </c>
      <c r="H128" s="8">
        <v>42690</v>
      </c>
      <c r="I128">
        <v>60</v>
      </c>
      <c r="J128">
        <v>173.9</v>
      </c>
      <c r="K128">
        <v>1446</v>
      </c>
      <c r="L128">
        <v>8</v>
      </c>
      <c r="M128">
        <v>8.32</v>
      </c>
    </row>
    <row r="129" spans="1:13" x14ac:dyDescent="0.25">
      <c r="A129">
        <v>390</v>
      </c>
      <c r="B129" s="8">
        <v>42630</v>
      </c>
      <c r="C129" t="s">
        <v>230</v>
      </c>
      <c r="D129" t="s">
        <v>49</v>
      </c>
      <c r="E129" t="s">
        <v>26</v>
      </c>
      <c r="F129" t="s">
        <v>13</v>
      </c>
      <c r="G129" t="s">
        <v>19</v>
      </c>
      <c r="H129" s="8">
        <v>42690</v>
      </c>
      <c r="I129">
        <v>60</v>
      </c>
      <c r="J129">
        <v>172.7</v>
      </c>
      <c r="K129">
        <v>1300</v>
      </c>
      <c r="L129">
        <v>0.1</v>
      </c>
      <c r="M129">
        <v>7.53</v>
      </c>
    </row>
    <row r="130" spans="1:13" x14ac:dyDescent="0.25">
      <c r="A130">
        <v>392</v>
      </c>
      <c r="B130" s="8">
        <v>42630</v>
      </c>
      <c r="C130" t="s">
        <v>230</v>
      </c>
      <c r="D130" t="s">
        <v>49</v>
      </c>
      <c r="E130" t="s">
        <v>26</v>
      </c>
      <c r="F130" t="s">
        <v>13</v>
      </c>
      <c r="G130" t="s">
        <v>19</v>
      </c>
      <c r="H130" s="8">
        <v>42690</v>
      </c>
      <c r="I130">
        <v>60</v>
      </c>
      <c r="J130">
        <v>150.5</v>
      </c>
      <c r="K130">
        <v>1024</v>
      </c>
      <c r="L130">
        <v>0</v>
      </c>
      <c r="M130">
        <v>6.8</v>
      </c>
    </row>
    <row r="131" spans="1:13" x14ac:dyDescent="0.25">
      <c r="A131">
        <v>382</v>
      </c>
      <c r="B131" s="8">
        <v>42616</v>
      </c>
      <c r="C131" t="s">
        <v>230</v>
      </c>
      <c r="D131" t="s">
        <v>69</v>
      </c>
      <c r="E131" t="s">
        <v>36</v>
      </c>
      <c r="F131" t="s">
        <v>13</v>
      </c>
      <c r="G131" t="s">
        <v>19</v>
      </c>
      <c r="H131" s="8">
        <v>42677</v>
      </c>
      <c r="I131">
        <v>61</v>
      </c>
      <c r="J131">
        <v>174</v>
      </c>
      <c r="K131">
        <v>1377</v>
      </c>
      <c r="L131">
        <v>2</v>
      </c>
      <c r="M131">
        <v>7.91</v>
      </c>
    </row>
    <row r="132" spans="1:13" x14ac:dyDescent="0.25">
      <c r="A132">
        <v>437</v>
      </c>
      <c r="B132" s="8">
        <v>42648</v>
      </c>
      <c r="C132" t="s">
        <v>230</v>
      </c>
      <c r="D132" t="s">
        <v>37</v>
      </c>
      <c r="E132" t="s">
        <v>36</v>
      </c>
      <c r="F132" t="s">
        <v>13</v>
      </c>
      <c r="G132" t="s">
        <v>19</v>
      </c>
      <c r="H132" s="8">
        <v>42713</v>
      </c>
      <c r="I132">
        <v>65</v>
      </c>
      <c r="J132">
        <v>210.7</v>
      </c>
      <c r="K132">
        <v>1435</v>
      </c>
      <c r="L132">
        <v>19.38</v>
      </c>
      <c r="M132">
        <v>6.81</v>
      </c>
    </row>
    <row r="133" spans="1:13" x14ac:dyDescent="0.25">
      <c r="A133">
        <v>438</v>
      </c>
      <c r="B133" s="8">
        <v>42648</v>
      </c>
      <c r="C133" t="s">
        <v>230</v>
      </c>
      <c r="D133" t="s">
        <v>37</v>
      </c>
      <c r="E133" t="s">
        <v>36</v>
      </c>
      <c r="F133" t="s">
        <v>13</v>
      </c>
      <c r="G133" t="s">
        <v>19</v>
      </c>
      <c r="H133" s="8">
        <v>42713</v>
      </c>
      <c r="I133">
        <v>65</v>
      </c>
      <c r="J133">
        <v>199.7</v>
      </c>
      <c r="K133">
        <v>1398</v>
      </c>
      <c r="L133">
        <v>21.88</v>
      </c>
      <c r="M133">
        <v>7</v>
      </c>
    </row>
    <row r="134" spans="1:13" x14ac:dyDescent="0.25">
      <c r="A134">
        <v>490</v>
      </c>
      <c r="B134" s="8">
        <v>42682</v>
      </c>
      <c r="C134" t="s">
        <v>230</v>
      </c>
      <c r="D134" t="s">
        <v>69</v>
      </c>
      <c r="E134" t="s">
        <v>36</v>
      </c>
      <c r="F134" t="s">
        <v>13</v>
      </c>
      <c r="G134" t="s">
        <v>19</v>
      </c>
      <c r="H134" s="8">
        <v>42747</v>
      </c>
      <c r="I134">
        <v>65</v>
      </c>
      <c r="J134">
        <v>225</v>
      </c>
      <c r="K134">
        <v>1479</v>
      </c>
      <c r="L134">
        <v>54</v>
      </c>
      <c r="M134">
        <v>6.57</v>
      </c>
    </row>
    <row r="135" spans="1:13" x14ac:dyDescent="0.25">
      <c r="A135">
        <v>492</v>
      </c>
      <c r="B135" s="8">
        <v>42682</v>
      </c>
      <c r="C135" t="s">
        <v>230</v>
      </c>
      <c r="D135" t="s">
        <v>69</v>
      </c>
      <c r="E135" t="s">
        <v>36</v>
      </c>
      <c r="F135" t="s">
        <v>13</v>
      </c>
      <c r="G135" t="s">
        <v>19</v>
      </c>
      <c r="H135" s="8">
        <v>42747</v>
      </c>
      <c r="I135">
        <v>65</v>
      </c>
      <c r="J135">
        <v>230.9</v>
      </c>
      <c r="K135">
        <v>1464</v>
      </c>
      <c r="L135">
        <v>49</v>
      </c>
      <c r="M135">
        <v>6.34</v>
      </c>
    </row>
    <row r="136" spans="1:13" x14ac:dyDescent="0.25">
      <c r="A136" t="s">
        <v>340</v>
      </c>
      <c r="B136" s="8">
        <v>43538</v>
      </c>
      <c r="C136" t="s">
        <v>230</v>
      </c>
      <c r="D136" t="s">
        <v>69</v>
      </c>
      <c r="E136" t="s">
        <v>63</v>
      </c>
      <c r="F136" t="s">
        <v>13</v>
      </c>
      <c r="G136" t="s">
        <v>19</v>
      </c>
      <c r="H136" s="8">
        <v>43608</v>
      </c>
      <c r="I136">
        <v>70</v>
      </c>
      <c r="J136">
        <v>186.8</v>
      </c>
      <c r="K136">
        <v>1239</v>
      </c>
      <c r="M136">
        <v>6.63</v>
      </c>
    </row>
    <row r="137" spans="1:13" x14ac:dyDescent="0.25">
      <c r="A137" t="s">
        <v>339</v>
      </c>
      <c r="B137" s="8">
        <v>43538</v>
      </c>
      <c r="C137" t="s">
        <v>230</v>
      </c>
      <c r="D137" t="s">
        <v>69</v>
      </c>
      <c r="E137" t="s">
        <v>63</v>
      </c>
      <c r="F137" t="s">
        <v>13</v>
      </c>
      <c r="G137" t="s">
        <v>19</v>
      </c>
      <c r="H137" s="8">
        <v>43608</v>
      </c>
      <c r="I137">
        <v>70</v>
      </c>
      <c r="J137">
        <v>225.3</v>
      </c>
      <c r="K137">
        <v>1587</v>
      </c>
      <c r="M137">
        <v>7.04</v>
      </c>
    </row>
    <row r="138" spans="1:13" x14ac:dyDescent="0.25">
      <c r="A138" t="s">
        <v>338</v>
      </c>
      <c r="B138" s="8">
        <v>43538</v>
      </c>
      <c r="C138" t="s">
        <v>230</v>
      </c>
      <c r="D138" t="s">
        <v>69</v>
      </c>
      <c r="E138" t="s">
        <v>63</v>
      </c>
      <c r="F138" t="s">
        <v>13</v>
      </c>
      <c r="G138" t="s">
        <v>19</v>
      </c>
      <c r="H138" s="8">
        <v>43608</v>
      </c>
      <c r="I138">
        <v>70</v>
      </c>
      <c r="J138">
        <v>227</v>
      </c>
      <c r="K138">
        <v>1619</v>
      </c>
      <c r="M138">
        <v>7.13</v>
      </c>
    </row>
    <row r="139" spans="1:13" x14ac:dyDescent="0.25">
      <c r="A139" t="s">
        <v>337</v>
      </c>
      <c r="B139" s="8">
        <v>43538</v>
      </c>
      <c r="C139" t="s">
        <v>230</v>
      </c>
      <c r="D139" t="s">
        <v>69</v>
      </c>
      <c r="E139" t="s">
        <v>63</v>
      </c>
      <c r="F139" t="s">
        <v>13</v>
      </c>
      <c r="G139" t="s">
        <v>19</v>
      </c>
      <c r="H139" s="8">
        <v>43608</v>
      </c>
      <c r="I139">
        <v>70</v>
      </c>
      <c r="J139">
        <v>192.7</v>
      </c>
      <c r="K139">
        <v>1307</v>
      </c>
      <c r="M139">
        <v>6.78</v>
      </c>
    </row>
    <row r="140" spans="1:13" x14ac:dyDescent="0.25">
      <c r="A140">
        <v>862</v>
      </c>
      <c r="B140" s="8">
        <v>42823</v>
      </c>
      <c r="C140" t="s">
        <v>230</v>
      </c>
      <c r="D140" t="s">
        <v>106</v>
      </c>
      <c r="E140" t="s">
        <v>81</v>
      </c>
      <c r="F140" t="s">
        <v>13</v>
      </c>
      <c r="G140" t="s">
        <v>19</v>
      </c>
      <c r="H140" s="8">
        <v>42893</v>
      </c>
      <c r="I140">
        <v>70</v>
      </c>
      <c r="J140">
        <v>236</v>
      </c>
      <c r="K140">
        <v>1797</v>
      </c>
      <c r="L140">
        <v>63</v>
      </c>
      <c r="M140">
        <v>7.61</v>
      </c>
    </row>
    <row r="141" spans="1:13" x14ac:dyDescent="0.25">
      <c r="A141">
        <v>863</v>
      </c>
      <c r="B141" s="8">
        <v>42823</v>
      </c>
      <c r="C141" t="s">
        <v>230</v>
      </c>
      <c r="D141" t="s">
        <v>106</v>
      </c>
      <c r="E141" t="s">
        <v>81</v>
      </c>
      <c r="F141" t="s">
        <v>13</v>
      </c>
      <c r="G141" t="s">
        <v>19</v>
      </c>
      <c r="H141" s="8">
        <v>42893</v>
      </c>
      <c r="I141">
        <v>70</v>
      </c>
      <c r="J141">
        <v>215.6</v>
      </c>
      <c r="K141">
        <v>1646</v>
      </c>
      <c r="L141">
        <v>44</v>
      </c>
      <c r="M141">
        <v>7.63</v>
      </c>
    </row>
    <row r="142" spans="1:13" x14ac:dyDescent="0.25">
      <c r="A142">
        <v>125</v>
      </c>
      <c r="B142" s="8">
        <v>41918</v>
      </c>
      <c r="C142" t="s">
        <v>230</v>
      </c>
      <c r="D142" t="s">
        <v>21</v>
      </c>
      <c r="F142" t="s">
        <v>13</v>
      </c>
      <c r="G142" t="s">
        <v>19</v>
      </c>
      <c r="H142" s="8">
        <v>41989</v>
      </c>
      <c r="I142">
        <v>71</v>
      </c>
      <c r="J142">
        <v>203.1</v>
      </c>
      <c r="K142">
        <v>1263</v>
      </c>
      <c r="M142">
        <v>6.22</v>
      </c>
    </row>
    <row r="143" spans="1:13" x14ac:dyDescent="0.25">
      <c r="A143" t="s">
        <v>327</v>
      </c>
      <c r="B143" s="8">
        <v>43160</v>
      </c>
      <c r="C143" t="s">
        <v>230</v>
      </c>
      <c r="D143" t="s">
        <v>69</v>
      </c>
      <c r="E143" t="s">
        <v>58</v>
      </c>
      <c r="F143" t="s">
        <v>13</v>
      </c>
      <c r="G143" t="s">
        <v>19</v>
      </c>
      <c r="H143" s="8">
        <v>43231</v>
      </c>
      <c r="I143">
        <v>71</v>
      </c>
      <c r="J143">
        <v>205.9</v>
      </c>
      <c r="K143">
        <v>1506</v>
      </c>
      <c r="M143">
        <v>7.31</v>
      </c>
    </row>
    <row r="144" spans="1:13" x14ac:dyDescent="0.25">
      <c r="A144">
        <v>899</v>
      </c>
      <c r="B144" s="8">
        <v>42855</v>
      </c>
      <c r="C144" t="s">
        <v>230</v>
      </c>
      <c r="D144" t="s">
        <v>49</v>
      </c>
      <c r="E144" t="s">
        <v>36</v>
      </c>
      <c r="F144" t="s">
        <v>13</v>
      </c>
      <c r="G144" t="s">
        <v>19</v>
      </c>
      <c r="H144" s="8">
        <v>42927</v>
      </c>
      <c r="I144">
        <v>72</v>
      </c>
      <c r="J144">
        <v>204.8</v>
      </c>
      <c r="K144">
        <v>1411</v>
      </c>
      <c r="L144">
        <v>23</v>
      </c>
      <c r="M144">
        <v>6.89</v>
      </c>
    </row>
    <row r="145" spans="1:13" x14ac:dyDescent="0.25">
      <c r="A145">
        <v>902</v>
      </c>
      <c r="B145" s="8">
        <v>42855</v>
      </c>
      <c r="C145" t="s">
        <v>230</v>
      </c>
      <c r="D145" t="s">
        <v>49</v>
      </c>
      <c r="E145" t="s">
        <v>36</v>
      </c>
      <c r="F145" t="s">
        <v>13</v>
      </c>
      <c r="G145" t="s">
        <v>19</v>
      </c>
      <c r="H145" s="8">
        <v>42927</v>
      </c>
      <c r="I145">
        <v>72</v>
      </c>
      <c r="J145">
        <v>224.3</v>
      </c>
      <c r="K145">
        <v>1674</v>
      </c>
      <c r="L145">
        <v>61</v>
      </c>
      <c r="M145">
        <v>7.46</v>
      </c>
    </row>
    <row r="146" spans="1:13" x14ac:dyDescent="0.25">
      <c r="A146">
        <v>955</v>
      </c>
      <c r="B146" s="8">
        <v>42880</v>
      </c>
      <c r="C146" t="s">
        <v>230</v>
      </c>
      <c r="D146" t="s">
        <v>69</v>
      </c>
      <c r="E146" t="s">
        <v>81</v>
      </c>
      <c r="F146" t="s">
        <v>13</v>
      </c>
      <c r="G146" t="s">
        <v>19</v>
      </c>
      <c r="H146" s="8">
        <v>42955</v>
      </c>
      <c r="I146">
        <v>75</v>
      </c>
      <c r="J146">
        <v>260.89999999999998</v>
      </c>
      <c r="K146">
        <v>1766</v>
      </c>
      <c r="L146">
        <v>78</v>
      </c>
      <c r="M146">
        <v>6.77</v>
      </c>
    </row>
    <row r="147" spans="1:13" x14ac:dyDescent="0.25">
      <c r="A147">
        <v>958</v>
      </c>
      <c r="B147" s="8">
        <v>42880</v>
      </c>
      <c r="C147" t="s">
        <v>230</v>
      </c>
      <c r="D147" t="s">
        <v>69</v>
      </c>
      <c r="E147" t="s">
        <v>81</v>
      </c>
      <c r="F147" t="s">
        <v>13</v>
      </c>
      <c r="G147" t="s">
        <v>19</v>
      </c>
      <c r="H147" s="8">
        <v>42955</v>
      </c>
      <c r="I147">
        <v>75</v>
      </c>
      <c r="J147">
        <v>256.5</v>
      </c>
      <c r="K147">
        <v>1801</v>
      </c>
      <c r="L147">
        <v>53</v>
      </c>
      <c r="M147">
        <v>7.02</v>
      </c>
    </row>
    <row r="148" spans="1:13" x14ac:dyDescent="0.25">
      <c r="A148" t="s">
        <v>301</v>
      </c>
      <c r="B148" s="8">
        <v>43470</v>
      </c>
      <c r="C148" t="s">
        <v>230</v>
      </c>
      <c r="D148" t="s">
        <v>69</v>
      </c>
      <c r="E148" t="s">
        <v>63</v>
      </c>
      <c r="F148" t="s">
        <v>13</v>
      </c>
      <c r="G148" t="s">
        <v>19</v>
      </c>
      <c r="H148" s="8">
        <v>43544</v>
      </c>
      <c r="I148">
        <v>75</v>
      </c>
      <c r="J148">
        <v>239.4</v>
      </c>
      <c r="K148">
        <v>1837</v>
      </c>
      <c r="L148">
        <v>43</v>
      </c>
      <c r="M148">
        <v>7.67</v>
      </c>
    </row>
    <row r="149" spans="1:13" x14ac:dyDescent="0.25">
      <c r="A149" t="s">
        <v>300</v>
      </c>
      <c r="B149" s="8">
        <v>43470</v>
      </c>
      <c r="C149" t="s">
        <v>230</v>
      </c>
      <c r="D149" t="s">
        <v>69</v>
      </c>
      <c r="E149" t="s">
        <v>63</v>
      </c>
      <c r="F149" t="s">
        <v>13</v>
      </c>
      <c r="G149" t="s">
        <v>19</v>
      </c>
      <c r="H149" s="8">
        <v>43544</v>
      </c>
      <c r="I149">
        <v>75</v>
      </c>
      <c r="J149">
        <v>254.5</v>
      </c>
      <c r="K149">
        <v>1708</v>
      </c>
      <c r="L149">
        <v>21</v>
      </c>
      <c r="M149">
        <v>6.71</v>
      </c>
    </row>
    <row r="150" spans="1:13" x14ac:dyDescent="0.25">
      <c r="A150" t="s">
        <v>293</v>
      </c>
      <c r="B150" s="8">
        <v>43154</v>
      </c>
      <c r="C150" t="s">
        <v>230</v>
      </c>
      <c r="D150" t="s">
        <v>69</v>
      </c>
      <c r="E150" t="s">
        <v>62</v>
      </c>
      <c r="F150" t="s">
        <v>13</v>
      </c>
      <c r="G150" t="s">
        <v>19</v>
      </c>
      <c r="H150" s="8">
        <v>43231</v>
      </c>
      <c r="I150">
        <v>77</v>
      </c>
      <c r="J150">
        <v>215.6</v>
      </c>
      <c r="K150">
        <v>1545</v>
      </c>
      <c r="M150">
        <v>7.17</v>
      </c>
    </row>
    <row r="151" spans="1:13" x14ac:dyDescent="0.25">
      <c r="A151" t="s">
        <v>292</v>
      </c>
      <c r="B151" s="8">
        <v>43362</v>
      </c>
      <c r="C151" t="s">
        <v>230</v>
      </c>
      <c r="D151" t="s">
        <v>69</v>
      </c>
      <c r="E151" t="s">
        <v>154</v>
      </c>
      <c r="F151" t="s">
        <v>13</v>
      </c>
      <c r="G151" t="s">
        <v>19</v>
      </c>
      <c r="H151" s="8">
        <v>43439</v>
      </c>
      <c r="I151">
        <v>77</v>
      </c>
      <c r="J151">
        <v>204.5</v>
      </c>
      <c r="K151">
        <v>1706</v>
      </c>
      <c r="L151">
        <v>18</v>
      </c>
      <c r="M151">
        <v>8.34</v>
      </c>
    </row>
    <row r="152" spans="1:13" x14ac:dyDescent="0.25">
      <c r="A152">
        <v>974</v>
      </c>
      <c r="B152" s="8">
        <v>42893</v>
      </c>
      <c r="C152" t="s">
        <v>230</v>
      </c>
      <c r="D152" t="s">
        <v>69</v>
      </c>
      <c r="E152" t="s">
        <v>58</v>
      </c>
      <c r="F152" t="s">
        <v>13</v>
      </c>
      <c r="G152" t="s">
        <v>19</v>
      </c>
      <c r="H152" s="8">
        <v>42972</v>
      </c>
      <c r="I152">
        <v>79</v>
      </c>
      <c r="J152">
        <v>251</v>
      </c>
      <c r="K152">
        <v>1822</v>
      </c>
      <c r="L152">
        <v>36</v>
      </c>
      <c r="M152">
        <v>7.26</v>
      </c>
    </row>
    <row r="153" spans="1:13" x14ac:dyDescent="0.25">
      <c r="A153">
        <v>976</v>
      </c>
      <c r="B153" s="8">
        <v>42893</v>
      </c>
      <c r="C153" t="s">
        <v>230</v>
      </c>
      <c r="D153" t="s">
        <v>69</v>
      </c>
      <c r="E153" t="s">
        <v>58</v>
      </c>
      <c r="F153" t="s">
        <v>13</v>
      </c>
      <c r="G153" t="s">
        <v>19</v>
      </c>
      <c r="H153" s="8">
        <v>42972</v>
      </c>
      <c r="I153">
        <v>79</v>
      </c>
      <c r="J153">
        <v>238.2</v>
      </c>
      <c r="K153">
        <v>1846</v>
      </c>
      <c r="L153">
        <v>53</v>
      </c>
      <c r="M153">
        <v>7.75</v>
      </c>
    </row>
    <row r="154" spans="1:13" x14ac:dyDescent="0.25">
      <c r="A154" t="s">
        <v>280</v>
      </c>
      <c r="B154" s="8">
        <v>43197</v>
      </c>
      <c r="C154" t="s">
        <v>230</v>
      </c>
      <c r="D154" t="s">
        <v>69</v>
      </c>
      <c r="E154" t="s">
        <v>62</v>
      </c>
      <c r="F154" t="s">
        <v>13</v>
      </c>
      <c r="G154" t="s">
        <v>19</v>
      </c>
      <c r="H154" s="8">
        <v>43277</v>
      </c>
      <c r="I154">
        <v>80</v>
      </c>
      <c r="J154">
        <v>262.5</v>
      </c>
      <c r="K154">
        <v>1906</v>
      </c>
      <c r="M154">
        <v>7.26</v>
      </c>
    </row>
    <row r="155" spans="1:13" x14ac:dyDescent="0.25">
      <c r="A155" t="s">
        <v>279</v>
      </c>
      <c r="B155" s="8">
        <v>43197</v>
      </c>
      <c r="C155" t="s">
        <v>230</v>
      </c>
      <c r="D155" t="s">
        <v>69</v>
      </c>
      <c r="E155" t="s">
        <v>62</v>
      </c>
      <c r="F155" t="s">
        <v>13</v>
      </c>
      <c r="G155" t="s">
        <v>19</v>
      </c>
      <c r="H155" s="8">
        <v>43277</v>
      </c>
      <c r="I155">
        <v>80</v>
      </c>
      <c r="J155">
        <v>255.9</v>
      </c>
      <c r="K155">
        <v>1619</v>
      </c>
      <c r="M155">
        <v>6.33</v>
      </c>
    </row>
    <row r="156" spans="1:13" x14ac:dyDescent="0.25">
      <c r="A156" t="s">
        <v>278</v>
      </c>
      <c r="B156" s="8">
        <v>42177</v>
      </c>
      <c r="C156" t="s">
        <v>230</v>
      </c>
      <c r="D156" t="s">
        <v>51</v>
      </c>
      <c r="E156" t="s">
        <v>34</v>
      </c>
      <c r="F156" t="s">
        <v>13</v>
      </c>
      <c r="G156" t="s">
        <v>19</v>
      </c>
      <c r="H156" s="8">
        <v>42256</v>
      </c>
      <c r="I156">
        <v>80</v>
      </c>
      <c r="J156">
        <v>230.8</v>
      </c>
      <c r="K156">
        <v>1442</v>
      </c>
      <c r="L156">
        <v>19</v>
      </c>
      <c r="M156">
        <v>6.25</v>
      </c>
    </row>
    <row r="157" spans="1:13" x14ac:dyDescent="0.25">
      <c r="A157">
        <v>92</v>
      </c>
      <c r="B157" s="8">
        <v>42485</v>
      </c>
      <c r="C157" t="s">
        <v>230</v>
      </c>
      <c r="D157" t="s">
        <v>49</v>
      </c>
      <c r="E157" t="s">
        <v>48</v>
      </c>
      <c r="F157" t="s">
        <v>13</v>
      </c>
      <c r="G157" t="s">
        <v>19</v>
      </c>
      <c r="H157" s="8">
        <v>42565</v>
      </c>
      <c r="I157">
        <v>80</v>
      </c>
      <c r="J157">
        <v>255.8</v>
      </c>
      <c r="K157">
        <v>1748</v>
      </c>
      <c r="L157">
        <v>70</v>
      </c>
      <c r="M157">
        <v>6.83</v>
      </c>
    </row>
    <row r="158" spans="1:13" x14ac:dyDescent="0.25">
      <c r="A158">
        <v>140</v>
      </c>
      <c r="B158" s="8">
        <v>42509</v>
      </c>
      <c r="C158" t="s">
        <v>230</v>
      </c>
      <c r="D158" t="s">
        <v>69</v>
      </c>
      <c r="E158" t="s">
        <v>36</v>
      </c>
      <c r="F158" t="s">
        <v>13</v>
      </c>
      <c r="G158" t="s">
        <v>19</v>
      </c>
      <c r="H158" s="8">
        <v>42591</v>
      </c>
      <c r="I158">
        <v>82</v>
      </c>
      <c r="J158">
        <v>253.3</v>
      </c>
      <c r="K158">
        <v>1613</v>
      </c>
      <c r="L158">
        <v>73</v>
      </c>
      <c r="M158">
        <v>6.37</v>
      </c>
    </row>
    <row r="159" spans="1:13" x14ac:dyDescent="0.25">
      <c r="A159">
        <v>160</v>
      </c>
      <c r="B159" s="8">
        <v>42508</v>
      </c>
      <c r="C159" t="s">
        <v>230</v>
      </c>
      <c r="D159" t="s">
        <v>69</v>
      </c>
      <c r="E159" t="s">
        <v>26</v>
      </c>
      <c r="F159" t="s">
        <v>13</v>
      </c>
      <c r="G159" t="s">
        <v>19</v>
      </c>
      <c r="H159" s="8">
        <v>42591</v>
      </c>
      <c r="I159">
        <v>83</v>
      </c>
      <c r="J159">
        <v>282.10000000000002</v>
      </c>
      <c r="K159">
        <v>1796</v>
      </c>
      <c r="L159">
        <v>68</v>
      </c>
      <c r="M159">
        <v>6.37</v>
      </c>
    </row>
    <row r="160" spans="1:13" x14ac:dyDescent="0.25">
      <c r="A160">
        <v>163</v>
      </c>
      <c r="B160" s="8">
        <v>42508</v>
      </c>
      <c r="C160" t="s">
        <v>230</v>
      </c>
      <c r="D160" t="s">
        <v>69</v>
      </c>
      <c r="E160" t="s">
        <v>26</v>
      </c>
      <c r="F160" t="s">
        <v>13</v>
      </c>
      <c r="G160" t="s">
        <v>19</v>
      </c>
      <c r="H160" s="8">
        <v>42591</v>
      </c>
      <c r="I160">
        <v>83</v>
      </c>
      <c r="J160">
        <v>258</v>
      </c>
      <c r="K160">
        <v>1760</v>
      </c>
      <c r="L160">
        <v>65</v>
      </c>
      <c r="M160">
        <v>6.82</v>
      </c>
    </row>
    <row r="161" spans="1:13" x14ac:dyDescent="0.25">
      <c r="A161">
        <v>165</v>
      </c>
      <c r="B161" s="8">
        <v>42508</v>
      </c>
      <c r="C161" t="s">
        <v>230</v>
      </c>
      <c r="D161" t="s">
        <v>69</v>
      </c>
      <c r="E161" t="s">
        <v>26</v>
      </c>
      <c r="F161" t="s">
        <v>13</v>
      </c>
      <c r="G161" t="s">
        <v>19</v>
      </c>
      <c r="H161" s="8">
        <v>42591</v>
      </c>
      <c r="I161">
        <v>83</v>
      </c>
      <c r="J161">
        <v>259.39999999999998</v>
      </c>
      <c r="K161">
        <v>1413</v>
      </c>
      <c r="L161">
        <v>50</v>
      </c>
      <c r="M161">
        <v>5.45</v>
      </c>
    </row>
    <row r="162" spans="1:13" x14ac:dyDescent="0.25">
      <c r="A162">
        <v>83</v>
      </c>
      <c r="B162" t="s">
        <v>105</v>
      </c>
      <c r="C162" t="s">
        <v>230</v>
      </c>
      <c r="D162" t="s">
        <v>21</v>
      </c>
      <c r="F162" t="s">
        <v>13</v>
      </c>
      <c r="G162" t="s">
        <v>19</v>
      </c>
      <c r="H162" s="8">
        <v>41968</v>
      </c>
      <c r="I162">
        <v>86</v>
      </c>
      <c r="J162">
        <v>275.10000000000002</v>
      </c>
      <c r="K162">
        <v>2137</v>
      </c>
      <c r="L162">
        <v>114</v>
      </c>
      <c r="M162">
        <v>7.77</v>
      </c>
    </row>
    <row r="163" spans="1:13" x14ac:dyDescent="0.25">
      <c r="A163">
        <v>290</v>
      </c>
      <c r="B163" s="8">
        <v>42022</v>
      </c>
      <c r="C163" t="s">
        <v>230</v>
      </c>
      <c r="D163" t="s">
        <v>258</v>
      </c>
      <c r="F163" t="s">
        <v>13</v>
      </c>
      <c r="G163" t="s">
        <v>19</v>
      </c>
      <c r="H163" s="8">
        <v>42108</v>
      </c>
      <c r="I163">
        <v>86</v>
      </c>
      <c r="J163">
        <v>289.60000000000002</v>
      </c>
      <c r="K163">
        <v>1898</v>
      </c>
      <c r="L163">
        <v>67</v>
      </c>
      <c r="M163">
        <v>6.55</v>
      </c>
    </row>
    <row r="164" spans="1:13" x14ac:dyDescent="0.25">
      <c r="A164">
        <v>171</v>
      </c>
      <c r="B164" s="8">
        <v>42504</v>
      </c>
      <c r="C164" t="s">
        <v>230</v>
      </c>
      <c r="D164" t="s">
        <v>51</v>
      </c>
      <c r="E164" t="s">
        <v>26</v>
      </c>
      <c r="F164" t="s">
        <v>13</v>
      </c>
      <c r="G164" t="s">
        <v>19</v>
      </c>
      <c r="H164" s="8">
        <v>42591</v>
      </c>
      <c r="I164">
        <v>87</v>
      </c>
      <c r="J164">
        <v>266.5</v>
      </c>
      <c r="K164">
        <v>1656</v>
      </c>
      <c r="L164">
        <v>42</v>
      </c>
      <c r="M164">
        <v>6.21</v>
      </c>
    </row>
    <row r="165" spans="1:13" x14ac:dyDescent="0.25">
      <c r="A165">
        <v>610</v>
      </c>
      <c r="B165" s="8">
        <v>42245</v>
      </c>
      <c r="C165" t="s">
        <v>230</v>
      </c>
      <c r="D165" t="s">
        <v>76</v>
      </c>
      <c r="E165" t="s">
        <v>48</v>
      </c>
      <c r="F165" t="s">
        <v>13</v>
      </c>
      <c r="G165" t="s">
        <v>19</v>
      </c>
      <c r="H165" s="8">
        <v>42333</v>
      </c>
      <c r="I165">
        <v>88</v>
      </c>
      <c r="J165">
        <v>223</v>
      </c>
      <c r="K165">
        <v>1699</v>
      </c>
      <c r="L165">
        <v>111</v>
      </c>
      <c r="M165">
        <v>7.62</v>
      </c>
    </row>
    <row r="166" spans="1:13" x14ac:dyDescent="0.25">
      <c r="A166">
        <v>132</v>
      </c>
      <c r="B166" s="8">
        <v>42503</v>
      </c>
      <c r="C166" t="s">
        <v>230</v>
      </c>
      <c r="D166" t="s">
        <v>69</v>
      </c>
      <c r="E166" t="s">
        <v>26</v>
      </c>
      <c r="F166" t="s">
        <v>13</v>
      </c>
      <c r="G166" t="s">
        <v>19</v>
      </c>
      <c r="H166" s="8">
        <v>42591</v>
      </c>
      <c r="I166">
        <v>88</v>
      </c>
      <c r="J166">
        <v>291.2</v>
      </c>
      <c r="K166">
        <v>1906</v>
      </c>
      <c r="L166">
        <v>94</v>
      </c>
      <c r="M166">
        <v>6.55</v>
      </c>
    </row>
    <row r="167" spans="1:13" x14ac:dyDescent="0.25">
      <c r="A167">
        <v>318</v>
      </c>
      <c r="B167" s="8">
        <v>42036</v>
      </c>
      <c r="C167" t="s">
        <v>230</v>
      </c>
      <c r="D167" t="s">
        <v>106</v>
      </c>
      <c r="E167" t="s">
        <v>34</v>
      </c>
      <c r="F167" t="s">
        <v>13</v>
      </c>
      <c r="G167" t="s">
        <v>19</v>
      </c>
      <c r="H167" s="8">
        <v>42124</v>
      </c>
      <c r="I167">
        <v>88</v>
      </c>
      <c r="J167">
        <v>264.60000000000002</v>
      </c>
      <c r="K167">
        <v>1991</v>
      </c>
      <c r="L167">
        <v>221</v>
      </c>
      <c r="M167">
        <v>7.52</v>
      </c>
    </row>
    <row r="168" spans="1:13" x14ac:dyDescent="0.25">
      <c r="A168">
        <v>429</v>
      </c>
      <c r="B168" s="8">
        <v>43081</v>
      </c>
      <c r="C168" t="s">
        <v>230</v>
      </c>
      <c r="D168" t="s">
        <v>69</v>
      </c>
      <c r="E168" t="s">
        <v>253</v>
      </c>
      <c r="F168" t="s">
        <v>13</v>
      </c>
      <c r="G168" t="s">
        <v>19</v>
      </c>
      <c r="H168" s="8">
        <v>43172</v>
      </c>
      <c r="I168">
        <v>91</v>
      </c>
      <c r="J168">
        <v>265.10000000000002</v>
      </c>
      <c r="K168">
        <v>2073</v>
      </c>
      <c r="L168">
        <v>68</v>
      </c>
      <c r="M168">
        <v>7.82</v>
      </c>
    </row>
    <row r="169" spans="1:13" x14ac:dyDescent="0.25">
      <c r="A169">
        <v>431</v>
      </c>
      <c r="B169" s="8">
        <v>43081</v>
      </c>
      <c r="C169" t="s">
        <v>230</v>
      </c>
      <c r="D169" t="s">
        <v>69</v>
      </c>
      <c r="E169" t="s">
        <v>253</v>
      </c>
      <c r="F169" t="s">
        <v>13</v>
      </c>
      <c r="G169" t="s">
        <v>19</v>
      </c>
      <c r="H169" s="8">
        <v>43172</v>
      </c>
      <c r="I169">
        <v>91</v>
      </c>
      <c r="J169">
        <v>284.89999999999998</v>
      </c>
      <c r="K169">
        <v>2001</v>
      </c>
      <c r="L169">
        <v>68</v>
      </c>
      <c r="M169">
        <v>7.02</v>
      </c>
    </row>
    <row r="170" spans="1:13" x14ac:dyDescent="0.25">
      <c r="A170">
        <v>208</v>
      </c>
      <c r="B170" s="8">
        <v>41976</v>
      </c>
      <c r="C170" t="s">
        <v>230</v>
      </c>
      <c r="D170" t="s">
        <v>21</v>
      </c>
      <c r="F170" t="s">
        <v>13</v>
      </c>
      <c r="G170" t="s">
        <v>19</v>
      </c>
      <c r="H170" s="8">
        <v>42068</v>
      </c>
      <c r="I170">
        <v>92</v>
      </c>
      <c r="J170">
        <v>250.4</v>
      </c>
      <c r="K170">
        <v>1773</v>
      </c>
      <c r="L170">
        <v>18</v>
      </c>
      <c r="M170">
        <v>7.08</v>
      </c>
    </row>
    <row r="171" spans="1:13" x14ac:dyDescent="0.25">
      <c r="A171">
        <v>515</v>
      </c>
      <c r="B171" s="8">
        <v>42681</v>
      </c>
      <c r="C171" t="s">
        <v>230</v>
      </c>
      <c r="D171" t="s">
        <v>69</v>
      </c>
      <c r="E171" t="s">
        <v>36</v>
      </c>
      <c r="F171" t="s">
        <v>13</v>
      </c>
      <c r="G171" t="s">
        <v>19</v>
      </c>
      <c r="H171" s="8">
        <v>42773</v>
      </c>
      <c r="I171">
        <v>92</v>
      </c>
      <c r="J171">
        <v>279.2</v>
      </c>
      <c r="K171">
        <v>1710</v>
      </c>
      <c r="L171">
        <v>49</v>
      </c>
      <c r="M171">
        <v>6.12</v>
      </c>
    </row>
    <row r="172" spans="1:13" x14ac:dyDescent="0.25">
      <c r="A172">
        <v>908</v>
      </c>
      <c r="B172" s="8">
        <v>42856</v>
      </c>
      <c r="C172" t="s">
        <v>230</v>
      </c>
      <c r="D172" t="s">
        <v>69</v>
      </c>
      <c r="E172" t="s">
        <v>115</v>
      </c>
      <c r="F172" t="s">
        <v>13</v>
      </c>
      <c r="G172" t="s">
        <v>19</v>
      </c>
      <c r="H172" s="8">
        <v>42955</v>
      </c>
      <c r="I172">
        <v>99</v>
      </c>
      <c r="J172">
        <v>282.2</v>
      </c>
      <c r="K172">
        <v>1926</v>
      </c>
      <c r="L172">
        <v>83</v>
      </c>
      <c r="M172">
        <v>6.82</v>
      </c>
    </row>
    <row r="173" spans="1:13" x14ac:dyDescent="0.25">
      <c r="A173">
        <v>909</v>
      </c>
      <c r="B173" s="8">
        <v>42856</v>
      </c>
      <c r="C173" t="s">
        <v>230</v>
      </c>
      <c r="D173" t="s">
        <v>69</v>
      </c>
      <c r="E173" t="s">
        <v>115</v>
      </c>
      <c r="F173" t="s">
        <v>13</v>
      </c>
      <c r="G173" t="s">
        <v>19</v>
      </c>
      <c r="H173" s="8">
        <v>42955</v>
      </c>
      <c r="I173">
        <v>99</v>
      </c>
      <c r="J173">
        <v>288</v>
      </c>
      <c r="K173">
        <v>1829</v>
      </c>
      <c r="L173">
        <v>42</v>
      </c>
      <c r="M173">
        <v>6.35</v>
      </c>
    </row>
    <row r="174" spans="1:13" x14ac:dyDescent="0.25">
      <c r="A174">
        <v>911</v>
      </c>
      <c r="B174" s="8">
        <v>42856</v>
      </c>
      <c r="C174" t="s">
        <v>230</v>
      </c>
      <c r="D174" t="s">
        <v>69</v>
      </c>
      <c r="E174" t="s">
        <v>115</v>
      </c>
      <c r="F174" t="s">
        <v>13</v>
      </c>
      <c r="G174" t="s">
        <v>19</v>
      </c>
      <c r="H174" s="8">
        <v>42955</v>
      </c>
      <c r="I174">
        <v>99</v>
      </c>
      <c r="J174">
        <v>267.7</v>
      </c>
      <c r="K174">
        <v>1996</v>
      </c>
      <c r="L174">
        <v>54</v>
      </c>
      <c r="M174">
        <v>7.46</v>
      </c>
    </row>
    <row r="175" spans="1:13" x14ac:dyDescent="0.25">
      <c r="A175">
        <v>865</v>
      </c>
      <c r="B175" s="8">
        <v>42823</v>
      </c>
      <c r="C175" t="s">
        <v>230</v>
      </c>
      <c r="D175" t="s">
        <v>106</v>
      </c>
      <c r="E175" t="s">
        <v>81</v>
      </c>
      <c r="F175" t="s">
        <v>13</v>
      </c>
      <c r="G175" t="s">
        <v>19</v>
      </c>
      <c r="H175" s="8">
        <v>42955</v>
      </c>
      <c r="I175">
        <v>132</v>
      </c>
      <c r="J175">
        <v>341.7</v>
      </c>
      <c r="K175">
        <v>1942</v>
      </c>
      <c r="L175">
        <v>98</v>
      </c>
      <c r="M175">
        <v>5.68</v>
      </c>
    </row>
    <row r="176" spans="1:13" x14ac:dyDescent="0.25">
      <c r="A176">
        <v>120</v>
      </c>
      <c r="B176" s="8">
        <v>41918</v>
      </c>
      <c r="C176" t="s">
        <v>230</v>
      </c>
      <c r="D176" t="s">
        <v>21</v>
      </c>
      <c r="F176" t="s">
        <v>13</v>
      </c>
      <c r="G176" t="s">
        <v>19</v>
      </c>
      <c r="H176" s="8">
        <v>42054</v>
      </c>
      <c r="I176">
        <v>136</v>
      </c>
      <c r="J176">
        <v>321.3</v>
      </c>
      <c r="K176">
        <v>965</v>
      </c>
      <c r="L176">
        <v>119</v>
      </c>
      <c r="M176">
        <v>3</v>
      </c>
    </row>
    <row r="177" spans="1:13" x14ac:dyDescent="0.25">
      <c r="A177">
        <v>124</v>
      </c>
      <c r="B177" s="8">
        <v>41918</v>
      </c>
      <c r="C177" t="s">
        <v>230</v>
      </c>
      <c r="D177" t="s">
        <v>21</v>
      </c>
      <c r="F177" t="s">
        <v>13</v>
      </c>
      <c r="G177" t="s">
        <v>19</v>
      </c>
      <c r="H177" s="8">
        <v>42054</v>
      </c>
      <c r="I177">
        <v>136</v>
      </c>
      <c r="J177">
        <v>310.8</v>
      </c>
      <c r="K177">
        <v>1651</v>
      </c>
      <c r="L177">
        <v>364</v>
      </c>
      <c r="M177">
        <v>5.31</v>
      </c>
    </row>
    <row r="178" spans="1:13" x14ac:dyDescent="0.25">
      <c r="A178">
        <v>903</v>
      </c>
      <c r="B178" s="8">
        <v>42855</v>
      </c>
      <c r="C178" t="s">
        <v>230</v>
      </c>
      <c r="D178" t="s">
        <v>49</v>
      </c>
      <c r="E178" t="s">
        <v>36</v>
      </c>
      <c r="F178" t="s">
        <v>13</v>
      </c>
      <c r="G178" t="s">
        <v>19</v>
      </c>
      <c r="H178" s="8">
        <v>42999</v>
      </c>
      <c r="I178">
        <v>144</v>
      </c>
      <c r="J178">
        <v>316.7</v>
      </c>
      <c r="K178">
        <v>2134</v>
      </c>
      <c r="L178">
        <v>113</v>
      </c>
      <c r="M178">
        <v>6.74</v>
      </c>
    </row>
    <row r="179" spans="1:13" x14ac:dyDescent="0.25">
      <c r="A179">
        <v>311</v>
      </c>
      <c r="B179" s="8">
        <v>42033</v>
      </c>
      <c r="C179" t="s">
        <v>230</v>
      </c>
      <c r="D179" t="s">
        <v>97</v>
      </c>
      <c r="E179" t="s">
        <v>34</v>
      </c>
      <c r="F179" t="s">
        <v>13</v>
      </c>
      <c r="G179" t="s">
        <v>19</v>
      </c>
      <c r="H179" s="8">
        <v>42177</v>
      </c>
      <c r="I179">
        <v>144</v>
      </c>
      <c r="J179">
        <v>351.6</v>
      </c>
      <c r="K179">
        <v>1651</v>
      </c>
      <c r="L179">
        <v>90</v>
      </c>
      <c r="M179">
        <v>4.7</v>
      </c>
    </row>
    <row r="180" spans="1:13" x14ac:dyDescent="0.25">
      <c r="A180">
        <v>574</v>
      </c>
      <c r="B180" s="8">
        <v>42713</v>
      </c>
      <c r="C180" t="s">
        <v>230</v>
      </c>
      <c r="D180" t="s">
        <v>49</v>
      </c>
      <c r="E180" t="s">
        <v>26</v>
      </c>
      <c r="F180" t="s">
        <v>13</v>
      </c>
      <c r="G180" t="s">
        <v>19</v>
      </c>
      <c r="H180" s="8">
        <v>42859</v>
      </c>
      <c r="I180">
        <v>146</v>
      </c>
      <c r="J180">
        <v>333.2</v>
      </c>
      <c r="K180">
        <v>1973</v>
      </c>
      <c r="L180">
        <v>116</v>
      </c>
      <c r="M180">
        <v>5.92</v>
      </c>
    </row>
    <row r="181" spans="1:13" x14ac:dyDescent="0.25">
      <c r="A181">
        <v>575</v>
      </c>
      <c r="B181" s="8">
        <v>42713</v>
      </c>
      <c r="C181" t="s">
        <v>230</v>
      </c>
      <c r="D181" t="s">
        <v>49</v>
      </c>
      <c r="E181" t="s">
        <v>26</v>
      </c>
      <c r="F181" t="s">
        <v>13</v>
      </c>
      <c r="G181" t="s">
        <v>19</v>
      </c>
      <c r="H181" s="8">
        <v>42859</v>
      </c>
      <c r="I181">
        <v>146</v>
      </c>
      <c r="J181">
        <v>302.7</v>
      </c>
      <c r="K181">
        <v>1824</v>
      </c>
      <c r="L181">
        <v>97</v>
      </c>
      <c r="M181">
        <v>6.03</v>
      </c>
    </row>
    <row r="182" spans="1:13" x14ac:dyDescent="0.25">
      <c r="A182">
        <v>440</v>
      </c>
      <c r="B182" s="8">
        <v>42648</v>
      </c>
      <c r="C182" t="s">
        <v>230</v>
      </c>
      <c r="D182" t="s">
        <v>37</v>
      </c>
      <c r="E182" t="s">
        <v>36</v>
      </c>
      <c r="F182" t="s">
        <v>13</v>
      </c>
      <c r="G182" t="s">
        <v>19</v>
      </c>
      <c r="H182" s="8">
        <v>42796</v>
      </c>
      <c r="I182">
        <v>148</v>
      </c>
      <c r="J182">
        <v>235.8</v>
      </c>
      <c r="K182">
        <v>1722</v>
      </c>
      <c r="L182">
        <v>110</v>
      </c>
      <c r="M182">
        <v>7.3</v>
      </c>
    </row>
    <row r="183" spans="1:13" x14ac:dyDescent="0.25">
      <c r="A183">
        <v>240</v>
      </c>
      <c r="B183" s="8">
        <v>42566</v>
      </c>
      <c r="C183" t="s">
        <v>230</v>
      </c>
      <c r="D183" t="s">
        <v>49</v>
      </c>
      <c r="E183" t="s">
        <v>48</v>
      </c>
      <c r="F183" t="s">
        <v>13</v>
      </c>
      <c r="G183" t="s">
        <v>19</v>
      </c>
      <c r="H183" s="8">
        <v>42723</v>
      </c>
      <c r="I183">
        <v>157</v>
      </c>
      <c r="J183">
        <v>354.4</v>
      </c>
      <c r="K183">
        <v>1977</v>
      </c>
      <c r="L183">
        <v>95</v>
      </c>
      <c r="M183">
        <v>5.58</v>
      </c>
    </row>
    <row r="184" spans="1:13" x14ac:dyDescent="0.25">
      <c r="A184">
        <v>129</v>
      </c>
      <c r="B184" t="s">
        <v>24</v>
      </c>
      <c r="C184" t="s">
        <v>230</v>
      </c>
      <c r="D184" t="s">
        <v>21</v>
      </c>
      <c r="F184" t="s">
        <v>13</v>
      </c>
      <c r="G184" t="s">
        <v>19</v>
      </c>
      <c r="H184" s="8">
        <v>42068</v>
      </c>
      <c r="I184">
        <v>158</v>
      </c>
      <c r="J184">
        <v>343.1</v>
      </c>
      <c r="K184">
        <v>1678</v>
      </c>
      <c r="L184">
        <v>163</v>
      </c>
      <c r="M184">
        <v>4.8899999999999997</v>
      </c>
    </row>
    <row r="185" spans="1:13" x14ac:dyDescent="0.25">
      <c r="A185">
        <v>858</v>
      </c>
      <c r="B185" s="8">
        <v>42828</v>
      </c>
      <c r="C185" t="s">
        <v>230</v>
      </c>
      <c r="D185" t="s">
        <v>49</v>
      </c>
      <c r="E185" t="s">
        <v>36</v>
      </c>
      <c r="F185" t="s">
        <v>13</v>
      </c>
      <c r="G185" t="s">
        <v>19</v>
      </c>
      <c r="H185" s="8">
        <v>42999</v>
      </c>
      <c r="I185">
        <v>171</v>
      </c>
      <c r="J185">
        <v>218.6</v>
      </c>
      <c r="K185">
        <v>1929</v>
      </c>
      <c r="L185">
        <v>95</v>
      </c>
      <c r="M185">
        <v>8.82</v>
      </c>
    </row>
    <row r="186" spans="1:13" x14ac:dyDescent="0.25">
      <c r="A186">
        <v>180</v>
      </c>
      <c r="B186" s="8">
        <v>41950</v>
      </c>
      <c r="C186" t="s">
        <v>230</v>
      </c>
      <c r="D186" t="s">
        <v>21</v>
      </c>
      <c r="E186" t="s">
        <v>20</v>
      </c>
      <c r="F186" t="s">
        <v>13</v>
      </c>
      <c r="G186" t="s">
        <v>19</v>
      </c>
      <c r="H186" s="8">
        <v>42124</v>
      </c>
      <c r="I186">
        <v>174</v>
      </c>
      <c r="J186">
        <v>380.5</v>
      </c>
      <c r="K186">
        <v>2125</v>
      </c>
      <c r="L186">
        <v>195</v>
      </c>
      <c r="M186">
        <v>5.58</v>
      </c>
    </row>
    <row r="187" spans="1:13" x14ac:dyDescent="0.25">
      <c r="A187">
        <v>181</v>
      </c>
      <c r="B187" s="8">
        <v>41950</v>
      </c>
      <c r="C187" t="s">
        <v>230</v>
      </c>
      <c r="D187" t="s">
        <v>21</v>
      </c>
      <c r="E187" t="s">
        <v>20</v>
      </c>
      <c r="F187" t="s">
        <v>13</v>
      </c>
      <c r="G187" t="s">
        <v>19</v>
      </c>
      <c r="H187" s="8">
        <v>42124</v>
      </c>
      <c r="I187">
        <v>174</v>
      </c>
      <c r="J187">
        <v>375.4</v>
      </c>
      <c r="K187">
        <v>1793</v>
      </c>
      <c r="L187">
        <v>208</v>
      </c>
      <c r="M187">
        <v>4.78</v>
      </c>
    </row>
    <row r="188" spans="1:13" x14ac:dyDescent="0.25">
      <c r="A188">
        <v>785</v>
      </c>
      <c r="B188" s="8">
        <v>42796</v>
      </c>
      <c r="C188" t="s">
        <v>230</v>
      </c>
      <c r="D188" t="s">
        <v>49</v>
      </c>
      <c r="E188" t="s">
        <v>26</v>
      </c>
      <c r="F188" t="s">
        <v>13</v>
      </c>
      <c r="G188" t="s">
        <v>19</v>
      </c>
      <c r="H188" s="8">
        <v>42972</v>
      </c>
      <c r="I188">
        <v>176</v>
      </c>
      <c r="J188">
        <v>308.39999999999998</v>
      </c>
      <c r="K188">
        <v>2083</v>
      </c>
      <c r="L188">
        <v>141</v>
      </c>
      <c r="M188">
        <v>6.75</v>
      </c>
    </row>
    <row r="189" spans="1:13" x14ac:dyDescent="0.25">
      <c r="A189" t="s">
        <v>240</v>
      </c>
      <c r="B189" s="8">
        <v>42177</v>
      </c>
      <c r="C189" t="s">
        <v>230</v>
      </c>
      <c r="D189" t="s">
        <v>51</v>
      </c>
      <c r="E189" t="s">
        <v>34</v>
      </c>
      <c r="F189" t="s">
        <v>13</v>
      </c>
      <c r="G189" t="s">
        <v>19</v>
      </c>
      <c r="H189" s="8">
        <v>42383</v>
      </c>
      <c r="I189">
        <v>206</v>
      </c>
      <c r="J189">
        <v>373.1</v>
      </c>
      <c r="K189">
        <v>1578</v>
      </c>
      <c r="L189">
        <v>54</v>
      </c>
      <c r="M189">
        <v>4.2300000000000004</v>
      </c>
    </row>
    <row r="190" spans="1:13" x14ac:dyDescent="0.25">
      <c r="A190">
        <v>945</v>
      </c>
      <c r="B190" s="8">
        <v>42414</v>
      </c>
      <c r="C190" t="s">
        <v>230</v>
      </c>
      <c r="D190" t="s">
        <v>49</v>
      </c>
      <c r="E190" t="s">
        <v>48</v>
      </c>
      <c r="F190" t="s">
        <v>13</v>
      </c>
      <c r="G190" t="s">
        <v>19</v>
      </c>
      <c r="H190" s="8">
        <v>42632</v>
      </c>
      <c r="I190">
        <v>218</v>
      </c>
      <c r="J190">
        <v>325.10000000000002</v>
      </c>
      <c r="K190">
        <v>1544</v>
      </c>
      <c r="L190">
        <v>65</v>
      </c>
      <c r="M190">
        <v>4.75</v>
      </c>
    </row>
    <row r="191" spans="1:13" x14ac:dyDescent="0.25">
      <c r="A191">
        <v>947</v>
      </c>
      <c r="B191" s="8">
        <v>42414</v>
      </c>
      <c r="C191" t="s">
        <v>230</v>
      </c>
      <c r="D191" t="s">
        <v>49</v>
      </c>
      <c r="E191" t="s">
        <v>48</v>
      </c>
      <c r="F191" t="s">
        <v>13</v>
      </c>
      <c r="G191" t="s">
        <v>19</v>
      </c>
      <c r="H191" s="8">
        <v>42632</v>
      </c>
      <c r="I191">
        <v>218</v>
      </c>
      <c r="J191">
        <v>303.7</v>
      </c>
      <c r="K191">
        <v>1658</v>
      </c>
      <c r="L191">
        <v>95</v>
      </c>
      <c r="M191">
        <v>5.46</v>
      </c>
    </row>
    <row r="192" spans="1:13" x14ac:dyDescent="0.25">
      <c r="A192">
        <v>817</v>
      </c>
      <c r="B192" s="8">
        <v>42352</v>
      </c>
      <c r="C192" t="s">
        <v>230</v>
      </c>
      <c r="D192" t="s">
        <v>192</v>
      </c>
      <c r="E192" t="s">
        <v>43</v>
      </c>
      <c r="F192" t="s">
        <v>13</v>
      </c>
      <c r="G192" t="s">
        <v>19</v>
      </c>
      <c r="H192" s="8">
        <v>42599</v>
      </c>
      <c r="I192">
        <v>247</v>
      </c>
      <c r="J192">
        <v>431.1</v>
      </c>
      <c r="K192">
        <v>2000</v>
      </c>
      <c r="L192">
        <v>32</v>
      </c>
      <c r="M192">
        <v>4.6399999999999997</v>
      </c>
    </row>
    <row r="193" spans="1:13" x14ac:dyDescent="0.25">
      <c r="A193">
        <v>363</v>
      </c>
      <c r="B193" s="8">
        <v>42082</v>
      </c>
      <c r="C193" t="s">
        <v>230</v>
      </c>
      <c r="D193" t="s">
        <v>49</v>
      </c>
      <c r="E193" t="s">
        <v>34</v>
      </c>
      <c r="F193" t="s">
        <v>13</v>
      </c>
      <c r="G193" t="s">
        <v>19</v>
      </c>
      <c r="H193" s="8">
        <v>42345</v>
      </c>
      <c r="I193">
        <v>263</v>
      </c>
      <c r="J193">
        <v>434.4</v>
      </c>
      <c r="K193">
        <v>1710</v>
      </c>
      <c r="M193">
        <v>3.94</v>
      </c>
    </row>
    <row r="194" spans="1:13" x14ac:dyDescent="0.25">
      <c r="A194">
        <v>386</v>
      </c>
      <c r="B194" s="8">
        <v>42630</v>
      </c>
      <c r="C194" t="s">
        <v>230</v>
      </c>
      <c r="D194" t="s">
        <v>49</v>
      </c>
      <c r="E194" t="s">
        <v>26</v>
      </c>
      <c r="F194" t="s">
        <v>13</v>
      </c>
      <c r="G194" t="s">
        <v>19</v>
      </c>
      <c r="H194" s="8">
        <v>42893</v>
      </c>
      <c r="I194">
        <v>263</v>
      </c>
      <c r="J194">
        <v>376.3</v>
      </c>
      <c r="K194">
        <v>1846</v>
      </c>
      <c r="L194">
        <v>50</v>
      </c>
      <c r="M194">
        <v>4.91</v>
      </c>
    </row>
    <row r="195" spans="1:13" x14ac:dyDescent="0.25">
      <c r="A195">
        <v>577</v>
      </c>
      <c r="B195" s="8">
        <v>42226</v>
      </c>
      <c r="C195" t="s">
        <v>230</v>
      </c>
      <c r="D195" t="s">
        <v>51</v>
      </c>
      <c r="E195" t="s">
        <v>43</v>
      </c>
      <c r="F195" t="s">
        <v>13</v>
      </c>
      <c r="G195" t="s">
        <v>19</v>
      </c>
      <c r="H195" s="8">
        <v>42495</v>
      </c>
      <c r="I195">
        <v>269</v>
      </c>
      <c r="J195">
        <v>382.8</v>
      </c>
      <c r="K195">
        <v>1784</v>
      </c>
      <c r="M195">
        <v>4.66</v>
      </c>
    </row>
    <row r="196" spans="1:13" x14ac:dyDescent="0.25">
      <c r="A196">
        <v>172</v>
      </c>
      <c r="B196" s="8">
        <v>42504</v>
      </c>
      <c r="C196" t="s">
        <v>230</v>
      </c>
      <c r="D196" t="s">
        <v>51</v>
      </c>
      <c r="E196" t="s">
        <v>26</v>
      </c>
      <c r="F196" t="s">
        <v>13</v>
      </c>
      <c r="G196" t="s">
        <v>19</v>
      </c>
      <c r="H196" s="8">
        <v>42796</v>
      </c>
      <c r="I196">
        <v>291</v>
      </c>
      <c r="J196">
        <v>308.5</v>
      </c>
      <c r="K196">
        <v>1343</v>
      </c>
      <c r="L196">
        <v>70</v>
      </c>
      <c r="M196">
        <v>4.3499999999999996</v>
      </c>
    </row>
    <row r="197" spans="1:13" x14ac:dyDescent="0.25">
      <c r="A197">
        <v>91</v>
      </c>
      <c r="B197" s="8">
        <v>42485</v>
      </c>
      <c r="C197" t="s">
        <v>230</v>
      </c>
      <c r="D197" t="s">
        <v>49</v>
      </c>
      <c r="E197" t="s">
        <v>48</v>
      </c>
      <c r="F197" t="s">
        <v>13</v>
      </c>
      <c r="G197" t="s">
        <v>19</v>
      </c>
      <c r="H197" s="8">
        <v>42893</v>
      </c>
      <c r="I197">
        <v>408</v>
      </c>
      <c r="J197">
        <v>329.2</v>
      </c>
      <c r="K197">
        <v>1315</v>
      </c>
      <c r="L197">
        <v>34</v>
      </c>
      <c r="M197">
        <v>3.99</v>
      </c>
    </row>
    <row r="198" spans="1:13" x14ac:dyDescent="0.25">
      <c r="A198">
        <v>132</v>
      </c>
      <c r="B198" t="s">
        <v>24</v>
      </c>
      <c r="C198" t="s">
        <v>230</v>
      </c>
      <c r="D198" t="s">
        <v>21</v>
      </c>
      <c r="E198" t="s">
        <v>20</v>
      </c>
      <c r="F198" t="s">
        <v>13</v>
      </c>
      <c r="G198" t="s">
        <v>19</v>
      </c>
      <c r="H198" s="8">
        <v>42353</v>
      </c>
      <c r="I198">
        <v>443</v>
      </c>
      <c r="J198">
        <v>441.6</v>
      </c>
      <c r="K198">
        <v>1099</v>
      </c>
      <c r="L198">
        <v>30</v>
      </c>
      <c r="M198">
        <v>2.4900000000000002</v>
      </c>
    </row>
    <row r="199" spans="1:13" x14ac:dyDescent="0.25">
      <c r="A199" t="s">
        <v>361</v>
      </c>
      <c r="B199" s="8">
        <v>43171</v>
      </c>
      <c r="C199" t="s">
        <v>230</v>
      </c>
      <c r="D199" t="s">
        <v>64</v>
      </c>
      <c r="E199" t="s">
        <v>62</v>
      </c>
      <c r="F199" t="s">
        <v>4</v>
      </c>
      <c r="G199" t="s">
        <v>19</v>
      </c>
      <c r="H199" s="8">
        <v>43231</v>
      </c>
      <c r="I199">
        <v>60</v>
      </c>
      <c r="J199">
        <v>209.5</v>
      </c>
      <c r="K199">
        <v>1710</v>
      </c>
      <c r="M199">
        <v>8.16</v>
      </c>
    </row>
    <row r="200" spans="1:13" x14ac:dyDescent="0.25">
      <c r="A200">
        <v>333</v>
      </c>
      <c r="B200" s="8">
        <v>42614</v>
      </c>
      <c r="C200" t="s">
        <v>230</v>
      </c>
      <c r="D200" t="s">
        <v>27</v>
      </c>
      <c r="E200" t="s">
        <v>26</v>
      </c>
      <c r="F200" t="s">
        <v>4</v>
      </c>
      <c r="G200" t="s">
        <v>19</v>
      </c>
      <c r="H200" s="8">
        <v>42674</v>
      </c>
      <c r="I200">
        <v>60</v>
      </c>
      <c r="J200">
        <v>202.4</v>
      </c>
      <c r="K200">
        <v>1334</v>
      </c>
      <c r="L200">
        <v>3</v>
      </c>
      <c r="M200">
        <v>6.59</v>
      </c>
    </row>
    <row r="201" spans="1:13" x14ac:dyDescent="0.25">
      <c r="A201">
        <v>432</v>
      </c>
      <c r="B201" s="8">
        <v>42653</v>
      </c>
      <c r="C201" t="s">
        <v>230</v>
      </c>
      <c r="D201" t="s">
        <v>27</v>
      </c>
      <c r="E201" t="s">
        <v>52</v>
      </c>
      <c r="F201" t="s">
        <v>4</v>
      </c>
      <c r="G201" t="s">
        <v>19</v>
      </c>
      <c r="H201" s="8">
        <v>42713</v>
      </c>
      <c r="I201">
        <v>60</v>
      </c>
      <c r="J201">
        <v>157.1</v>
      </c>
      <c r="K201">
        <v>1091</v>
      </c>
      <c r="L201">
        <v>0.02</v>
      </c>
      <c r="M201">
        <v>6.94</v>
      </c>
    </row>
    <row r="202" spans="1:13" x14ac:dyDescent="0.25">
      <c r="A202">
        <v>326</v>
      </c>
      <c r="B202" s="8">
        <v>42620</v>
      </c>
      <c r="C202" t="s">
        <v>230</v>
      </c>
      <c r="D202" t="s">
        <v>64</v>
      </c>
      <c r="E202" t="s">
        <v>131</v>
      </c>
      <c r="F202" t="s">
        <v>4</v>
      </c>
      <c r="G202" t="s">
        <v>19</v>
      </c>
      <c r="H202" s="8">
        <v>42681</v>
      </c>
      <c r="I202">
        <v>61</v>
      </c>
      <c r="J202">
        <v>136.80000000000001</v>
      </c>
      <c r="K202">
        <v>927</v>
      </c>
      <c r="L202">
        <v>0</v>
      </c>
      <c r="M202">
        <v>6.78</v>
      </c>
    </row>
    <row r="203" spans="1:13" x14ac:dyDescent="0.25">
      <c r="A203">
        <v>339</v>
      </c>
      <c r="B203" s="8">
        <v>42620</v>
      </c>
      <c r="C203" t="s">
        <v>230</v>
      </c>
      <c r="D203" t="s">
        <v>64</v>
      </c>
      <c r="E203" t="s">
        <v>52</v>
      </c>
      <c r="F203" t="s">
        <v>4</v>
      </c>
      <c r="G203" t="s">
        <v>19</v>
      </c>
      <c r="H203" s="8">
        <v>42681</v>
      </c>
      <c r="I203">
        <v>61</v>
      </c>
      <c r="J203">
        <v>167.4</v>
      </c>
      <c r="K203">
        <v>1443</v>
      </c>
      <c r="L203">
        <v>0.4</v>
      </c>
      <c r="M203">
        <v>8.6199999999999992</v>
      </c>
    </row>
    <row r="204" spans="1:13" x14ac:dyDescent="0.25">
      <c r="A204">
        <v>342</v>
      </c>
      <c r="B204" s="8">
        <v>42620</v>
      </c>
      <c r="C204" t="s">
        <v>230</v>
      </c>
      <c r="D204" t="s">
        <v>64</v>
      </c>
      <c r="E204" t="s">
        <v>52</v>
      </c>
      <c r="F204" t="s">
        <v>4</v>
      </c>
      <c r="G204" t="s">
        <v>19</v>
      </c>
      <c r="H204" s="8">
        <v>42681</v>
      </c>
      <c r="I204">
        <v>61</v>
      </c>
      <c r="J204">
        <v>175.7</v>
      </c>
      <c r="K204">
        <v>1363</v>
      </c>
      <c r="L204">
        <v>0.5</v>
      </c>
      <c r="M204">
        <v>7.76</v>
      </c>
    </row>
    <row r="205" spans="1:13" x14ac:dyDescent="0.25">
      <c r="A205">
        <v>288</v>
      </c>
      <c r="B205" s="8">
        <v>42557</v>
      </c>
      <c r="C205" t="s">
        <v>230</v>
      </c>
      <c r="D205" t="s">
        <v>27</v>
      </c>
      <c r="E205" t="s">
        <v>52</v>
      </c>
      <c r="F205" t="s">
        <v>4</v>
      </c>
      <c r="G205" t="s">
        <v>19</v>
      </c>
      <c r="H205" s="8">
        <v>42618</v>
      </c>
      <c r="I205">
        <v>61</v>
      </c>
      <c r="J205">
        <v>203.6</v>
      </c>
      <c r="K205">
        <v>1352</v>
      </c>
      <c r="L205">
        <v>14</v>
      </c>
      <c r="M205">
        <v>6.64</v>
      </c>
    </row>
    <row r="206" spans="1:13" x14ac:dyDescent="0.25">
      <c r="A206">
        <v>358</v>
      </c>
      <c r="B206" s="8">
        <v>42061</v>
      </c>
      <c r="C206" t="s">
        <v>230</v>
      </c>
      <c r="D206" t="s">
        <v>27</v>
      </c>
      <c r="E206" t="s">
        <v>43</v>
      </c>
      <c r="F206" t="s">
        <v>4</v>
      </c>
      <c r="G206" t="s">
        <v>19</v>
      </c>
      <c r="H206" s="8">
        <v>42124</v>
      </c>
      <c r="I206">
        <v>63</v>
      </c>
      <c r="J206">
        <v>230.2</v>
      </c>
      <c r="K206">
        <v>1963</v>
      </c>
      <c r="L206">
        <v>23</v>
      </c>
      <c r="M206">
        <v>8.5299999999999994</v>
      </c>
    </row>
    <row r="207" spans="1:13" x14ac:dyDescent="0.25">
      <c r="A207">
        <v>189</v>
      </c>
      <c r="B207" s="8">
        <v>42967</v>
      </c>
      <c r="C207" t="s">
        <v>230</v>
      </c>
      <c r="D207" t="s">
        <v>69</v>
      </c>
      <c r="E207" t="s">
        <v>58</v>
      </c>
      <c r="F207" t="s">
        <v>4</v>
      </c>
      <c r="G207" t="s">
        <v>19</v>
      </c>
      <c r="H207" s="8">
        <v>43032</v>
      </c>
      <c r="I207">
        <v>65</v>
      </c>
      <c r="J207">
        <v>224</v>
      </c>
      <c r="K207">
        <v>1296</v>
      </c>
      <c r="L207">
        <v>4</v>
      </c>
      <c r="M207">
        <v>5.79</v>
      </c>
    </row>
    <row r="208" spans="1:13" x14ac:dyDescent="0.25">
      <c r="A208">
        <v>302</v>
      </c>
      <c r="B208" s="8">
        <v>42009</v>
      </c>
      <c r="C208" t="s">
        <v>230</v>
      </c>
      <c r="D208" t="s">
        <v>27</v>
      </c>
      <c r="F208" t="s">
        <v>4</v>
      </c>
      <c r="G208" t="s">
        <v>19</v>
      </c>
      <c r="H208" s="8">
        <v>42075</v>
      </c>
      <c r="I208">
        <v>66</v>
      </c>
      <c r="J208">
        <v>217.8</v>
      </c>
      <c r="K208">
        <v>1667</v>
      </c>
      <c r="L208">
        <v>22</v>
      </c>
      <c r="M208">
        <v>7.65</v>
      </c>
    </row>
    <row r="209" spans="1:13" x14ac:dyDescent="0.25">
      <c r="A209">
        <v>841</v>
      </c>
      <c r="B209" s="8">
        <v>43538</v>
      </c>
      <c r="C209" t="s">
        <v>230</v>
      </c>
      <c r="D209" t="s">
        <v>92</v>
      </c>
      <c r="E209" t="s">
        <v>294</v>
      </c>
      <c r="F209" t="s">
        <v>4</v>
      </c>
      <c r="G209" t="s">
        <v>19</v>
      </c>
      <c r="H209" s="8">
        <v>43608</v>
      </c>
      <c r="I209">
        <v>70</v>
      </c>
      <c r="J209">
        <v>183.6</v>
      </c>
      <c r="K209">
        <v>1415</v>
      </c>
      <c r="M209">
        <v>7.71</v>
      </c>
    </row>
    <row r="210" spans="1:13" x14ac:dyDescent="0.25">
      <c r="A210" t="s">
        <v>336</v>
      </c>
      <c r="B210" s="8">
        <v>43517</v>
      </c>
      <c r="C210" t="s">
        <v>230</v>
      </c>
      <c r="D210" t="s">
        <v>64</v>
      </c>
      <c r="E210" t="s">
        <v>294</v>
      </c>
      <c r="F210" t="s">
        <v>4</v>
      </c>
      <c r="G210" t="s">
        <v>19</v>
      </c>
      <c r="H210" s="8">
        <v>43587</v>
      </c>
      <c r="I210">
        <v>70</v>
      </c>
      <c r="J210">
        <v>225.1</v>
      </c>
      <c r="K210">
        <v>1722</v>
      </c>
      <c r="L210">
        <v>48</v>
      </c>
      <c r="M210">
        <v>7.65</v>
      </c>
    </row>
    <row r="211" spans="1:13" x14ac:dyDescent="0.25">
      <c r="A211">
        <v>2</v>
      </c>
      <c r="B211" s="8">
        <v>41812</v>
      </c>
      <c r="C211" t="s">
        <v>230</v>
      </c>
      <c r="D211" t="s">
        <v>78</v>
      </c>
      <c r="F211" t="s">
        <v>4</v>
      </c>
      <c r="G211" t="s">
        <v>19</v>
      </c>
      <c r="H211" s="8">
        <v>41884</v>
      </c>
      <c r="I211">
        <v>72</v>
      </c>
      <c r="J211">
        <v>264.2</v>
      </c>
      <c r="K211">
        <v>1782</v>
      </c>
      <c r="L211">
        <v>108</v>
      </c>
      <c r="M211">
        <v>6.74</v>
      </c>
    </row>
    <row r="212" spans="1:13" x14ac:dyDescent="0.25">
      <c r="A212">
        <v>33</v>
      </c>
      <c r="B212" s="8">
        <v>42918</v>
      </c>
      <c r="C212" t="s">
        <v>230</v>
      </c>
      <c r="D212" t="s">
        <v>64</v>
      </c>
      <c r="E212" t="s">
        <v>58</v>
      </c>
      <c r="F212" t="s">
        <v>4</v>
      </c>
      <c r="G212" t="s">
        <v>19</v>
      </c>
      <c r="H212" s="8">
        <v>42990</v>
      </c>
      <c r="I212">
        <v>72</v>
      </c>
      <c r="J212">
        <v>232.1</v>
      </c>
      <c r="K212">
        <v>1579</v>
      </c>
      <c r="L212">
        <v>28</v>
      </c>
      <c r="M212">
        <v>6.8</v>
      </c>
    </row>
    <row r="213" spans="1:13" x14ac:dyDescent="0.25">
      <c r="A213">
        <v>34</v>
      </c>
      <c r="B213" s="8">
        <v>42918</v>
      </c>
      <c r="C213" t="s">
        <v>230</v>
      </c>
      <c r="D213" t="s">
        <v>64</v>
      </c>
      <c r="E213" t="s">
        <v>58</v>
      </c>
      <c r="F213" t="s">
        <v>4</v>
      </c>
      <c r="G213" t="s">
        <v>19</v>
      </c>
      <c r="H213" s="8">
        <v>42990</v>
      </c>
      <c r="I213">
        <v>72</v>
      </c>
      <c r="J213">
        <v>233.5</v>
      </c>
      <c r="K213">
        <v>1653</v>
      </c>
      <c r="L213">
        <v>30</v>
      </c>
      <c r="M213">
        <v>7.08</v>
      </c>
    </row>
    <row r="214" spans="1:13" x14ac:dyDescent="0.25">
      <c r="A214">
        <v>35</v>
      </c>
      <c r="B214" s="8">
        <v>42918</v>
      </c>
      <c r="C214" t="s">
        <v>230</v>
      </c>
      <c r="D214" t="s">
        <v>64</v>
      </c>
      <c r="E214" t="s">
        <v>58</v>
      </c>
      <c r="F214" t="s">
        <v>4</v>
      </c>
      <c r="G214" t="s">
        <v>19</v>
      </c>
      <c r="H214" s="8">
        <v>42990</v>
      </c>
      <c r="I214">
        <v>72</v>
      </c>
      <c r="J214">
        <v>249.7</v>
      </c>
      <c r="K214">
        <v>1599</v>
      </c>
      <c r="L214">
        <v>19</v>
      </c>
      <c r="M214">
        <v>6.4</v>
      </c>
    </row>
    <row r="215" spans="1:13" x14ac:dyDescent="0.25">
      <c r="A215">
        <v>74</v>
      </c>
      <c r="B215" s="8">
        <v>42932</v>
      </c>
      <c r="C215" t="s">
        <v>230</v>
      </c>
      <c r="D215" t="s">
        <v>64</v>
      </c>
      <c r="E215" t="s">
        <v>58</v>
      </c>
      <c r="F215" t="s">
        <v>4</v>
      </c>
      <c r="G215" t="s">
        <v>19</v>
      </c>
      <c r="H215" s="8">
        <v>43004</v>
      </c>
      <c r="I215">
        <v>72</v>
      </c>
      <c r="J215">
        <v>208.8</v>
      </c>
      <c r="K215">
        <v>1297</v>
      </c>
      <c r="L215">
        <v>16</v>
      </c>
      <c r="M215">
        <v>6.21</v>
      </c>
    </row>
    <row r="216" spans="1:13" x14ac:dyDescent="0.25">
      <c r="A216">
        <v>75</v>
      </c>
      <c r="B216" s="8">
        <v>42932</v>
      </c>
      <c r="C216" t="s">
        <v>230</v>
      </c>
      <c r="D216" t="s">
        <v>64</v>
      </c>
      <c r="E216" t="s">
        <v>58</v>
      </c>
      <c r="F216" t="s">
        <v>4</v>
      </c>
      <c r="G216" t="s">
        <v>19</v>
      </c>
      <c r="H216" s="8">
        <v>43004</v>
      </c>
      <c r="I216">
        <v>72</v>
      </c>
      <c r="J216">
        <v>220.2</v>
      </c>
      <c r="K216">
        <v>1476</v>
      </c>
      <c r="L216">
        <v>13</v>
      </c>
      <c r="M216">
        <v>6.7</v>
      </c>
    </row>
    <row r="217" spans="1:13" x14ac:dyDescent="0.25">
      <c r="A217" t="s">
        <v>317</v>
      </c>
      <c r="B217" s="8">
        <v>43492</v>
      </c>
      <c r="C217" t="s">
        <v>230</v>
      </c>
      <c r="D217" t="s">
        <v>64</v>
      </c>
      <c r="E217" t="s">
        <v>63</v>
      </c>
      <c r="F217" t="s">
        <v>4</v>
      </c>
      <c r="G217" t="s">
        <v>19</v>
      </c>
      <c r="H217" s="8">
        <v>43565</v>
      </c>
      <c r="I217">
        <v>73</v>
      </c>
      <c r="J217">
        <v>260.3</v>
      </c>
      <c r="K217">
        <v>1834</v>
      </c>
      <c r="L217">
        <v>15</v>
      </c>
      <c r="M217">
        <v>7.05</v>
      </c>
    </row>
    <row r="218" spans="1:13" x14ac:dyDescent="0.25">
      <c r="A218" t="s">
        <v>309</v>
      </c>
      <c r="B218" s="8">
        <v>43477</v>
      </c>
      <c r="C218" t="s">
        <v>230</v>
      </c>
      <c r="D218" t="s">
        <v>64</v>
      </c>
      <c r="E218" t="s">
        <v>63</v>
      </c>
      <c r="F218" t="s">
        <v>4</v>
      </c>
      <c r="G218" t="s">
        <v>19</v>
      </c>
      <c r="H218" s="8">
        <v>43551</v>
      </c>
      <c r="I218">
        <v>74</v>
      </c>
      <c r="J218">
        <v>212.1</v>
      </c>
      <c r="K218">
        <v>1667</v>
      </c>
      <c r="L218">
        <v>31</v>
      </c>
      <c r="M218">
        <v>7.86</v>
      </c>
    </row>
    <row r="219" spans="1:13" x14ac:dyDescent="0.25">
      <c r="A219">
        <v>718</v>
      </c>
      <c r="B219" s="8">
        <v>42323</v>
      </c>
      <c r="C219" t="s">
        <v>230</v>
      </c>
      <c r="D219" t="s">
        <v>29</v>
      </c>
      <c r="E219" t="s">
        <v>48</v>
      </c>
      <c r="F219" t="s">
        <v>4</v>
      </c>
      <c r="G219" t="s">
        <v>19</v>
      </c>
      <c r="H219" s="8">
        <v>42397</v>
      </c>
      <c r="I219">
        <v>74</v>
      </c>
      <c r="J219">
        <v>276.2</v>
      </c>
      <c r="K219">
        <v>1660</v>
      </c>
      <c r="L219">
        <v>87</v>
      </c>
      <c r="M219">
        <v>6.01</v>
      </c>
    </row>
    <row r="220" spans="1:13" x14ac:dyDescent="0.25">
      <c r="A220" t="s">
        <v>308</v>
      </c>
      <c r="B220" s="8">
        <v>43203</v>
      </c>
      <c r="C220" t="s">
        <v>230</v>
      </c>
      <c r="D220" t="s">
        <v>27</v>
      </c>
      <c r="E220" t="s">
        <v>70</v>
      </c>
      <c r="F220" t="s">
        <v>4</v>
      </c>
      <c r="G220" t="s">
        <v>19</v>
      </c>
      <c r="H220" s="8">
        <v>43277</v>
      </c>
      <c r="I220">
        <v>74</v>
      </c>
      <c r="J220">
        <v>256.60000000000002</v>
      </c>
      <c r="K220">
        <v>1477</v>
      </c>
      <c r="L220">
        <v>20</v>
      </c>
      <c r="M220">
        <v>5.76</v>
      </c>
    </row>
    <row r="221" spans="1:13" x14ac:dyDescent="0.25">
      <c r="A221">
        <v>780</v>
      </c>
      <c r="B221" s="8">
        <v>42796</v>
      </c>
      <c r="C221" t="s">
        <v>230</v>
      </c>
      <c r="D221" t="s">
        <v>69</v>
      </c>
      <c r="E221" t="s">
        <v>81</v>
      </c>
      <c r="F221" t="s">
        <v>4</v>
      </c>
      <c r="G221" t="s">
        <v>19</v>
      </c>
      <c r="H221" s="8">
        <v>42871</v>
      </c>
      <c r="I221">
        <v>75</v>
      </c>
      <c r="J221">
        <v>241.6</v>
      </c>
      <c r="K221">
        <v>1481</v>
      </c>
      <c r="L221">
        <v>15</v>
      </c>
      <c r="M221">
        <v>6.13</v>
      </c>
    </row>
    <row r="222" spans="1:13" x14ac:dyDescent="0.25">
      <c r="A222" t="s">
        <v>297</v>
      </c>
      <c r="B222" s="8">
        <v>43581</v>
      </c>
      <c r="C222" t="s">
        <v>230</v>
      </c>
      <c r="D222" t="s">
        <v>64</v>
      </c>
      <c r="E222" t="s">
        <v>294</v>
      </c>
      <c r="F222" t="s">
        <v>4</v>
      </c>
      <c r="G222" t="s">
        <v>19</v>
      </c>
      <c r="H222" s="8">
        <v>43657</v>
      </c>
      <c r="I222">
        <v>76</v>
      </c>
      <c r="J222">
        <v>253.7</v>
      </c>
      <c r="K222">
        <v>1872</v>
      </c>
      <c r="L222">
        <v>35</v>
      </c>
      <c r="M222">
        <v>7.38</v>
      </c>
    </row>
    <row r="223" spans="1:13" x14ac:dyDescent="0.25">
      <c r="A223">
        <v>503</v>
      </c>
      <c r="B223" s="8">
        <v>42155</v>
      </c>
      <c r="C223" t="s">
        <v>230</v>
      </c>
      <c r="D223" t="s">
        <v>27</v>
      </c>
      <c r="E223" t="s">
        <v>241</v>
      </c>
      <c r="F223" t="s">
        <v>4</v>
      </c>
      <c r="G223" t="s">
        <v>19</v>
      </c>
      <c r="H223" s="8">
        <v>42233</v>
      </c>
      <c r="I223">
        <v>78</v>
      </c>
      <c r="J223">
        <v>290.60000000000002</v>
      </c>
      <c r="K223">
        <v>641</v>
      </c>
      <c r="L223">
        <v>0</v>
      </c>
      <c r="M223">
        <v>2.21</v>
      </c>
    </row>
    <row r="224" spans="1:13" x14ac:dyDescent="0.25">
      <c r="A224" t="s">
        <v>288</v>
      </c>
      <c r="B224" s="8">
        <v>43374</v>
      </c>
      <c r="C224" t="s">
        <v>230</v>
      </c>
      <c r="D224" t="s">
        <v>64</v>
      </c>
      <c r="E224" t="s">
        <v>154</v>
      </c>
      <c r="F224" t="s">
        <v>4</v>
      </c>
      <c r="G224" t="s">
        <v>19</v>
      </c>
      <c r="H224" s="8">
        <v>43453</v>
      </c>
      <c r="I224">
        <v>79</v>
      </c>
      <c r="J224">
        <v>241.5</v>
      </c>
      <c r="K224">
        <v>1886</v>
      </c>
      <c r="L224">
        <v>16</v>
      </c>
      <c r="M224">
        <v>7.81</v>
      </c>
    </row>
    <row r="225" spans="1:13" x14ac:dyDescent="0.25">
      <c r="A225" t="s">
        <v>287</v>
      </c>
      <c r="B225" s="8">
        <v>43374</v>
      </c>
      <c r="C225" t="s">
        <v>230</v>
      </c>
      <c r="D225" t="s">
        <v>64</v>
      </c>
      <c r="E225" t="s">
        <v>154</v>
      </c>
      <c r="F225" t="s">
        <v>4</v>
      </c>
      <c r="G225" t="s">
        <v>19</v>
      </c>
      <c r="H225" s="8">
        <v>43453</v>
      </c>
      <c r="I225">
        <v>79</v>
      </c>
      <c r="J225">
        <v>221.8</v>
      </c>
      <c r="K225">
        <v>1777</v>
      </c>
      <c r="L225">
        <v>25</v>
      </c>
      <c r="M225">
        <v>8.01</v>
      </c>
    </row>
    <row r="226" spans="1:13" x14ac:dyDescent="0.25">
      <c r="A226">
        <v>4</v>
      </c>
      <c r="B226" s="8">
        <v>42910</v>
      </c>
      <c r="C226" t="s">
        <v>230</v>
      </c>
      <c r="D226" t="s">
        <v>64</v>
      </c>
      <c r="E226" t="s">
        <v>58</v>
      </c>
      <c r="F226" t="s">
        <v>4</v>
      </c>
      <c r="G226" t="s">
        <v>19</v>
      </c>
      <c r="H226" s="8">
        <v>42990</v>
      </c>
      <c r="I226">
        <v>80</v>
      </c>
      <c r="J226">
        <v>223.9</v>
      </c>
      <c r="K226">
        <v>1705</v>
      </c>
      <c r="L226">
        <v>43</v>
      </c>
      <c r="M226">
        <v>7.62</v>
      </c>
    </row>
    <row r="227" spans="1:13" x14ac:dyDescent="0.25">
      <c r="A227">
        <v>7</v>
      </c>
      <c r="B227" s="8">
        <v>42910</v>
      </c>
      <c r="C227" t="s">
        <v>230</v>
      </c>
      <c r="D227" t="s">
        <v>64</v>
      </c>
      <c r="E227" t="s">
        <v>58</v>
      </c>
      <c r="F227" t="s">
        <v>4</v>
      </c>
      <c r="G227" t="s">
        <v>19</v>
      </c>
      <c r="H227" s="8">
        <v>42990</v>
      </c>
      <c r="I227">
        <v>80</v>
      </c>
      <c r="J227">
        <v>223.6</v>
      </c>
      <c r="K227">
        <v>1367</v>
      </c>
      <c r="L227">
        <v>9</v>
      </c>
      <c r="M227">
        <v>6.11</v>
      </c>
    </row>
    <row r="228" spans="1:13" x14ac:dyDescent="0.25">
      <c r="A228">
        <v>180</v>
      </c>
      <c r="B228" s="8">
        <v>42968</v>
      </c>
      <c r="C228" t="s">
        <v>230</v>
      </c>
      <c r="D228" t="s">
        <v>27</v>
      </c>
      <c r="E228" t="s">
        <v>58</v>
      </c>
      <c r="F228" t="s">
        <v>4</v>
      </c>
      <c r="G228" t="s">
        <v>19</v>
      </c>
      <c r="H228" s="8">
        <v>43048</v>
      </c>
      <c r="I228">
        <v>80</v>
      </c>
      <c r="J228">
        <v>259.3</v>
      </c>
      <c r="K228">
        <v>1820</v>
      </c>
      <c r="L228">
        <v>53.5</v>
      </c>
      <c r="M228">
        <v>7.02</v>
      </c>
    </row>
    <row r="229" spans="1:13" x14ac:dyDescent="0.25">
      <c r="A229">
        <v>452</v>
      </c>
      <c r="B229" s="8">
        <v>42133</v>
      </c>
      <c r="C229" t="s">
        <v>230</v>
      </c>
      <c r="D229" t="s">
        <v>27</v>
      </c>
      <c r="E229" t="s">
        <v>48</v>
      </c>
      <c r="F229" t="s">
        <v>4</v>
      </c>
      <c r="G229" t="s">
        <v>19</v>
      </c>
      <c r="H229" s="8">
        <v>42214</v>
      </c>
      <c r="I229">
        <v>81</v>
      </c>
      <c r="J229">
        <v>316.60000000000002</v>
      </c>
      <c r="K229">
        <v>2387</v>
      </c>
      <c r="L229">
        <v>260</v>
      </c>
      <c r="M229">
        <v>7.54</v>
      </c>
    </row>
    <row r="230" spans="1:13" x14ac:dyDescent="0.25">
      <c r="A230">
        <v>453</v>
      </c>
      <c r="B230" s="8">
        <v>42133</v>
      </c>
      <c r="C230" t="s">
        <v>230</v>
      </c>
      <c r="D230" t="s">
        <v>27</v>
      </c>
      <c r="E230" t="s">
        <v>48</v>
      </c>
      <c r="F230" t="s">
        <v>4</v>
      </c>
      <c r="G230" t="s">
        <v>19</v>
      </c>
      <c r="H230" s="8">
        <v>42214</v>
      </c>
      <c r="I230">
        <v>81</v>
      </c>
      <c r="J230">
        <v>329.4</v>
      </c>
      <c r="K230">
        <v>2302</v>
      </c>
      <c r="L230">
        <v>250</v>
      </c>
      <c r="M230">
        <v>6.99</v>
      </c>
    </row>
    <row r="231" spans="1:13" x14ac:dyDescent="0.25">
      <c r="A231">
        <v>274</v>
      </c>
      <c r="B231" s="8">
        <v>41987</v>
      </c>
      <c r="C231" t="s">
        <v>230</v>
      </c>
      <c r="D231" t="s">
        <v>162</v>
      </c>
      <c r="F231" t="s">
        <v>4</v>
      </c>
      <c r="G231" t="s">
        <v>19</v>
      </c>
      <c r="H231" s="8">
        <v>42068</v>
      </c>
      <c r="I231">
        <v>81</v>
      </c>
      <c r="J231">
        <v>205.7</v>
      </c>
      <c r="K231">
        <v>1619</v>
      </c>
      <c r="L231">
        <v>63</v>
      </c>
      <c r="M231">
        <v>7.87</v>
      </c>
    </row>
    <row r="232" spans="1:13" x14ac:dyDescent="0.25">
      <c r="A232">
        <v>891</v>
      </c>
      <c r="B232" s="8">
        <v>42845</v>
      </c>
      <c r="C232" t="s">
        <v>230</v>
      </c>
      <c r="D232" t="s">
        <v>64</v>
      </c>
      <c r="E232" t="s">
        <v>267</v>
      </c>
      <c r="F232" t="s">
        <v>4</v>
      </c>
      <c r="G232" t="s">
        <v>19</v>
      </c>
      <c r="H232" s="8">
        <v>42927</v>
      </c>
      <c r="I232">
        <v>82</v>
      </c>
      <c r="J232">
        <v>239.6</v>
      </c>
      <c r="K232">
        <v>1807</v>
      </c>
      <c r="L232">
        <v>60</v>
      </c>
      <c r="M232">
        <v>7.54</v>
      </c>
    </row>
    <row r="233" spans="1:13" x14ac:dyDescent="0.25">
      <c r="A233">
        <v>695</v>
      </c>
      <c r="B233" s="8">
        <v>42301</v>
      </c>
      <c r="C233" t="s">
        <v>230</v>
      </c>
      <c r="D233" t="s">
        <v>29</v>
      </c>
      <c r="E233" t="s">
        <v>28</v>
      </c>
      <c r="F233" t="s">
        <v>4</v>
      </c>
      <c r="G233" t="s">
        <v>19</v>
      </c>
      <c r="H233" s="8">
        <v>42383</v>
      </c>
      <c r="I233">
        <v>82</v>
      </c>
      <c r="J233">
        <v>287.89999999999998</v>
      </c>
      <c r="K233">
        <v>1919</v>
      </c>
      <c r="L233">
        <v>117</v>
      </c>
      <c r="M233">
        <v>6.67</v>
      </c>
    </row>
    <row r="234" spans="1:13" x14ac:dyDescent="0.25">
      <c r="A234">
        <v>697</v>
      </c>
      <c r="B234" s="8">
        <v>42301</v>
      </c>
      <c r="C234" t="s">
        <v>230</v>
      </c>
      <c r="D234" t="s">
        <v>29</v>
      </c>
      <c r="E234" t="s">
        <v>28</v>
      </c>
      <c r="F234" t="s">
        <v>4</v>
      </c>
      <c r="G234" t="s">
        <v>19</v>
      </c>
      <c r="H234" s="8">
        <v>42383</v>
      </c>
      <c r="I234">
        <v>82</v>
      </c>
      <c r="J234">
        <v>266.8</v>
      </c>
      <c r="K234">
        <v>1653</v>
      </c>
      <c r="L234">
        <v>51</v>
      </c>
      <c r="M234">
        <v>6.2</v>
      </c>
    </row>
    <row r="235" spans="1:13" x14ac:dyDescent="0.25">
      <c r="A235">
        <v>328</v>
      </c>
      <c r="B235" s="8">
        <v>42026</v>
      </c>
      <c r="C235" t="s">
        <v>230</v>
      </c>
      <c r="D235" t="s">
        <v>130</v>
      </c>
      <c r="F235" t="s">
        <v>4</v>
      </c>
      <c r="G235" t="s">
        <v>19</v>
      </c>
      <c r="H235" s="8">
        <v>42108</v>
      </c>
      <c r="I235">
        <v>82</v>
      </c>
      <c r="J235">
        <v>282.3</v>
      </c>
      <c r="K235">
        <v>1999</v>
      </c>
      <c r="L235">
        <v>120</v>
      </c>
      <c r="M235">
        <v>7.08</v>
      </c>
    </row>
    <row r="236" spans="1:13" x14ac:dyDescent="0.25">
      <c r="A236">
        <v>685</v>
      </c>
      <c r="B236" s="8">
        <v>42299</v>
      </c>
      <c r="C236" t="s">
        <v>230</v>
      </c>
      <c r="D236" t="s">
        <v>64</v>
      </c>
      <c r="E236" t="s">
        <v>48</v>
      </c>
      <c r="F236" t="s">
        <v>4</v>
      </c>
      <c r="G236" t="s">
        <v>19</v>
      </c>
      <c r="H236" s="8">
        <v>42383</v>
      </c>
      <c r="I236">
        <v>84</v>
      </c>
      <c r="J236">
        <v>277.89999999999998</v>
      </c>
      <c r="K236">
        <v>1552</v>
      </c>
      <c r="L236">
        <v>53</v>
      </c>
      <c r="M236">
        <v>5.58</v>
      </c>
    </row>
    <row r="237" spans="1:13" x14ac:dyDescent="0.25">
      <c r="A237">
        <v>759</v>
      </c>
      <c r="B237" s="8">
        <v>42774</v>
      </c>
      <c r="C237" t="s">
        <v>230</v>
      </c>
      <c r="D237" t="s">
        <v>64</v>
      </c>
      <c r="E237" t="s">
        <v>81</v>
      </c>
      <c r="F237" t="s">
        <v>4</v>
      </c>
      <c r="G237" t="s">
        <v>19</v>
      </c>
      <c r="H237" s="8">
        <v>42859</v>
      </c>
      <c r="I237">
        <v>85</v>
      </c>
      <c r="J237">
        <v>248.6</v>
      </c>
      <c r="K237">
        <v>1842</v>
      </c>
      <c r="L237">
        <v>49</v>
      </c>
      <c r="M237">
        <v>7.41</v>
      </c>
    </row>
    <row r="238" spans="1:13" x14ac:dyDescent="0.25">
      <c r="A238">
        <v>17</v>
      </c>
      <c r="B238" s="8">
        <v>42444</v>
      </c>
      <c r="C238" t="s">
        <v>230</v>
      </c>
      <c r="D238" t="s">
        <v>64</v>
      </c>
      <c r="E238" t="s">
        <v>26</v>
      </c>
      <c r="F238" t="s">
        <v>4</v>
      </c>
      <c r="G238" t="s">
        <v>19</v>
      </c>
      <c r="H238" s="8">
        <v>42530</v>
      </c>
      <c r="I238">
        <v>86</v>
      </c>
      <c r="J238">
        <v>269.5</v>
      </c>
      <c r="K238">
        <v>1633</v>
      </c>
      <c r="L238">
        <v>70</v>
      </c>
      <c r="M238">
        <v>6.06</v>
      </c>
    </row>
    <row r="239" spans="1:13" x14ac:dyDescent="0.25">
      <c r="A239">
        <v>359</v>
      </c>
      <c r="B239" s="8">
        <v>42061</v>
      </c>
      <c r="C239" t="s">
        <v>230</v>
      </c>
      <c r="D239" t="s">
        <v>27</v>
      </c>
      <c r="E239" t="s">
        <v>43</v>
      </c>
      <c r="F239" t="s">
        <v>4</v>
      </c>
      <c r="G239" t="s">
        <v>19</v>
      </c>
      <c r="H239" s="8">
        <v>42151</v>
      </c>
      <c r="I239">
        <v>90</v>
      </c>
      <c r="J239">
        <v>301.10000000000002</v>
      </c>
      <c r="K239">
        <v>2457</v>
      </c>
      <c r="L239">
        <v>405</v>
      </c>
      <c r="M239">
        <v>8.16</v>
      </c>
    </row>
    <row r="240" spans="1:13" x14ac:dyDescent="0.25">
      <c r="A240">
        <v>791</v>
      </c>
      <c r="B240" s="8">
        <v>42799</v>
      </c>
      <c r="C240" t="s">
        <v>230</v>
      </c>
      <c r="D240" t="s">
        <v>27</v>
      </c>
      <c r="E240" t="s">
        <v>81</v>
      </c>
      <c r="F240" t="s">
        <v>4</v>
      </c>
      <c r="G240" t="s">
        <v>19</v>
      </c>
      <c r="H240" s="8">
        <v>42893</v>
      </c>
      <c r="I240">
        <v>94</v>
      </c>
      <c r="J240">
        <v>287.3</v>
      </c>
      <c r="K240">
        <v>2143</v>
      </c>
      <c r="L240">
        <v>88</v>
      </c>
      <c r="M240">
        <v>7.46</v>
      </c>
    </row>
    <row r="241" spans="1:13" x14ac:dyDescent="0.25">
      <c r="A241">
        <v>619</v>
      </c>
      <c r="B241" s="8">
        <v>42256</v>
      </c>
      <c r="C241" t="s">
        <v>230</v>
      </c>
      <c r="D241" t="s">
        <v>27</v>
      </c>
      <c r="E241" t="s">
        <v>47</v>
      </c>
      <c r="F241" t="s">
        <v>4</v>
      </c>
      <c r="G241" t="s">
        <v>19</v>
      </c>
      <c r="H241" s="8">
        <v>42353</v>
      </c>
      <c r="I241">
        <v>97</v>
      </c>
      <c r="J241">
        <v>333</v>
      </c>
      <c r="K241">
        <v>2067</v>
      </c>
      <c r="L241">
        <v>115</v>
      </c>
      <c r="M241">
        <v>6.21</v>
      </c>
    </row>
    <row r="242" spans="1:13" x14ac:dyDescent="0.25">
      <c r="A242">
        <v>340</v>
      </c>
      <c r="B242" s="8">
        <v>42060</v>
      </c>
      <c r="C242" t="s">
        <v>230</v>
      </c>
      <c r="D242" t="s">
        <v>64</v>
      </c>
      <c r="E242" t="s">
        <v>34</v>
      </c>
      <c r="F242" t="s">
        <v>4</v>
      </c>
      <c r="G242" t="s">
        <v>19</v>
      </c>
      <c r="H242" s="8">
        <v>42158</v>
      </c>
      <c r="I242">
        <v>98</v>
      </c>
      <c r="J242">
        <v>274.39999999999998</v>
      </c>
      <c r="K242">
        <v>1905</v>
      </c>
      <c r="L242">
        <v>118</v>
      </c>
      <c r="M242">
        <v>6.94</v>
      </c>
    </row>
    <row r="243" spans="1:13" x14ac:dyDescent="0.25">
      <c r="A243">
        <v>768</v>
      </c>
      <c r="B243" s="8">
        <v>42785</v>
      </c>
      <c r="C243" t="s">
        <v>230</v>
      </c>
      <c r="D243" t="s">
        <v>64</v>
      </c>
      <c r="E243" t="s">
        <v>247</v>
      </c>
      <c r="F243" t="s">
        <v>4</v>
      </c>
      <c r="G243" t="s">
        <v>19</v>
      </c>
      <c r="H243" s="8">
        <v>42893</v>
      </c>
      <c r="I243">
        <v>108</v>
      </c>
      <c r="J243">
        <v>343.7</v>
      </c>
      <c r="K243">
        <v>1884</v>
      </c>
      <c r="L243">
        <v>108</v>
      </c>
      <c r="M243">
        <v>5.48</v>
      </c>
    </row>
    <row r="244" spans="1:13" x14ac:dyDescent="0.25">
      <c r="A244">
        <v>67</v>
      </c>
      <c r="B244" s="8">
        <v>43577</v>
      </c>
      <c r="C244" t="s">
        <v>230</v>
      </c>
      <c r="D244" t="s">
        <v>92</v>
      </c>
      <c r="E244" t="s">
        <v>101</v>
      </c>
      <c r="F244" t="s">
        <v>4</v>
      </c>
      <c r="G244" t="s">
        <v>19</v>
      </c>
      <c r="H244" s="8">
        <v>43691</v>
      </c>
      <c r="I244">
        <v>114</v>
      </c>
      <c r="J244">
        <v>300.5</v>
      </c>
      <c r="K244">
        <v>1609</v>
      </c>
      <c r="L244">
        <v>40</v>
      </c>
      <c r="M244">
        <v>5.35</v>
      </c>
    </row>
    <row r="245" spans="1:13" x14ac:dyDescent="0.25">
      <c r="A245">
        <v>19</v>
      </c>
      <c r="B245" s="8">
        <v>41674</v>
      </c>
      <c r="C245" t="s">
        <v>230</v>
      </c>
      <c r="D245" t="s">
        <v>246</v>
      </c>
      <c r="F245" t="s">
        <v>4</v>
      </c>
      <c r="G245" t="s">
        <v>19</v>
      </c>
      <c r="H245" s="8">
        <v>41793</v>
      </c>
      <c r="I245">
        <v>119</v>
      </c>
      <c r="J245">
        <v>308</v>
      </c>
      <c r="K245">
        <v>1790</v>
      </c>
      <c r="L245">
        <v>124</v>
      </c>
      <c r="M245">
        <v>5.81</v>
      </c>
    </row>
    <row r="246" spans="1:13" x14ac:dyDescent="0.25">
      <c r="A246">
        <v>22</v>
      </c>
      <c r="B246" s="8">
        <v>41674</v>
      </c>
      <c r="C246" t="s">
        <v>230</v>
      </c>
      <c r="D246" t="s">
        <v>246</v>
      </c>
      <c r="F246" t="s">
        <v>4</v>
      </c>
      <c r="G246" t="s">
        <v>19</v>
      </c>
      <c r="H246" s="8">
        <v>41793</v>
      </c>
      <c r="I246">
        <v>119</v>
      </c>
      <c r="J246">
        <v>320</v>
      </c>
      <c r="K246">
        <v>1890</v>
      </c>
      <c r="L246">
        <v>127</v>
      </c>
      <c r="M246">
        <v>5.91</v>
      </c>
    </row>
    <row r="247" spans="1:13" x14ac:dyDescent="0.25">
      <c r="A247">
        <v>546</v>
      </c>
      <c r="B247" s="8">
        <v>42179</v>
      </c>
      <c r="C247" t="s">
        <v>230</v>
      </c>
      <c r="D247" t="s">
        <v>64</v>
      </c>
      <c r="E247" t="s">
        <v>48</v>
      </c>
      <c r="F247" t="s">
        <v>4</v>
      </c>
      <c r="G247" t="s">
        <v>19</v>
      </c>
      <c r="H247" s="8">
        <v>42299</v>
      </c>
      <c r="I247">
        <v>120</v>
      </c>
      <c r="J247">
        <v>308.3</v>
      </c>
      <c r="K247">
        <v>1875</v>
      </c>
      <c r="L247">
        <v>135</v>
      </c>
      <c r="M247">
        <v>6.08</v>
      </c>
    </row>
    <row r="248" spans="1:13" x14ac:dyDescent="0.25">
      <c r="A248">
        <v>101</v>
      </c>
      <c r="B248" s="8">
        <v>42940</v>
      </c>
      <c r="C248" t="s">
        <v>230</v>
      </c>
      <c r="D248" t="s">
        <v>27</v>
      </c>
      <c r="E248" t="s">
        <v>58</v>
      </c>
      <c r="F248" t="s">
        <v>4</v>
      </c>
      <c r="G248" t="s">
        <v>19</v>
      </c>
      <c r="H248" s="8">
        <v>43062</v>
      </c>
      <c r="I248">
        <v>122</v>
      </c>
      <c r="J248">
        <v>321.20999999999998</v>
      </c>
      <c r="K248">
        <v>2087</v>
      </c>
      <c r="L248">
        <v>47</v>
      </c>
      <c r="M248">
        <v>6.5</v>
      </c>
    </row>
    <row r="249" spans="1:13" x14ac:dyDescent="0.25">
      <c r="A249">
        <v>788</v>
      </c>
      <c r="B249" s="8">
        <v>42358</v>
      </c>
      <c r="C249" t="s">
        <v>230</v>
      </c>
      <c r="D249" t="s">
        <v>27</v>
      </c>
      <c r="E249" t="s">
        <v>47</v>
      </c>
      <c r="F249" t="s">
        <v>4</v>
      </c>
      <c r="G249" t="s">
        <v>19</v>
      </c>
      <c r="H249" s="8">
        <v>42481</v>
      </c>
      <c r="I249">
        <v>123</v>
      </c>
      <c r="J249">
        <v>357.8</v>
      </c>
      <c r="K249">
        <v>613</v>
      </c>
      <c r="L249">
        <v>0</v>
      </c>
      <c r="M249">
        <v>1.71</v>
      </c>
    </row>
    <row r="250" spans="1:13" x14ac:dyDescent="0.25">
      <c r="A250">
        <v>385</v>
      </c>
      <c r="B250" s="8">
        <v>42076</v>
      </c>
      <c r="C250" t="s">
        <v>230</v>
      </c>
      <c r="D250" t="s">
        <v>64</v>
      </c>
      <c r="E250" t="s">
        <v>43</v>
      </c>
      <c r="F250" t="s">
        <v>4</v>
      </c>
      <c r="G250" t="s">
        <v>19</v>
      </c>
      <c r="H250" s="8">
        <v>42201</v>
      </c>
      <c r="I250">
        <v>125</v>
      </c>
      <c r="J250">
        <v>377.6</v>
      </c>
      <c r="K250">
        <v>2158</v>
      </c>
      <c r="L250">
        <v>169</v>
      </c>
      <c r="M250">
        <v>5.72</v>
      </c>
    </row>
    <row r="251" spans="1:13" x14ac:dyDescent="0.25">
      <c r="A251">
        <v>298</v>
      </c>
      <c r="B251" s="8">
        <v>42009</v>
      </c>
      <c r="C251" t="s">
        <v>230</v>
      </c>
      <c r="D251" t="s">
        <v>27</v>
      </c>
      <c r="E251" t="s">
        <v>43</v>
      </c>
      <c r="F251" t="s">
        <v>4</v>
      </c>
      <c r="G251" t="s">
        <v>19</v>
      </c>
      <c r="H251" s="8">
        <v>42151</v>
      </c>
      <c r="I251">
        <v>142</v>
      </c>
      <c r="J251">
        <v>326.89999999999998</v>
      </c>
      <c r="K251">
        <v>2424</v>
      </c>
      <c r="L251">
        <v>735</v>
      </c>
      <c r="M251">
        <v>7.42</v>
      </c>
    </row>
    <row r="252" spans="1:13" x14ac:dyDescent="0.25">
      <c r="A252" t="s">
        <v>245</v>
      </c>
      <c r="B252" s="8">
        <v>43203</v>
      </c>
      <c r="C252" t="s">
        <v>230</v>
      </c>
      <c r="D252" t="s">
        <v>27</v>
      </c>
      <c r="E252" t="s">
        <v>70</v>
      </c>
      <c r="F252" t="s">
        <v>4</v>
      </c>
      <c r="G252" t="s">
        <v>19</v>
      </c>
      <c r="H252" s="8">
        <v>43363</v>
      </c>
      <c r="I252">
        <v>160</v>
      </c>
      <c r="J252">
        <v>351.4</v>
      </c>
      <c r="K252">
        <v>2132</v>
      </c>
      <c r="L252">
        <v>81</v>
      </c>
      <c r="M252">
        <v>6.07</v>
      </c>
    </row>
    <row r="253" spans="1:13" x14ac:dyDescent="0.25">
      <c r="A253">
        <v>819</v>
      </c>
      <c r="B253" s="8">
        <v>42797</v>
      </c>
      <c r="C253" t="s">
        <v>230</v>
      </c>
      <c r="D253" t="s">
        <v>69</v>
      </c>
      <c r="E253" t="s">
        <v>81</v>
      </c>
      <c r="F253" t="s">
        <v>4</v>
      </c>
      <c r="G253" t="s">
        <v>19</v>
      </c>
      <c r="H253" s="8">
        <v>42972</v>
      </c>
      <c r="I253">
        <v>175</v>
      </c>
      <c r="J253">
        <v>327.8</v>
      </c>
      <c r="K253">
        <v>1948</v>
      </c>
      <c r="L253">
        <v>113</v>
      </c>
      <c r="M253">
        <v>5.94</v>
      </c>
    </row>
    <row r="254" spans="1:13" x14ac:dyDescent="0.25">
      <c r="A254">
        <v>513</v>
      </c>
      <c r="B254" s="8">
        <v>42168</v>
      </c>
      <c r="C254" t="s">
        <v>230</v>
      </c>
      <c r="D254" t="s">
        <v>64</v>
      </c>
      <c r="E254" t="s">
        <v>43</v>
      </c>
      <c r="F254" t="s">
        <v>4</v>
      </c>
      <c r="G254" t="s">
        <v>19</v>
      </c>
      <c r="H254" s="8">
        <v>42345</v>
      </c>
      <c r="I254">
        <v>177</v>
      </c>
      <c r="J254">
        <v>429.9</v>
      </c>
      <c r="K254">
        <v>2312</v>
      </c>
      <c r="M254">
        <v>5.38</v>
      </c>
    </row>
    <row r="255" spans="1:13" x14ac:dyDescent="0.25">
      <c r="A255">
        <v>433</v>
      </c>
      <c r="B255" s="8">
        <v>42653</v>
      </c>
      <c r="C255" t="s">
        <v>230</v>
      </c>
      <c r="D255" t="s">
        <v>27</v>
      </c>
      <c r="E255" t="s">
        <v>52</v>
      </c>
      <c r="F255" t="s">
        <v>4</v>
      </c>
      <c r="G255" t="s">
        <v>19</v>
      </c>
      <c r="H255" s="8">
        <v>42836</v>
      </c>
      <c r="I255">
        <v>182</v>
      </c>
      <c r="J255">
        <v>316.5</v>
      </c>
      <c r="K255">
        <v>1807</v>
      </c>
      <c r="L255">
        <v>75</v>
      </c>
      <c r="M255">
        <v>5.71</v>
      </c>
    </row>
    <row r="256" spans="1:13" x14ac:dyDescent="0.25">
      <c r="A256">
        <v>790</v>
      </c>
      <c r="B256" s="8">
        <v>42799</v>
      </c>
      <c r="C256" t="s">
        <v>230</v>
      </c>
      <c r="D256" t="s">
        <v>27</v>
      </c>
      <c r="E256" t="s">
        <v>81</v>
      </c>
      <c r="F256" t="s">
        <v>4</v>
      </c>
      <c r="G256" t="s">
        <v>19</v>
      </c>
      <c r="H256" s="8">
        <v>42990</v>
      </c>
      <c r="I256">
        <v>191</v>
      </c>
      <c r="J256">
        <v>381.9</v>
      </c>
      <c r="K256">
        <v>2008</v>
      </c>
      <c r="L256">
        <v>83</v>
      </c>
      <c r="M256">
        <v>5.26</v>
      </c>
    </row>
    <row r="257" spans="1:13" x14ac:dyDescent="0.25">
      <c r="A257">
        <v>504</v>
      </c>
      <c r="B257" s="8">
        <v>42155</v>
      </c>
      <c r="C257" t="s">
        <v>230</v>
      </c>
      <c r="D257" t="s">
        <v>27</v>
      </c>
      <c r="E257" t="s">
        <v>241</v>
      </c>
      <c r="F257" t="s">
        <v>4</v>
      </c>
      <c r="G257" t="s">
        <v>19</v>
      </c>
      <c r="H257" s="8">
        <v>42353</v>
      </c>
      <c r="I257">
        <v>198</v>
      </c>
      <c r="J257">
        <v>399</v>
      </c>
      <c r="K257">
        <v>1901</v>
      </c>
      <c r="L257">
        <v>88</v>
      </c>
      <c r="M257">
        <v>4.76</v>
      </c>
    </row>
    <row r="258" spans="1:13" x14ac:dyDescent="0.25">
      <c r="A258">
        <v>367</v>
      </c>
      <c r="B258" s="8">
        <v>41726</v>
      </c>
      <c r="C258" t="s">
        <v>230</v>
      </c>
      <c r="D258" t="s">
        <v>30</v>
      </c>
      <c r="F258" t="s">
        <v>4</v>
      </c>
      <c r="G258" t="s">
        <v>19</v>
      </c>
      <c r="H258" s="8">
        <v>41934</v>
      </c>
      <c r="I258">
        <v>208</v>
      </c>
      <c r="J258">
        <v>397</v>
      </c>
      <c r="K258">
        <v>2063</v>
      </c>
      <c r="L258">
        <v>143</v>
      </c>
      <c r="M258">
        <v>5.2</v>
      </c>
    </row>
    <row r="259" spans="1:13" x14ac:dyDescent="0.25">
      <c r="A259">
        <v>455</v>
      </c>
      <c r="B259" s="8">
        <v>42133</v>
      </c>
      <c r="C259" t="s">
        <v>230</v>
      </c>
      <c r="D259" t="s">
        <v>27</v>
      </c>
      <c r="E259" t="s">
        <v>48</v>
      </c>
      <c r="F259" t="s">
        <v>4</v>
      </c>
      <c r="G259" t="s">
        <v>19</v>
      </c>
      <c r="H259" s="8">
        <v>42345</v>
      </c>
      <c r="I259">
        <v>212</v>
      </c>
      <c r="J259">
        <v>422.4</v>
      </c>
      <c r="K259">
        <v>2369</v>
      </c>
      <c r="M259">
        <v>5.61</v>
      </c>
    </row>
    <row r="260" spans="1:13" x14ac:dyDescent="0.25">
      <c r="A260">
        <v>163</v>
      </c>
      <c r="B260" s="8">
        <v>42965</v>
      </c>
      <c r="C260" t="s">
        <v>230</v>
      </c>
      <c r="D260" t="s">
        <v>27</v>
      </c>
      <c r="E260" t="s">
        <v>58</v>
      </c>
      <c r="F260" t="s">
        <v>4</v>
      </c>
      <c r="G260" t="s">
        <v>19</v>
      </c>
      <c r="H260" s="8">
        <v>43181</v>
      </c>
      <c r="I260">
        <v>216</v>
      </c>
      <c r="J260">
        <v>404</v>
      </c>
      <c r="K260">
        <v>1910</v>
      </c>
      <c r="L260">
        <v>57</v>
      </c>
      <c r="M260">
        <v>4.7300000000000004</v>
      </c>
    </row>
    <row r="261" spans="1:13" x14ac:dyDescent="0.25">
      <c r="A261">
        <v>527</v>
      </c>
      <c r="B261" s="8">
        <v>42177</v>
      </c>
      <c r="C261" t="s">
        <v>230</v>
      </c>
      <c r="D261" t="s">
        <v>29</v>
      </c>
      <c r="E261" t="s">
        <v>90</v>
      </c>
      <c r="F261" t="s">
        <v>4</v>
      </c>
      <c r="G261" t="s">
        <v>19</v>
      </c>
      <c r="H261" s="8">
        <v>42411</v>
      </c>
      <c r="I261">
        <v>234</v>
      </c>
      <c r="J261">
        <v>396.9</v>
      </c>
      <c r="K261">
        <v>1582</v>
      </c>
      <c r="L261">
        <v>60</v>
      </c>
      <c r="M261">
        <v>3.99</v>
      </c>
    </row>
    <row r="262" spans="1:13" x14ac:dyDescent="0.25">
      <c r="A262">
        <v>239</v>
      </c>
      <c r="B262" s="8">
        <v>41970</v>
      </c>
      <c r="C262" t="s">
        <v>230</v>
      </c>
      <c r="D262" t="s">
        <v>92</v>
      </c>
      <c r="E262" t="s">
        <v>91</v>
      </c>
      <c r="F262" t="s">
        <v>4</v>
      </c>
      <c r="G262" t="s">
        <v>19</v>
      </c>
      <c r="H262" s="8">
        <v>42214</v>
      </c>
      <c r="I262">
        <v>244</v>
      </c>
      <c r="J262">
        <v>413.3</v>
      </c>
      <c r="K262">
        <v>1714</v>
      </c>
      <c r="L262">
        <v>81</v>
      </c>
      <c r="M262">
        <v>4.1500000000000004</v>
      </c>
    </row>
    <row r="263" spans="1:13" x14ac:dyDescent="0.25">
      <c r="A263" t="s">
        <v>235</v>
      </c>
      <c r="B263" s="8">
        <v>42402</v>
      </c>
      <c r="C263" t="s">
        <v>230</v>
      </c>
      <c r="D263" t="s">
        <v>27</v>
      </c>
      <c r="E263" t="s">
        <v>48</v>
      </c>
      <c r="F263" t="s">
        <v>4</v>
      </c>
      <c r="G263" t="s">
        <v>19</v>
      </c>
      <c r="H263" s="8">
        <v>42646</v>
      </c>
      <c r="I263">
        <v>244</v>
      </c>
      <c r="J263">
        <v>397.2</v>
      </c>
      <c r="K263">
        <v>1858</v>
      </c>
      <c r="L263">
        <v>74</v>
      </c>
      <c r="M263">
        <v>4.68</v>
      </c>
    </row>
    <row r="264" spans="1:13" x14ac:dyDescent="0.25">
      <c r="A264">
        <v>188</v>
      </c>
      <c r="B264" s="8">
        <v>41930</v>
      </c>
      <c r="C264" t="s">
        <v>230</v>
      </c>
      <c r="D264" t="s">
        <v>27</v>
      </c>
      <c r="E264" t="s">
        <v>34</v>
      </c>
      <c r="F264" t="s">
        <v>4</v>
      </c>
      <c r="G264" t="s">
        <v>19</v>
      </c>
      <c r="H264" s="8">
        <v>42177</v>
      </c>
      <c r="I264">
        <v>247</v>
      </c>
      <c r="J264">
        <v>421.9</v>
      </c>
      <c r="K264">
        <v>1760</v>
      </c>
      <c r="L264">
        <v>90</v>
      </c>
      <c r="M264">
        <v>4.17</v>
      </c>
    </row>
    <row r="265" spans="1:13" x14ac:dyDescent="0.25">
      <c r="A265">
        <v>605</v>
      </c>
      <c r="B265" s="8">
        <v>42241</v>
      </c>
      <c r="C265" t="s">
        <v>230</v>
      </c>
      <c r="D265" t="s">
        <v>27</v>
      </c>
      <c r="E265" t="s">
        <v>26</v>
      </c>
      <c r="F265" t="s">
        <v>4</v>
      </c>
      <c r="G265" t="s">
        <v>19</v>
      </c>
      <c r="H265" s="8">
        <v>42495</v>
      </c>
      <c r="I265">
        <v>254</v>
      </c>
      <c r="J265">
        <v>435.2</v>
      </c>
      <c r="K265">
        <v>1014</v>
      </c>
      <c r="M265">
        <v>2.33</v>
      </c>
    </row>
    <row r="266" spans="1:13" x14ac:dyDescent="0.25">
      <c r="A266">
        <v>181</v>
      </c>
      <c r="B266" s="8">
        <v>42968</v>
      </c>
      <c r="C266" t="s">
        <v>230</v>
      </c>
      <c r="D266" t="s">
        <v>27</v>
      </c>
      <c r="E266" t="s">
        <v>58</v>
      </c>
      <c r="F266" t="s">
        <v>4</v>
      </c>
      <c r="G266" t="s">
        <v>19</v>
      </c>
      <c r="H266" s="8">
        <v>43231</v>
      </c>
      <c r="I266">
        <v>263</v>
      </c>
      <c r="J266">
        <v>342.6</v>
      </c>
      <c r="K266">
        <v>1696</v>
      </c>
      <c r="L266">
        <v>90</v>
      </c>
      <c r="M266">
        <v>4.95</v>
      </c>
    </row>
    <row r="267" spans="1:13" x14ac:dyDescent="0.25">
      <c r="A267">
        <v>103</v>
      </c>
      <c r="B267" s="8">
        <v>41707</v>
      </c>
      <c r="C267" t="s">
        <v>230</v>
      </c>
      <c r="D267" t="s">
        <v>92</v>
      </c>
      <c r="E267" t="s">
        <v>34</v>
      </c>
      <c r="F267" t="s">
        <v>4</v>
      </c>
      <c r="G267" t="s">
        <v>19</v>
      </c>
      <c r="H267" s="8">
        <v>42151</v>
      </c>
      <c r="I267">
        <v>266</v>
      </c>
      <c r="J267">
        <v>375.1</v>
      </c>
      <c r="K267">
        <v>1894</v>
      </c>
      <c r="L267">
        <v>254</v>
      </c>
      <c r="M267">
        <v>5.05</v>
      </c>
    </row>
    <row r="268" spans="1:13" x14ac:dyDescent="0.25">
      <c r="A268">
        <v>519</v>
      </c>
      <c r="B268" s="8">
        <v>41778</v>
      </c>
      <c r="C268" t="s">
        <v>230</v>
      </c>
      <c r="D268" t="s">
        <v>30</v>
      </c>
      <c r="F268" t="s">
        <v>4</v>
      </c>
      <c r="G268" t="s">
        <v>19</v>
      </c>
      <c r="H268" s="8">
        <v>42068</v>
      </c>
      <c r="I268">
        <v>290</v>
      </c>
      <c r="J268">
        <v>380.2</v>
      </c>
      <c r="K268">
        <v>1730</v>
      </c>
      <c r="L268">
        <v>169</v>
      </c>
      <c r="M268">
        <v>4.55</v>
      </c>
    </row>
    <row r="269" spans="1:13" x14ac:dyDescent="0.25">
      <c r="A269">
        <v>863</v>
      </c>
      <c r="B269" s="8">
        <v>42377</v>
      </c>
      <c r="C269" t="s">
        <v>230</v>
      </c>
      <c r="D269" t="s">
        <v>27</v>
      </c>
      <c r="E269" t="s">
        <v>36</v>
      </c>
      <c r="F269" t="s">
        <v>4</v>
      </c>
      <c r="G269" t="s">
        <v>19</v>
      </c>
      <c r="H269" s="8">
        <v>42681</v>
      </c>
      <c r="I269">
        <v>304</v>
      </c>
      <c r="J269">
        <v>393.2</v>
      </c>
      <c r="K269">
        <v>2144</v>
      </c>
      <c r="L269">
        <v>63</v>
      </c>
      <c r="M269">
        <v>5.45</v>
      </c>
    </row>
    <row r="270" spans="1:13" x14ac:dyDescent="0.25">
      <c r="A270">
        <v>299</v>
      </c>
      <c r="B270" s="8">
        <v>42009</v>
      </c>
      <c r="C270" t="s">
        <v>230</v>
      </c>
      <c r="D270" t="s">
        <v>27</v>
      </c>
      <c r="E270" t="s">
        <v>43</v>
      </c>
      <c r="F270" t="s">
        <v>4</v>
      </c>
      <c r="G270" t="s">
        <v>19</v>
      </c>
      <c r="H270" s="8">
        <v>42345</v>
      </c>
      <c r="I270">
        <v>336</v>
      </c>
      <c r="J270">
        <v>443.5</v>
      </c>
      <c r="K270">
        <v>2304</v>
      </c>
      <c r="M270">
        <v>5.2</v>
      </c>
    </row>
    <row r="271" spans="1:13" x14ac:dyDescent="0.25">
      <c r="A271" t="s">
        <v>231</v>
      </c>
      <c r="B271" s="8">
        <v>42138</v>
      </c>
      <c r="C271" t="s">
        <v>230</v>
      </c>
      <c r="D271" t="s">
        <v>27</v>
      </c>
      <c r="E271" t="s">
        <v>43</v>
      </c>
      <c r="F271" t="s">
        <v>4</v>
      </c>
      <c r="G271" t="s">
        <v>19</v>
      </c>
      <c r="H271" s="8">
        <v>42495</v>
      </c>
      <c r="I271">
        <v>357</v>
      </c>
      <c r="J271">
        <v>414.6</v>
      </c>
      <c r="K271">
        <v>1452</v>
      </c>
      <c r="M271">
        <v>3.5</v>
      </c>
    </row>
    <row r="272" spans="1:13" x14ac:dyDescent="0.25">
      <c r="A272">
        <v>698</v>
      </c>
      <c r="B272" s="8">
        <v>42301</v>
      </c>
      <c r="C272" t="s">
        <v>230</v>
      </c>
      <c r="D272" t="s">
        <v>29</v>
      </c>
      <c r="E272" t="s">
        <v>28</v>
      </c>
      <c r="F272" t="s">
        <v>4</v>
      </c>
      <c r="G272" t="s">
        <v>19</v>
      </c>
      <c r="H272" s="8">
        <v>42681</v>
      </c>
      <c r="I272">
        <v>380</v>
      </c>
      <c r="J272">
        <v>388</v>
      </c>
      <c r="K272">
        <v>1634</v>
      </c>
      <c r="L272">
        <v>65</v>
      </c>
      <c r="M272">
        <v>4.21</v>
      </c>
    </row>
    <row r="273" spans="1:13" x14ac:dyDescent="0.25">
      <c r="A273">
        <v>336</v>
      </c>
      <c r="B273" s="8">
        <v>42614</v>
      </c>
      <c r="C273" t="s">
        <v>230</v>
      </c>
      <c r="D273" t="s">
        <v>27</v>
      </c>
      <c r="E273" t="s">
        <v>26</v>
      </c>
      <c r="F273" t="s">
        <v>4</v>
      </c>
      <c r="G273" t="s">
        <v>19</v>
      </c>
      <c r="H273" s="8">
        <v>42999</v>
      </c>
      <c r="I273">
        <v>385</v>
      </c>
      <c r="J273">
        <v>390.4</v>
      </c>
      <c r="K273">
        <v>1960</v>
      </c>
      <c r="L273">
        <v>82</v>
      </c>
      <c r="M273">
        <v>5.0199999999999996</v>
      </c>
    </row>
    <row r="274" spans="1:13" x14ac:dyDescent="0.25">
      <c r="A274">
        <v>8</v>
      </c>
      <c r="B274" s="8">
        <v>41809</v>
      </c>
      <c r="C274" t="s">
        <v>230</v>
      </c>
      <c r="D274" t="s">
        <v>56</v>
      </c>
      <c r="F274" t="s">
        <v>31</v>
      </c>
      <c r="G274" t="s">
        <v>18</v>
      </c>
      <c r="H274" s="8">
        <v>41884</v>
      </c>
      <c r="I274">
        <v>75</v>
      </c>
      <c r="J274">
        <v>240.9</v>
      </c>
      <c r="K274">
        <v>2710</v>
      </c>
      <c r="L274">
        <v>220</v>
      </c>
      <c r="M274">
        <v>11.25</v>
      </c>
    </row>
    <row r="275" spans="1:13" x14ac:dyDescent="0.25">
      <c r="A275">
        <v>405</v>
      </c>
      <c r="B275" s="8">
        <v>42088</v>
      </c>
      <c r="C275" t="s">
        <v>230</v>
      </c>
      <c r="D275" t="s">
        <v>45</v>
      </c>
      <c r="E275" t="s">
        <v>44</v>
      </c>
      <c r="F275" t="s">
        <v>31</v>
      </c>
      <c r="G275" t="s">
        <v>18</v>
      </c>
      <c r="H275" s="8">
        <v>42177</v>
      </c>
      <c r="I275">
        <v>89</v>
      </c>
      <c r="J275">
        <v>274.39999999999998</v>
      </c>
      <c r="K275">
        <v>2777</v>
      </c>
      <c r="L275">
        <v>375</v>
      </c>
      <c r="M275">
        <v>10.119999999999999</v>
      </c>
    </row>
    <row r="276" spans="1:13" x14ac:dyDescent="0.25">
      <c r="A276">
        <v>545</v>
      </c>
      <c r="B276" s="8">
        <v>41772</v>
      </c>
      <c r="C276" t="s">
        <v>230</v>
      </c>
      <c r="D276" t="s">
        <v>56</v>
      </c>
      <c r="F276" t="s">
        <v>31</v>
      </c>
      <c r="G276" t="s">
        <v>18</v>
      </c>
      <c r="H276" s="8">
        <v>41884</v>
      </c>
      <c r="I276">
        <v>112</v>
      </c>
      <c r="J276">
        <v>302.8</v>
      </c>
      <c r="K276">
        <v>2893</v>
      </c>
      <c r="L276">
        <v>310</v>
      </c>
      <c r="M276">
        <v>9.5500000000000007</v>
      </c>
    </row>
    <row r="277" spans="1:13" x14ac:dyDescent="0.25">
      <c r="A277">
        <v>524</v>
      </c>
      <c r="B277" s="8">
        <v>41767</v>
      </c>
      <c r="C277" t="s">
        <v>230</v>
      </c>
      <c r="D277" t="s">
        <v>59</v>
      </c>
      <c r="F277" t="s">
        <v>31</v>
      </c>
      <c r="G277" t="s">
        <v>18</v>
      </c>
      <c r="H277" s="8">
        <v>41884</v>
      </c>
      <c r="I277">
        <v>117</v>
      </c>
      <c r="J277">
        <v>291.2</v>
      </c>
      <c r="K277">
        <v>2994</v>
      </c>
      <c r="L277">
        <v>320</v>
      </c>
      <c r="M277">
        <v>10.28</v>
      </c>
    </row>
    <row r="278" spans="1:13" x14ac:dyDescent="0.25">
      <c r="A278">
        <v>447</v>
      </c>
      <c r="B278" s="8">
        <v>42125</v>
      </c>
      <c r="C278" t="s">
        <v>230</v>
      </c>
      <c r="D278" t="s">
        <v>33</v>
      </c>
      <c r="E278" t="s">
        <v>32</v>
      </c>
      <c r="F278" t="s">
        <v>31</v>
      </c>
      <c r="G278" t="s">
        <v>18</v>
      </c>
      <c r="H278" s="8">
        <v>42495</v>
      </c>
      <c r="I278">
        <v>370</v>
      </c>
      <c r="J278">
        <v>444.5</v>
      </c>
      <c r="K278">
        <v>3685</v>
      </c>
      <c r="L278">
        <v>275</v>
      </c>
      <c r="M278">
        <v>8.2899999999999991</v>
      </c>
    </row>
    <row r="279" spans="1:13" x14ac:dyDescent="0.25">
      <c r="A279">
        <v>257</v>
      </c>
      <c r="B279" s="8">
        <v>42566</v>
      </c>
      <c r="C279" t="s">
        <v>230</v>
      </c>
      <c r="D279" t="s">
        <v>223</v>
      </c>
      <c r="E279" t="s">
        <v>127</v>
      </c>
      <c r="F279" t="s">
        <v>38</v>
      </c>
      <c r="G279" t="s">
        <v>18</v>
      </c>
      <c r="H279" s="8">
        <v>42625</v>
      </c>
      <c r="I279">
        <v>59</v>
      </c>
      <c r="J279">
        <v>212.4</v>
      </c>
      <c r="K279">
        <v>2132</v>
      </c>
      <c r="L279">
        <v>73</v>
      </c>
      <c r="M279">
        <v>10.039999999999999</v>
      </c>
    </row>
    <row r="280" spans="1:13" x14ac:dyDescent="0.25">
      <c r="A280">
        <v>312</v>
      </c>
      <c r="B280" s="8">
        <v>42573</v>
      </c>
      <c r="C280" t="s">
        <v>230</v>
      </c>
      <c r="D280" t="s">
        <v>40</v>
      </c>
      <c r="E280" t="s">
        <v>114</v>
      </c>
      <c r="F280" t="s">
        <v>38</v>
      </c>
      <c r="G280" t="s">
        <v>18</v>
      </c>
      <c r="H280" s="8">
        <v>42632</v>
      </c>
      <c r="I280">
        <v>59</v>
      </c>
      <c r="J280">
        <v>164.9</v>
      </c>
      <c r="K280">
        <v>1794</v>
      </c>
      <c r="L280">
        <v>9</v>
      </c>
      <c r="M280">
        <v>10.88</v>
      </c>
    </row>
    <row r="281" spans="1:13" x14ac:dyDescent="0.25">
      <c r="A281">
        <v>264</v>
      </c>
      <c r="B281" s="8">
        <v>42565</v>
      </c>
      <c r="C281" t="s">
        <v>230</v>
      </c>
      <c r="D281" t="s">
        <v>50</v>
      </c>
      <c r="E281" t="s">
        <v>52</v>
      </c>
      <c r="F281" t="s">
        <v>38</v>
      </c>
      <c r="G281" t="s">
        <v>18</v>
      </c>
      <c r="H281" s="8">
        <v>42625</v>
      </c>
      <c r="I281">
        <v>60</v>
      </c>
      <c r="J281">
        <v>237</v>
      </c>
      <c r="K281">
        <v>2586</v>
      </c>
      <c r="L281">
        <v>81</v>
      </c>
      <c r="M281">
        <v>10.91</v>
      </c>
    </row>
    <row r="282" spans="1:13" x14ac:dyDescent="0.25">
      <c r="A282">
        <v>350</v>
      </c>
      <c r="B282" s="8">
        <v>42614</v>
      </c>
      <c r="C282" t="s">
        <v>230</v>
      </c>
      <c r="D282" t="s">
        <v>50</v>
      </c>
      <c r="E282" t="s">
        <v>81</v>
      </c>
      <c r="F282" t="s">
        <v>38</v>
      </c>
      <c r="G282" t="s">
        <v>18</v>
      </c>
      <c r="H282" s="8">
        <v>42674</v>
      </c>
      <c r="I282">
        <v>60</v>
      </c>
      <c r="J282">
        <v>171.2</v>
      </c>
      <c r="K282">
        <v>2212</v>
      </c>
      <c r="L282">
        <v>14</v>
      </c>
      <c r="M282">
        <v>12.92</v>
      </c>
    </row>
    <row r="283" spans="1:13" x14ac:dyDescent="0.25">
      <c r="A283" t="s">
        <v>353</v>
      </c>
      <c r="B283" s="8">
        <v>43577</v>
      </c>
      <c r="C283" t="s">
        <v>230</v>
      </c>
      <c r="D283" t="s">
        <v>40</v>
      </c>
      <c r="E283" t="s">
        <v>210</v>
      </c>
      <c r="F283" t="s">
        <v>38</v>
      </c>
      <c r="G283" t="s">
        <v>18</v>
      </c>
      <c r="H283" s="8">
        <v>43641</v>
      </c>
      <c r="I283">
        <v>64</v>
      </c>
      <c r="J283">
        <v>221</v>
      </c>
      <c r="K283">
        <v>2956</v>
      </c>
      <c r="M283">
        <v>13.38</v>
      </c>
    </row>
    <row r="284" spans="1:13" x14ac:dyDescent="0.25">
      <c r="A284" t="s">
        <v>351</v>
      </c>
      <c r="B284" s="8">
        <v>43577</v>
      </c>
      <c r="C284" t="s">
        <v>230</v>
      </c>
      <c r="D284" t="s">
        <v>40</v>
      </c>
      <c r="E284" t="s">
        <v>210</v>
      </c>
      <c r="F284" t="s">
        <v>38</v>
      </c>
      <c r="G284" t="s">
        <v>18</v>
      </c>
      <c r="H284" s="8">
        <v>43641</v>
      </c>
      <c r="I284">
        <v>64</v>
      </c>
      <c r="J284">
        <v>193.4</v>
      </c>
      <c r="K284">
        <v>2660</v>
      </c>
      <c r="M284">
        <v>13.75</v>
      </c>
    </row>
    <row r="285" spans="1:13" x14ac:dyDescent="0.25">
      <c r="A285" t="s">
        <v>350</v>
      </c>
      <c r="B285" s="8">
        <v>43577</v>
      </c>
      <c r="C285" t="s">
        <v>230</v>
      </c>
      <c r="D285" t="s">
        <v>40</v>
      </c>
      <c r="E285" t="s">
        <v>210</v>
      </c>
      <c r="F285" t="s">
        <v>38</v>
      </c>
      <c r="G285" t="s">
        <v>18</v>
      </c>
      <c r="H285" s="8">
        <v>43641</v>
      </c>
      <c r="I285">
        <v>64</v>
      </c>
      <c r="J285">
        <v>192.6</v>
      </c>
      <c r="K285">
        <v>2526</v>
      </c>
      <c r="M285">
        <v>13.12</v>
      </c>
    </row>
    <row r="286" spans="1:13" x14ac:dyDescent="0.25">
      <c r="A286" t="s">
        <v>349</v>
      </c>
      <c r="B286" s="8">
        <v>43577</v>
      </c>
      <c r="C286" t="s">
        <v>230</v>
      </c>
      <c r="D286" t="s">
        <v>54</v>
      </c>
      <c r="E286" t="s">
        <v>170</v>
      </c>
      <c r="F286" t="s">
        <v>38</v>
      </c>
      <c r="G286" t="s">
        <v>18</v>
      </c>
      <c r="H286" s="8">
        <v>43641</v>
      </c>
      <c r="I286">
        <v>64</v>
      </c>
      <c r="J286">
        <v>204.6</v>
      </c>
      <c r="K286">
        <v>2620</v>
      </c>
      <c r="M286">
        <v>12.81</v>
      </c>
    </row>
    <row r="287" spans="1:13" x14ac:dyDescent="0.25">
      <c r="A287">
        <v>216</v>
      </c>
      <c r="B287" s="8">
        <v>42533</v>
      </c>
      <c r="C287" t="s">
        <v>230</v>
      </c>
      <c r="D287" t="s">
        <v>50</v>
      </c>
      <c r="E287" t="s">
        <v>52</v>
      </c>
      <c r="F287" t="s">
        <v>38</v>
      </c>
      <c r="G287" t="s">
        <v>18</v>
      </c>
      <c r="H287" s="8">
        <v>42599</v>
      </c>
      <c r="I287">
        <v>66</v>
      </c>
      <c r="J287">
        <v>246</v>
      </c>
      <c r="K287">
        <v>2829</v>
      </c>
      <c r="L287">
        <v>50</v>
      </c>
      <c r="M287">
        <v>11.51</v>
      </c>
    </row>
    <row r="288" spans="1:13" x14ac:dyDescent="0.25">
      <c r="A288">
        <v>770</v>
      </c>
      <c r="B288" s="8">
        <v>42329</v>
      </c>
      <c r="C288" t="s">
        <v>230</v>
      </c>
      <c r="D288" t="s">
        <v>54</v>
      </c>
      <c r="E288" t="s">
        <v>129</v>
      </c>
      <c r="F288" t="s">
        <v>38</v>
      </c>
      <c r="G288" t="s">
        <v>18</v>
      </c>
      <c r="H288" s="8">
        <v>42397</v>
      </c>
      <c r="I288">
        <v>68</v>
      </c>
      <c r="J288">
        <v>233.2</v>
      </c>
      <c r="K288">
        <v>2778</v>
      </c>
      <c r="L288">
        <v>160</v>
      </c>
      <c r="M288">
        <v>11.91</v>
      </c>
    </row>
    <row r="289" spans="1:13" x14ac:dyDescent="0.25">
      <c r="A289" t="s">
        <v>342</v>
      </c>
      <c r="B289" s="8">
        <v>43245</v>
      </c>
      <c r="C289" t="s">
        <v>230</v>
      </c>
      <c r="D289" t="s">
        <v>54</v>
      </c>
      <c r="E289" t="s">
        <v>107</v>
      </c>
      <c r="F289" t="s">
        <v>38</v>
      </c>
      <c r="G289" t="s">
        <v>18</v>
      </c>
      <c r="H289" s="8">
        <v>43314</v>
      </c>
      <c r="I289">
        <v>69</v>
      </c>
      <c r="J289">
        <v>207.9</v>
      </c>
      <c r="K289">
        <v>2564</v>
      </c>
      <c r="M289">
        <v>12.33</v>
      </c>
    </row>
    <row r="290" spans="1:13" x14ac:dyDescent="0.25">
      <c r="A290">
        <v>287</v>
      </c>
      <c r="B290" s="8">
        <v>42037</v>
      </c>
      <c r="C290" t="s">
        <v>230</v>
      </c>
      <c r="D290" t="s">
        <v>151</v>
      </c>
      <c r="F290" t="s">
        <v>38</v>
      </c>
      <c r="G290" t="s">
        <v>18</v>
      </c>
      <c r="H290" s="8">
        <v>42108</v>
      </c>
      <c r="I290">
        <v>71</v>
      </c>
      <c r="J290">
        <v>237</v>
      </c>
      <c r="K290">
        <v>2741</v>
      </c>
      <c r="L290">
        <v>130</v>
      </c>
      <c r="M290">
        <v>11.57</v>
      </c>
    </row>
    <row r="291" spans="1:13" x14ac:dyDescent="0.25">
      <c r="A291">
        <v>328</v>
      </c>
      <c r="B291" s="8">
        <v>41722</v>
      </c>
      <c r="C291" t="s">
        <v>230</v>
      </c>
      <c r="D291" t="s">
        <v>46</v>
      </c>
      <c r="F291" t="s">
        <v>38</v>
      </c>
      <c r="G291" t="s">
        <v>18</v>
      </c>
      <c r="H291" s="8">
        <v>41793</v>
      </c>
      <c r="I291">
        <v>71</v>
      </c>
      <c r="J291">
        <v>205</v>
      </c>
      <c r="K291">
        <v>2350</v>
      </c>
      <c r="L291">
        <v>55</v>
      </c>
      <c r="M291">
        <v>11.46</v>
      </c>
    </row>
    <row r="292" spans="1:13" x14ac:dyDescent="0.25">
      <c r="A292" t="s">
        <v>326</v>
      </c>
      <c r="B292" s="8">
        <v>43431</v>
      </c>
      <c r="C292" t="s">
        <v>230</v>
      </c>
      <c r="D292" t="s">
        <v>54</v>
      </c>
      <c r="E292" t="s">
        <v>170</v>
      </c>
      <c r="F292" t="s">
        <v>38</v>
      </c>
      <c r="G292" t="s">
        <v>18</v>
      </c>
      <c r="H292" s="8">
        <v>43502</v>
      </c>
      <c r="I292">
        <v>71</v>
      </c>
      <c r="J292">
        <v>258</v>
      </c>
      <c r="K292">
        <v>2980</v>
      </c>
      <c r="L292">
        <v>238</v>
      </c>
      <c r="M292">
        <v>11.55</v>
      </c>
    </row>
    <row r="293" spans="1:13" x14ac:dyDescent="0.25">
      <c r="A293" t="s">
        <v>319</v>
      </c>
      <c r="B293" s="8">
        <v>43430</v>
      </c>
      <c r="C293" t="s">
        <v>230</v>
      </c>
      <c r="D293" t="s">
        <v>54</v>
      </c>
      <c r="E293" t="s">
        <v>53</v>
      </c>
      <c r="F293" t="s">
        <v>38</v>
      </c>
      <c r="G293" t="s">
        <v>18</v>
      </c>
      <c r="H293" s="8">
        <v>43502</v>
      </c>
      <c r="I293">
        <v>72</v>
      </c>
      <c r="J293">
        <v>267.3</v>
      </c>
      <c r="K293">
        <v>3080</v>
      </c>
      <c r="L293">
        <v>250</v>
      </c>
      <c r="M293">
        <v>11.52</v>
      </c>
    </row>
    <row r="294" spans="1:13" x14ac:dyDescent="0.25">
      <c r="A294" t="s">
        <v>313</v>
      </c>
      <c r="B294" s="8">
        <v>43290</v>
      </c>
      <c r="C294" t="s">
        <v>230</v>
      </c>
      <c r="D294" t="s">
        <v>54</v>
      </c>
      <c r="E294" t="s">
        <v>110</v>
      </c>
      <c r="F294" t="s">
        <v>38</v>
      </c>
      <c r="G294" t="s">
        <v>18</v>
      </c>
      <c r="H294" s="8">
        <v>43363</v>
      </c>
      <c r="I294">
        <v>73</v>
      </c>
      <c r="J294">
        <v>262.39999999999998</v>
      </c>
      <c r="K294">
        <v>3214</v>
      </c>
      <c r="L294">
        <v>338</v>
      </c>
      <c r="M294">
        <v>12.25</v>
      </c>
    </row>
    <row r="295" spans="1:13" x14ac:dyDescent="0.25">
      <c r="A295" t="s">
        <v>306</v>
      </c>
      <c r="B295" s="8">
        <v>43498</v>
      </c>
      <c r="C295" t="s">
        <v>230</v>
      </c>
      <c r="D295" t="s">
        <v>54</v>
      </c>
      <c r="E295" t="s">
        <v>170</v>
      </c>
      <c r="F295" t="s">
        <v>38</v>
      </c>
      <c r="G295" t="s">
        <v>18</v>
      </c>
      <c r="H295" s="8">
        <v>43572</v>
      </c>
      <c r="I295">
        <v>74</v>
      </c>
      <c r="J295">
        <v>241.3</v>
      </c>
      <c r="K295">
        <v>2825</v>
      </c>
      <c r="L295">
        <v>37</v>
      </c>
      <c r="M295">
        <v>11.71</v>
      </c>
    </row>
    <row r="296" spans="1:13" x14ac:dyDescent="0.25">
      <c r="A296" t="s">
        <v>305</v>
      </c>
      <c r="B296" s="8">
        <v>43498</v>
      </c>
      <c r="C296" t="s">
        <v>230</v>
      </c>
      <c r="D296" t="s">
        <v>54</v>
      </c>
      <c r="E296" t="s">
        <v>170</v>
      </c>
      <c r="F296" t="s">
        <v>38</v>
      </c>
      <c r="G296" t="s">
        <v>18</v>
      </c>
      <c r="H296" s="8">
        <v>43572</v>
      </c>
      <c r="I296">
        <v>74</v>
      </c>
      <c r="J296">
        <v>246.1</v>
      </c>
      <c r="K296">
        <v>3033</v>
      </c>
      <c r="L296">
        <v>285</v>
      </c>
      <c r="M296">
        <v>12.32</v>
      </c>
    </row>
    <row r="297" spans="1:13" x14ac:dyDescent="0.25">
      <c r="A297" t="s">
        <v>303</v>
      </c>
      <c r="B297" s="8">
        <v>43273</v>
      </c>
      <c r="C297" t="s">
        <v>230</v>
      </c>
      <c r="D297" t="s">
        <v>40</v>
      </c>
      <c r="E297" t="s">
        <v>101</v>
      </c>
      <c r="F297" t="s">
        <v>38</v>
      </c>
      <c r="G297" t="s">
        <v>18</v>
      </c>
      <c r="H297" s="8">
        <v>43347</v>
      </c>
      <c r="I297">
        <v>74</v>
      </c>
      <c r="J297">
        <v>228.9</v>
      </c>
      <c r="K297">
        <v>2948</v>
      </c>
      <c r="L297">
        <v>68</v>
      </c>
      <c r="M297">
        <v>12.88</v>
      </c>
    </row>
    <row r="298" spans="1:13" x14ac:dyDescent="0.25">
      <c r="A298" t="s">
        <v>302</v>
      </c>
      <c r="B298" s="8">
        <v>43273</v>
      </c>
      <c r="C298" t="s">
        <v>230</v>
      </c>
      <c r="D298" t="s">
        <v>40</v>
      </c>
      <c r="E298" t="s">
        <v>101</v>
      </c>
      <c r="F298" t="s">
        <v>38</v>
      </c>
      <c r="G298" t="s">
        <v>18</v>
      </c>
      <c r="H298" s="8">
        <v>43347</v>
      </c>
      <c r="I298">
        <v>74</v>
      </c>
      <c r="J298">
        <v>256.39999999999998</v>
      </c>
      <c r="K298">
        <v>2998</v>
      </c>
      <c r="L298">
        <v>93</v>
      </c>
      <c r="M298">
        <v>11.69</v>
      </c>
    </row>
    <row r="299" spans="1:13" x14ac:dyDescent="0.25">
      <c r="A299">
        <v>68</v>
      </c>
      <c r="B299" s="8">
        <v>42928</v>
      </c>
      <c r="C299" t="s">
        <v>230</v>
      </c>
      <c r="D299" t="s">
        <v>40</v>
      </c>
      <c r="E299" t="s">
        <v>70</v>
      </c>
      <c r="F299" t="s">
        <v>38</v>
      </c>
      <c r="G299" t="s">
        <v>18</v>
      </c>
      <c r="H299" s="8">
        <v>43004</v>
      </c>
      <c r="I299">
        <v>76</v>
      </c>
      <c r="J299">
        <v>235.4</v>
      </c>
      <c r="K299">
        <v>2752</v>
      </c>
      <c r="L299">
        <v>125</v>
      </c>
      <c r="M299">
        <v>11.69</v>
      </c>
    </row>
    <row r="300" spans="1:13" x14ac:dyDescent="0.25">
      <c r="A300">
        <v>945</v>
      </c>
      <c r="B300" s="8">
        <v>42860</v>
      </c>
      <c r="C300" t="s">
        <v>230</v>
      </c>
      <c r="D300" t="s">
        <v>54</v>
      </c>
      <c r="E300" t="s">
        <v>57</v>
      </c>
      <c r="F300" t="s">
        <v>38</v>
      </c>
      <c r="G300" t="s">
        <v>18</v>
      </c>
      <c r="H300" s="8">
        <v>42936</v>
      </c>
      <c r="I300">
        <v>76</v>
      </c>
      <c r="J300">
        <v>244.3</v>
      </c>
      <c r="K300">
        <v>2854</v>
      </c>
      <c r="L300">
        <v>80</v>
      </c>
      <c r="M300">
        <v>11.68</v>
      </c>
    </row>
    <row r="301" spans="1:13" x14ac:dyDescent="0.25">
      <c r="A301">
        <v>330</v>
      </c>
      <c r="B301" s="8">
        <v>41546</v>
      </c>
      <c r="C301" t="s">
        <v>230</v>
      </c>
      <c r="D301" t="s">
        <v>286</v>
      </c>
      <c r="F301" t="s">
        <v>38</v>
      </c>
      <c r="G301" t="s">
        <v>18</v>
      </c>
      <c r="H301" s="8">
        <v>41625</v>
      </c>
      <c r="I301">
        <v>79</v>
      </c>
      <c r="J301">
        <v>253</v>
      </c>
      <c r="K301">
        <v>2904</v>
      </c>
      <c r="L301">
        <v>283</v>
      </c>
      <c r="M301">
        <v>11.48</v>
      </c>
    </row>
    <row r="302" spans="1:13" x14ac:dyDescent="0.25">
      <c r="A302" t="s">
        <v>277</v>
      </c>
      <c r="B302" s="8">
        <v>43401</v>
      </c>
      <c r="C302" t="s">
        <v>230</v>
      </c>
      <c r="D302" t="s">
        <v>54</v>
      </c>
      <c r="E302" t="s">
        <v>170</v>
      </c>
      <c r="F302" t="s">
        <v>38</v>
      </c>
      <c r="G302" t="s">
        <v>18</v>
      </c>
      <c r="H302" s="8">
        <v>43481</v>
      </c>
      <c r="I302">
        <v>80</v>
      </c>
      <c r="J302">
        <v>234.4</v>
      </c>
      <c r="K302">
        <v>2763</v>
      </c>
      <c r="L302">
        <v>195</v>
      </c>
      <c r="M302">
        <v>11.79</v>
      </c>
    </row>
    <row r="303" spans="1:13" x14ac:dyDescent="0.25">
      <c r="A303" t="s">
        <v>272</v>
      </c>
      <c r="B303" s="8">
        <v>43197</v>
      </c>
      <c r="C303" t="s">
        <v>230</v>
      </c>
      <c r="D303" t="s">
        <v>40</v>
      </c>
      <c r="E303" t="s">
        <v>101</v>
      </c>
      <c r="F303" t="s">
        <v>38</v>
      </c>
      <c r="G303" t="s">
        <v>18</v>
      </c>
      <c r="H303" s="8">
        <v>43277</v>
      </c>
      <c r="I303">
        <v>80</v>
      </c>
      <c r="J303">
        <v>259.7</v>
      </c>
      <c r="K303">
        <v>3127</v>
      </c>
      <c r="M303">
        <v>12.04</v>
      </c>
    </row>
    <row r="304" spans="1:13" x14ac:dyDescent="0.25">
      <c r="A304" t="s">
        <v>271</v>
      </c>
      <c r="B304" s="8">
        <v>43234</v>
      </c>
      <c r="C304" t="s">
        <v>230</v>
      </c>
      <c r="D304" t="s">
        <v>54</v>
      </c>
      <c r="E304" t="s">
        <v>107</v>
      </c>
      <c r="F304" t="s">
        <v>38</v>
      </c>
      <c r="G304" t="s">
        <v>18</v>
      </c>
      <c r="H304" s="8">
        <v>43314</v>
      </c>
      <c r="I304">
        <v>80</v>
      </c>
      <c r="J304">
        <v>239</v>
      </c>
      <c r="K304">
        <v>2903</v>
      </c>
      <c r="M304">
        <v>12.15</v>
      </c>
    </row>
    <row r="305" spans="1:13" x14ac:dyDescent="0.25">
      <c r="A305">
        <v>265</v>
      </c>
      <c r="B305" s="8">
        <v>42565</v>
      </c>
      <c r="C305" t="s">
        <v>230</v>
      </c>
      <c r="D305" t="s">
        <v>50</v>
      </c>
      <c r="E305" t="s">
        <v>52</v>
      </c>
      <c r="F305" t="s">
        <v>38</v>
      </c>
      <c r="G305" t="s">
        <v>18</v>
      </c>
      <c r="H305" s="8">
        <v>42646</v>
      </c>
      <c r="I305">
        <v>81</v>
      </c>
      <c r="J305">
        <v>251.6</v>
      </c>
      <c r="K305">
        <v>2560</v>
      </c>
      <c r="L305">
        <v>225</v>
      </c>
      <c r="M305">
        <v>10.17</v>
      </c>
    </row>
    <row r="306" spans="1:13" x14ac:dyDescent="0.25">
      <c r="A306">
        <v>267</v>
      </c>
      <c r="B306" s="8">
        <v>41987</v>
      </c>
      <c r="C306" t="s">
        <v>230</v>
      </c>
      <c r="D306" t="s">
        <v>50</v>
      </c>
      <c r="F306" t="s">
        <v>38</v>
      </c>
      <c r="G306" t="s">
        <v>18</v>
      </c>
      <c r="H306" s="8">
        <v>42068</v>
      </c>
      <c r="I306">
        <v>81</v>
      </c>
      <c r="J306">
        <v>271.60000000000002</v>
      </c>
      <c r="K306">
        <v>2929</v>
      </c>
      <c r="L306">
        <v>128</v>
      </c>
      <c r="M306">
        <v>10.78</v>
      </c>
    </row>
    <row r="307" spans="1:13" x14ac:dyDescent="0.25">
      <c r="A307">
        <v>78</v>
      </c>
      <c r="B307" s="8">
        <v>41853</v>
      </c>
      <c r="C307" t="s">
        <v>230</v>
      </c>
      <c r="D307" t="s">
        <v>35</v>
      </c>
      <c r="F307" t="s">
        <v>38</v>
      </c>
      <c r="G307" t="s">
        <v>18</v>
      </c>
      <c r="H307" s="8">
        <v>41934</v>
      </c>
      <c r="I307">
        <v>81</v>
      </c>
      <c r="J307">
        <v>229.3</v>
      </c>
      <c r="K307">
        <v>2918</v>
      </c>
      <c r="L307">
        <v>330</v>
      </c>
      <c r="M307">
        <v>12.73</v>
      </c>
    </row>
    <row r="308" spans="1:13" x14ac:dyDescent="0.25">
      <c r="A308">
        <v>142</v>
      </c>
      <c r="B308" t="s">
        <v>268</v>
      </c>
      <c r="C308" t="s">
        <v>230</v>
      </c>
      <c r="D308" t="s">
        <v>50</v>
      </c>
      <c r="F308" t="s">
        <v>38</v>
      </c>
      <c r="G308" t="s">
        <v>18</v>
      </c>
      <c r="H308" s="8">
        <v>41989</v>
      </c>
      <c r="I308">
        <v>82</v>
      </c>
      <c r="J308">
        <v>272.10000000000002</v>
      </c>
      <c r="K308">
        <v>3258</v>
      </c>
      <c r="M308">
        <v>11.97</v>
      </c>
    </row>
    <row r="309" spans="1:13" x14ac:dyDescent="0.25">
      <c r="A309">
        <v>773</v>
      </c>
      <c r="B309" s="8">
        <v>42329</v>
      </c>
      <c r="C309" t="s">
        <v>230</v>
      </c>
      <c r="D309" t="s">
        <v>54</v>
      </c>
      <c r="E309" t="s">
        <v>129</v>
      </c>
      <c r="F309" t="s">
        <v>38</v>
      </c>
      <c r="G309" t="s">
        <v>18</v>
      </c>
      <c r="H309" s="8">
        <v>42411</v>
      </c>
      <c r="I309">
        <v>82</v>
      </c>
      <c r="J309">
        <v>280.89999999999998</v>
      </c>
      <c r="K309">
        <v>3081</v>
      </c>
      <c r="L309">
        <v>225</v>
      </c>
      <c r="M309">
        <v>10.97</v>
      </c>
    </row>
    <row r="310" spans="1:13" x14ac:dyDescent="0.25">
      <c r="A310" t="s">
        <v>266</v>
      </c>
      <c r="B310" s="8">
        <v>43442</v>
      </c>
      <c r="C310" t="s">
        <v>230</v>
      </c>
      <c r="D310" t="s">
        <v>40</v>
      </c>
      <c r="E310" t="s">
        <v>210</v>
      </c>
      <c r="F310" t="s">
        <v>38</v>
      </c>
      <c r="G310" t="s">
        <v>18</v>
      </c>
      <c r="H310" s="8">
        <v>43524</v>
      </c>
      <c r="I310">
        <v>82</v>
      </c>
      <c r="J310">
        <v>263.5</v>
      </c>
      <c r="K310">
        <v>2993</v>
      </c>
      <c r="L310">
        <v>205</v>
      </c>
      <c r="M310">
        <v>11.36</v>
      </c>
    </row>
    <row r="311" spans="1:13" x14ac:dyDescent="0.25">
      <c r="A311">
        <v>187</v>
      </c>
      <c r="B311" s="8">
        <v>42516</v>
      </c>
      <c r="C311" t="s">
        <v>230</v>
      </c>
      <c r="D311" t="s">
        <v>54</v>
      </c>
      <c r="E311" t="s">
        <v>127</v>
      </c>
      <c r="F311" t="s">
        <v>38</v>
      </c>
      <c r="G311" t="s">
        <v>18</v>
      </c>
      <c r="H311" s="8">
        <v>42599</v>
      </c>
      <c r="I311">
        <v>83</v>
      </c>
      <c r="J311">
        <v>272.7</v>
      </c>
      <c r="K311">
        <v>2909</v>
      </c>
      <c r="L311">
        <v>254</v>
      </c>
      <c r="M311">
        <v>10.67</v>
      </c>
    </row>
    <row r="312" spans="1:13" x14ac:dyDescent="0.25">
      <c r="A312">
        <v>319</v>
      </c>
      <c r="B312" s="8">
        <v>41731</v>
      </c>
      <c r="C312" t="s">
        <v>230</v>
      </c>
      <c r="D312" t="s">
        <v>46</v>
      </c>
      <c r="F312" t="s">
        <v>38</v>
      </c>
      <c r="G312" t="s">
        <v>18</v>
      </c>
      <c r="H312" s="8">
        <v>41814</v>
      </c>
      <c r="I312">
        <v>83</v>
      </c>
      <c r="J312">
        <v>288</v>
      </c>
      <c r="K312">
        <v>3017</v>
      </c>
      <c r="L312">
        <v>278</v>
      </c>
      <c r="M312">
        <v>10.49</v>
      </c>
    </row>
    <row r="313" spans="1:13" x14ac:dyDescent="0.25">
      <c r="A313" t="s">
        <v>264</v>
      </c>
      <c r="B313" s="8">
        <v>43503</v>
      </c>
      <c r="C313" t="s">
        <v>230</v>
      </c>
      <c r="D313" t="s">
        <v>54</v>
      </c>
      <c r="E313" t="s">
        <v>123</v>
      </c>
      <c r="F313" t="s">
        <v>38</v>
      </c>
      <c r="G313" t="s">
        <v>18</v>
      </c>
      <c r="H313" s="8">
        <v>43587</v>
      </c>
      <c r="I313">
        <v>84</v>
      </c>
      <c r="J313">
        <v>294.8</v>
      </c>
      <c r="K313">
        <v>3102</v>
      </c>
      <c r="L313">
        <v>255</v>
      </c>
      <c r="M313">
        <v>10.52</v>
      </c>
    </row>
    <row r="314" spans="1:13" x14ac:dyDescent="0.25">
      <c r="A314" t="s">
        <v>256</v>
      </c>
      <c r="B314" s="8">
        <v>43394</v>
      </c>
      <c r="C314" t="s">
        <v>230</v>
      </c>
      <c r="D314" t="s">
        <v>40</v>
      </c>
      <c r="E314" t="s">
        <v>255</v>
      </c>
      <c r="F314" t="s">
        <v>38</v>
      </c>
      <c r="G314" t="s">
        <v>18</v>
      </c>
      <c r="H314" s="8">
        <v>43481</v>
      </c>
      <c r="I314">
        <v>87</v>
      </c>
      <c r="J314">
        <v>239.1</v>
      </c>
      <c r="K314">
        <v>3006</v>
      </c>
      <c r="L314">
        <v>225</v>
      </c>
      <c r="M314">
        <v>12.57</v>
      </c>
    </row>
    <row r="315" spans="1:13" x14ac:dyDescent="0.25">
      <c r="A315">
        <v>323</v>
      </c>
      <c r="B315" s="8">
        <v>43028</v>
      </c>
      <c r="C315" t="s">
        <v>230</v>
      </c>
      <c r="D315" t="s">
        <v>54</v>
      </c>
      <c r="E315" t="s">
        <v>112</v>
      </c>
      <c r="F315" t="s">
        <v>38</v>
      </c>
      <c r="G315" t="s">
        <v>18</v>
      </c>
      <c r="H315" s="8">
        <v>43116</v>
      </c>
      <c r="I315">
        <v>88</v>
      </c>
      <c r="J315">
        <v>255.9</v>
      </c>
      <c r="K315">
        <v>2930</v>
      </c>
      <c r="L315">
        <v>180</v>
      </c>
      <c r="M315">
        <v>11.45</v>
      </c>
    </row>
    <row r="316" spans="1:13" x14ac:dyDescent="0.25">
      <c r="A316">
        <v>736</v>
      </c>
      <c r="B316" s="8">
        <v>42771</v>
      </c>
      <c r="C316" t="s">
        <v>230</v>
      </c>
      <c r="D316" t="s">
        <v>40</v>
      </c>
      <c r="E316" t="s">
        <v>58</v>
      </c>
      <c r="F316" t="s">
        <v>38</v>
      </c>
      <c r="G316" t="s">
        <v>18</v>
      </c>
      <c r="H316" s="8">
        <v>42859</v>
      </c>
      <c r="I316">
        <v>88</v>
      </c>
      <c r="J316">
        <v>235.7</v>
      </c>
      <c r="K316">
        <v>2873</v>
      </c>
      <c r="L316">
        <v>166</v>
      </c>
      <c r="M316">
        <v>12.19</v>
      </c>
    </row>
    <row r="317" spans="1:13" x14ac:dyDescent="0.25">
      <c r="A317">
        <v>737</v>
      </c>
      <c r="B317" s="8">
        <v>42771</v>
      </c>
      <c r="C317" t="s">
        <v>230</v>
      </c>
      <c r="D317" t="s">
        <v>40</v>
      </c>
      <c r="E317" t="s">
        <v>58</v>
      </c>
      <c r="F317" t="s">
        <v>38</v>
      </c>
      <c r="G317" t="s">
        <v>18</v>
      </c>
      <c r="H317" s="8">
        <v>42859</v>
      </c>
      <c r="I317">
        <v>88</v>
      </c>
      <c r="J317">
        <v>265.5</v>
      </c>
      <c r="K317">
        <v>3113</v>
      </c>
      <c r="L317">
        <v>184</v>
      </c>
      <c r="M317">
        <v>11.73</v>
      </c>
    </row>
    <row r="318" spans="1:13" x14ac:dyDescent="0.25">
      <c r="A318">
        <v>66</v>
      </c>
      <c r="B318" s="8">
        <v>41846</v>
      </c>
      <c r="C318" t="s">
        <v>230</v>
      </c>
      <c r="D318" t="s">
        <v>236</v>
      </c>
      <c r="F318" t="s">
        <v>38</v>
      </c>
      <c r="G318" t="s">
        <v>18</v>
      </c>
      <c r="H318" s="8">
        <v>41934</v>
      </c>
      <c r="I318">
        <v>88</v>
      </c>
      <c r="J318">
        <v>282.8</v>
      </c>
      <c r="K318">
        <v>3028</v>
      </c>
      <c r="L318">
        <v>122</v>
      </c>
      <c r="M318">
        <v>10.71</v>
      </c>
    </row>
    <row r="319" spans="1:13" x14ac:dyDescent="0.25">
      <c r="A319">
        <v>435</v>
      </c>
      <c r="B319" s="8">
        <v>42110</v>
      </c>
      <c r="C319" t="s">
        <v>230</v>
      </c>
      <c r="D319" t="s">
        <v>242</v>
      </c>
      <c r="E319" t="s">
        <v>48</v>
      </c>
      <c r="F319" t="s">
        <v>38</v>
      </c>
      <c r="G319" t="s">
        <v>18</v>
      </c>
      <c r="H319" s="8">
        <v>42201</v>
      </c>
      <c r="I319">
        <v>91</v>
      </c>
      <c r="J319">
        <v>338.6</v>
      </c>
      <c r="K319">
        <v>3042</v>
      </c>
      <c r="L319">
        <v>360</v>
      </c>
      <c r="M319">
        <v>8.98</v>
      </c>
    </row>
    <row r="320" spans="1:13" x14ac:dyDescent="0.25">
      <c r="A320">
        <v>843</v>
      </c>
      <c r="B320" s="8">
        <v>42802</v>
      </c>
      <c r="C320" t="s">
        <v>230</v>
      </c>
      <c r="D320" t="s">
        <v>54</v>
      </c>
      <c r="E320" t="s">
        <v>57</v>
      </c>
      <c r="F320" t="s">
        <v>38</v>
      </c>
      <c r="G320" t="s">
        <v>18</v>
      </c>
      <c r="H320" s="8">
        <v>42893</v>
      </c>
      <c r="I320">
        <v>91</v>
      </c>
      <c r="J320">
        <v>278.8</v>
      </c>
      <c r="K320">
        <v>3018</v>
      </c>
      <c r="L320">
        <v>270</v>
      </c>
      <c r="M320">
        <v>10.82</v>
      </c>
    </row>
    <row r="321" spans="1:13" x14ac:dyDescent="0.25">
      <c r="A321">
        <v>845</v>
      </c>
      <c r="B321" s="8">
        <v>42802</v>
      </c>
      <c r="C321" t="s">
        <v>230</v>
      </c>
      <c r="D321" t="s">
        <v>54</v>
      </c>
      <c r="E321" t="s">
        <v>57</v>
      </c>
      <c r="F321" t="s">
        <v>38</v>
      </c>
      <c r="G321" t="s">
        <v>18</v>
      </c>
      <c r="H321" s="8">
        <v>42893</v>
      </c>
      <c r="I321">
        <v>91</v>
      </c>
      <c r="J321">
        <v>279.8</v>
      </c>
      <c r="K321">
        <v>3083</v>
      </c>
      <c r="L321">
        <v>245</v>
      </c>
      <c r="M321">
        <v>11.02</v>
      </c>
    </row>
    <row r="322" spans="1:13" x14ac:dyDescent="0.25">
      <c r="A322" t="s">
        <v>251</v>
      </c>
      <c r="B322" s="8">
        <v>43345</v>
      </c>
      <c r="C322" t="s">
        <v>230</v>
      </c>
      <c r="D322" t="s">
        <v>40</v>
      </c>
      <c r="E322" t="s">
        <v>154</v>
      </c>
      <c r="F322" t="s">
        <v>38</v>
      </c>
      <c r="G322" t="s">
        <v>18</v>
      </c>
      <c r="H322" s="8">
        <v>43439</v>
      </c>
      <c r="I322">
        <v>94</v>
      </c>
      <c r="J322">
        <v>295.3</v>
      </c>
      <c r="K322">
        <v>3118</v>
      </c>
      <c r="L322">
        <v>238</v>
      </c>
      <c r="M322">
        <v>10.56</v>
      </c>
    </row>
    <row r="323" spans="1:13" x14ac:dyDescent="0.25">
      <c r="A323">
        <v>883</v>
      </c>
      <c r="B323" s="8">
        <v>41518</v>
      </c>
      <c r="C323" t="s">
        <v>230</v>
      </c>
      <c r="D323" t="s">
        <v>249</v>
      </c>
      <c r="F323" t="s">
        <v>38</v>
      </c>
      <c r="G323" t="s">
        <v>18</v>
      </c>
      <c r="H323" s="8">
        <v>41625</v>
      </c>
      <c r="I323">
        <v>107</v>
      </c>
      <c r="J323">
        <v>320</v>
      </c>
      <c r="K323">
        <v>3074</v>
      </c>
      <c r="L323">
        <v>285</v>
      </c>
      <c r="M323">
        <v>9.61</v>
      </c>
    </row>
    <row r="324" spans="1:13" x14ac:dyDescent="0.25">
      <c r="A324">
        <v>885</v>
      </c>
      <c r="B324" s="8">
        <v>41518</v>
      </c>
      <c r="C324" t="s">
        <v>230</v>
      </c>
      <c r="D324" t="s">
        <v>249</v>
      </c>
      <c r="F324" t="s">
        <v>38</v>
      </c>
      <c r="G324" t="s">
        <v>18</v>
      </c>
      <c r="H324" s="8">
        <v>41625</v>
      </c>
      <c r="I324">
        <v>107</v>
      </c>
      <c r="J324">
        <v>282</v>
      </c>
      <c r="K324">
        <v>2914</v>
      </c>
      <c r="L324">
        <v>232</v>
      </c>
      <c r="M324">
        <v>10.33</v>
      </c>
    </row>
    <row r="325" spans="1:13" x14ac:dyDescent="0.25">
      <c r="A325">
        <v>886</v>
      </c>
      <c r="B325" s="8">
        <v>41518</v>
      </c>
      <c r="C325" t="s">
        <v>230</v>
      </c>
      <c r="D325" t="s">
        <v>249</v>
      </c>
      <c r="F325" t="s">
        <v>38</v>
      </c>
      <c r="G325" t="s">
        <v>18</v>
      </c>
      <c r="H325" s="8">
        <v>41625</v>
      </c>
      <c r="I325">
        <v>107</v>
      </c>
      <c r="J325">
        <v>296</v>
      </c>
      <c r="K325">
        <v>2591</v>
      </c>
      <c r="L325">
        <v>186</v>
      </c>
      <c r="M325">
        <v>8.75</v>
      </c>
    </row>
    <row r="326" spans="1:13" x14ac:dyDescent="0.25">
      <c r="A326" t="s">
        <v>248</v>
      </c>
      <c r="B326" s="8">
        <v>43184</v>
      </c>
      <c r="C326" t="s">
        <v>230</v>
      </c>
      <c r="D326" t="s">
        <v>54</v>
      </c>
      <c r="E326" t="s">
        <v>53</v>
      </c>
      <c r="F326" t="s">
        <v>38</v>
      </c>
      <c r="G326" t="s">
        <v>18</v>
      </c>
      <c r="H326" s="8">
        <v>43291</v>
      </c>
      <c r="I326">
        <v>107</v>
      </c>
      <c r="J326">
        <v>270.3</v>
      </c>
      <c r="K326">
        <v>2951</v>
      </c>
      <c r="L326">
        <v>315</v>
      </c>
      <c r="M326">
        <v>10.92</v>
      </c>
    </row>
    <row r="327" spans="1:13" x14ac:dyDescent="0.25">
      <c r="A327">
        <v>419</v>
      </c>
      <c r="B327" s="8">
        <v>43069</v>
      </c>
      <c r="C327" t="s">
        <v>230</v>
      </c>
      <c r="D327" t="s">
        <v>54</v>
      </c>
      <c r="E327" t="s">
        <v>112</v>
      </c>
      <c r="F327" t="s">
        <v>38</v>
      </c>
      <c r="G327" t="s">
        <v>18</v>
      </c>
      <c r="H327" s="8">
        <v>43187</v>
      </c>
      <c r="I327">
        <v>118</v>
      </c>
      <c r="J327">
        <v>331.6</v>
      </c>
      <c r="K327">
        <v>3286</v>
      </c>
      <c r="L327">
        <v>243</v>
      </c>
      <c r="M327">
        <v>9.91</v>
      </c>
    </row>
    <row r="328" spans="1:13" x14ac:dyDescent="0.25">
      <c r="A328">
        <v>420</v>
      </c>
      <c r="B328" s="8">
        <v>43069</v>
      </c>
      <c r="C328" t="s">
        <v>230</v>
      </c>
      <c r="D328" t="s">
        <v>54</v>
      </c>
      <c r="E328" t="s">
        <v>112</v>
      </c>
      <c r="F328" t="s">
        <v>38</v>
      </c>
      <c r="G328" t="s">
        <v>18</v>
      </c>
      <c r="H328" s="8">
        <v>43187</v>
      </c>
      <c r="I328">
        <v>118</v>
      </c>
      <c r="J328">
        <v>320.89999999999998</v>
      </c>
      <c r="K328">
        <v>3127</v>
      </c>
      <c r="L328">
        <v>315</v>
      </c>
      <c r="M328">
        <v>9.74</v>
      </c>
    </row>
    <row r="329" spans="1:13" x14ac:dyDescent="0.25">
      <c r="A329">
        <v>224</v>
      </c>
      <c r="B329" s="8">
        <v>41958</v>
      </c>
      <c r="C329" t="s">
        <v>230</v>
      </c>
      <c r="D329" t="s">
        <v>104</v>
      </c>
      <c r="F329" t="s">
        <v>38</v>
      </c>
      <c r="G329" t="s">
        <v>18</v>
      </c>
      <c r="H329" s="8">
        <v>42083</v>
      </c>
      <c r="I329">
        <v>124</v>
      </c>
      <c r="J329">
        <v>328.2</v>
      </c>
      <c r="K329">
        <v>2960</v>
      </c>
      <c r="L329">
        <v>188</v>
      </c>
      <c r="M329">
        <v>9.02</v>
      </c>
    </row>
    <row r="330" spans="1:13" x14ac:dyDescent="0.25">
      <c r="A330">
        <v>304</v>
      </c>
      <c r="B330" s="8">
        <v>41731</v>
      </c>
      <c r="C330" t="s">
        <v>230</v>
      </c>
      <c r="D330" t="s">
        <v>46</v>
      </c>
      <c r="F330" t="s">
        <v>38</v>
      </c>
      <c r="G330" t="s">
        <v>18</v>
      </c>
      <c r="H330" s="8">
        <v>41856</v>
      </c>
      <c r="I330">
        <v>125</v>
      </c>
      <c r="J330">
        <v>346</v>
      </c>
      <c r="K330">
        <v>3008</v>
      </c>
      <c r="L330">
        <v>305</v>
      </c>
      <c r="M330">
        <v>8.69</v>
      </c>
    </row>
    <row r="331" spans="1:13" x14ac:dyDescent="0.25">
      <c r="A331">
        <v>406</v>
      </c>
      <c r="B331" s="8">
        <v>43062</v>
      </c>
      <c r="C331" t="s">
        <v>230</v>
      </c>
      <c r="D331" t="s">
        <v>54</v>
      </c>
      <c r="E331" t="s">
        <v>118</v>
      </c>
      <c r="F331" t="s">
        <v>38</v>
      </c>
      <c r="G331" t="s">
        <v>18</v>
      </c>
      <c r="H331" s="8">
        <v>43195</v>
      </c>
      <c r="I331">
        <v>133</v>
      </c>
      <c r="J331">
        <v>310</v>
      </c>
      <c r="K331">
        <v>3212</v>
      </c>
      <c r="L331">
        <v>338</v>
      </c>
      <c r="M331">
        <v>10.36</v>
      </c>
    </row>
    <row r="332" spans="1:13" x14ac:dyDescent="0.25">
      <c r="A332">
        <v>781</v>
      </c>
      <c r="B332" s="8">
        <v>42347</v>
      </c>
      <c r="C332" t="s">
        <v>230</v>
      </c>
      <c r="D332" t="s">
        <v>40</v>
      </c>
      <c r="E332" t="s">
        <v>36</v>
      </c>
      <c r="F332" t="s">
        <v>38</v>
      </c>
      <c r="G332" t="s">
        <v>18</v>
      </c>
      <c r="H332" s="8">
        <v>42481</v>
      </c>
      <c r="I332">
        <v>134</v>
      </c>
      <c r="J332">
        <v>362.8</v>
      </c>
      <c r="K332">
        <v>3277</v>
      </c>
      <c r="L332">
        <v>225</v>
      </c>
      <c r="M332">
        <v>9.0299999999999994</v>
      </c>
    </row>
    <row r="333" spans="1:13" x14ac:dyDescent="0.25">
      <c r="A333">
        <v>305</v>
      </c>
      <c r="B333" s="8">
        <v>41731</v>
      </c>
      <c r="C333" t="s">
        <v>230</v>
      </c>
      <c r="D333" t="s">
        <v>46</v>
      </c>
      <c r="F333" t="s">
        <v>38</v>
      </c>
      <c r="G333" t="s">
        <v>18</v>
      </c>
      <c r="H333" s="8">
        <v>41884</v>
      </c>
      <c r="I333">
        <v>153</v>
      </c>
      <c r="J333">
        <v>365.3</v>
      </c>
      <c r="K333">
        <v>3221</v>
      </c>
      <c r="L333">
        <v>330</v>
      </c>
      <c r="M333">
        <v>8.82</v>
      </c>
    </row>
    <row r="334" spans="1:13" x14ac:dyDescent="0.25">
      <c r="A334">
        <v>593</v>
      </c>
      <c r="B334" s="8">
        <v>42239</v>
      </c>
      <c r="C334" t="s">
        <v>230</v>
      </c>
      <c r="D334" t="s">
        <v>50</v>
      </c>
      <c r="E334" t="s">
        <v>26</v>
      </c>
      <c r="F334" t="s">
        <v>38</v>
      </c>
      <c r="G334" t="s">
        <v>18</v>
      </c>
      <c r="H334" s="8">
        <v>42397</v>
      </c>
      <c r="I334">
        <v>158</v>
      </c>
      <c r="J334">
        <v>368.9</v>
      </c>
      <c r="K334">
        <v>3188</v>
      </c>
      <c r="L334">
        <v>260</v>
      </c>
      <c r="M334">
        <v>8.64</v>
      </c>
    </row>
    <row r="335" spans="1:13" x14ac:dyDescent="0.25">
      <c r="A335">
        <v>919</v>
      </c>
      <c r="B335" s="8">
        <v>42403</v>
      </c>
      <c r="C335" t="s">
        <v>230</v>
      </c>
      <c r="D335" t="s">
        <v>54</v>
      </c>
      <c r="E335" t="s">
        <v>129</v>
      </c>
      <c r="F335" t="s">
        <v>38</v>
      </c>
      <c r="G335" t="s">
        <v>18</v>
      </c>
      <c r="H335" s="8">
        <v>42565</v>
      </c>
      <c r="I335">
        <v>162</v>
      </c>
      <c r="J335">
        <v>382.2</v>
      </c>
      <c r="K335">
        <v>3165</v>
      </c>
      <c r="L335">
        <v>305</v>
      </c>
      <c r="M335">
        <v>8.2799999999999994</v>
      </c>
    </row>
    <row r="336" spans="1:13" x14ac:dyDescent="0.25">
      <c r="A336">
        <v>228</v>
      </c>
      <c r="B336" s="8">
        <v>41958</v>
      </c>
      <c r="C336" t="s">
        <v>230</v>
      </c>
      <c r="D336" t="s">
        <v>244</v>
      </c>
      <c r="E336" t="s">
        <v>60</v>
      </c>
      <c r="F336" t="s">
        <v>38</v>
      </c>
      <c r="G336" t="s">
        <v>18</v>
      </c>
      <c r="H336" s="8">
        <v>42124</v>
      </c>
      <c r="I336">
        <v>166</v>
      </c>
      <c r="J336">
        <v>333.5</v>
      </c>
      <c r="K336">
        <v>2858</v>
      </c>
      <c r="L336">
        <v>420</v>
      </c>
      <c r="M336">
        <v>8.57</v>
      </c>
    </row>
    <row r="337" spans="1:13" x14ac:dyDescent="0.25">
      <c r="A337">
        <v>410</v>
      </c>
      <c r="B337" s="8">
        <v>43062</v>
      </c>
      <c r="C337" t="s">
        <v>230</v>
      </c>
      <c r="D337" t="s">
        <v>40</v>
      </c>
      <c r="E337" t="s">
        <v>62</v>
      </c>
      <c r="F337" t="s">
        <v>38</v>
      </c>
      <c r="G337" t="s">
        <v>18</v>
      </c>
      <c r="H337" s="8">
        <v>43231</v>
      </c>
      <c r="I337">
        <v>169</v>
      </c>
      <c r="J337">
        <v>344.3</v>
      </c>
      <c r="K337">
        <v>3208</v>
      </c>
      <c r="L337">
        <v>260</v>
      </c>
      <c r="M337">
        <v>9.32</v>
      </c>
    </row>
    <row r="338" spans="1:13" x14ac:dyDescent="0.25">
      <c r="A338">
        <v>418</v>
      </c>
      <c r="B338" s="8">
        <v>42087</v>
      </c>
      <c r="C338" t="s">
        <v>230</v>
      </c>
      <c r="D338" t="s">
        <v>242</v>
      </c>
      <c r="E338" t="s">
        <v>48</v>
      </c>
      <c r="F338" t="s">
        <v>38</v>
      </c>
      <c r="G338" t="s">
        <v>18</v>
      </c>
      <c r="H338" s="8">
        <v>42256</v>
      </c>
      <c r="I338">
        <v>169</v>
      </c>
      <c r="J338">
        <v>359.5</v>
      </c>
      <c r="K338">
        <v>2999</v>
      </c>
      <c r="L338">
        <v>276</v>
      </c>
      <c r="M338">
        <v>8.34</v>
      </c>
    </row>
    <row r="339" spans="1:13" x14ac:dyDescent="0.25">
      <c r="A339">
        <v>630</v>
      </c>
      <c r="B339" s="8">
        <v>42262</v>
      </c>
      <c r="C339" t="s">
        <v>230</v>
      </c>
      <c r="D339" t="s">
        <v>50</v>
      </c>
      <c r="E339" t="s">
        <v>26</v>
      </c>
      <c r="F339" t="s">
        <v>38</v>
      </c>
      <c r="G339" t="s">
        <v>18</v>
      </c>
      <c r="H339" s="8">
        <v>42458</v>
      </c>
      <c r="I339">
        <v>196</v>
      </c>
      <c r="J339">
        <v>408.7</v>
      </c>
      <c r="K339">
        <v>3466</v>
      </c>
      <c r="M339">
        <v>8.48</v>
      </c>
    </row>
    <row r="340" spans="1:13" x14ac:dyDescent="0.25">
      <c r="A340">
        <v>564</v>
      </c>
      <c r="B340" s="8">
        <v>42206</v>
      </c>
      <c r="C340" t="s">
        <v>230</v>
      </c>
      <c r="D340" t="s">
        <v>238</v>
      </c>
      <c r="E340" t="s">
        <v>237</v>
      </c>
      <c r="F340" t="s">
        <v>38</v>
      </c>
      <c r="G340" t="s">
        <v>18</v>
      </c>
      <c r="H340" s="8">
        <v>42425</v>
      </c>
      <c r="I340">
        <v>219</v>
      </c>
      <c r="J340">
        <v>397.6</v>
      </c>
      <c r="K340">
        <v>3021</v>
      </c>
      <c r="L340">
        <v>225</v>
      </c>
      <c r="M340">
        <v>7.6</v>
      </c>
    </row>
    <row r="341" spans="1:13" x14ac:dyDescent="0.25">
      <c r="A341">
        <v>389</v>
      </c>
      <c r="B341" s="8">
        <v>42630</v>
      </c>
      <c r="C341" t="s">
        <v>230</v>
      </c>
      <c r="D341" t="s">
        <v>49</v>
      </c>
      <c r="E341" t="s">
        <v>26</v>
      </c>
      <c r="F341" t="s">
        <v>23</v>
      </c>
      <c r="G341" t="s">
        <v>18</v>
      </c>
      <c r="H341" s="8">
        <v>42690</v>
      </c>
      <c r="I341">
        <v>60</v>
      </c>
      <c r="J341">
        <v>170.3</v>
      </c>
      <c r="K341">
        <v>2241</v>
      </c>
      <c r="L341">
        <v>24</v>
      </c>
      <c r="M341">
        <v>13.16</v>
      </c>
    </row>
    <row r="342" spans="1:13" x14ac:dyDescent="0.25">
      <c r="A342">
        <v>391</v>
      </c>
      <c r="B342" s="8">
        <v>42630</v>
      </c>
      <c r="C342" t="s">
        <v>230</v>
      </c>
      <c r="D342" t="s">
        <v>49</v>
      </c>
      <c r="E342" t="s">
        <v>26</v>
      </c>
      <c r="F342" t="s">
        <v>23</v>
      </c>
      <c r="G342" t="s">
        <v>18</v>
      </c>
      <c r="H342" s="8">
        <v>42690</v>
      </c>
      <c r="I342">
        <v>60</v>
      </c>
      <c r="J342">
        <v>152.69999999999999</v>
      </c>
      <c r="K342">
        <v>2007</v>
      </c>
      <c r="L342">
        <v>17</v>
      </c>
      <c r="M342">
        <v>13.14</v>
      </c>
    </row>
    <row r="343" spans="1:13" x14ac:dyDescent="0.25">
      <c r="A343" t="s">
        <v>359</v>
      </c>
      <c r="B343" s="8">
        <v>43254</v>
      </c>
      <c r="C343" t="s">
        <v>230</v>
      </c>
      <c r="D343" t="s">
        <v>69</v>
      </c>
      <c r="E343" t="s">
        <v>101</v>
      </c>
      <c r="F343" t="s">
        <v>23</v>
      </c>
      <c r="G343" t="s">
        <v>18</v>
      </c>
      <c r="H343" s="8">
        <v>43314</v>
      </c>
      <c r="I343">
        <v>60</v>
      </c>
      <c r="J343">
        <v>179.8</v>
      </c>
      <c r="K343">
        <v>2202</v>
      </c>
      <c r="M343">
        <v>12.25</v>
      </c>
    </row>
    <row r="344" spans="1:13" x14ac:dyDescent="0.25">
      <c r="A344">
        <v>380</v>
      </c>
      <c r="B344" s="8">
        <v>42616</v>
      </c>
      <c r="C344" t="s">
        <v>230</v>
      </c>
      <c r="D344" t="s">
        <v>69</v>
      </c>
      <c r="E344" t="s">
        <v>36</v>
      </c>
      <c r="F344" t="s">
        <v>23</v>
      </c>
      <c r="G344" t="s">
        <v>18</v>
      </c>
      <c r="H344" s="8">
        <v>42677</v>
      </c>
      <c r="I344">
        <v>61</v>
      </c>
      <c r="J344">
        <v>203.4</v>
      </c>
      <c r="K344">
        <v>2364</v>
      </c>
      <c r="L344">
        <v>29</v>
      </c>
      <c r="M344">
        <v>11.62</v>
      </c>
    </row>
    <row r="345" spans="1:13" x14ac:dyDescent="0.25">
      <c r="A345">
        <v>489</v>
      </c>
      <c r="B345" s="8">
        <v>42682</v>
      </c>
      <c r="C345" t="s">
        <v>230</v>
      </c>
      <c r="D345" t="s">
        <v>69</v>
      </c>
      <c r="E345" t="s">
        <v>36</v>
      </c>
      <c r="F345" t="s">
        <v>23</v>
      </c>
      <c r="G345" t="s">
        <v>18</v>
      </c>
      <c r="H345" s="8">
        <v>42747</v>
      </c>
      <c r="I345">
        <v>65</v>
      </c>
      <c r="J345">
        <v>230.7</v>
      </c>
      <c r="K345">
        <v>2797</v>
      </c>
      <c r="L345">
        <v>116</v>
      </c>
      <c r="M345">
        <v>12.12</v>
      </c>
    </row>
    <row r="346" spans="1:13" x14ac:dyDescent="0.25">
      <c r="A346">
        <v>491</v>
      </c>
      <c r="B346" s="8">
        <v>42682</v>
      </c>
      <c r="C346" t="s">
        <v>230</v>
      </c>
      <c r="D346" t="s">
        <v>69</v>
      </c>
      <c r="E346" t="s">
        <v>36</v>
      </c>
      <c r="F346" t="s">
        <v>23</v>
      </c>
      <c r="G346" t="s">
        <v>18</v>
      </c>
      <c r="H346" s="8">
        <v>42747</v>
      </c>
      <c r="I346">
        <v>65</v>
      </c>
      <c r="J346">
        <v>224.8</v>
      </c>
      <c r="K346">
        <v>2782</v>
      </c>
      <c r="L346">
        <v>124</v>
      </c>
      <c r="M346">
        <v>12.38</v>
      </c>
    </row>
    <row r="347" spans="1:13" x14ac:dyDescent="0.25">
      <c r="A347" t="s">
        <v>333</v>
      </c>
      <c r="B347" s="8">
        <v>43538</v>
      </c>
      <c r="C347" t="s">
        <v>230</v>
      </c>
      <c r="D347" t="s">
        <v>69</v>
      </c>
      <c r="E347" t="s">
        <v>63</v>
      </c>
      <c r="F347" t="s">
        <v>23</v>
      </c>
      <c r="G347" t="s">
        <v>18</v>
      </c>
      <c r="H347" s="8">
        <v>43608</v>
      </c>
      <c r="I347">
        <v>70</v>
      </c>
      <c r="J347">
        <v>197.1</v>
      </c>
      <c r="K347">
        <v>2467</v>
      </c>
      <c r="M347">
        <v>12.52</v>
      </c>
    </row>
    <row r="348" spans="1:13" x14ac:dyDescent="0.25">
      <c r="A348" t="s">
        <v>324</v>
      </c>
      <c r="B348" s="8">
        <v>43160</v>
      </c>
      <c r="C348" t="s">
        <v>230</v>
      </c>
      <c r="D348" t="s">
        <v>69</v>
      </c>
      <c r="E348" t="s">
        <v>58</v>
      </c>
      <c r="F348" t="s">
        <v>23</v>
      </c>
      <c r="G348" t="s">
        <v>18</v>
      </c>
      <c r="H348" s="8">
        <v>43231</v>
      </c>
      <c r="I348">
        <v>71</v>
      </c>
      <c r="J348">
        <v>221.3</v>
      </c>
      <c r="K348">
        <v>2705</v>
      </c>
      <c r="M348">
        <v>12.22</v>
      </c>
    </row>
    <row r="349" spans="1:13" x14ac:dyDescent="0.25">
      <c r="A349" t="s">
        <v>323</v>
      </c>
      <c r="B349" s="8">
        <v>43160</v>
      </c>
      <c r="C349" t="s">
        <v>230</v>
      </c>
      <c r="D349" t="s">
        <v>69</v>
      </c>
      <c r="E349" t="s">
        <v>58</v>
      </c>
      <c r="F349" t="s">
        <v>23</v>
      </c>
      <c r="G349" t="s">
        <v>18</v>
      </c>
      <c r="H349" s="8">
        <v>43231</v>
      </c>
      <c r="I349">
        <v>71</v>
      </c>
      <c r="J349">
        <v>214.3</v>
      </c>
      <c r="K349">
        <v>2578</v>
      </c>
      <c r="M349">
        <v>12.03</v>
      </c>
    </row>
    <row r="350" spans="1:13" x14ac:dyDescent="0.25">
      <c r="A350">
        <v>900</v>
      </c>
      <c r="B350" s="8">
        <v>42855</v>
      </c>
      <c r="C350" t="s">
        <v>230</v>
      </c>
      <c r="D350" t="s">
        <v>49</v>
      </c>
      <c r="E350" t="s">
        <v>36</v>
      </c>
      <c r="F350" t="s">
        <v>23</v>
      </c>
      <c r="G350" t="s">
        <v>18</v>
      </c>
      <c r="H350" s="8">
        <v>42927</v>
      </c>
      <c r="I350">
        <v>72</v>
      </c>
      <c r="J350">
        <v>207</v>
      </c>
      <c r="K350">
        <v>2742</v>
      </c>
      <c r="L350">
        <v>190</v>
      </c>
      <c r="M350">
        <v>13.25</v>
      </c>
    </row>
    <row r="351" spans="1:13" x14ac:dyDescent="0.25">
      <c r="A351">
        <v>901</v>
      </c>
      <c r="B351" s="8">
        <v>42855</v>
      </c>
      <c r="C351" t="s">
        <v>230</v>
      </c>
      <c r="D351" t="s">
        <v>49</v>
      </c>
      <c r="E351" t="s">
        <v>36</v>
      </c>
      <c r="F351" t="s">
        <v>23</v>
      </c>
      <c r="G351" t="s">
        <v>18</v>
      </c>
      <c r="H351" s="8">
        <v>42927</v>
      </c>
      <c r="I351">
        <v>72</v>
      </c>
      <c r="J351">
        <v>197.9</v>
      </c>
      <c r="K351">
        <v>2659</v>
      </c>
      <c r="L351">
        <v>95</v>
      </c>
      <c r="M351">
        <v>13.44</v>
      </c>
    </row>
    <row r="352" spans="1:13" x14ac:dyDescent="0.25">
      <c r="A352">
        <v>956</v>
      </c>
      <c r="B352" s="8">
        <v>42880</v>
      </c>
      <c r="C352" t="s">
        <v>230</v>
      </c>
      <c r="D352" t="s">
        <v>69</v>
      </c>
      <c r="E352" t="s">
        <v>81</v>
      </c>
      <c r="F352" t="s">
        <v>23</v>
      </c>
      <c r="G352" t="s">
        <v>18</v>
      </c>
      <c r="H352" s="8">
        <v>42955</v>
      </c>
      <c r="I352">
        <v>75</v>
      </c>
      <c r="J352">
        <v>268.10000000000002</v>
      </c>
      <c r="K352">
        <v>3044</v>
      </c>
      <c r="L352">
        <v>110</v>
      </c>
      <c r="M352">
        <v>11.35</v>
      </c>
    </row>
    <row r="353" spans="1:13" x14ac:dyDescent="0.25">
      <c r="A353" t="s">
        <v>298</v>
      </c>
      <c r="B353" s="8">
        <v>43470</v>
      </c>
      <c r="C353" t="s">
        <v>230</v>
      </c>
      <c r="D353" t="s">
        <v>69</v>
      </c>
      <c r="E353" t="s">
        <v>63</v>
      </c>
      <c r="F353" t="s">
        <v>23</v>
      </c>
      <c r="G353" t="s">
        <v>18</v>
      </c>
      <c r="H353" s="8">
        <v>43544</v>
      </c>
      <c r="I353">
        <v>75</v>
      </c>
      <c r="J353">
        <v>254.4</v>
      </c>
      <c r="K353">
        <v>3040</v>
      </c>
      <c r="L353">
        <v>200</v>
      </c>
      <c r="M353">
        <v>11.95</v>
      </c>
    </row>
    <row r="354" spans="1:13" x14ac:dyDescent="0.25">
      <c r="A354" t="s">
        <v>290</v>
      </c>
      <c r="B354" s="8">
        <v>43154</v>
      </c>
      <c r="C354" t="s">
        <v>230</v>
      </c>
      <c r="D354" t="s">
        <v>69</v>
      </c>
      <c r="E354" t="s">
        <v>62</v>
      </c>
      <c r="F354" t="s">
        <v>23</v>
      </c>
      <c r="G354" t="s">
        <v>18</v>
      </c>
      <c r="H354" s="8">
        <v>43231</v>
      </c>
      <c r="I354">
        <v>77</v>
      </c>
      <c r="J354">
        <v>241.4</v>
      </c>
      <c r="K354">
        <v>2890</v>
      </c>
      <c r="M354">
        <v>11.97</v>
      </c>
    </row>
    <row r="355" spans="1:13" x14ac:dyDescent="0.25">
      <c r="A355">
        <v>93</v>
      </c>
      <c r="B355" s="8">
        <v>42485</v>
      </c>
      <c r="C355" t="s">
        <v>230</v>
      </c>
      <c r="D355" t="s">
        <v>49</v>
      </c>
      <c r="E355" t="s">
        <v>48</v>
      </c>
      <c r="F355" t="s">
        <v>23</v>
      </c>
      <c r="G355" t="s">
        <v>18</v>
      </c>
      <c r="H355" s="8">
        <v>42565</v>
      </c>
      <c r="I355">
        <v>80</v>
      </c>
      <c r="J355">
        <v>251.5</v>
      </c>
      <c r="K355">
        <v>2944</v>
      </c>
      <c r="L355">
        <v>170</v>
      </c>
      <c r="M355">
        <v>11.71</v>
      </c>
    </row>
    <row r="356" spans="1:13" x14ac:dyDescent="0.25">
      <c r="A356" t="s">
        <v>276</v>
      </c>
      <c r="B356" s="8">
        <v>42177</v>
      </c>
      <c r="C356" t="s">
        <v>230</v>
      </c>
      <c r="D356" t="s">
        <v>51</v>
      </c>
      <c r="E356" t="s">
        <v>34</v>
      </c>
      <c r="F356" t="s">
        <v>23</v>
      </c>
      <c r="G356" t="s">
        <v>18</v>
      </c>
      <c r="H356" s="8">
        <v>42256</v>
      </c>
      <c r="I356">
        <v>80</v>
      </c>
      <c r="J356">
        <v>259.7</v>
      </c>
      <c r="K356">
        <v>2807</v>
      </c>
      <c r="L356">
        <v>250</v>
      </c>
      <c r="M356">
        <v>10.81</v>
      </c>
    </row>
    <row r="357" spans="1:13" x14ac:dyDescent="0.25">
      <c r="A357" t="s">
        <v>275</v>
      </c>
      <c r="B357" s="8">
        <v>43197</v>
      </c>
      <c r="C357" t="s">
        <v>230</v>
      </c>
      <c r="D357" t="s">
        <v>69</v>
      </c>
      <c r="E357" t="s">
        <v>62</v>
      </c>
      <c r="F357" t="s">
        <v>23</v>
      </c>
      <c r="G357" t="s">
        <v>18</v>
      </c>
      <c r="H357" s="8">
        <v>43277</v>
      </c>
      <c r="I357">
        <v>80</v>
      </c>
      <c r="J357">
        <v>246.5</v>
      </c>
      <c r="K357">
        <v>3000</v>
      </c>
      <c r="M357">
        <v>12.17</v>
      </c>
    </row>
    <row r="358" spans="1:13" x14ac:dyDescent="0.25">
      <c r="A358">
        <v>161</v>
      </c>
      <c r="B358" s="8">
        <v>42508</v>
      </c>
      <c r="C358" t="s">
        <v>230</v>
      </c>
      <c r="D358" t="s">
        <v>69</v>
      </c>
      <c r="E358" t="s">
        <v>26</v>
      </c>
      <c r="F358" t="s">
        <v>23</v>
      </c>
      <c r="G358" t="s">
        <v>18</v>
      </c>
      <c r="H358" s="8">
        <v>42591</v>
      </c>
      <c r="I358">
        <v>83</v>
      </c>
      <c r="J358">
        <v>241.9</v>
      </c>
      <c r="K358">
        <v>2784</v>
      </c>
      <c r="L358">
        <v>187</v>
      </c>
      <c r="M358">
        <v>11.51</v>
      </c>
    </row>
    <row r="359" spans="1:13" x14ac:dyDescent="0.25">
      <c r="A359">
        <v>164</v>
      </c>
      <c r="B359" s="8">
        <v>42508</v>
      </c>
      <c r="C359" t="s">
        <v>230</v>
      </c>
      <c r="D359" t="s">
        <v>69</v>
      </c>
      <c r="E359" t="s">
        <v>26</v>
      </c>
      <c r="F359" t="s">
        <v>23</v>
      </c>
      <c r="G359" t="s">
        <v>18</v>
      </c>
      <c r="H359" s="8">
        <v>42591</v>
      </c>
      <c r="I359">
        <v>83</v>
      </c>
      <c r="J359">
        <v>256.39999999999998</v>
      </c>
      <c r="K359">
        <v>2890</v>
      </c>
      <c r="L359">
        <v>266</v>
      </c>
      <c r="M359">
        <v>11.27</v>
      </c>
    </row>
    <row r="360" spans="1:13" x14ac:dyDescent="0.25">
      <c r="A360">
        <v>82</v>
      </c>
      <c r="B360" t="s">
        <v>105</v>
      </c>
      <c r="C360" t="s">
        <v>230</v>
      </c>
      <c r="D360" t="s">
        <v>21</v>
      </c>
      <c r="F360" t="s">
        <v>23</v>
      </c>
      <c r="G360" t="s">
        <v>18</v>
      </c>
      <c r="H360" s="8">
        <v>41968</v>
      </c>
      <c r="I360">
        <v>86</v>
      </c>
      <c r="J360">
        <v>253.1</v>
      </c>
      <c r="K360">
        <v>3005</v>
      </c>
      <c r="L360">
        <v>375</v>
      </c>
      <c r="M360">
        <v>11.87</v>
      </c>
    </row>
    <row r="361" spans="1:13" x14ac:dyDescent="0.25">
      <c r="A361">
        <v>134</v>
      </c>
      <c r="B361" s="8">
        <v>42503</v>
      </c>
      <c r="C361" t="s">
        <v>230</v>
      </c>
      <c r="D361" t="s">
        <v>69</v>
      </c>
      <c r="E361" t="s">
        <v>26</v>
      </c>
      <c r="F361" t="s">
        <v>23</v>
      </c>
      <c r="G361" t="s">
        <v>18</v>
      </c>
      <c r="H361" s="8">
        <v>42591</v>
      </c>
      <c r="I361">
        <v>88</v>
      </c>
      <c r="J361">
        <v>264.7</v>
      </c>
      <c r="K361">
        <v>2864</v>
      </c>
      <c r="L361">
        <v>173</v>
      </c>
      <c r="M361">
        <v>10.82</v>
      </c>
    </row>
    <row r="362" spans="1:13" x14ac:dyDescent="0.25">
      <c r="A362">
        <v>68</v>
      </c>
      <c r="B362" s="8">
        <v>41846</v>
      </c>
      <c r="C362" t="s">
        <v>230</v>
      </c>
      <c r="D362" t="s">
        <v>236</v>
      </c>
      <c r="F362" t="s">
        <v>23</v>
      </c>
      <c r="G362" t="s">
        <v>18</v>
      </c>
      <c r="H362" s="8">
        <v>41934</v>
      </c>
      <c r="I362">
        <v>88</v>
      </c>
      <c r="J362">
        <v>285.10000000000002</v>
      </c>
      <c r="K362">
        <v>2970</v>
      </c>
      <c r="L362">
        <v>293</v>
      </c>
      <c r="M362">
        <v>10.42</v>
      </c>
    </row>
    <row r="363" spans="1:13" x14ac:dyDescent="0.25">
      <c r="A363">
        <v>432</v>
      </c>
      <c r="B363" s="8">
        <v>43081</v>
      </c>
      <c r="C363" t="s">
        <v>230</v>
      </c>
      <c r="D363" t="s">
        <v>69</v>
      </c>
      <c r="E363" t="s">
        <v>253</v>
      </c>
      <c r="F363" t="s">
        <v>23</v>
      </c>
      <c r="G363" t="s">
        <v>18</v>
      </c>
      <c r="H363" s="8">
        <v>43172</v>
      </c>
      <c r="I363">
        <v>91</v>
      </c>
      <c r="J363">
        <v>276.7</v>
      </c>
      <c r="K363">
        <v>2871</v>
      </c>
      <c r="L363">
        <v>273</v>
      </c>
      <c r="M363">
        <v>10.38</v>
      </c>
    </row>
    <row r="364" spans="1:13" x14ac:dyDescent="0.25">
      <c r="A364">
        <v>206</v>
      </c>
      <c r="B364" s="8">
        <v>41976</v>
      </c>
      <c r="C364" t="s">
        <v>230</v>
      </c>
      <c r="D364" t="s">
        <v>21</v>
      </c>
      <c r="F364" t="s">
        <v>23</v>
      </c>
      <c r="G364" t="s">
        <v>18</v>
      </c>
      <c r="H364" s="8">
        <v>42068</v>
      </c>
      <c r="I364">
        <v>92</v>
      </c>
      <c r="J364">
        <v>272.39999999999998</v>
      </c>
      <c r="K364">
        <v>2908</v>
      </c>
      <c r="L364">
        <v>338</v>
      </c>
      <c r="M364">
        <v>10.68</v>
      </c>
    </row>
    <row r="365" spans="1:13" x14ac:dyDescent="0.25">
      <c r="A365">
        <v>514</v>
      </c>
      <c r="B365" s="8">
        <v>42681</v>
      </c>
      <c r="C365" t="s">
        <v>230</v>
      </c>
      <c r="D365" t="s">
        <v>69</v>
      </c>
      <c r="E365" t="s">
        <v>36</v>
      </c>
      <c r="F365" t="s">
        <v>23</v>
      </c>
      <c r="G365" t="s">
        <v>18</v>
      </c>
      <c r="H365" s="8">
        <v>42773</v>
      </c>
      <c r="I365">
        <v>92</v>
      </c>
      <c r="J365">
        <v>323.2</v>
      </c>
      <c r="K365">
        <v>2949</v>
      </c>
      <c r="L365">
        <v>280</v>
      </c>
      <c r="M365">
        <v>9.1199999999999992</v>
      </c>
    </row>
    <row r="366" spans="1:13" x14ac:dyDescent="0.25">
      <c r="A366">
        <v>910</v>
      </c>
      <c r="B366" s="8">
        <v>42856</v>
      </c>
      <c r="C366" t="s">
        <v>230</v>
      </c>
      <c r="D366" t="s">
        <v>69</v>
      </c>
      <c r="E366" t="s">
        <v>115</v>
      </c>
      <c r="F366" t="s">
        <v>23</v>
      </c>
      <c r="G366" t="s">
        <v>18</v>
      </c>
      <c r="H366" s="8">
        <v>42955</v>
      </c>
      <c r="I366">
        <v>99</v>
      </c>
      <c r="J366">
        <v>265.39999999999998</v>
      </c>
      <c r="K366">
        <v>2613</v>
      </c>
      <c r="L366">
        <v>243</v>
      </c>
      <c r="M366">
        <v>9.85</v>
      </c>
    </row>
    <row r="367" spans="1:13" x14ac:dyDescent="0.25">
      <c r="A367">
        <v>121</v>
      </c>
      <c r="B367" s="8">
        <v>41918</v>
      </c>
      <c r="C367" t="s">
        <v>230</v>
      </c>
      <c r="D367" t="s">
        <v>21</v>
      </c>
      <c r="F367" t="s">
        <v>23</v>
      </c>
      <c r="G367" t="s">
        <v>18</v>
      </c>
      <c r="H367" s="8">
        <v>42054</v>
      </c>
      <c r="I367">
        <v>136</v>
      </c>
      <c r="J367">
        <v>352</v>
      </c>
      <c r="K367">
        <v>2988</v>
      </c>
      <c r="L367">
        <v>585</v>
      </c>
      <c r="M367">
        <v>8.49</v>
      </c>
    </row>
    <row r="368" spans="1:13" x14ac:dyDescent="0.25">
      <c r="A368">
        <v>310</v>
      </c>
      <c r="B368" s="8">
        <v>42033</v>
      </c>
      <c r="C368" t="s">
        <v>230</v>
      </c>
      <c r="D368" t="s">
        <v>97</v>
      </c>
      <c r="E368" t="s">
        <v>34</v>
      </c>
      <c r="F368" t="s">
        <v>23</v>
      </c>
      <c r="G368" t="s">
        <v>18</v>
      </c>
      <c r="H368" s="8">
        <v>42177</v>
      </c>
      <c r="I368">
        <v>144</v>
      </c>
      <c r="J368">
        <v>372.3</v>
      </c>
      <c r="K368">
        <v>2931</v>
      </c>
      <c r="L368">
        <v>390</v>
      </c>
      <c r="M368">
        <v>7.87</v>
      </c>
    </row>
    <row r="369" spans="1:13" x14ac:dyDescent="0.25">
      <c r="A369">
        <v>569</v>
      </c>
      <c r="B369" s="8">
        <v>42713</v>
      </c>
      <c r="C369" t="s">
        <v>230</v>
      </c>
      <c r="D369" t="s">
        <v>49</v>
      </c>
      <c r="E369" t="s">
        <v>26</v>
      </c>
      <c r="F369" t="s">
        <v>23</v>
      </c>
      <c r="G369" t="s">
        <v>18</v>
      </c>
      <c r="H369" s="8">
        <v>42859</v>
      </c>
      <c r="I369">
        <v>146</v>
      </c>
      <c r="J369">
        <v>325.7</v>
      </c>
      <c r="K369">
        <v>3170</v>
      </c>
      <c r="L369">
        <v>233</v>
      </c>
      <c r="M369">
        <v>9.73</v>
      </c>
    </row>
    <row r="370" spans="1:13" x14ac:dyDescent="0.25">
      <c r="A370">
        <v>182</v>
      </c>
      <c r="B370" s="8">
        <v>41950</v>
      </c>
      <c r="C370" t="s">
        <v>230</v>
      </c>
      <c r="D370" t="s">
        <v>21</v>
      </c>
      <c r="E370" t="s">
        <v>20</v>
      </c>
      <c r="F370" t="s">
        <v>23</v>
      </c>
      <c r="G370" t="s">
        <v>18</v>
      </c>
      <c r="H370" s="8">
        <v>42124</v>
      </c>
      <c r="I370">
        <v>174</v>
      </c>
      <c r="J370">
        <v>345.7</v>
      </c>
      <c r="K370">
        <v>3072</v>
      </c>
      <c r="L370">
        <v>510</v>
      </c>
      <c r="M370">
        <v>8.89</v>
      </c>
    </row>
    <row r="371" spans="1:13" x14ac:dyDescent="0.25">
      <c r="A371" t="s">
        <v>239</v>
      </c>
      <c r="B371" s="8">
        <v>42177</v>
      </c>
      <c r="C371" t="s">
        <v>230</v>
      </c>
      <c r="D371" t="s">
        <v>51</v>
      </c>
      <c r="E371" t="s">
        <v>34</v>
      </c>
      <c r="F371" t="s">
        <v>23</v>
      </c>
      <c r="G371" t="s">
        <v>18</v>
      </c>
      <c r="H371" s="8">
        <v>42383</v>
      </c>
      <c r="I371">
        <v>206</v>
      </c>
      <c r="J371">
        <v>400.6</v>
      </c>
      <c r="K371">
        <v>3074</v>
      </c>
      <c r="L371">
        <v>235</v>
      </c>
      <c r="M371">
        <v>7.67</v>
      </c>
    </row>
    <row r="372" spans="1:13" x14ac:dyDescent="0.25">
      <c r="A372">
        <v>364</v>
      </c>
      <c r="B372" s="8">
        <v>42082</v>
      </c>
      <c r="C372" t="s">
        <v>230</v>
      </c>
      <c r="D372" t="s">
        <v>49</v>
      </c>
      <c r="E372" t="s">
        <v>34</v>
      </c>
      <c r="F372" t="s">
        <v>23</v>
      </c>
      <c r="G372" t="s">
        <v>18</v>
      </c>
      <c r="H372" s="8">
        <v>42345</v>
      </c>
      <c r="I372">
        <v>263</v>
      </c>
      <c r="J372">
        <v>453.9</v>
      </c>
      <c r="K372">
        <v>3236</v>
      </c>
      <c r="L372">
        <v>315</v>
      </c>
      <c r="M372">
        <v>7.13</v>
      </c>
    </row>
    <row r="373" spans="1:13" x14ac:dyDescent="0.25">
      <c r="A373">
        <v>578</v>
      </c>
      <c r="B373" s="8">
        <v>42226</v>
      </c>
      <c r="C373" t="s">
        <v>230</v>
      </c>
      <c r="D373" t="s">
        <v>51</v>
      </c>
      <c r="E373" t="s">
        <v>43</v>
      </c>
      <c r="F373" t="s">
        <v>23</v>
      </c>
      <c r="G373" t="s">
        <v>18</v>
      </c>
      <c r="H373" s="8">
        <v>42495</v>
      </c>
      <c r="I373">
        <v>269</v>
      </c>
      <c r="J373">
        <v>403.7</v>
      </c>
      <c r="K373">
        <v>3360</v>
      </c>
      <c r="M373">
        <v>8.32</v>
      </c>
    </row>
    <row r="374" spans="1:13" x14ac:dyDescent="0.25">
      <c r="A374">
        <v>128</v>
      </c>
      <c r="B374" t="s">
        <v>24</v>
      </c>
      <c r="C374" t="s">
        <v>230</v>
      </c>
      <c r="D374" t="s">
        <v>21</v>
      </c>
      <c r="E374" t="s">
        <v>20</v>
      </c>
      <c r="F374" t="s">
        <v>23</v>
      </c>
      <c r="G374" t="s">
        <v>18</v>
      </c>
      <c r="H374" s="8">
        <v>42353</v>
      </c>
      <c r="I374">
        <v>443</v>
      </c>
      <c r="J374">
        <v>446.3</v>
      </c>
      <c r="K374">
        <v>3245</v>
      </c>
      <c r="L374">
        <v>240</v>
      </c>
      <c r="M374">
        <v>7.27</v>
      </c>
    </row>
    <row r="375" spans="1:13" x14ac:dyDescent="0.25">
      <c r="A375">
        <v>334</v>
      </c>
      <c r="B375" s="8">
        <v>42614</v>
      </c>
      <c r="C375" t="s">
        <v>230</v>
      </c>
      <c r="D375" t="s">
        <v>27</v>
      </c>
      <c r="E375" t="s">
        <v>26</v>
      </c>
      <c r="F375" t="s">
        <v>25</v>
      </c>
      <c r="G375" t="s">
        <v>18</v>
      </c>
      <c r="H375" s="8">
        <v>42674</v>
      </c>
      <c r="I375">
        <v>60</v>
      </c>
      <c r="J375">
        <v>199</v>
      </c>
      <c r="K375">
        <v>2396</v>
      </c>
      <c r="L375">
        <v>16</v>
      </c>
      <c r="M375">
        <v>12.04</v>
      </c>
    </row>
    <row r="376" spans="1:13" x14ac:dyDescent="0.25">
      <c r="A376">
        <v>335</v>
      </c>
      <c r="B376" s="8">
        <v>42614</v>
      </c>
      <c r="C376" t="s">
        <v>230</v>
      </c>
      <c r="D376" t="s">
        <v>27</v>
      </c>
      <c r="E376" t="s">
        <v>26</v>
      </c>
      <c r="F376" t="s">
        <v>25</v>
      </c>
      <c r="G376" t="s">
        <v>18</v>
      </c>
      <c r="H376" s="8">
        <v>42674</v>
      </c>
      <c r="I376">
        <v>60</v>
      </c>
      <c r="J376">
        <v>205.1</v>
      </c>
      <c r="K376">
        <v>2517</v>
      </c>
      <c r="L376">
        <v>20</v>
      </c>
      <c r="M376">
        <v>12.27</v>
      </c>
    </row>
    <row r="377" spans="1:13" x14ac:dyDescent="0.25">
      <c r="A377">
        <v>289</v>
      </c>
      <c r="B377" s="8">
        <v>42557</v>
      </c>
      <c r="C377" t="s">
        <v>230</v>
      </c>
      <c r="D377" t="s">
        <v>27</v>
      </c>
      <c r="E377" t="s">
        <v>52</v>
      </c>
      <c r="F377" t="s">
        <v>25</v>
      </c>
      <c r="G377" t="s">
        <v>18</v>
      </c>
      <c r="H377" s="8">
        <v>42618</v>
      </c>
      <c r="I377">
        <v>61</v>
      </c>
      <c r="J377">
        <v>186.3</v>
      </c>
      <c r="K377">
        <v>2422</v>
      </c>
      <c r="L377">
        <v>60</v>
      </c>
      <c r="M377">
        <v>13</v>
      </c>
    </row>
    <row r="378" spans="1:13" x14ac:dyDescent="0.25">
      <c r="A378">
        <v>340</v>
      </c>
      <c r="B378" s="8">
        <v>42620</v>
      </c>
      <c r="C378" t="s">
        <v>230</v>
      </c>
      <c r="D378" t="s">
        <v>64</v>
      </c>
      <c r="E378" t="s">
        <v>52</v>
      </c>
      <c r="F378" t="s">
        <v>25</v>
      </c>
      <c r="G378" t="s">
        <v>18</v>
      </c>
      <c r="H378" s="8">
        <v>42681</v>
      </c>
      <c r="I378">
        <v>61</v>
      </c>
      <c r="J378">
        <v>180.1</v>
      </c>
      <c r="K378">
        <v>2013</v>
      </c>
      <c r="L378">
        <v>34</v>
      </c>
      <c r="M378">
        <v>11.18</v>
      </c>
    </row>
    <row r="379" spans="1:13" x14ac:dyDescent="0.25">
      <c r="A379">
        <v>341</v>
      </c>
      <c r="B379" s="8">
        <v>42620</v>
      </c>
      <c r="C379" t="s">
        <v>230</v>
      </c>
      <c r="D379" t="s">
        <v>64</v>
      </c>
      <c r="E379" t="s">
        <v>52</v>
      </c>
      <c r="F379" t="s">
        <v>25</v>
      </c>
      <c r="G379" t="s">
        <v>18</v>
      </c>
      <c r="H379" s="8">
        <v>42681</v>
      </c>
      <c r="I379">
        <v>61</v>
      </c>
      <c r="J379">
        <v>140.6</v>
      </c>
      <c r="K379">
        <v>1673</v>
      </c>
      <c r="L379">
        <v>2</v>
      </c>
      <c r="M379">
        <v>11.9</v>
      </c>
    </row>
    <row r="380" spans="1:13" x14ac:dyDescent="0.25">
      <c r="A380">
        <v>357</v>
      </c>
      <c r="B380" s="8">
        <v>42061</v>
      </c>
      <c r="C380" t="s">
        <v>230</v>
      </c>
      <c r="D380" t="s">
        <v>27</v>
      </c>
      <c r="E380" t="s">
        <v>43</v>
      </c>
      <c r="F380" t="s">
        <v>25</v>
      </c>
      <c r="G380" t="s">
        <v>18</v>
      </c>
      <c r="H380" s="8">
        <v>42124</v>
      </c>
      <c r="I380">
        <v>63</v>
      </c>
      <c r="J380">
        <v>230.9</v>
      </c>
      <c r="K380">
        <v>2714</v>
      </c>
      <c r="L380">
        <v>280</v>
      </c>
      <c r="M380">
        <v>11.75</v>
      </c>
    </row>
    <row r="381" spans="1:13" x14ac:dyDescent="0.25">
      <c r="A381">
        <v>191</v>
      </c>
      <c r="B381" s="8">
        <v>42967</v>
      </c>
      <c r="C381" t="s">
        <v>230</v>
      </c>
      <c r="D381" t="s">
        <v>69</v>
      </c>
      <c r="E381" t="s">
        <v>58</v>
      </c>
      <c r="F381" t="s">
        <v>25</v>
      </c>
      <c r="G381" t="s">
        <v>18</v>
      </c>
      <c r="H381" s="8">
        <v>43032</v>
      </c>
      <c r="I381">
        <v>65</v>
      </c>
      <c r="J381">
        <v>230</v>
      </c>
      <c r="K381">
        <v>2839</v>
      </c>
      <c r="L381">
        <v>63</v>
      </c>
      <c r="M381">
        <v>12.34</v>
      </c>
    </row>
    <row r="382" spans="1:13" x14ac:dyDescent="0.25">
      <c r="A382">
        <v>301</v>
      </c>
      <c r="B382" s="8">
        <v>42009</v>
      </c>
      <c r="C382" t="s">
        <v>230</v>
      </c>
      <c r="D382" t="s">
        <v>27</v>
      </c>
      <c r="F382" t="s">
        <v>25</v>
      </c>
      <c r="G382" t="s">
        <v>18</v>
      </c>
      <c r="H382" s="8">
        <v>42075</v>
      </c>
      <c r="I382">
        <v>66</v>
      </c>
      <c r="J382">
        <v>243.5</v>
      </c>
      <c r="K382">
        <v>2774</v>
      </c>
      <c r="L382">
        <v>90</v>
      </c>
      <c r="M382">
        <v>11.39</v>
      </c>
    </row>
    <row r="383" spans="1:13" x14ac:dyDescent="0.25">
      <c r="A383" t="s">
        <v>335</v>
      </c>
      <c r="B383" s="8">
        <v>43517</v>
      </c>
      <c r="C383" t="s">
        <v>230</v>
      </c>
      <c r="D383" t="s">
        <v>64</v>
      </c>
      <c r="E383" t="s">
        <v>294</v>
      </c>
      <c r="F383" t="s">
        <v>25</v>
      </c>
      <c r="G383" t="s">
        <v>18</v>
      </c>
      <c r="H383" s="8">
        <v>43587</v>
      </c>
      <c r="I383">
        <v>70</v>
      </c>
      <c r="J383">
        <v>238.9</v>
      </c>
      <c r="K383">
        <v>3007</v>
      </c>
      <c r="L383">
        <v>125</v>
      </c>
      <c r="M383">
        <v>12.59</v>
      </c>
    </row>
    <row r="384" spans="1:13" x14ac:dyDescent="0.25">
      <c r="A384">
        <v>3</v>
      </c>
      <c r="B384" s="8">
        <v>41812</v>
      </c>
      <c r="C384" t="s">
        <v>230</v>
      </c>
      <c r="D384" t="s">
        <v>78</v>
      </c>
      <c r="F384" t="s">
        <v>25</v>
      </c>
      <c r="G384" t="s">
        <v>18</v>
      </c>
      <c r="H384" s="8">
        <v>41884</v>
      </c>
      <c r="I384">
        <v>72</v>
      </c>
      <c r="J384">
        <v>249</v>
      </c>
      <c r="K384">
        <v>2858</v>
      </c>
      <c r="L384">
        <v>173</v>
      </c>
      <c r="M384">
        <v>11.48</v>
      </c>
    </row>
    <row r="385" spans="1:13" x14ac:dyDescent="0.25">
      <c r="A385">
        <v>76</v>
      </c>
      <c r="B385" s="8">
        <v>42932</v>
      </c>
      <c r="C385" t="s">
        <v>230</v>
      </c>
      <c r="D385" t="s">
        <v>64</v>
      </c>
      <c r="E385" t="s">
        <v>58</v>
      </c>
      <c r="F385" t="s">
        <v>25</v>
      </c>
      <c r="G385" t="s">
        <v>18</v>
      </c>
      <c r="H385" s="8">
        <v>43004</v>
      </c>
      <c r="I385">
        <v>72</v>
      </c>
      <c r="J385">
        <v>198.4</v>
      </c>
      <c r="K385">
        <v>2494</v>
      </c>
      <c r="L385">
        <v>62</v>
      </c>
      <c r="M385">
        <v>12.57</v>
      </c>
    </row>
    <row r="386" spans="1:13" x14ac:dyDescent="0.25">
      <c r="A386">
        <v>77</v>
      </c>
      <c r="B386" s="8">
        <v>42932</v>
      </c>
      <c r="C386" t="s">
        <v>230</v>
      </c>
      <c r="D386" t="s">
        <v>64</v>
      </c>
      <c r="E386" t="s">
        <v>58</v>
      </c>
      <c r="F386" t="s">
        <v>25</v>
      </c>
      <c r="G386" t="s">
        <v>18</v>
      </c>
      <c r="H386" s="8">
        <v>43004</v>
      </c>
      <c r="I386">
        <v>72</v>
      </c>
      <c r="J386">
        <v>224.4</v>
      </c>
      <c r="K386">
        <v>2566</v>
      </c>
      <c r="L386">
        <v>60</v>
      </c>
      <c r="M386">
        <v>11.43</v>
      </c>
    </row>
    <row r="387" spans="1:13" x14ac:dyDescent="0.25">
      <c r="A387" t="s">
        <v>315</v>
      </c>
      <c r="B387" s="8">
        <v>43492</v>
      </c>
      <c r="C387" t="s">
        <v>230</v>
      </c>
      <c r="D387" t="s">
        <v>64</v>
      </c>
      <c r="E387" t="s">
        <v>63</v>
      </c>
      <c r="F387" t="s">
        <v>25</v>
      </c>
      <c r="G387" t="s">
        <v>18</v>
      </c>
      <c r="H387" s="8">
        <v>43565</v>
      </c>
      <c r="I387">
        <v>73</v>
      </c>
      <c r="J387">
        <v>258.8</v>
      </c>
      <c r="K387">
        <v>2962</v>
      </c>
      <c r="L387">
        <v>245</v>
      </c>
      <c r="M387">
        <v>11.45</v>
      </c>
    </row>
    <row r="388" spans="1:13" x14ac:dyDescent="0.25">
      <c r="A388">
        <v>719</v>
      </c>
      <c r="B388" s="8">
        <v>42323</v>
      </c>
      <c r="C388" t="s">
        <v>230</v>
      </c>
      <c r="D388" t="s">
        <v>29</v>
      </c>
      <c r="E388" t="s">
        <v>48</v>
      </c>
      <c r="F388" t="s">
        <v>25</v>
      </c>
      <c r="G388" t="s">
        <v>18</v>
      </c>
      <c r="H388" s="8">
        <v>42397</v>
      </c>
      <c r="I388">
        <v>74</v>
      </c>
      <c r="J388">
        <v>311.2</v>
      </c>
      <c r="K388">
        <v>2993</v>
      </c>
      <c r="L388">
        <v>230</v>
      </c>
      <c r="M388">
        <v>9.6199999999999992</v>
      </c>
    </row>
    <row r="389" spans="1:13" x14ac:dyDescent="0.25">
      <c r="A389">
        <v>779</v>
      </c>
      <c r="B389" s="8">
        <v>42796</v>
      </c>
      <c r="C389" t="s">
        <v>230</v>
      </c>
      <c r="D389" t="s">
        <v>69</v>
      </c>
      <c r="E389" t="s">
        <v>81</v>
      </c>
      <c r="F389" t="s">
        <v>25</v>
      </c>
      <c r="G389" t="s">
        <v>18</v>
      </c>
      <c r="H389" s="8">
        <v>42871</v>
      </c>
      <c r="I389">
        <v>75</v>
      </c>
      <c r="J389">
        <v>236.9</v>
      </c>
      <c r="K389">
        <v>2594</v>
      </c>
      <c r="L389">
        <v>40</v>
      </c>
      <c r="M389">
        <v>10.95</v>
      </c>
    </row>
    <row r="390" spans="1:13" x14ac:dyDescent="0.25">
      <c r="A390" t="s">
        <v>295</v>
      </c>
      <c r="B390" s="8">
        <v>43581</v>
      </c>
      <c r="C390" t="s">
        <v>230</v>
      </c>
      <c r="D390" t="s">
        <v>64</v>
      </c>
      <c r="E390" t="s">
        <v>294</v>
      </c>
      <c r="F390" t="s">
        <v>25</v>
      </c>
      <c r="G390" t="s">
        <v>18</v>
      </c>
      <c r="H390" s="8">
        <v>43657</v>
      </c>
      <c r="I390">
        <v>76</v>
      </c>
      <c r="J390">
        <v>224.3</v>
      </c>
      <c r="K390">
        <v>2857</v>
      </c>
      <c r="L390">
        <v>275</v>
      </c>
      <c r="M390">
        <v>12.74</v>
      </c>
    </row>
    <row r="391" spans="1:13" x14ac:dyDescent="0.25">
      <c r="A391">
        <v>502</v>
      </c>
      <c r="B391" s="8">
        <v>42155</v>
      </c>
      <c r="C391" t="s">
        <v>230</v>
      </c>
      <c r="D391" t="s">
        <v>27</v>
      </c>
      <c r="E391" t="s">
        <v>241</v>
      </c>
      <c r="F391" t="s">
        <v>25</v>
      </c>
      <c r="G391" t="s">
        <v>18</v>
      </c>
      <c r="H391" s="8">
        <v>42233</v>
      </c>
      <c r="I391">
        <v>78</v>
      </c>
      <c r="J391">
        <v>283</v>
      </c>
      <c r="K391">
        <v>2789</v>
      </c>
      <c r="L391">
        <v>195</v>
      </c>
      <c r="M391">
        <v>9.86</v>
      </c>
    </row>
    <row r="392" spans="1:13" x14ac:dyDescent="0.25">
      <c r="A392" t="s">
        <v>285</v>
      </c>
      <c r="B392" s="8">
        <v>43374</v>
      </c>
      <c r="C392" t="s">
        <v>230</v>
      </c>
      <c r="D392" t="s">
        <v>64</v>
      </c>
      <c r="E392" t="s">
        <v>154</v>
      </c>
      <c r="F392" t="s">
        <v>25</v>
      </c>
      <c r="G392" t="s">
        <v>18</v>
      </c>
      <c r="H392" s="8">
        <v>43453</v>
      </c>
      <c r="I392">
        <v>79</v>
      </c>
      <c r="J392">
        <v>251.3</v>
      </c>
      <c r="K392">
        <v>3135</v>
      </c>
      <c r="L392">
        <v>200</v>
      </c>
      <c r="M392">
        <v>12.48</v>
      </c>
    </row>
    <row r="393" spans="1:13" x14ac:dyDescent="0.25">
      <c r="A393">
        <v>5</v>
      </c>
      <c r="B393" s="8">
        <v>42910</v>
      </c>
      <c r="C393" t="s">
        <v>230</v>
      </c>
      <c r="D393" t="s">
        <v>64</v>
      </c>
      <c r="E393" t="s">
        <v>58</v>
      </c>
      <c r="F393" t="s">
        <v>25</v>
      </c>
      <c r="G393" t="s">
        <v>18</v>
      </c>
      <c r="H393" s="8">
        <v>42990</v>
      </c>
      <c r="I393">
        <v>80</v>
      </c>
      <c r="J393">
        <v>243.5</v>
      </c>
      <c r="K393">
        <v>2792</v>
      </c>
      <c r="L393">
        <v>138</v>
      </c>
      <c r="M393">
        <v>11.47</v>
      </c>
    </row>
    <row r="394" spans="1:13" x14ac:dyDescent="0.25">
      <c r="A394">
        <v>6</v>
      </c>
      <c r="B394" s="8">
        <v>42910</v>
      </c>
      <c r="C394" t="s">
        <v>230</v>
      </c>
      <c r="D394" t="s">
        <v>64</v>
      </c>
      <c r="E394" t="s">
        <v>58</v>
      </c>
      <c r="F394" t="s">
        <v>25</v>
      </c>
      <c r="G394" t="s">
        <v>18</v>
      </c>
      <c r="H394" s="8">
        <v>42990</v>
      </c>
      <c r="I394">
        <v>80</v>
      </c>
      <c r="J394">
        <v>213.2</v>
      </c>
      <c r="K394">
        <v>2474</v>
      </c>
      <c r="L394">
        <v>95</v>
      </c>
      <c r="M394">
        <v>11.6</v>
      </c>
    </row>
    <row r="395" spans="1:13" x14ac:dyDescent="0.25">
      <c r="A395">
        <v>179</v>
      </c>
      <c r="B395" s="8">
        <v>42968</v>
      </c>
      <c r="C395" t="s">
        <v>230</v>
      </c>
      <c r="D395" t="s">
        <v>27</v>
      </c>
      <c r="E395" t="s">
        <v>58</v>
      </c>
      <c r="F395" t="s">
        <v>25</v>
      </c>
      <c r="G395" t="s">
        <v>18</v>
      </c>
      <c r="H395" s="8">
        <v>43048</v>
      </c>
      <c r="I395">
        <v>80</v>
      </c>
      <c r="J395">
        <v>262.2</v>
      </c>
      <c r="K395">
        <v>2983</v>
      </c>
      <c r="L395">
        <v>120</v>
      </c>
      <c r="M395">
        <v>11.38</v>
      </c>
    </row>
    <row r="396" spans="1:13" x14ac:dyDescent="0.25">
      <c r="A396">
        <v>182</v>
      </c>
      <c r="B396" s="8">
        <v>42968</v>
      </c>
      <c r="C396" t="s">
        <v>230</v>
      </c>
      <c r="D396" t="s">
        <v>27</v>
      </c>
      <c r="E396" t="s">
        <v>58</v>
      </c>
      <c r="F396" t="s">
        <v>25</v>
      </c>
      <c r="G396" t="s">
        <v>18</v>
      </c>
      <c r="H396" s="8">
        <v>43048</v>
      </c>
      <c r="I396">
        <v>80</v>
      </c>
      <c r="J396">
        <v>251.7</v>
      </c>
      <c r="K396">
        <v>2944</v>
      </c>
      <c r="L396">
        <v>110</v>
      </c>
      <c r="M396">
        <v>11.7</v>
      </c>
    </row>
    <row r="397" spans="1:13" x14ac:dyDescent="0.25">
      <c r="A397">
        <v>273</v>
      </c>
      <c r="B397" s="8">
        <v>41987</v>
      </c>
      <c r="C397" t="s">
        <v>230</v>
      </c>
      <c r="D397" t="s">
        <v>162</v>
      </c>
      <c r="F397" t="s">
        <v>25</v>
      </c>
      <c r="G397" t="s">
        <v>18</v>
      </c>
      <c r="H397" s="8">
        <v>42068</v>
      </c>
      <c r="I397">
        <v>81</v>
      </c>
      <c r="J397">
        <v>225</v>
      </c>
      <c r="K397">
        <v>2755</v>
      </c>
      <c r="L397">
        <v>248</v>
      </c>
      <c r="M397">
        <v>12.24</v>
      </c>
    </row>
    <row r="398" spans="1:13" x14ac:dyDescent="0.25">
      <c r="A398">
        <v>454</v>
      </c>
      <c r="B398" s="8">
        <v>42133</v>
      </c>
      <c r="C398" t="s">
        <v>230</v>
      </c>
      <c r="D398" t="s">
        <v>27</v>
      </c>
      <c r="E398" t="s">
        <v>48</v>
      </c>
      <c r="F398" t="s">
        <v>25</v>
      </c>
      <c r="G398" t="s">
        <v>18</v>
      </c>
      <c r="H398" s="8">
        <v>42214</v>
      </c>
      <c r="I398">
        <v>81</v>
      </c>
      <c r="J398">
        <v>321.7</v>
      </c>
      <c r="K398">
        <v>3166</v>
      </c>
      <c r="L398">
        <v>375</v>
      </c>
      <c r="M398">
        <v>9.84</v>
      </c>
    </row>
    <row r="399" spans="1:13" x14ac:dyDescent="0.25">
      <c r="A399">
        <v>329</v>
      </c>
      <c r="B399" s="8">
        <v>42026</v>
      </c>
      <c r="C399" t="s">
        <v>230</v>
      </c>
      <c r="D399" t="s">
        <v>130</v>
      </c>
      <c r="F399" t="s">
        <v>25</v>
      </c>
      <c r="G399" t="s">
        <v>18</v>
      </c>
      <c r="H399" s="8">
        <v>42108</v>
      </c>
      <c r="I399">
        <v>82</v>
      </c>
      <c r="J399">
        <v>281.8</v>
      </c>
      <c r="K399">
        <v>2939</v>
      </c>
      <c r="L399">
        <v>367</v>
      </c>
      <c r="M399">
        <v>10.43</v>
      </c>
    </row>
    <row r="400" spans="1:13" x14ac:dyDescent="0.25">
      <c r="A400">
        <v>696</v>
      </c>
      <c r="B400" s="8">
        <v>42301</v>
      </c>
      <c r="C400" t="s">
        <v>230</v>
      </c>
      <c r="D400" t="s">
        <v>29</v>
      </c>
      <c r="E400" t="s">
        <v>28</v>
      </c>
      <c r="F400" t="s">
        <v>25</v>
      </c>
      <c r="G400" t="s">
        <v>18</v>
      </c>
      <c r="H400" s="8">
        <v>42383</v>
      </c>
      <c r="I400">
        <v>82</v>
      </c>
      <c r="J400">
        <v>279.7</v>
      </c>
      <c r="K400">
        <v>2951</v>
      </c>
      <c r="L400">
        <v>185</v>
      </c>
      <c r="M400">
        <v>10.55</v>
      </c>
    </row>
    <row r="401" spans="1:13" x14ac:dyDescent="0.25">
      <c r="A401">
        <v>699</v>
      </c>
      <c r="B401" s="8">
        <v>42301</v>
      </c>
      <c r="C401" t="s">
        <v>230</v>
      </c>
      <c r="D401" t="s">
        <v>29</v>
      </c>
      <c r="E401" t="s">
        <v>28</v>
      </c>
      <c r="F401" t="s">
        <v>25</v>
      </c>
      <c r="G401" t="s">
        <v>18</v>
      </c>
      <c r="H401" s="8">
        <v>42383</v>
      </c>
      <c r="I401">
        <v>82</v>
      </c>
      <c r="J401">
        <v>266</v>
      </c>
      <c r="K401">
        <v>2722</v>
      </c>
      <c r="L401">
        <v>190</v>
      </c>
      <c r="M401">
        <v>10.23</v>
      </c>
    </row>
    <row r="402" spans="1:13" x14ac:dyDescent="0.25">
      <c r="A402">
        <v>890</v>
      </c>
      <c r="B402" s="8">
        <v>42845</v>
      </c>
      <c r="C402" t="s">
        <v>230</v>
      </c>
      <c r="D402" t="s">
        <v>64</v>
      </c>
      <c r="E402" t="s">
        <v>267</v>
      </c>
      <c r="F402" t="s">
        <v>25</v>
      </c>
      <c r="G402" t="s">
        <v>18</v>
      </c>
      <c r="H402" s="8">
        <v>42927</v>
      </c>
      <c r="I402">
        <v>82</v>
      </c>
      <c r="J402">
        <v>247.3</v>
      </c>
      <c r="K402">
        <v>2692</v>
      </c>
      <c r="L402">
        <v>155</v>
      </c>
      <c r="M402">
        <v>10.89</v>
      </c>
    </row>
    <row r="403" spans="1:13" x14ac:dyDescent="0.25">
      <c r="A403">
        <v>402</v>
      </c>
      <c r="B403" s="8">
        <v>42088</v>
      </c>
      <c r="C403" t="s">
        <v>230</v>
      </c>
      <c r="D403" t="s">
        <v>45</v>
      </c>
      <c r="E403" t="s">
        <v>44</v>
      </c>
      <c r="F403" t="s">
        <v>25</v>
      </c>
      <c r="G403" t="s">
        <v>18</v>
      </c>
      <c r="H403" s="8">
        <v>42177</v>
      </c>
      <c r="I403">
        <v>89</v>
      </c>
      <c r="J403">
        <v>277.39999999999998</v>
      </c>
      <c r="K403">
        <v>2741</v>
      </c>
      <c r="L403">
        <v>438</v>
      </c>
      <c r="M403">
        <v>9.8800000000000008</v>
      </c>
    </row>
    <row r="404" spans="1:13" x14ac:dyDescent="0.25">
      <c r="A404">
        <v>533</v>
      </c>
      <c r="B404" s="8">
        <v>41767</v>
      </c>
      <c r="C404" t="s">
        <v>230</v>
      </c>
      <c r="D404" t="s">
        <v>59</v>
      </c>
      <c r="F404" t="s">
        <v>25</v>
      </c>
      <c r="G404" t="s">
        <v>18</v>
      </c>
      <c r="H404" s="8">
        <v>41856</v>
      </c>
      <c r="I404">
        <v>89</v>
      </c>
      <c r="J404">
        <v>243</v>
      </c>
      <c r="K404">
        <v>2893</v>
      </c>
      <c r="L404">
        <v>274</v>
      </c>
      <c r="M404">
        <v>11.92</v>
      </c>
    </row>
    <row r="405" spans="1:13" x14ac:dyDescent="0.25">
      <c r="A405">
        <v>792</v>
      </c>
      <c r="B405" s="8">
        <v>42799</v>
      </c>
      <c r="C405" t="s">
        <v>230</v>
      </c>
      <c r="D405" t="s">
        <v>27</v>
      </c>
      <c r="E405" t="s">
        <v>81</v>
      </c>
      <c r="F405" t="s">
        <v>25</v>
      </c>
      <c r="G405" t="s">
        <v>18</v>
      </c>
      <c r="H405" s="8">
        <v>42893</v>
      </c>
      <c r="I405">
        <v>94</v>
      </c>
      <c r="J405">
        <v>300.5</v>
      </c>
      <c r="K405">
        <v>2990</v>
      </c>
      <c r="L405">
        <v>320</v>
      </c>
      <c r="M405">
        <v>9.9499999999999993</v>
      </c>
    </row>
    <row r="406" spans="1:13" x14ac:dyDescent="0.25">
      <c r="A406">
        <v>618</v>
      </c>
      <c r="B406" s="8">
        <v>42256</v>
      </c>
      <c r="C406" t="s">
        <v>230</v>
      </c>
      <c r="D406" t="s">
        <v>27</v>
      </c>
      <c r="E406" t="s">
        <v>47</v>
      </c>
      <c r="F406" t="s">
        <v>25</v>
      </c>
      <c r="G406" t="s">
        <v>18</v>
      </c>
      <c r="H406" s="8">
        <v>42353</v>
      </c>
      <c r="I406">
        <v>97</v>
      </c>
      <c r="J406">
        <v>330.8</v>
      </c>
      <c r="K406">
        <v>3153</v>
      </c>
      <c r="L406">
        <v>245</v>
      </c>
      <c r="M406">
        <v>9.5299999999999994</v>
      </c>
    </row>
    <row r="407" spans="1:13" x14ac:dyDescent="0.25">
      <c r="A407">
        <v>341</v>
      </c>
      <c r="B407" s="8">
        <v>42060</v>
      </c>
      <c r="C407" t="s">
        <v>230</v>
      </c>
      <c r="D407" t="s">
        <v>64</v>
      </c>
      <c r="E407" t="s">
        <v>34</v>
      </c>
      <c r="F407" t="s">
        <v>25</v>
      </c>
      <c r="G407" t="s">
        <v>18</v>
      </c>
      <c r="H407" s="8">
        <v>42158</v>
      </c>
      <c r="I407">
        <v>98</v>
      </c>
      <c r="J407">
        <v>288.5</v>
      </c>
      <c r="K407">
        <v>2949</v>
      </c>
      <c r="L407">
        <v>374</v>
      </c>
      <c r="M407">
        <v>10.220000000000001</v>
      </c>
    </row>
    <row r="408" spans="1:13" x14ac:dyDescent="0.25">
      <c r="A408">
        <v>530</v>
      </c>
      <c r="B408" s="8">
        <v>41767</v>
      </c>
      <c r="C408" t="s">
        <v>230</v>
      </c>
      <c r="D408" t="s">
        <v>59</v>
      </c>
      <c r="F408" t="s">
        <v>25</v>
      </c>
      <c r="G408" t="s">
        <v>18</v>
      </c>
      <c r="H408" s="8">
        <v>41884</v>
      </c>
      <c r="I408">
        <v>117</v>
      </c>
      <c r="J408">
        <v>300.8</v>
      </c>
      <c r="K408">
        <v>3079</v>
      </c>
      <c r="L408">
        <v>290</v>
      </c>
      <c r="M408">
        <v>10.24</v>
      </c>
    </row>
    <row r="409" spans="1:13" x14ac:dyDescent="0.25">
      <c r="A409">
        <v>18</v>
      </c>
      <c r="B409" s="8">
        <v>41674</v>
      </c>
      <c r="C409" t="s">
        <v>230</v>
      </c>
      <c r="D409" t="s">
        <v>246</v>
      </c>
      <c r="F409" t="s">
        <v>25</v>
      </c>
      <c r="G409" t="s">
        <v>18</v>
      </c>
      <c r="H409" s="8">
        <v>41793</v>
      </c>
      <c r="I409">
        <v>119</v>
      </c>
      <c r="J409">
        <v>297</v>
      </c>
      <c r="K409">
        <v>3170</v>
      </c>
      <c r="L409">
        <v>216</v>
      </c>
      <c r="M409">
        <v>10.67</v>
      </c>
    </row>
    <row r="410" spans="1:13" x14ac:dyDescent="0.25">
      <c r="A410">
        <v>20</v>
      </c>
      <c r="B410" s="8">
        <v>41674</v>
      </c>
      <c r="C410" t="s">
        <v>230</v>
      </c>
      <c r="D410" t="s">
        <v>246</v>
      </c>
      <c r="F410" t="s">
        <v>25</v>
      </c>
      <c r="G410" t="s">
        <v>18</v>
      </c>
      <c r="H410" s="8">
        <v>41793</v>
      </c>
      <c r="I410">
        <v>119</v>
      </c>
      <c r="J410">
        <v>304</v>
      </c>
      <c r="K410">
        <v>3070</v>
      </c>
      <c r="L410">
        <v>245</v>
      </c>
      <c r="M410">
        <v>10.1</v>
      </c>
    </row>
    <row r="411" spans="1:13" x14ac:dyDescent="0.25">
      <c r="A411">
        <v>543</v>
      </c>
      <c r="B411" s="8">
        <v>42179</v>
      </c>
      <c r="C411" t="s">
        <v>230</v>
      </c>
      <c r="D411" t="s">
        <v>64</v>
      </c>
      <c r="E411" t="s">
        <v>48</v>
      </c>
      <c r="F411" t="s">
        <v>25</v>
      </c>
      <c r="G411" t="s">
        <v>18</v>
      </c>
      <c r="H411" s="8">
        <v>42299</v>
      </c>
      <c r="I411">
        <v>120</v>
      </c>
      <c r="J411">
        <v>337.1</v>
      </c>
      <c r="K411">
        <v>3077</v>
      </c>
      <c r="L411">
        <v>383</v>
      </c>
      <c r="M411">
        <v>9.1300000000000008</v>
      </c>
    </row>
    <row r="412" spans="1:13" x14ac:dyDescent="0.25">
      <c r="A412">
        <v>787</v>
      </c>
      <c r="B412" s="8">
        <v>42358</v>
      </c>
      <c r="C412" t="s">
        <v>230</v>
      </c>
      <c r="D412" t="s">
        <v>27</v>
      </c>
      <c r="E412" t="s">
        <v>47</v>
      </c>
      <c r="F412" t="s">
        <v>25</v>
      </c>
      <c r="G412" t="s">
        <v>18</v>
      </c>
      <c r="H412" s="8">
        <v>42481</v>
      </c>
      <c r="I412">
        <v>123</v>
      </c>
      <c r="J412">
        <v>330.8</v>
      </c>
      <c r="K412">
        <v>3359</v>
      </c>
      <c r="L412">
        <v>180</v>
      </c>
      <c r="M412">
        <v>10.15</v>
      </c>
    </row>
    <row r="413" spans="1:13" x14ac:dyDescent="0.25">
      <c r="A413">
        <v>384</v>
      </c>
      <c r="B413" s="8">
        <v>42076</v>
      </c>
      <c r="C413" t="s">
        <v>230</v>
      </c>
      <c r="D413" t="s">
        <v>64</v>
      </c>
      <c r="E413" t="s">
        <v>43</v>
      </c>
      <c r="F413" t="s">
        <v>25</v>
      </c>
      <c r="G413" t="s">
        <v>18</v>
      </c>
      <c r="H413" s="8">
        <v>42201</v>
      </c>
      <c r="I413">
        <v>125</v>
      </c>
      <c r="J413">
        <v>360</v>
      </c>
      <c r="K413">
        <v>3082</v>
      </c>
      <c r="L413">
        <v>390</v>
      </c>
      <c r="M413">
        <v>8.56</v>
      </c>
    </row>
    <row r="414" spans="1:13" x14ac:dyDescent="0.25">
      <c r="A414">
        <v>300</v>
      </c>
      <c r="B414" s="8">
        <v>42009</v>
      </c>
      <c r="C414" t="s">
        <v>230</v>
      </c>
      <c r="D414" t="s">
        <v>27</v>
      </c>
      <c r="E414" t="s">
        <v>43</v>
      </c>
      <c r="F414" t="s">
        <v>25</v>
      </c>
      <c r="G414" t="s">
        <v>18</v>
      </c>
      <c r="H414" s="8">
        <v>42151</v>
      </c>
      <c r="I414">
        <v>142</v>
      </c>
      <c r="J414">
        <v>332.3</v>
      </c>
      <c r="K414">
        <v>3349</v>
      </c>
      <c r="L414">
        <v>438</v>
      </c>
      <c r="M414">
        <v>10.08</v>
      </c>
    </row>
    <row r="415" spans="1:13" x14ac:dyDescent="0.25">
      <c r="A415">
        <v>110</v>
      </c>
      <c r="B415" s="8">
        <v>42499</v>
      </c>
      <c r="C415" t="s">
        <v>230</v>
      </c>
      <c r="D415" t="s">
        <v>27</v>
      </c>
      <c r="E415" t="s">
        <v>83</v>
      </c>
      <c r="F415" t="s">
        <v>25</v>
      </c>
      <c r="G415" t="s">
        <v>18</v>
      </c>
      <c r="H415" s="8">
        <v>42674</v>
      </c>
      <c r="I415">
        <v>175</v>
      </c>
      <c r="J415">
        <v>331</v>
      </c>
      <c r="K415">
        <v>3027</v>
      </c>
      <c r="L415">
        <v>290</v>
      </c>
      <c r="M415">
        <v>9.15</v>
      </c>
    </row>
    <row r="416" spans="1:13" x14ac:dyDescent="0.25">
      <c r="A416">
        <v>820</v>
      </c>
      <c r="B416" s="8">
        <v>42797</v>
      </c>
      <c r="C416" t="s">
        <v>230</v>
      </c>
      <c r="D416" t="s">
        <v>69</v>
      </c>
      <c r="E416" t="s">
        <v>81</v>
      </c>
      <c r="F416" t="s">
        <v>25</v>
      </c>
      <c r="G416" t="s">
        <v>18</v>
      </c>
      <c r="H416" s="8">
        <v>42972</v>
      </c>
      <c r="I416">
        <v>175</v>
      </c>
      <c r="J416">
        <v>321.8</v>
      </c>
      <c r="K416">
        <v>3103</v>
      </c>
      <c r="L416">
        <v>245</v>
      </c>
      <c r="M416">
        <v>9.64</v>
      </c>
    </row>
    <row r="417" spans="1:13" x14ac:dyDescent="0.25">
      <c r="A417">
        <v>514</v>
      </c>
      <c r="B417" s="8">
        <v>42168</v>
      </c>
      <c r="C417" t="s">
        <v>230</v>
      </c>
      <c r="D417" t="s">
        <v>64</v>
      </c>
      <c r="E417" t="s">
        <v>43</v>
      </c>
      <c r="F417" t="s">
        <v>25</v>
      </c>
      <c r="G417" t="s">
        <v>18</v>
      </c>
      <c r="H417" s="8">
        <v>42345</v>
      </c>
      <c r="I417">
        <v>177</v>
      </c>
      <c r="J417">
        <v>395.7</v>
      </c>
      <c r="K417">
        <v>3464</v>
      </c>
      <c r="L417">
        <v>398</v>
      </c>
      <c r="M417">
        <v>8.75</v>
      </c>
    </row>
    <row r="418" spans="1:13" x14ac:dyDescent="0.25">
      <c r="A418">
        <v>793</v>
      </c>
      <c r="B418" s="8">
        <v>42799</v>
      </c>
      <c r="C418" t="s">
        <v>230</v>
      </c>
      <c r="D418" t="s">
        <v>27</v>
      </c>
      <c r="E418" t="s">
        <v>81</v>
      </c>
      <c r="F418" t="s">
        <v>25</v>
      </c>
      <c r="G418" t="s">
        <v>18</v>
      </c>
      <c r="H418" s="8">
        <v>42990</v>
      </c>
      <c r="I418">
        <v>191</v>
      </c>
      <c r="J418">
        <v>346.6</v>
      </c>
      <c r="K418">
        <v>3229</v>
      </c>
      <c r="L418">
        <v>233</v>
      </c>
      <c r="M418">
        <v>9.32</v>
      </c>
    </row>
    <row r="419" spans="1:13" x14ac:dyDescent="0.25">
      <c r="A419">
        <v>366</v>
      </c>
      <c r="B419" s="8">
        <v>41726</v>
      </c>
      <c r="C419" t="s">
        <v>230</v>
      </c>
      <c r="D419" t="s">
        <v>30</v>
      </c>
      <c r="F419" t="s">
        <v>25</v>
      </c>
      <c r="G419" t="s">
        <v>18</v>
      </c>
      <c r="H419" s="8">
        <v>41934</v>
      </c>
      <c r="I419">
        <v>208</v>
      </c>
      <c r="J419">
        <v>373.7</v>
      </c>
      <c r="K419">
        <v>3225</v>
      </c>
      <c r="L419">
        <v>480</v>
      </c>
      <c r="M419">
        <v>8.6300000000000008</v>
      </c>
    </row>
    <row r="420" spans="1:13" x14ac:dyDescent="0.25">
      <c r="A420">
        <v>3</v>
      </c>
      <c r="B420" s="8">
        <v>42433</v>
      </c>
      <c r="C420" t="s">
        <v>230</v>
      </c>
      <c r="D420" t="s">
        <v>27</v>
      </c>
      <c r="E420" t="s">
        <v>36</v>
      </c>
      <c r="F420" t="s">
        <v>25</v>
      </c>
      <c r="G420" t="s">
        <v>18</v>
      </c>
      <c r="H420" s="8">
        <v>42674</v>
      </c>
      <c r="I420">
        <v>241</v>
      </c>
      <c r="J420">
        <v>403.7</v>
      </c>
      <c r="K420">
        <v>3747</v>
      </c>
      <c r="L420">
        <v>370</v>
      </c>
      <c r="M420">
        <v>9.2799999999999994</v>
      </c>
    </row>
    <row r="421" spans="1:13" x14ac:dyDescent="0.25">
      <c r="A421">
        <v>187</v>
      </c>
      <c r="B421" s="8">
        <v>41930</v>
      </c>
      <c r="C421" t="s">
        <v>230</v>
      </c>
      <c r="D421" t="s">
        <v>27</v>
      </c>
      <c r="E421" t="s">
        <v>34</v>
      </c>
      <c r="F421" t="s">
        <v>25</v>
      </c>
      <c r="G421" t="s">
        <v>18</v>
      </c>
      <c r="H421" s="8">
        <v>42177</v>
      </c>
      <c r="I421">
        <v>247</v>
      </c>
      <c r="J421">
        <v>426.6</v>
      </c>
      <c r="K421">
        <v>3159</v>
      </c>
      <c r="L421">
        <v>375</v>
      </c>
      <c r="M421">
        <v>7.41</v>
      </c>
    </row>
    <row r="422" spans="1:13" x14ac:dyDescent="0.25">
      <c r="A422">
        <v>189</v>
      </c>
      <c r="B422" s="8">
        <v>41930</v>
      </c>
      <c r="C422" t="s">
        <v>230</v>
      </c>
      <c r="D422" t="s">
        <v>27</v>
      </c>
      <c r="E422" t="s">
        <v>34</v>
      </c>
      <c r="F422" t="s">
        <v>25</v>
      </c>
      <c r="G422" t="s">
        <v>18</v>
      </c>
      <c r="H422" s="8">
        <v>42177</v>
      </c>
      <c r="I422">
        <v>247</v>
      </c>
      <c r="J422">
        <v>453.9</v>
      </c>
      <c r="K422">
        <v>3314</v>
      </c>
      <c r="L422">
        <v>405</v>
      </c>
      <c r="M422">
        <v>7.3</v>
      </c>
    </row>
    <row r="423" spans="1:13" x14ac:dyDescent="0.25">
      <c r="A423">
        <v>602</v>
      </c>
      <c r="B423" s="8">
        <v>42241</v>
      </c>
      <c r="C423" t="s">
        <v>230</v>
      </c>
      <c r="D423" t="s">
        <v>27</v>
      </c>
      <c r="E423" t="s">
        <v>26</v>
      </c>
      <c r="F423" t="s">
        <v>25</v>
      </c>
      <c r="G423" t="s">
        <v>18</v>
      </c>
      <c r="H423" s="8">
        <v>42495</v>
      </c>
      <c r="I423">
        <v>254</v>
      </c>
      <c r="J423">
        <v>408.7</v>
      </c>
      <c r="K423">
        <v>3532</v>
      </c>
      <c r="L423">
        <v>305</v>
      </c>
      <c r="M423">
        <v>8.64</v>
      </c>
    </row>
    <row r="424" spans="1:13" x14ac:dyDescent="0.25">
      <c r="A424">
        <v>518</v>
      </c>
      <c r="B424" s="8">
        <v>41778</v>
      </c>
      <c r="C424" t="s">
        <v>230</v>
      </c>
      <c r="D424" t="s">
        <v>30</v>
      </c>
      <c r="F424" t="s">
        <v>25</v>
      </c>
      <c r="G424" t="s">
        <v>18</v>
      </c>
      <c r="H424" s="8">
        <v>42068</v>
      </c>
      <c r="I424">
        <v>290</v>
      </c>
      <c r="J424">
        <v>368</v>
      </c>
      <c r="K424">
        <v>3273</v>
      </c>
      <c r="L424">
        <v>375</v>
      </c>
      <c r="M424">
        <v>8.89</v>
      </c>
    </row>
    <row r="425" spans="1:13" x14ac:dyDescent="0.25">
      <c r="A425" t="s">
        <v>364</v>
      </c>
      <c r="B425" s="8">
        <v>43260</v>
      </c>
      <c r="C425" t="s">
        <v>230</v>
      </c>
      <c r="D425" t="s">
        <v>69</v>
      </c>
      <c r="E425" t="s">
        <v>101</v>
      </c>
      <c r="F425" t="s">
        <v>1</v>
      </c>
      <c r="G425" t="s">
        <v>1</v>
      </c>
      <c r="H425" s="8">
        <v>43314</v>
      </c>
      <c r="I425">
        <v>54</v>
      </c>
      <c r="J425">
        <v>143</v>
      </c>
      <c r="K425">
        <v>1932</v>
      </c>
      <c r="M425">
        <v>13.51</v>
      </c>
    </row>
    <row r="426" spans="1:13" x14ac:dyDescent="0.25">
      <c r="A426" t="s">
        <v>363</v>
      </c>
      <c r="B426" s="8">
        <v>43260</v>
      </c>
      <c r="C426" t="s">
        <v>230</v>
      </c>
      <c r="D426" t="s">
        <v>69</v>
      </c>
      <c r="E426" t="s">
        <v>101</v>
      </c>
      <c r="F426" t="s">
        <v>1</v>
      </c>
      <c r="G426" t="s">
        <v>1</v>
      </c>
      <c r="H426" s="8">
        <v>43314</v>
      </c>
      <c r="I426">
        <v>54</v>
      </c>
      <c r="J426">
        <v>117.6</v>
      </c>
      <c r="K426">
        <v>1692</v>
      </c>
      <c r="M426">
        <v>14.39</v>
      </c>
    </row>
    <row r="427" spans="1:13" x14ac:dyDescent="0.25">
      <c r="A427" t="s">
        <v>360</v>
      </c>
      <c r="B427" s="8">
        <v>43171</v>
      </c>
      <c r="C427" t="s">
        <v>230</v>
      </c>
      <c r="D427" t="s">
        <v>64</v>
      </c>
      <c r="E427" t="s">
        <v>62</v>
      </c>
      <c r="F427" t="s">
        <v>1</v>
      </c>
      <c r="G427" t="s">
        <v>1</v>
      </c>
      <c r="H427" s="8">
        <v>43231</v>
      </c>
      <c r="I427">
        <v>60</v>
      </c>
      <c r="J427">
        <v>215.4</v>
      </c>
      <c r="K427">
        <v>2720</v>
      </c>
      <c r="M427">
        <v>12.63</v>
      </c>
    </row>
    <row r="428" spans="1:13" x14ac:dyDescent="0.25">
      <c r="A428" t="s">
        <v>358</v>
      </c>
      <c r="B428" s="8">
        <v>43254</v>
      </c>
      <c r="C428" t="s">
        <v>230</v>
      </c>
      <c r="D428" t="s">
        <v>69</v>
      </c>
      <c r="E428" t="s">
        <v>101</v>
      </c>
      <c r="F428" t="s">
        <v>1</v>
      </c>
      <c r="G428" t="s">
        <v>1</v>
      </c>
      <c r="H428" s="8">
        <v>43314</v>
      </c>
      <c r="I428">
        <v>60</v>
      </c>
      <c r="J428">
        <v>175.2</v>
      </c>
      <c r="K428">
        <v>2426</v>
      </c>
      <c r="M428">
        <v>13.85</v>
      </c>
    </row>
    <row r="429" spans="1:13" x14ac:dyDescent="0.25">
      <c r="A429">
        <v>325</v>
      </c>
      <c r="B429" s="8">
        <v>42620</v>
      </c>
      <c r="C429" t="s">
        <v>230</v>
      </c>
      <c r="D429" t="s">
        <v>64</v>
      </c>
      <c r="E429" t="s">
        <v>131</v>
      </c>
      <c r="F429" t="s">
        <v>1</v>
      </c>
      <c r="G429" t="s">
        <v>1</v>
      </c>
      <c r="H429" s="8">
        <v>42681</v>
      </c>
      <c r="I429">
        <v>61</v>
      </c>
      <c r="J429">
        <v>174.3</v>
      </c>
      <c r="K429">
        <v>2106</v>
      </c>
      <c r="L429">
        <v>69</v>
      </c>
      <c r="M429">
        <v>12.08</v>
      </c>
    </row>
    <row r="430" spans="1:13" x14ac:dyDescent="0.25">
      <c r="A430">
        <v>344</v>
      </c>
      <c r="B430" s="8">
        <v>42620</v>
      </c>
      <c r="C430" t="s">
        <v>230</v>
      </c>
      <c r="D430" t="s">
        <v>64</v>
      </c>
      <c r="E430" t="s">
        <v>52</v>
      </c>
      <c r="F430" t="s">
        <v>1</v>
      </c>
      <c r="G430" t="s">
        <v>1</v>
      </c>
      <c r="H430" s="8">
        <v>42681</v>
      </c>
      <c r="I430">
        <v>61</v>
      </c>
      <c r="J430">
        <v>187.1</v>
      </c>
      <c r="K430">
        <v>2339</v>
      </c>
      <c r="L430">
        <v>40</v>
      </c>
      <c r="M430">
        <v>12.5</v>
      </c>
    </row>
    <row r="431" spans="1:13" x14ac:dyDescent="0.25">
      <c r="A431">
        <v>383</v>
      </c>
      <c r="B431" s="8">
        <v>42616</v>
      </c>
      <c r="C431" t="s">
        <v>230</v>
      </c>
      <c r="D431" t="s">
        <v>69</v>
      </c>
      <c r="E431" t="s">
        <v>36</v>
      </c>
      <c r="F431" t="s">
        <v>1</v>
      </c>
      <c r="G431" t="s">
        <v>1</v>
      </c>
      <c r="H431" s="8">
        <v>42677</v>
      </c>
      <c r="I431">
        <v>61</v>
      </c>
      <c r="J431">
        <v>222.2</v>
      </c>
      <c r="K431">
        <v>2696</v>
      </c>
      <c r="L431">
        <v>50</v>
      </c>
      <c r="M431">
        <v>12.13</v>
      </c>
    </row>
    <row r="432" spans="1:13" x14ac:dyDescent="0.25">
      <c r="A432" t="s">
        <v>352</v>
      </c>
      <c r="B432" s="8">
        <v>43577</v>
      </c>
      <c r="C432" t="s">
        <v>230</v>
      </c>
      <c r="D432" t="s">
        <v>40</v>
      </c>
      <c r="E432" t="s">
        <v>210</v>
      </c>
      <c r="F432" t="s">
        <v>1</v>
      </c>
      <c r="G432" t="s">
        <v>1</v>
      </c>
      <c r="H432" s="8">
        <v>43641</v>
      </c>
      <c r="I432">
        <v>64</v>
      </c>
      <c r="J432">
        <v>218.6</v>
      </c>
      <c r="K432">
        <v>2780</v>
      </c>
      <c r="M432">
        <v>12.72</v>
      </c>
    </row>
    <row r="433" spans="1:13" x14ac:dyDescent="0.25">
      <c r="A433">
        <v>190</v>
      </c>
      <c r="B433" s="8">
        <v>42967</v>
      </c>
      <c r="C433" t="s">
        <v>230</v>
      </c>
      <c r="D433" t="s">
        <v>69</v>
      </c>
      <c r="E433" t="s">
        <v>58</v>
      </c>
      <c r="F433" t="s">
        <v>1</v>
      </c>
      <c r="G433" t="s">
        <v>1</v>
      </c>
      <c r="H433" s="8">
        <v>43032</v>
      </c>
      <c r="I433">
        <v>65</v>
      </c>
      <c r="J433">
        <v>230</v>
      </c>
      <c r="K433">
        <v>2859</v>
      </c>
      <c r="L433">
        <v>125</v>
      </c>
      <c r="M433">
        <v>12.43</v>
      </c>
    </row>
    <row r="434" spans="1:13" x14ac:dyDescent="0.25">
      <c r="A434" t="s">
        <v>346</v>
      </c>
      <c r="B434" s="8">
        <v>41706</v>
      </c>
      <c r="C434" t="s">
        <v>230</v>
      </c>
      <c r="D434" t="s">
        <v>95</v>
      </c>
      <c r="F434" t="s">
        <v>1</v>
      </c>
      <c r="G434" t="s">
        <v>1</v>
      </c>
      <c r="H434" s="8">
        <v>41773</v>
      </c>
      <c r="I434">
        <v>67</v>
      </c>
      <c r="J434">
        <v>201.4</v>
      </c>
      <c r="K434">
        <v>2320</v>
      </c>
      <c r="L434">
        <v>51</v>
      </c>
      <c r="M434">
        <v>11.52</v>
      </c>
    </row>
    <row r="435" spans="1:13" x14ac:dyDescent="0.25">
      <c r="A435" t="s">
        <v>345</v>
      </c>
      <c r="B435" s="8">
        <v>41706</v>
      </c>
      <c r="C435" t="s">
        <v>230</v>
      </c>
      <c r="D435" t="s">
        <v>95</v>
      </c>
      <c r="F435" t="s">
        <v>1</v>
      </c>
      <c r="G435" t="s">
        <v>1</v>
      </c>
      <c r="H435" s="8">
        <v>41773</v>
      </c>
      <c r="I435">
        <v>67</v>
      </c>
      <c r="J435">
        <v>213.6</v>
      </c>
      <c r="K435">
        <v>2453</v>
      </c>
      <c r="L435">
        <v>54</v>
      </c>
      <c r="M435">
        <v>11.48</v>
      </c>
    </row>
    <row r="436" spans="1:13" x14ac:dyDescent="0.25">
      <c r="A436" t="s">
        <v>343</v>
      </c>
      <c r="B436" s="8">
        <v>43245</v>
      </c>
      <c r="C436" t="s">
        <v>230</v>
      </c>
      <c r="D436" t="s">
        <v>54</v>
      </c>
      <c r="E436" t="s">
        <v>107</v>
      </c>
      <c r="F436" t="s">
        <v>1</v>
      </c>
      <c r="G436" t="s">
        <v>1</v>
      </c>
      <c r="H436" s="8">
        <v>43314</v>
      </c>
      <c r="I436">
        <v>69</v>
      </c>
      <c r="J436">
        <v>223.1</v>
      </c>
      <c r="K436">
        <v>2716</v>
      </c>
      <c r="M436">
        <v>12.17</v>
      </c>
    </row>
    <row r="437" spans="1:13" x14ac:dyDescent="0.25">
      <c r="A437" t="s">
        <v>341</v>
      </c>
      <c r="B437" s="8">
        <v>43245</v>
      </c>
      <c r="C437" t="s">
        <v>230</v>
      </c>
      <c r="D437" t="s">
        <v>54</v>
      </c>
      <c r="E437" t="s">
        <v>107</v>
      </c>
      <c r="F437" t="s">
        <v>1</v>
      </c>
      <c r="G437" t="s">
        <v>1</v>
      </c>
      <c r="H437" s="8">
        <v>43314</v>
      </c>
      <c r="I437">
        <v>69</v>
      </c>
      <c r="J437">
        <v>223.7</v>
      </c>
      <c r="K437">
        <v>2887</v>
      </c>
      <c r="M437">
        <v>12.91</v>
      </c>
    </row>
    <row r="438" spans="1:13" x14ac:dyDescent="0.25">
      <c r="A438">
        <v>861</v>
      </c>
      <c r="B438" s="8">
        <v>42823</v>
      </c>
      <c r="C438" t="s">
        <v>230</v>
      </c>
      <c r="D438" t="s">
        <v>106</v>
      </c>
      <c r="E438" t="s">
        <v>81</v>
      </c>
      <c r="F438" t="s">
        <v>1</v>
      </c>
      <c r="G438" t="s">
        <v>1</v>
      </c>
      <c r="H438" s="8">
        <v>42893</v>
      </c>
      <c r="I438">
        <v>70</v>
      </c>
      <c r="J438">
        <v>227</v>
      </c>
      <c r="K438">
        <v>2948</v>
      </c>
      <c r="L438">
        <v>155</v>
      </c>
      <c r="M438">
        <v>12.99</v>
      </c>
    </row>
    <row r="439" spans="1:13" x14ac:dyDescent="0.25">
      <c r="A439" t="s">
        <v>334</v>
      </c>
      <c r="B439" s="8">
        <v>43538</v>
      </c>
      <c r="C439" t="s">
        <v>230</v>
      </c>
      <c r="D439" t="s">
        <v>69</v>
      </c>
      <c r="E439" t="s">
        <v>63</v>
      </c>
      <c r="F439" t="s">
        <v>1</v>
      </c>
      <c r="G439" t="s">
        <v>1</v>
      </c>
      <c r="H439" s="8">
        <v>43608</v>
      </c>
      <c r="I439">
        <v>70</v>
      </c>
      <c r="J439">
        <v>217.3</v>
      </c>
      <c r="K439">
        <v>2580</v>
      </c>
      <c r="M439">
        <v>11.87</v>
      </c>
    </row>
    <row r="440" spans="1:13" x14ac:dyDescent="0.25">
      <c r="A440">
        <v>288</v>
      </c>
      <c r="B440" s="8">
        <v>42037</v>
      </c>
      <c r="C440" t="s">
        <v>230</v>
      </c>
      <c r="D440" t="s">
        <v>151</v>
      </c>
      <c r="F440" t="s">
        <v>1</v>
      </c>
      <c r="G440" t="s">
        <v>1</v>
      </c>
      <c r="H440" s="8">
        <v>42108</v>
      </c>
      <c r="I440">
        <v>71</v>
      </c>
      <c r="J440">
        <v>258.2</v>
      </c>
      <c r="K440">
        <v>2675</v>
      </c>
      <c r="L440">
        <v>151</v>
      </c>
      <c r="M440">
        <v>10.36</v>
      </c>
    </row>
    <row r="441" spans="1:13" x14ac:dyDescent="0.25">
      <c r="A441">
        <v>329</v>
      </c>
      <c r="B441" s="8">
        <v>41722</v>
      </c>
      <c r="C441" t="s">
        <v>230</v>
      </c>
      <c r="D441" t="s">
        <v>46</v>
      </c>
      <c r="F441" t="s">
        <v>1</v>
      </c>
      <c r="G441" t="s">
        <v>1</v>
      </c>
      <c r="H441" s="8">
        <v>41793</v>
      </c>
      <c r="I441">
        <v>71</v>
      </c>
      <c r="J441">
        <v>218</v>
      </c>
      <c r="K441">
        <v>2520</v>
      </c>
      <c r="L441">
        <v>72</v>
      </c>
      <c r="M441">
        <v>11.56</v>
      </c>
    </row>
    <row r="442" spans="1:13" x14ac:dyDescent="0.25">
      <c r="A442" t="s">
        <v>325</v>
      </c>
      <c r="B442" s="8">
        <v>43431</v>
      </c>
      <c r="C442" t="s">
        <v>230</v>
      </c>
      <c r="D442" t="s">
        <v>54</v>
      </c>
      <c r="E442" t="s">
        <v>170</v>
      </c>
      <c r="F442" t="s">
        <v>1</v>
      </c>
      <c r="G442" t="s">
        <v>1</v>
      </c>
      <c r="H442" s="8">
        <v>43502</v>
      </c>
      <c r="I442">
        <v>71</v>
      </c>
      <c r="J442">
        <v>244</v>
      </c>
      <c r="K442">
        <v>2900</v>
      </c>
      <c r="L442">
        <v>245</v>
      </c>
      <c r="M442">
        <v>11.89</v>
      </c>
    </row>
    <row r="443" spans="1:13" x14ac:dyDescent="0.25">
      <c r="A443" t="s">
        <v>322</v>
      </c>
      <c r="B443" s="8">
        <v>43453</v>
      </c>
      <c r="C443" t="s">
        <v>230</v>
      </c>
      <c r="D443" t="s">
        <v>54</v>
      </c>
      <c r="E443" t="s">
        <v>170</v>
      </c>
      <c r="F443" t="s">
        <v>1</v>
      </c>
      <c r="G443" t="s">
        <v>1</v>
      </c>
      <c r="H443" s="8">
        <v>43524</v>
      </c>
      <c r="I443">
        <v>71</v>
      </c>
      <c r="J443">
        <v>234</v>
      </c>
      <c r="K443">
        <v>2817</v>
      </c>
      <c r="L443">
        <v>198</v>
      </c>
      <c r="M443">
        <v>12.04</v>
      </c>
    </row>
    <row r="444" spans="1:13" x14ac:dyDescent="0.25">
      <c r="A444" t="s">
        <v>321</v>
      </c>
      <c r="B444" s="8">
        <v>43453</v>
      </c>
      <c r="C444" t="s">
        <v>230</v>
      </c>
      <c r="D444" t="s">
        <v>54</v>
      </c>
      <c r="E444" t="s">
        <v>170</v>
      </c>
      <c r="F444" t="s">
        <v>1</v>
      </c>
      <c r="G444" t="s">
        <v>1</v>
      </c>
      <c r="H444" s="8">
        <v>43524</v>
      </c>
      <c r="I444">
        <v>71</v>
      </c>
      <c r="J444">
        <v>229.4</v>
      </c>
      <c r="K444">
        <v>2937</v>
      </c>
      <c r="L444">
        <v>213</v>
      </c>
      <c r="M444">
        <v>12.8</v>
      </c>
    </row>
    <row r="445" spans="1:13" x14ac:dyDescent="0.25">
      <c r="A445">
        <v>32</v>
      </c>
      <c r="B445" s="8">
        <v>42918</v>
      </c>
      <c r="C445" t="s">
        <v>230</v>
      </c>
      <c r="D445" t="s">
        <v>64</v>
      </c>
      <c r="E445" t="s">
        <v>58</v>
      </c>
      <c r="F445" t="s">
        <v>1</v>
      </c>
      <c r="G445" t="s">
        <v>1</v>
      </c>
      <c r="H445" s="8">
        <v>42990</v>
      </c>
      <c r="I445">
        <v>72</v>
      </c>
      <c r="J445">
        <v>234.4</v>
      </c>
      <c r="K445">
        <v>2955</v>
      </c>
      <c r="L445">
        <v>170</v>
      </c>
      <c r="M445">
        <v>12.61</v>
      </c>
    </row>
    <row r="446" spans="1:13" x14ac:dyDescent="0.25">
      <c r="A446">
        <v>78</v>
      </c>
      <c r="B446" s="8">
        <v>42932</v>
      </c>
      <c r="C446" t="s">
        <v>230</v>
      </c>
      <c r="D446" t="s">
        <v>64</v>
      </c>
      <c r="E446" t="s">
        <v>58</v>
      </c>
      <c r="F446" t="s">
        <v>1</v>
      </c>
      <c r="G446" t="s">
        <v>1</v>
      </c>
      <c r="H446" s="8">
        <v>43004</v>
      </c>
      <c r="I446">
        <v>72</v>
      </c>
      <c r="J446">
        <v>208.6</v>
      </c>
      <c r="K446">
        <v>2614</v>
      </c>
      <c r="L446">
        <v>113</v>
      </c>
      <c r="M446">
        <v>12.53</v>
      </c>
    </row>
    <row r="447" spans="1:13" x14ac:dyDescent="0.25">
      <c r="A447" t="s">
        <v>316</v>
      </c>
      <c r="B447" s="8">
        <v>43492</v>
      </c>
      <c r="C447" t="s">
        <v>230</v>
      </c>
      <c r="D447" t="s">
        <v>64</v>
      </c>
      <c r="E447" t="s">
        <v>63</v>
      </c>
      <c r="F447" t="s">
        <v>1</v>
      </c>
      <c r="G447" t="s">
        <v>1</v>
      </c>
      <c r="H447" s="8">
        <v>43565</v>
      </c>
      <c r="I447">
        <v>73</v>
      </c>
      <c r="J447">
        <v>266.5</v>
      </c>
      <c r="K447">
        <v>3092</v>
      </c>
      <c r="L447">
        <v>140</v>
      </c>
      <c r="M447">
        <v>11.6</v>
      </c>
    </row>
    <row r="448" spans="1:13" x14ac:dyDescent="0.25">
      <c r="A448" t="s">
        <v>314</v>
      </c>
      <c r="B448" s="8">
        <v>43290</v>
      </c>
      <c r="C448" t="s">
        <v>230</v>
      </c>
      <c r="D448" t="s">
        <v>54</v>
      </c>
      <c r="E448" t="s">
        <v>110</v>
      </c>
      <c r="F448" t="s">
        <v>1</v>
      </c>
      <c r="G448" t="s">
        <v>1</v>
      </c>
      <c r="H448" s="8">
        <v>43363</v>
      </c>
      <c r="I448">
        <v>73</v>
      </c>
      <c r="J448">
        <v>267.5</v>
      </c>
      <c r="K448">
        <v>3028</v>
      </c>
      <c r="L448">
        <v>285</v>
      </c>
      <c r="M448">
        <v>11.32</v>
      </c>
    </row>
    <row r="449" spans="1:13" x14ac:dyDescent="0.25">
      <c r="A449" t="s">
        <v>307</v>
      </c>
      <c r="B449" s="8">
        <v>43477</v>
      </c>
      <c r="C449" t="s">
        <v>230</v>
      </c>
      <c r="D449" t="s">
        <v>64</v>
      </c>
      <c r="E449" t="s">
        <v>63</v>
      </c>
      <c r="F449" t="s">
        <v>1</v>
      </c>
      <c r="G449" t="s">
        <v>1</v>
      </c>
      <c r="H449" s="8">
        <v>43551</v>
      </c>
      <c r="I449">
        <v>74</v>
      </c>
      <c r="J449">
        <v>239.1</v>
      </c>
      <c r="K449">
        <v>2902</v>
      </c>
      <c r="L449">
        <v>213</v>
      </c>
      <c r="M449">
        <v>12.14</v>
      </c>
    </row>
    <row r="450" spans="1:13" x14ac:dyDescent="0.25">
      <c r="A450" t="s">
        <v>304</v>
      </c>
      <c r="B450" s="8">
        <v>43498</v>
      </c>
      <c r="C450" t="s">
        <v>230</v>
      </c>
      <c r="D450" t="s">
        <v>54</v>
      </c>
      <c r="E450" t="s">
        <v>170</v>
      </c>
      <c r="F450" t="s">
        <v>1</v>
      </c>
      <c r="G450" t="s">
        <v>1</v>
      </c>
      <c r="H450" s="8">
        <v>43572</v>
      </c>
      <c r="I450">
        <v>74</v>
      </c>
      <c r="J450">
        <v>248.9</v>
      </c>
      <c r="K450">
        <v>3062</v>
      </c>
      <c r="L450">
        <v>130</v>
      </c>
      <c r="M450">
        <v>12.3</v>
      </c>
    </row>
    <row r="451" spans="1:13" x14ac:dyDescent="0.25">
      <c r="A451">
        <v>9</v>
      </c>
      <c r="B451" s="8">
        <v>41809</v>
      </c>
      <c r="C451" t="s">
        <v>230</v>
      </c>
      <c r="D451" t="s">
        <v>56</v>
      </c>
      <c r="F451" t="s">
        <v>1</v>
      </c>
      <c r="G451" t="s">
        <v>1</v>
      </c>
      <c r="H451" s="8">
        <v>41884</v>
      </c>
      <c r="I451">
        <v>75</v>
      </c>
      <c r="J451">
        <v>239.1</v>
      </c>
      <c r="K451">
        <v>2693</v>
      </c>
      <c r="L451">
        <v>170</v>
      </c>
      <c r="M451">
        <v>11.26</v>
      </c>
    </row>
    <row r="452" spans="1:13" x14ac:dyDescent="0.25">
      <c r="A452">
        <v>781</v>
      </c>
      <c r="B452" s="8">
        <v>42796</v>
      </c>
      <c r="C452" t="s">
        <v>230</v>
      </c>
      <c r="D452" t="s">
        <v>69</v>
      </c>
      <c r="E452" t="s">
        <v>81</v>
      </c>
      <c r="F452" t="s">
        <v>1</v>
      </c>
      <c r="G452" t="s">
        <v>1</v>
      </c>
      <c r="H452" s="8">
        <v>42871</v>
      </c>
      <c r="I452">
        <v>75</v>
      </c>
      <c r="J452">
        <v>239</v>
      </c>
      <c r="K452">
        <v>2666</v>
      </c>
      <c r="L452">
        <v>64</v>
      </c>
      <c r="M452">
        <v>11.15</v>
      </c>
    </row>
    <row r="453" spans="1:13" x14ac:dyDescent="0.25">
      <c r="A453" t="s">
        <v>299</v>
      </c>
      <c r="B453" s="8">
        <v>43470</v>
      </c>
      <c r="C453" t="s">
        <v>230</v>
      </c>
      <c r="D453" t="s">
        <v>69</v>
      </c>
      <c r="E453" t="s">
        <v>63</v>
      </c>
      <c r="F453" t="s">
        <v>1</v>
      </c>
      <c r="G453" t="s">
        <v>1</v>
      </c>
      <c r="H453" s="8">
        <v>43544</v>
      </c>
      <c r="I453">
        <v>75</v>
      </c>
      <c r="J453">
        <v>207.8</v>
      </c>
      <c r="K453">
        <v>2568</v>
      </c>
      <c r="L453">
        <v>188</v>
      </c>
      <c r="M453">
        <v>12.36</v>
      </c>
    </row>
    <row r="454" spans="1:13" x14ac:dyDescent="0.25">
      <c r="A454">
        <v>944</v>
      </c>
      <c r="B454" s="8">
        <v>42860</v>
      </c>
      <c r="C454" t="s">
        <v>230</v>
      </c>
      <c r="D454" t="s">
        <v>54</v>
      </c>
      <c r="E454" t="s">
        <v>57</v>
      </c>
      <c r="F454" t="s">
        <v>1</v>
      </c>
      <c r="G454" t="s">
        <v>1</v>
      </c>
      <c r="H454" s="8">
        <v>42936</v>
      </c>
      <c r="I454">
        <v>76</v>
      </c>
      <c r="J454">
        <v>239.7</v>
      </c>
      <c r="K454">
        <v>2622</v>
      </c>
      <c r="L454">
        <v>78</v>
      </c>
      <c r="M454">
        <v>10.94</v>
      </c>
    </row>
    <row r="455" spans="1:13" x14ac:dyDescent="0.25">
      <c r="A455">
        <v>947</v>
      </c>
      <c r="B455" s="8">
        <v>42860</v>
      </c>
      <c r="C455" t="s">
        <v>230</v>
      </c>
      <c r="D455" t="s">
        <v>54</v>
      </c>
      <c r="E455" t="s">
        <v>57</v>
      </c>
      <c r="F455" t="s">
        <v>1</v>
      </c>
      <c r="G455" t="s">
        <v>1</v>
      </c>
      <c r="H455" s="8">
        <v>42936</v>
      </c>
      <c r="I455">
        <v>76</v>
      </c>
      <c r="J455">
        <v>234.4</v>
      </c>
      <c r="K455">
        <v>2831</v>
      </c>
      <c r="L455">
        <v>155</v>
      </c>
      <c r="M455">
        <v>12.08</v>
      </c>
    </row>
    <row r="456" spans="1:13" x14ac:dyDescent="0.25">
      <c r="A456" t="s">
        <v>296</v>
      </c>
      <c r="B456" s="8">
        <v>43581</v>
      </c>
      <c r="C456" t="s">
        <v>230</v>
      </c>
      <c r="D456" t="s">
        <v>64</v>
      </c>
      <c r="E456" t="s">
        <v>294</v>
      </c>
      <c r="F456" t="s">
        <v>1</v>
      </c>
      <c r="G456" t="s">
        <v>1</v>
      </c>
      <c r="H456" s="8">
        <v>43657</v>
      </c>
      <c r="I456">
        <v>76</v>
      </c>
      <c r="J456">
        <v>237.3</v>
      </c>
      <c r="K456">
        <v>2912</v>
      </c>
      <c r="L456">
        <v>280</v>
      </c>
      <c r="M456">
        <v>12.27</v>
      </c>
    </row>
    <row r="457" spans="1:13" x14ac:dyDescent="0.25">
      <c r="A457">
        <v>54</v>
      </c>
      <c r="B457" s="8">
        <v>42922</v>
      </c>
      <c r="C457" t="s">
        <v>230</v>
      </c>
      <c r="D457" t="s">
        <v>54</v>
      </c>
      <c r="E457" t="s">
        <v>118</v>
      </c>
      <c r="F457" t="s">
        <v>1</v>
      </c>
      <c r="G457" t="s">
        <v>1</v>
      </c>
      <c r="H457" s="8">
        <v>42999</v>
      </c>
      <c r="I457">
        <v>77</v>
      </c>
      <c r="J457">
        <v>237.9</v>
      </c>
      <c r="K457">
        <v>2978</v>
      </c>
      <c r="L457">
        <v>125</v>
      </c>
      <c r="M457">
        <v>12.52</v>
      </c>
    </row>
    <row r="458" spans="1:13" x14ac:dyDescent="0.25">
      <c r="A458">
        <v>59</v>
      </c>
      <c r="B458" s="8">
        <v>42922</v>
      </c>
      <c r="C458" t="s">
        <v>230</v>
      </c>
      <c r="D458" t="s">
        <v>54</v>
      </c>
      <c r="E458" t="s">
        <v>118</v>
      </c>
      <c r="F458" t="s">
        <v>1</v>
      </c>
      <c r="G458" t="s">
        <v>1</v>
      </c>
      <c r="H458" s="8">
        <v>42999</v>
      </c>
      <c r="I458">
        <v>77</v>
      </c>
      <c r="J458">
        <v>226.7</v>
      </c>
      <c r="K458">
        <v>2969</v>
      </c>
      <c r="L458">
        <v>160</v>
      </c>
      <c r="M458">
        <v>13.1</v>
      </c>
    </row>
    <row r="459" spans="1:13" x14ac:dyDescent="0.25">
      <c r="A459" t="s">
        <v>291</v>
      </c>
      <c r="B459" s="8">
        <v>43362</v>
      </c>
      <c r="C459" t="s">
        <v>230</v>
      </c>
      <c r="D459" t="s">
        <v>69</v>
      </c>
      <c r="E459" t="s">
        <v>154</v>
      </c>
      <c r="F459" t="s">
        <v>1</v>
      </c>
      <c r="G459" t="s">
        <v>1</v>
      </c>
      <c r="H459" s="8">
        <v>43439</v>
      </c>
      <c r="I459">
        <v>77</v>
      </c>
      <c r="J459">
        <v>207.4</v>
      </c>
      <c r="K459">
        <v>2740</v>
      </c>
      <c r="L459">
        <v>230</v>
      </c>
      <c r="M459">
        <v>13.21</v>
      </c>
    </row>
    <row r="460" spans="1:13" x14ac:dyDescent="0.25">
      <c r="A460" t="s">
        <v>289</v>
      </c>
      <c r="B460" s="8">
        <v>43154</v>
      </c>
      <c r="C460" t="s">
        <v>230</v>
      </c>
      <c r="D460" t="s">
        <v>69</v>
      </c>
      <c r="E460" t="s">
        <v>62</v>
      </c>
      <c r="F460" t="s">
        <v>1</v>
      </c>
      <c r="G460" t="s">
        <v>1</v>
      </c>
      <c r="H460" s="8">
        <v>43231</v>
      </c>
      <c r="I460">
        <v>77</v>
      </c>
      <c r="J460">
        <v>211.6</v>
      </c>
      <c r="K460">
        <v>2778</v>
      </c>
      <c r="M460">
        <v>13.13</v>
      </c>
    </row>
    <row r="461" spans="1:13" x14ac:dyDescent="0.25">
      <c r="A461">
        <v>328</v>
      </c>
      <c r="B461" s="8">
        <v>41546</v>
      </c>
      <c r="C461" t="s">
        <v>230</v>
      </c>
      <c r="D461" t="s">
        <v>286</v>
      </c>
      <c r="F461" t="s">
        <v>1</v>
      </c>
      <c r="G461" t="s">
        <v>1</v>
      </c>
      <c r="H461" s="8">
        <v>41625</v>
      </c>
      <c r="I461">
        <v>79</v>
      </c>
      <c r="J461">
        <v>243</v>
      </c>
      <c r="K461">
        <v>2827</v>
      </c>
      <c r="L461">
        <v>253</v>
      </c>
      <c r="M461">
        <v>11.63</v>
      </c>
    </row>
    <row r="462" spans="1:13" x14ac:dyDescent="0.25">
      <c r="A462">
        <v>329</v>
      </c>
      <c r="B462" s="8">
        <v>41546</v>
      </c>
      <c r="C462" t="s">
        <v>230</v>
      </c>
      <c r="D462" t="s">
        <v>286</v>
      </c>
      <c r="F462" t="s">
        <v>1</v>
      </c>
      <c r="G462" t="s">
        <v>1</v>
      </c>
      <c r="H462" s="8">
        <v>41625</v>
      </c>
      <c r="I462">
        <v>79</v>
      </c>
      <c r="J462">
        <v>248</v>
      </c>
      <c r="K462">
        <v>2944</v>
      </c>
      <c r="L462">
        <v>275</v>
      </c>
      <c r="M462">
        <v>11.87</v>
      </c>
    </row>
    <row r="463" spans="1:13" x14ac:dyDescent="0.25">
      <c r="A463" t="s">
        <v>284</v>
      </c>
      <c r="B463" s="8">
        <v>43374</v>
      </c>
      <c r="C463" t="s">
        <v>230</v>
      </c>
      <c r="D463" t="s">
        <v>64</v>
      </c>
      <c r="E463" t="s">
        <v>154</v>
      </c>
      <c r="F463" t="s">
        <v>1</v>
      </c>
      <c r="G463" t="s">
        <v>1</v>
      </c>
      <c r="H463" s="8">
        <v>43453</v>
      </c>
      <c r="I463">
        <v>79</v>
      </c>
      <c r="J463">
        <v>275.7</v>
      </c>
      <c r="K463">
        <v>3066</v>
      </c>
      <c r="L463">
        <v>205</v>
      </c>
      <c r="M463">
        <v>11.12</v>
      </c>
    </row>
    <row r="464" spans="1:13" x14ac:dyDescent="0.25">
      <c r="A464" t="s">
        <v>274</v>
      </c>
      <c r="B464" s="8">
        <v>43197</v>
      </c>
      <c r="C464" t="s">
        <v>230</v>
      </c>
      <c r="D464" t="s">
        <v>69</v>
      </c>
      <c r="E464" t="s">
        <v>62</v>
      </c>
      <c r="F464" t="s">
        <v>1</v>
      </c>
      <c r="G464" t="s">
        <v>1</v>
      </c>
      <c r="H464" s="8">
        <v>43277</v>
      </c>
      <c r="I464">
        <v>80</v>
      </c>
      <c r="J464">
        <v>270.2</v>
      </c>
      <c r="K464">
        <v>3045</v>
      </c>
      <c r="M464">
        <v>11.27</v>
      </c>
    </row>
    <row r="465" spans="1:13" x14ac:dyDescent="0.25">
      <c r="A465" t="s">
        <v>273</v>
      </c>
      <c r="B465" s="8">
        <v>43197</v>
      </c>
      <c r="C465" t="s">
        <v>230</v>
      </c>
      <c r="D465" t="s">
        <v>69</v>
      </c>
      <c r="E465" t="s">
        <v>62</v>
      </c>
      <c r="F465" t="s">
        <v>1</v>
      </c>
      <c r="G465" t="s">
        <v>1</v>
      </c>
      <c r="H465" s="8">
        <v>43277</v>
      </c>
      <c r="I465">
        <v>80</v>
      </c>
      <c r="J465">
        <v>259.3</v>
      </c>
      <c r="K465">
        <v>2888</v>
      </c>
      <c r="M465">
        <v>11.14</v>
      </c>
    </row>
    <row r="466" spans="1:13" x14ac:dyDescent="0.25">
      <c r="A466" t="s">
        <v>270</v>
      </c>
      <c r="B466" s="8">
        <v>43234</v>
      </c>
      <c r="C466" t="s">
        <v>230</v>
      </c>
      <c r="D466" t="s">
        <v>54</v>
      </c>
      <c r="E466" t="s">
        <v>107</v>
      </c>
      <c r="F466" t="s">
        <v>1</v>
      </c>
      <c r="G466" t="s">
        <v>1</v>
      </c>
      <c r="H466" s="8">
        <v>43314</v>
      </c>
      <c r="I466">
        <v>80</v>
      </c>
      <c r="J466">
        <v>225</v>
      </c>
      <c r="K466">
        <v>2777</v>
      </c>
      <c r="M466">
        <v>12.34</v>
      </c>
    </row>
    <row r="467" spans="1:13" x14ac:dyDescent="0.25">
      <c r="A467">
        <v>272</v>
      </c>
      <c r="B467" s="8">
        <v>41987</v>
      </c>
      <c r="C467" t="s">
        <v>230</v>
      </c>
      <c r="D467" t="s">
        <v>162</v>
      </c>
      <c r="F467" t="s">
        <v>1</v>
      </c>
      <c r="G467" t="s">
        <v>1</v>
      </c>
      <c r="H467" s="8">
        <v>42068</v>
      </c>
      <c r="I467">
        <v>81</v>
      </c>
      <c r="J467">
        <v>219.1</v>
      </c>
      <c r="K467">
        <v>2619</v>
      </c>
      <c r="L467">
        <v>230</v>
      </c>
      <c r="M467">
        <v>11.95</v>
      </c>
    </row>
    <row r="468" spans="1:13" x14ac:dyDescent="0.25">
      <c r="A468">
        <v>139</v>
      </c>
      <c r="B468" s="8">
        <v>42509</v>
      </c>
      <c r="C468" t="s">
        <v>230</v>
      </c>
      <c r="D468" t="s">
        <v>69</v>
      </c>
      <c r="E468" t="s">
        <v>36</v>
      </c>
      <c r="F468" t="s">
        <v>1</v>
      </c>
      <c r="G468" t="s">
        <v>1</v>
      </c>
      <c r="H468" s="8">
        <v>42591</v>
      </c>
      <c r="I468">
        <v>82</v>
      </c>
      <c r="J468">
        <v>284.7</v>
      </c>
      <c r="K468">
        <v>2812</v>
      </c>
      <c r="L468">
        <v>211</v>
      </c>
      <c r="M468">
        <v>9.8800000000000008</v>
      </c>
    </row>
    <row r="469" spans="1:13" x14ac:dyDescent="0.25">
      <c r="A469">
        <v>327</v>
      </c>
      <c r="B469" s="8">
        <v>42026</v>
      </c>
      <c r="C469" t="s">
        <v>230</v>
      </c>
      <c r="D469" t="s">
        <v>130</v>
      </c>
      <c r="F469" t="s">
        <v>1</v>
      </c>
      <c r="G469" t="s">
        <v>1</v>
      </c>
      <c r="H469" s="8">
        <v>42108</v>
      </c>
      <c r="I469">
        <v>82</v>
      </c>
      <c r="J469">
        <v>279.8</v>
      </c>
      <c r="K469">
        <v>3038</v>
      </c>
      <c r="L469">
        <v>634</v>
      </c>
      <c r="M469">
        <v>10.86</v>
      </c>
    </row>
    <row r="470" spans="1:13" x14ac:dyDescent="0.25">
      <c r="A470">
        <v>889</v>
      </c>
      <c r="B470" s="8">
        <v>42845</v>
      </c>
      <c r="C470" t="s">
        <v>230</v>
      </c>
      <c r="D470" t="s">
        <v>64</v>
      </c>
      <c r="E470" t="s">
        <v>267</v>
      </c>
      <c r="F470" t="s">
        <v>1</v>
      </c>
      <c r="G470" t="s">
        <v>1</v>
      </c>
      <c r="H470" s="8">
        <v>42927</v>
      </c>
      <c r="I470">
        <v>82</v>
      </c>
      <c r="J470">
        <v>240</v>
      </c>
      <c r="K470">
        <v>2744</v>
      </c>
      <c r="L470">
        <v>208</v>
      </c>
      <c r="M470">
        <v>11.43</v>
      </c>
    </row>
    <row r="471" spans="1:13" x14ac:dyDescent="0.25">
      <c r="A471">
        <v>892</v>
      </c>
      <c r="B471" s="8">
        <v>42845</v>
      </c>
      <c r="C471" t="s">
        <v>230</v>
      </c>
      <c r="D471" t="s">
        <v>64</v>
      </c>
      <c r="E471" t="s">
        <v>267</v>
      </c>
      <c r="F471" t="s">
        <v>1</v>
      </c>
      <c r="G471" t="s">
        <v>1</v>
      </c>
      <c r="H471" s="8">
        <v>42927</v>
      </c>
      <c r="I471">
        <v>82</v>
      </c>
      <c r="J471">
        <v>256.5</v>
      </c>
      <c r="K471">
        <v>3022</v>
      </c>
      <c r="L471">
        <v>220</v>
      </c>
      <c r="M471">
        <v>11.78</v>
      </c>
    </row>
    <row r="472" spans="1:13" x14ac:dyDescent="0.25">
      <c r="A472">
        <v>162</v>
      </c>
      <c r="B472" s="8">
        <v>42508</v>
      </c>
      <c r="C472" t="s">
        <v>230</v>
      </c>
      <c r="D472" t="s">
        <v>69</v>
      </c>
      <c r="E472" t="s">
        <v>26</v>
      </c>
      <c r="F472" t="s">
        <v>1</v>
      </c>
      <c r="G472" t="s">
        <v>1</v>
      </c>
      <c r="H472" s="8">
        <v>42591</v>
      </c>
      <c r="I472">
        <v>83</v>
      </c>
      <c r="J472">
        <v>261.3</v>
      </c>
      <c r="K472">
        <v>2821</v>
      </c>
      <c r="L472">
        <v>180</v>
      </c>
      <c r="M472">
        <v>10.8</v>
      </c>
    </row>
    <row r="473" spans="1:13" x14ac:dyDescent="0.25">
      <c r="A473">
        <v>212</v>
      </c>
      <c r="B473" s="8">
        <v>41971</v>
      </c>
      <c r="C473" t="s">
        <v>230</v>
      </c>
      <c r="D473" t="s">
        <v>54</v>
      </c>
      <c r="F473" t="s">
        <v>1</v>
      </c>
      <c r="G473" t="s">
        <v>1</v>
      </c>
      <c r="H473" s="8">
        <v>42054</v>
      </c>
      <c r="I473">
        <v>83</v>
      </c>
      <c r="J473">
        <v>245.2</v>
      </c>
      <c r="K473">
        <v>2749</v>
      </c>
      <c r="L473">
        <v>173</v>
      </c>
      <c r="M473">
        <v>11.21</v>
      </c>
    </row>
    <row r="474" spans="1:13" x14ac:dyDescent="0.25">
      <c r="A474">
        <v>318</v>
      </c>
      <c r="B474" s="8">
        <v>41731</v>
      </c>
      <c r="C474" t="s">
        <v>230</v>
      </c>
      <c r="D474" t="s">
        <v>46</v>
      </c>
      <c r="F474" t="s">
        <v>1</v>
      </c>
      <c r="G474" t="s">
        <v>1</v>
      </c>
      <c r="H474" s="8">
        <v>41814</v>
      </c>
      <c r="I474">
        <v>83</v>
      </c>
      <c r="J474">
        <v>250</v>
      </c>
      <c r="K474">
        <v>2959</v>
      </c>
      <c r="L474">
        <v>252</v>
      </c>
      <c r="M474">
        <v>11.84</v>
      </c>
    </row>
    <row r="475" spans="1:13" x14ac:dyDescent="0.25">
      <c r="A475">
        <v>686</v>
      </c>
      <c r="B475" s="8">
        <v>42299</v>
      </c>
      <c r="C475" t="s">
        <v>230</v>
      </c>
      <c r="D475" t="s">
        <v>64</v>
      </c>
      <c r="E475" t="s">
        <v>48</v>
      </c>
      <c r="F475" t="s">
        <v>1</v>
      </c>
      <c r="G475" t="s">
        <v>1</v>
      </c>
      <c r="H475" s="8">
        <v>42383</v>
      </c>
      <c r="I475">
        <v>84</v>
      </c>
      <c r="J475">
        <v>289.7</v>
      </c>
      <c r="K475">
        <v>2805</v>
      </c>
      <c r="L475">
        <v>215</v>
      </c>
      <c r="M475">
        <v>9.68</v>
      </c>
    </row>
    <row r="476" spans="1:13" x14ac:dyDescent="0.25">
      <c r="A476" t="s">
        <v>263</v>
      </c>
      <c r="B476" s="8">
        <v>43503</v>
      </c>
      <c r="C476" t="s">
        <v>230</v>
      </c>
      <c r="D476" t="s">
        <v>54</v>
      </c>
      <c r="E476" t="s">
        <v>123</v>
      </c>
      <c r="F476" t="s">
        <v>1</v>
      </c>
      <c r="G476" t="s">
        <v>1</v>
      </c>
      <c r="H476" s="8">
        <v>43587</v>
      </c>
      <c r="I476">
        <v>84</v>
      </c>
      <c r="J476">
        <v>296.39999999999998</v>
      </c>
      <c r="K476">
        <v>3138</v>
      </c>
      <c r="L476">
        <v>268</v>
      </c>
      <c r="M476">
        <v>10.59</v>
      </c>
    </row>
    <row r="477" spans="1:13" x14ac:dyDescent="0.25">
      <c r="A477">
        <v>86</v>
      </c>
      <c r="B477" t="s">
        <v>105</v>
      </c>
      <c r="C477" t="s">
        <v>230</v>
      </c>
      <c r="D477" t="s">
        <v>21</v>
      </c>
      <c r="F477" t="s">
        <v>1</v>
      </c>
      <c r="G477" t="s">
        <v>1</v>
      </c>
      <c r="H477" s="8">
        <v>41968</v>
      </c>
      <c r="I477">
        <v>86</v>
      </c>
      <c r="J477">
        <v>263.89999999999998</v>
      </c>
      <c r="K477">
        <v>3090</v>
      </c>
      <c r="L477">
        <v>370</v>
      </c>
      <c r="M477">
        <v>11.71</v>
      </c>
    </row>
    <row r="478" spans="1:13" x14ac:dyDescent="0.25">
      <c r="A478">
        <v>319</v>
      </c>
      <c r="B478" s="8">
        <v>42036</v>
      </c>
      <c r="C478" t="s">
        <v>230</v>
      </c>
      <c r="D478" t="s">
        <v>106</v>
      </c>
      <c r="E478" t="s">
        <v>34</v>
      </c>
      <c r="F478" t="s">
        <v>1</v>
      </c>
      <c r="G478" t="s">
        <v>1</v>
      </c>
      <c r="H478" s="8">
        <v>42124</v>
      </c>
      <c r="I478">
        <v>88</v>
      </c>
      <c r="J478">
        <v>243.7</v>
      </c>
      <c r="K478">
        <v>2904</v>
      </c>
      <c r="L478">
        <v>458</v>
      </c>
      <c r="M478">
        <v>11.92</v>
      </c>
    </row>
    <row r="479" spans="1:13" x14ac:dyDescent="0.25">
      <c r="A479">
        <v>612</v>
      </c>
      <c r="B479" s="8">
        <v>42245</v>
      </c>
      <c r="C479" t="s">
        <v>230</v>
      </c>
      <c r="D479" t="s">
        <v>76</v>
      </c>
      <c r="E479" t="s">
        <v>48</v>
      </c>
      <c r="F479" t="s">
        <v>1</v>
      </c>
      <c r="G479" t="s">
        <v>1</v>
      </c>
      <c r="H479" s="8">
        <v>42333</v>
      </c>
      <c r="I479">
        <v>88</v>
      </c>
      <c r="J479">
        <v>266.3</v>
      </c>
      <c r="K479">
        <v>2956</v>
      </c>
      <c r="L479">
        <v>205</v>
      </c>
      <c r="M479">
        <v>11.1</v>
      </c>
    </row>
    <row r="480" spans="1:13" x14ac:dyDescent="0.25">
      <c r="A480">
        <v>529</v>
      </c>
      <c r="B480" s="8">
        <v>41767</v>
      </c>
      <c r="C480" t="s">
        <v>230</v>
      </c>
      <c r="D480" t="s">
        <v>59</v>
      </c>
      <c r="F480" t="s">
        <v>1</v>
      </c>
      <c r="G480" t="s">
        <v>1</v>
      </c>
      <c r="H480" s="8">
        <v>41856</v>
      </c>
      <c r="I480">
        <v>89</v>
      </c>
      <c r="J480">
        <v>241</v>
      </c>
      <c r="K480">
        <v>2891</v>
      </c>
      <c r="L480">
        <v>302</v>
      </c>
      <c r="M480">
        <v>12.01</v>
      </c>
    </row>
    <row r="481" spans="1:13" x14ac:dyDescent="0.25">
      <c r="A481">
        <v>430</v>
      </c>
      <c r="B481" s="8">
        <v>43081</v>
      </c>
      <c r="C481" t="s">
        <v>230</v>
      </c>
      <c r="D481" t="s">
        <v>69</v>
      </c>
      <c r="E481" t="s">
        <v>253</v>
      </c>
      <c r="F481" t="s">
        <v>1</v>
      </c>
      <c r="G481" t="s">
        <v>1</v>
      </c>
      <c r="H481" s="8">
        <v>43172</v>
      </c>
      <c r="I481">
        <v>91</v>
      </c>
      <c r="J481">
        <v>266.2</v>
      </c>
      <c r="K481">
        <v>2850</v>
      </c>
      <c r="L481">
        <v>145</v>
      </c>
      <c r="M481">
        <v>10.71</v>
      </c>
    </row>
    <row r="482" spans="1:13" x14ac:dyDescent="0.25">
      <c r="A482">
        <v>433</v>
      </c>
      <c r="B482" s="8">
        <v>43081</v>
      </c>
      <c r="C482" t="s">
        <v>230</v>
      </c>
      <c r="D482" t="s">
        <v>69</v>
      </c>
      <c r="E482" t="s">
        <v>253</v>
      </c>
      <c r="F482" t="s">
        <v>1</v>
      </c>
      <c r="G482" t="s">
        <v>1</v>
      </c>
      <c r="H482" s="8">
        <v>43172</v>
      </c>
      <c r="I482">
        <v>91</v>
      </c>
      <c r="J482">
        <v>258.39999999999998</v>
      </c>
      <c r="K482">
        <v>3047</v>
      </c>
      <c r="L482">
        <v>168</v>
      </c>
      <c r="M482">
        <v>11.79</v>
      </c>
    </row>
    <row r="483" spans="1:13" x14ac:dyDescent="0.25">
      <c r="A483">
        <v>844</v>
      </c>
      <c r="B483" s="8">
        <v>42802</v>
      </c>
      <c r="C483" t="s">
        <v>230</v>
      </c>
      <c r="D483" t="s">
        <v>54</v>
      </c>
      <c r="E483" t="s">
        <v>57</v>
      </c>
      <c r="F483" t="s">
        <v>1</v>
      </c>
      <c r="G483" t="s">
        <v>1</v>
      </c>
      <c r="H483" s="8">
        <v>42893</v>
      </c>
      <c r="I483">
        <v>91</v>
      </c>
      <c r="J483">
        <v>287.5</v>
      </c>
      <c r="K483">
        <v>3028</v>
      </c>
      <c r="L483">
        <v>380</v>
      </c>
      <c r="M483">
        <v>10.53</v>
      </c>
    </row>
    <row r="484" spans="1:13" x14ac:dyDescent="0.25">
      <c r="A484">
        <v>205</v>
      </c>
      <c r="B484" s="8">
        <v>41976</v>
      </c>
      <c r="C484" t="s">
        <v>230</v>
      </c>
      <c r="D484" t="s">
        <v>21</v>
      </c>
      <c r="F484" t="s">
        <v>1</v>
      </c>
      <c r="G484" t="s">
        <v>1</v>
      </c>
      <c r="H484" s="8">
        <v>42068</v>
      </c>
      <c r="I484">
        <v>92</v>
      </c>
      <c r="J484">
        <v>292.89999999999998</v>
      </c>
      <c r="K484">
        <v>2891</v>
      </c>
      <c r="L484">
        <v>405</v>
      </c>
      <c r="M484">
        <v>9.8699999999999992</v>
      </c>
    </row>
    <row r="485" spans="1:13" x14ac:dyDescent="0.25">
      <c r="A485">
        <v>207</v>
      </c>
      <c r="B485" s="8">
        <v>41976</v>
      </c>
      <c r="C485" t="s">
        <v>230</v>
      </c>
      <c r="D485" t="s">
        <v>21</v>
      </c>
      <c r="F485" t="s">
        <v>1</v>
      </c>
      <c r="G485" t="s">
        <v>1</v>
      </c>
      <c r="H485" s="8">
        <v>42068</v>
      </c>
      <c r="I485">
        <v>92</v>
      </c>
      <c r="J485">
        <v>267.7</v>
      </c>
      <c r="K485">
        <v>3045</v>
      </c>
      <c r="L485">
        <v>383</v>
      </c>
      <c r="M485">
        <v>11.37</v>
      </c>
    </row>
    <row r="486" spans="1:13" x14ac:dyDescent="0.25">
      <c r="A486">
        <v>513</v>
      </c>
      <c r="B486" s="8">
        <v>42681</v>
      </c>
      <c r="C486" t="s">
        <v>230</v>
      </c>
      <c r="D486" t="s">
        <v>69</v>
      </c>
      <c r="E486" t="s">
        <v>36</v>
      </c>
      <c r="F486" t="s">
        <v>1</v>
      </c>
      <c r="G486" t="s">
        <v>1</v>
      </c>
      <c r="H486" s="8">
        <v>42773</v>
      </c>
      <c r="I486">
        <v>92</v>
      </c>
      <c r="J486">
        <v>294</v>
      </c>
      <c r="K486">
        <v>2974</v>
      </c>
      <c r="L486">
        <v>260</v>
      </c>
      <c r="M486">
        <v>10.119999999999999</v>
      </c>
    </row>
    <row r="487" spans="1:13" x14ac:dyDescent="0.25">
      <c r="A487">
        <v>342</v>
      </c>
      <c r="B487" s="8">
        <v>42060</v>
      </c>
      <c r="C487" t="s">
        <v>230</v>
      </c>
      <c r="D487" t="s">
        <v>64</v>
      </c>
      <c r="E487" t="s">
        <v>34</v>
      </c>
      <c r="F487" t="s">
        <v>1</v>
      </c>
      <c r="G487" t="s">
        <v>1</v>
      </c>
      <c r="H487" s="8">
        <v>42158</v>
      </c>
      <c r="I487">
        <v>98</v>
      </c>
      <c r="J487">
        <v>305.7</v>
      </c>
      <c r="K487">
        <v>2962</v>
      </c>
      <c r="L487">
        <v>338</v>
      </c>
      <c r="M487">
        <v>9.69</v>
      </c>
    </row>
    <row r="488" spans="1:13" x14ac:dyDescent="0.25">
      <c r="A488">
        <v>884</v>
      </c>
      <c r="B488" s="8">
        <v>41518</v>
      </c>
      <c r="C488" t="s">
        <v>230</v>
      </c>
      <c r="D488" t="s">
        <v>249</v>
      </c>
      <c r="F488" t="s">
        <v>1</v>
      </c>
      <c r="G488" t="s">
        <v>1</v>
      </c>
      <c r="H488" s="8">
        <v>41625</v>
      </c>
      <c r="I488">
        <v>107</v>
      </c>
      <c r="J488">
        <v>312</v>
      </c>
      <c r="K488">
        <v>2864</v>
      </c>
      <c r="L488">
        <v>278</v>
      </c>
      <c r="M488">
        <v>9.18</v>
      </c>
    </row>
    <row r="489" spans="1:13" x14ac:dyDescent="0.25">
      <c r="A489">
        <v>895</v>
      </c>
      <c r="B489" s="8">
        <v>41518</v>
      </c>
      <c r="C489" t="s">
        <v>230</v>
      </c>
      <c r="D489" t="s">
        <v>249</v>
      </c>
      <c r="F489" t="s">
        <v>1</v>
      </c>
      <c r="G489" t="s">
        <v>1</v>
      </c>
      <c r="H489" s="8">
        <v>41625</v>
      </c>
      <c r="I489">
        <v>107</v>
      </c>
      <c r="J489">
        <v>304</v>
      </c>
      <c r="K489">
        <v>3275</v>
      </c>
      <c r="L489">
        <v>338</v>
      </c>
      <c r="M489">
        <v>10.77</v>
      </c>
    </row>
    <row r="490" spans="1:13" x14ac:dyDescent="0.25">
      <c r="A490">
        <v>532</v>
      </c>
      <c r="B490" s="8">
        <v>41767</v>
      </c>
      <c r="C490" t="s">
        <v>230</v>
      </c>
      <c r="D490" t="s">
        <v>59</v>
      </c>
      <c r="F490" t="s">
        <v>1</v>
      </c>
      <c r="G490" t="s">
        <v>1</v>
      </c>
      <c r="H490" s="8">
        <v>41884</v>
      </c>
      <c r="I490">
        <v>117</v>
      </c>
      <c r="J490">
        <v>305.8</v>
      </c>
      <c r="K490">
        <v>3033</v>
      </c>
      <c r="L490">
        <v>326</v>
      </c>
      <c r="M490">
        <v>9.92</v>
      </c>
    </row>
    <row r="491" spans="1:13" x14ac:dyDescent="0.25">
      <c r="A491">
        <v>418</v>
      </c>
      <c r="B491" s="8">
        <v>43069</v>
      </c>
      <c r="C491" t="s">
        <v>230</v>
      </c>
      <c r="D491" t="s">
        <v>54</v>
      </c>
      <c r="E491" t="s">
        <v>112</v>
      </c>
      <c r="F491" t="s">
        <v>1</v>
      </c>
      <c r="G491" t="s">
        <v>1</v>
      </c>
      <c r="H491" s="8">
        <v>43187</v>
      </c>
      <c r="I491">
        <v>118</v>
      </c>
      <c r="J491">
        <v>321.7</v>
      </c>
      <c r="K491">
        <v>3165</v>
      </c>
      <c r="L491">
        <v>293</v>
      </c>
      <c r="M491">
        <v>9.84</v>
      </c>
    </row>
    <row r="492" spans="1:13" x14ac:dyDescent="0.25">
      <c r="A492">
        <v>17</v>
      </c>
      <c r="B492" s="8">
        <v>41674</v>
      </c>
      <c r="C492" t="s">
        <v>230</v>
      </c>
      <c r="D492" t="s">
        <v>246</v>
      </c>
      <c r="F492" t="s">
        <v>1</v>
      </c>
      <c r="G492" t="s">
        <v>1</v>
      </c>
      <c r="H492" s="8">
        <v>41793</v>
      </c>
      <c r="I492">
        <v>119</v>
      </c>
      <c r="J492">
        <v>314</v>
      </c>
      <c r="K492">
        <v>3190</v>
      </c>
      <c r="L492">
        <v>403</v>
      </c>
      <c r="M492">
        <v>10.16</v>
      </c>
    </row>
    <row r="493" spans="1:13" x14ac:dyDescent="0.25">
      <c r="A493">
        <v>225</v>
      </c>
      <c r="B493" s="8">
        <v>41958</v>
      </c>
      <c r="C493" t="s">
        <v>230</v>
      </c>
      <c r="D493" t="s">
        <v>104</v>
      </c>
      <c r="F493" t="s">
        <v>1</v>
      </c>
      <c r="G493" t="s">
        <v>1</v>
      </c>
      <c r="H493" s="8">
        <v>42083</v>
      </c>
      <c r="I493">
        <v>124</v>
      </c>
      <c r="J493">
        <v>297.8</v>
      </c>
      <c r="K493">
        <v>2785</v>
      </c>
      <c r="L493">
        <v>203</v>
      </c>
      <c r="M493">
        <v>9.35</v>
      </c>
    </row>
    <row r="494" spans="1:13" x14ac:dyDescent="0.25">
      <c r="A494">
        <v>386</v>
      </c>
      <c r="B494" s="8">
        <v>42076</v>
      </c>
      <c r="C494" t="s">
        <v>230</v>
      </c>
      <c r="D494" t="s">
        <v>64</v>
      </c>
      <c r="E494" t="s">
        <v>43</v>
      </c>
      <c r="F494" t="s">
        <v>1</v>
      </c>
      <c r="G494" t="s">
        <v>1</v>
      </c>
      <c r="H494" s="8">
        <v>42201</v>
      </c>
      <c r="I494">
        <v>125</v>
      </c>
      <c r="J494">
        <v>355.4</v>
      </c>
      <c r="K494">
        <v>2900</v>
      </c>
      <c r="L494">
        <v>375</v>
      </c>
      <c r="M494">
        <v>8.16</v>
      </c>
    </row>
    <row r="495" spans="1:13" x14ac:dyDescent="0.25">
      <c r="A495">
        <v>119</v>
      </c>
      <c r="B495" s="8">
        <v>41918</v>
      </c>
      <c r="C495" t="s">
        <v>230</v>
      </c>
      <c r="D495" t="s">
        <v>21</v>
      </c>
      <c r="F495" t="s">
        <v>1</v>
      </c>
      <c r="G495" t="s">
        <v>1</v>
      </c>
      <c r="H495" s="8">
        <v>42054</v>
      </c>
      <c r="I495">
        <v>136</v>
      </c>
      <c r="J495">
        <v>292.89999999999998</v>
      </c>
      <c r="K495">
        <v>2949</v>
      </c>
      <c r="L495">
        <v>306</v>
      </c>
      <c r="M495">
        <v>10.07</v>
      </c>
    </row>
    <row r="496" spans="1:13" x14ac:dyDescent="0.25">
      <c r="A496">
        <v>127</v>
      </c>
      <c r="B496" t="s">
        <v>24</v>
      </c>
      <c r="C496" t="s">
        <v>230</v>
      </c>
      <c r="D496" t="s">
        <v>21</v>
      </c>
      <c r="F496" t="s">
        <v>1</v>
      </c>
      <c r="G496" t="s">
        <v>1</v>
      </c>
      <c r="H496" s="8">
        <v>42068</v>
      </c>
      <c r="I496">
        <v>158</v>
      </c>
      <c r="J496">
        <v>265.89999999999998</v>
      </c>
      <c r="K496">
        <v>2977</v>
      </c>
      <c r="L496">
        <v>495</v>
      </c>
      <c r="M496">
        <v>11.2</v>
      </c>
    </row>
  </sheetData>
  <sortState ref="A2:M496">
    <sortCondition ref="F2:F49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4" sqref="F14"/>
    </sheetView>
  </sheetViews>
  <sheetFormatPr defaultRowHeight="15" x14ac:dyDescent="0.25"/>
  <cols>
    <col min="1" max="1" width="10" style="11" customWidth="1"/>
    <col min="2" max="2" width="9.7109375" style="9" customWidth="1"/>
    <col min="3" max="3" width="9.28515625" style="9" customWidth="1"/>
    <col min="4" max="5" width="5" style="9" customWidth="1"/>
    <col min="6" max="6" width="7.28515625" style="9" customWidth="1"/>
    <col min="7" max="7" width="15.28515625" style="9" customWidth="1"/>
    <col min="8" max="8" width="9.140625" style="9"/>
    <col min="9" max="9" width="14" style="9" customWidth="1"/>
    <col min="10" max="10" width="15" style="9" customWidth="1"/>
    <col min="11" max="16384" width="9.140625" style="9"/>
  </cols>
  <sheetData>
    <row r="1" spans="1:10" x14ac:dyDescent="0.25">
      <c r="A1" s="239" t="s">
        <v>6</v>
      </c>
      <c r="B1" s="133" t="s">
        <v>0</v>
      </c>
      <c r="C1" s="133" t="s">
        <v>373</v>
      </c>
      <c r="D1" s="125" t="s">
        <v>372</v>
      </c>
      <c r="E1" s="125" t="s">
        <v>369</v>
      </c>
      <c r="F1" s="125" t="s">
        <v>368</v>
      </c>
      <c r="G1" s="158" t="s">
        <v>1771</v>
      </c>
      <c r="H1" s="125" t="s">
        <v>367</v>
      </c>
      <c r="I1" s="240" t="s">
        <v>1772</v>
      </c>
      <c r="J1" s="105" t="s">
        <v>1633</v>
      </c>
    </row>
    <row r="2" spans="1:10" x14ac:dyDescent="0.25">
      <c r="A2" s="141">
        <v>550</v>
      </c>
      <c r="B2" s="111" t="s">
        <v>19</v>
      </c>
      <c r="C2" s="111" t="s">
        <v>19</v>
      </c>
      <c r="D2" s="109">
        <v>50</v>
      </c>
      <c r="E2" s="109">
        <v>4</v>
      </c>
      <c r="F2" s="109">
        <f>D2-E2</f>
        <v>46</v>
      </c>
      <c r="G2" s="184">
        <f>F2/D2*100</f>
        <v>92</v>
      </c>
      <c r="H2" s="106">
        <f>E2/D2*100</f>
        <v>8</v>
      </c>
      <c r="I2" s="111" t="s">
        <v>19</v>
      </c>
      <c r="J2">
        <v>112</v>
      </c>
    </row>
    <row r="3" spans="1:10" x14ac:dyDescent="0.25">
      <c r="A3" s="141">
        <v>11</v>
      </c>
      <c r="B3" s="111" t="s">
        <v>19</v>
      </c>
      <c r="C3" s="111" t="s">
        <v>19</v>
      </c>
      <c r="D3" s="109">
        <v>41</v>
      </c>
      <c r="E3" s="109">
        <v>15</v>
      </c>
      <c r="F3" s="109">
        <f t="shared" ref="F3:F21" si="0">D3-E3</f>
        <v>26</v>
      </c>
      <c r="G3" s="184">
        <f t="shared" ref="G3:G21" si="1">F3/D3*100</f>
        <v>63.414634146341463</v>
      </c>
      <c r="H3" s="106">
        <f t="shared" ref="H3:H21" si="2">E3/D3*100</f>
        <v>36.585365853658537</v>
      </c>
      <c r="I3" s="111" t="s">
        <v>19</v>
      </c>
      <c r="J3">
        <v>75</v>
      </c>
    </row>
    <row r="4" spans="1:10" x14ac:dyDescent="0.25">
      <c r="A4" s="141">
        <v>55</v>
      </c>
      <c r="B4" s="111" t="s">
        <v>19</v>
      </c>
      <c r="C4" s="111" t="s">
        <v>19</v>
      </c>
      <c r="D4" s="109">
        <v>52</v>
      </c>
      <c r="E4" s="109">
        <v>11</v>
      </c>
      <c r="F4" s="109">
        <f t="shared" si="0"/>
        <v>41</v>
      </c>
      <c r="G4" s="184">
        <f t="shared" si="1"/>
        <v>78.84615384615384</v>
      </c>
      <c r="H4" s="106">
        <f t="shared" si="2"/>
        <v>21.153846153846153</v>
      </c>
      <c r="I4" s="111" t="s">
        <v>19</v>
      </c>
      <c r="J4">
        <v>111</v>
      </c>
    </row>
    <row r="5" spans="1:10" x14ac:dyDescent="0.25">
      <c r="A5" s="141">
        <v>326</v>
      </c>
      <c r="B5" s="111" t="s">
        <v>19</v>
      </c>
      <c r="C5" s="111" t="s">
        <v>19</v>
      </c>
      <c r="D5" s="109">
        <v>51</v>
      </c>
      <c r="E5" s="109">
        <v>6</v>
      </c>
      <c r="F5" s="109">
        <f t="shared" si="0"/>
        <v>45</v>
      </c>
      <c r="G5" s="184">
        <f t="shared" si="1"/>
        <v>88.235294117647058</v>
      </c>
      <c r="H5" s="106">
        <f t="shared" si="2"/>
        <v>11.76470588235294</v>
      </c>
      <c r="I5" s="111" t="s">
        <v>19</v>
      </c>
      <c r="J5">
        <v>71</v>
      </c>
    </row>
    <row r="6" spans="1:10" x14ac:dyDescent="0.25">
      <c r="A6" s="142">
        <v>316</v>
      </c>
      <c r="B6" s="111" t="s">
        <v>19</v>
      </c>
      <c r="C6" s="111" t="s">
        <v>19</v>
      </c>
      <c r="D6" s="109">
        <v>46</v>
      </c>
      <c r="E6" s="109">
        <v>6</v>
      </c>
      <c r="F6" s="109">
        <f t="shared" si="0"/>
        <v>40</v>
      </c>
      <c r="G6" s="184">
        <f t="shared" si="1"/>
        <v>86.956521739130437</v>
      </c>
      <c r="H6" s="106">
        <f t="shared" si="2"/>
        <v>13.043478260869565</v>
      </c>
      <c r="I6" s="111" t="s">
        <v>19</v>
      </c>
      <c r="J6">
        <v>153</v>
      </c>
    </row>
    <row r="7" spans="1:10" x14ac:dyDescent="0.25">
      <c r="A7" s="141">
        <v>67</v>
      </c>
      <c r="B7" s="111" t="s">
        <v>19</v>
      </c>
      <c r="C7" s="111" t="s">
        <v>371</v>
      </c>
      <c r="D7" s="109">
        <v>38</v>
      </c>
      <c r="E7" s="109">
        <v>15</v>
      </c>
      <c r="F7" s="109">
        <f t="shared" si="0"/>
        <v>23</v>
      </c>
      <c r="G7" s="184">
        <f t="shared" si="1"/>
        <v>60.526315789473685</v>
      </c>
      <c r="H7" s="106">
        <f t="shared" si="2"/>
        <v>39.473684210526315</v>
      </c>
      <c r="I7" s="111" t="s">
        <v>19</v>
      </c>
      <c r="J7">
        <v>88</v>
      </c>
    </row>
    <row r="8" spans="1:10" x14ac:dyDescent="0.25">
      <c r="A8" s="141">
        <v>331</v>
      </c>
      <c r="B8" s="111" t="s">
        <v>19</v>
      </c>
      <c r="C8" s="111" t="s">
        <v>371</v>
      </c>
      <c r="D8" s="109">
        <v>54</v>
      </c>
      <c r="E8" s="109">
        <v>24</v>
      </c>
      <c r="F8" s="109">
        <f t="shared" si="0"/>
        <v>30</v>
      </c>
      <c r="G8" s="184">
        <f t="shared" si="1"/>
        <v>55.555555555555557</v>
      </c>
      <c r="H8" s="106">
        <f t="shared" si="2"/>
        <v>44.444444444444443</v>
      </c>
      <c r="I8" s="111" t="s">
        <v>19</v>
      </c>
      <c r="J8">
        <v>79</v>
      </c>
    </row>
    <row r="9" spans="1:10" x14ac:dyDescent="0.25">
      <c r="A9" s="141">
        <v>155</v>
      </c>
      <c r="B9" s="111" t="s">
        <v>19</v>
      </c>
      <c r="C9" s="111" t="s">
        <v>371</v>
      </c>
      <c r="D9" s="109">
        <v>40</v>
      </c>
      <c r="E9" s="109">
        <v>5</v>
      </c>
      <c r="F9" s="109">
        <f t="shared" si="0"/>
        <v>35</v>
      </c>
      <c r="G9" s="184">
        <f t="shared" si="1"/>
        <v>87.5</v>
      </c>
      <c r="H9" s="106">
        <f t="shared" si="2"/>
        <v>12.5</v>
      </c>
      <c r="I9" s="111" t="s">
        <v>19</v>
      </c>
      <c r="J9">
        <v>67</v>
      </c>
    </row>
    <row r="10" spans="1:10" x14ac:dyDescent="0.25">
      <c r="A10" s="141">
        <v>158</v>
      </c>
      <c r="B10" s="111" t="s">
        <v>19</v>
      </c>
      <c r="C10" s="111" t="s">
        <v>371</v>
      </c>
      <c r="D10" s="109">
        <v>47</v>
      </c>
      <c r="E10" s="109">
        <v>9</v>
      </c>
      <c r="F10" s="109">
        <f t="shared" si="0"/>
        <v>38</v>
      </c>
      <c r="G10" s="184">
        <f t="shared" si="1"/>
        <v>80.851063829787222</v>
      </c>
      <c r="H10" s="106">
        <f t="shared" si="2"/>
        <v>19.148936170212767</v>
      </c>
      <c r="I10" s="111" t="s">
        <v>19</v>
      </c>
      <c r="J10">
        <v>67</v>
      </c>
    </row>
    <row r="11" spans="1:10" x14ac:dyDescent="0.25">
      <c r="A11" s="141">
        <v>367</v>
      </c>
      <c r="B11" s="111" t="s">
        <v>19</v>
      </c>
      <c r="C11" s="111" t="s">
        <v>19</v>
      </c>
      <c r="D11" s="109">
        <v>46</v>
      </c>
      <c r="E11" s="109">
        <v>13</v>
      </c>
      <c r="F11" s="109">
        <f t="shared" si="0"/>
        <v>33</v>
      </c>
      <c r="G11" s="184">
        <f t="shared" si="1"/>
        <v>71.739130434782609</v>
      </c>
      <c r="H11" s="106">
        <f t="shared" si="2"/>
        <v>28.260869565217391</v>
      </c>
      <c r="I11" s="111" t="s">
        <v>19</v>
      </c>
      <c r="J11">
        <v>208</v>
      </c>
    </row>
    <row r="12" spans="1:10" x14ac:dyDescent="0.25">
      <c r="A12" s="141">
        <v>2</v>
      </c>
      <c r="B12" s="111" t="s">
        <v>19</v>
      </c>
      <c r="C12" s="111" t="s">
        <v>19</v>
      </c>
      <c r="D12" s="109">
        <v>46</v>
      </c>
      <c r="E12" s="109">
        <v>1</v>
      </c>
      <c r="F12" s="109">
        <f t="shared" si="0"/>
        <v>45</v>
      </c>
      <c r="G12" s="184">
        <f t="shared" si="1"/>
        <v>97.826086956521735</v>
      </c>
      <c r="H12" s="106">
        <f t="shared" si="2"/>
        <v>2.1739130434782608</v>
      </c>
      <c r="I12" s="111" t="s">
        <v>19</v>
      </c>
      <c r="J12">
        <v>72</v>
      </c>
    </row>
    <row r="13" spans="1:10" x14ac:dyDescent="0.25">
      <c r="A13" s="141">
        <v>19</v>
      </c>
      <c r="B13" s="111" t="s">
        <v>19</v>
      </c>
      <c r="C13" s="111" t="s">
        <v>19</v>
      </c>
      <c r="D13" s="110">
        <v>53</v>
      </c>
      <c r="E13" s="110">
        <v>16</v>
      </c>
      <c r="F13" s="109">
        <f t="shared" si="0"/>
        <v>37</v>
      </c>
      <c r="G13" s="184">
        <f t="shared" si="1"/>
        <v>69.811320754716974</v>
      </c>
      <c r="H13" s="106">
        <f t="shared" si="2"/>
        <v>30.188679245283019</v>
      </c>
      <c r="I13" s="111" t="s">
        <v>19</v>
      </c>
      <c r="J13">
        <v>119</v>
      </c>
    </row>
    <row r="14" spans="1:10" x14ac:dyDescent="0.25">
      <c r="A14" s="143">
        <v>18</v>
      </c>
      <c r="B14" s="111" t="s">
        <v>18</v>
      </c>
      <c r="C14" s="111" t="s">
        <v>18</v>
      </c>
      <c r="D14" s="109">
        <v>56</v>
      </c>
      <c r="E14" s="109">
        <v>0</v>
      </c>
      <c r="F14" s="109">
        <f t="shared" si="0"/>
        <v>56</v>
      </c>
      <c r="G14" s="184">
        <f t="shared" si="1"/>
        <v>100</v>
      </c>
      <c r="H14" s="106">
        <f t="shared" si="2"/>
        <v>0</v>
      </c>
      <c r="I14" s="111" t="s">
        <v>480</v>
      </c>
      <c r="J14">
        <v>119</v>
      </c>
    </row>
    <row r="15" spans="1:10" x14ac:dyDescent="0.25">
      <c r="A15" s="141">
        <v>330</v>
      </c>
      <c r="B15" s="111" t="s">
        <v>18</v>
      </c>
      <c r="C15" s="111" t="s">
        <v>18</v>
      </c>
      <c r="D15" s="109">
        <v>69</v>
      </c>
      <c r="E15" s="109">
        <v>4</v>
      </c>
      <c r="F15" s="109">
        <f t="shared" si="0"/>
        <v>65</v>
      </c>
      <c r="G15" s="184">
        <f t="shared" si="1"/>
        <v>94.20289855072464</v>
      </c>
      <c r="H15" s="106">
        <f t="shared" si="2"/>
        <v>5.7971014492753623</v>
      </c>
      <c r="I15" s="111" t="s">
        <v>480</v>
      </c>
      <c r="J15">
        <v>79</v>
      </c>
    </row>
    <row r="16" spans="1:10" x14ac:dyDescent="0.25">
      <c r="A16" s="144">
        <v>883</v>
      </c>
      <c r="B16" s="111" t="s">
        <v>18</v>
      </c>
      <c r="C16" s="111" t="s">
        <v>18</v>
      </c>
      <c r="D16" s="109">
        <v>70</v>
      </c>
      <c r="E16" s="109">
        <v>6</v>
      </c>
      <c r="F16" s="109">
        <f t="shared" si="0"/>
        <v>64</v>
      </c>
      <c r="G16" s="184">
        <f t="shared" si="1"/>
        <v>91.428571428571431</v>
      </c>
      <c r="H16" s="106">
        <f t="shared" si="2"/>
        <v>8.5714285714285712</v>
      </c>
      <c r="I16" s="111" t="s">
        <v>480</v>
      </c>
      <c r="J16">
        <v>107</v>
      </c>
    </row>
    <row r="17" spans="1:10" x14ac:dyDescent="0.25">
      <c r="A17" s="141">
        <v>328</v>
      </c>
      <c r="B17" s="111" t="s">
        <v>18</v>
      </c>
      <c r="C17" s="111" t="s">
        <v>18</v>
      </c>
      <c r="D17" s="109">
        <v>50</v>
      </c>
      <c r="E17" s="109">
        <v>0</v>
      </c>
      <c r="F17" s="109">
        <f t="shared" si="0"/>
        <v>50</v>
      </c>
      <c r="G17" s="184">
        <f t="shared" si="1"/>
        <v>100</v>
      </c>
      <c r="H17" s="106">
        <f t="shared" si="2"/>
        <v>0</v>
      </c>
      <c r="I17" s="111" t="s">
        <v>480</v>
      </c>
      <c r="J17">
        <v>71</v>
      </c>
    </row>
    <row r="18" spans="1:10" x14ac:dyDescent="0.25">
      <c r="A18" s="141">
        <v>366</v>
      </c>
      <c r="B18" s="111" t="s">
        <v>18</v>
      </c>
      <c r="C18" s="111" t="s">
        <v>18</v>
      </c>
      <c r="D18" s="110">
        <v>53</v>
      </c>
      <c r="E18" s="110">
        <v>1</v>
      </c>
      <c r="F18" s="109">
        <f t="shared" si="0"/>
        <v>52</v>
      </c>
      <c r="G18" s="184">
        <f t="shared" si="1"/>
        <v>98.113207547169807</v>
      </c>
      <c r="H18" s="106">
        <f t="shared" si="2"/>
        <v>1.8867924528301887</v>
      </c>
      <c r="I18" s="111" t="s">
        <v>480</v>
      </c>
      <c r="J18">
        <v>208</v>
      </c>
    </row>
    <row r="19" spans="1:10" x14ac:dyDescent="0.25">
      <c r="A19" s="141">
        <v>884</v>
      </c>
      <c r="B19" s="111" t="s">
        <v>1</v>
      </c>
      <c r="C19" s="111" t="s">
        <v>1</v>
      </c>
      <c r="D19" s="110">
        <v>78</v>
      </c>
      <c r="E19" s="110">
        <v>0</v>
      </c>
      <c r="F19" s="109">
        <f t="shared" si="0"/>
        <v>78</v>
      </c>
      <c r="G19" s="184">
        <f t="shared" si="1"/>
        <v>100</v>
      </c>
      <c r="H19" s="106">
        <f>E19/D19*100</f>
        <v>0</v>
      </c>
      <c r="I19" s="111" t="s">
        <v>480</v>
      </c>
      <c r="J19">
        <v>107</v>
      </c>
    </row>
    <row r="20" spans="1:10" x14ac:dyDescent="0.25">
      <c r="A20" s="141">
        <v>156</v>
      </c>
      <c r="B20" s="111" t="s">
        <v>1</v>
      </c>
      <c r="C20" s="111" t="s">
        <v>1</v>
      </c>
      <c r="D20" s="110">
        <v>52</v>
      </c>
      <c r="E20" s="110">
        <v>0</v>
      </c>
      <c r="F20" s="109">
        <f t="shared" si="0"/>
        <v>52</v>
      </c>
      <c r="G20" s="184">
        <f t="shared" si="1"/>
        <v>100</v>
      </c>
      <c r="H20" s="106">
        <f t="shared" si="2"/>
        <v>0</v>
      </c>
      <c r="I20" s="111" t="s">
        <v>480</v>
      </c>
      <c r="J20">
        <v>67</v>
      </c>
    </row>
    <row r="21" spans="1:10" x14ac:dyDescent="0.25">
      <c r="A21" s="237">
        <v>157</v>
      </c>
      <c r="B21" s="104" t="s">
        <v>1</v>
      </c>
      <c r="C21" s="104" t="s">
        <v>1</v>
      </c>
      <c r="D21" s="112">
        <v>52</v>
      </c>
      <c r="E21" s="112">
        <v>2</v>
      </c>
      <c r="F21" s="112">
        <f t="shared" si="0"/>
        <v>50</v>
      </c>
      <c r="G21" s="238">
        <f t="shared" si="1"/>
        <v>96.15384615384616</v>
      </c>
      <c r="H21" s="172">
        <f t="shared" si="2"/>
        <v>3.8461538461538463</v>
      </c>
      <c r="I21" s="104" t="s">
        <v>480</v>
      </c>
      <c r="J21" s="98">
        <v>67</v>
      </c>
    </row>
    <row r="22" spans="1:10" x14ac:dyDescent="0.25">
      <c r="A22" s="12"/>
      <c r="B22" s="10"/>
      <c r="C22" s="10"/>
      <c r="D22" s="10"/>
      <c r="E22" s="10"/>
      <c r="F22" s="10"/>
      <c r="G22" s="10"/>
      <c r="H22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15" sqref="F15"/>
    </sheetView>
  </sheetViews>
  <sheetFormatPr defaultRowHeight="15" x14ac:dyDescent="0.25"/>
  <cols>
    <col min="1" max="1" width="7.28515625" style="9" customWidth="1"/>
    <col min="2" max="2" width="16.28515625" style="9" customWidth="1"/>
    <col min="3" max="3" width="16.5703125" style="9" customWidth="1"/>
    <col min="4" max="4" width="10.140625" style="9" customWidth="1"/>
    <col min="5" max="5" width="4.5703125" style="9" customWidth="1"/>
    <col min="6" max="6" width="7" style="9" customWidth="1"/>
    <col min="7" max="7" width="16.28515625" style="9" customWidth="1"/>
    <col min="8" max="8" width="9.140625" style="9"/>
    <col min="9" max="9" width="7.140625" style="9" customWidth="1"/>
    <col min="10" max="10" width="15.85546875" style="9" customWidth="1"/>
    <col min="11" max="11" width="19.28515625" style="9" customWidth="1"/>
    <col min="12" max="16384" width="9.140625" style="9"/>
  </cols>
  <sheetData>
    <row r="1" spans="1:10" x14ac:dyDescent="0.25">
      <c r="A1" s="105" t="s">
        <v>6</v>
      </c>
      <c r="B1" s="105" t="s">
        <v>1632</v>
      </c>
      <c r="C1" s="158" t="s">
        <v>1749</v>
      </c>
      <c r="D1" s="125" t="s">
        <v>370</v>
      </c>
      <c r="E1" s="125" t="s">
        <v>369</v>
      </c>
      <c r="F1" s="105" t="s">
        <v>368</v>
      </c>
      <c r="G1" s="158" t="s">
        <v>1771</v>
      </c>
      <c r="H1" s="105" t="s">
        <v>367</v>
      </c>
      <c r="I1" s="241" t="s">
        <v>373</v>
      </c>
      <c r="J1" s="105" t="s">
        <v>1633</v>
      </c>
    </row>
    <row r="2" spans="1:10" x14ac:dyDescent="0.25">
      <c r="A2" s="108">
        <v>437</v>
      </c>
      <c r="B2" s="108" t="s">
        <v>13</v>
      </c>
      <c r="C2" s="111" t="s">
        <v>19</v>
      </c>
      <c r="D2" s="110">
        <v>72</v>
      </c>
      <c r="E2" s="110">
        <v>27</v>
      </c>
      <c r="F2" s="5">
        <f>D2-E2</f>
        <v>45</v>
      </c>
      <c r="G2" s="145">
        <f>F2/D2*100</f>
        <v>62.5</v>
      </c>
      <c r="H2" s="106">
        <f>E2/D2*100</f>
        <v>37.5</v>
      </c>
      <c r="I2" t="s">
        <v>371</v>
      </c>
      <c r="J2" s="108">
        <v>65</v>
      </c>
    </row>
    <row r="3" spans="1:10" x14ac:dyDescent="0.25">
      <c r="A3" s="108">
        <v>490</v>
      </c>
      <c r="B3" s="108" t="s">
        <v>13</v>
      </c>
      <c r="C3" s="111" t="s">
        <v>19</v>
      </c>
      <c r="D3" s="110">
        <v>66</v>
      </c>
      <c r="E3" s="110">
        <v>25</v>
      </c>
      <c r="F3" s="5">
        <f t="shared" ref="F3:F7" si="0">D3-E3</f>
        <v>41</v>
      </c>
      <c r="G3" s="145">
        <f t="shared" ref="G3:G7" si="1">F3/D3*100</f>
        <v>62.121212121212125</v>
      </c>
      <c r="H3" s="106">
        <f t="shared" ref="H3:H7" si="2">E3/D3*100</f>
        <v>37.878787878787875</v>
      </c>
      <c r="I3" t="s">
        <v>371</v>
      </c>
      <c r="J3" s="108">
        <v>65</v>
      </c>
    </row>
    <row r="4" spans="1:10" x14ac:dyDescent="0.25">
      <c r="A4" s="108">
        <v>492</v>
      </c>
      <c r="B4" s="108" t="s">
        <v>13</v>
      </c>
      <c r="C4" s="111" t="s">
        <v>19</v>
      </c>
      <c r="D4" s="110">
        <v>99</v>
      </c>
      <c r="E4" s="110">
        <v>22</v>
      </c>
      <c r="F4" s="5">
        <f t="shared" si="0"/>
        <v>77</v>
      </c>
      <c r="G4" s="145">
        <f t="shared" si="1"/>
        <v>77.777777777777786</v>
      </c>
      <c r="H4" s="106">
        <f t="shared" si="2"/>
        <v>22.222222222222221</v>
      </c>
      <c r="I4" t="s">
        <v>371</v>
      </c>
      <c r="J4" s="108">
        <v>65</v>
      </c>
    </row>
    <row r="5" spans="1:10" x14ac:dyDescent="0.25">
      <c r="A5" s="98">
        <v>432</v>
      </c>
      <c r="B5" s="98" t="s">
        <v>4</v>
      </c>
      <c r="C5" s="104" t="s">
        <v>19</v>
      </c>
      <c r="D5" s="112">
        <v>85</v>
      </c>
      <c r="E5" s="112">
        <v>46</v>
      </c>
      <c r="F5" s="124">
        <f t="shared" si="0"/>
        <v>39</v>
      </c>
      <c r="G5" s="242">
        <f t="shared" si="1"/>
        <v>45.882352941176471</v>
      </c>
      <c r="H5" s="172">
        <f t="shared" si="2"/>
        <v>54.117647058823529</v>
      </c>
      <c r="I5" s="98" t="s">
        <v>19</v>
      </c>
      <c r="J5" s="98">
        <v>60</v>
      </c>
    </row>
    <row r="6" spans="1:10" x14ac:dyDescent="0.25">
      <c r="A6" s="108">
        <v>489</v>
      </c>
      <c r="B6" s="108" t="s">
        <v>366</v>
      </c>
      <c r="C6" s="111" t="s">
        <v>18</v>
      </c>
      <c r="D6" s="110">
        <v>69</v>
      </c>
      <c r="E6" s="110">
        <v>5</v>
      </c>
      <c r="F6" s="5">
        <f t="shared" si="0"/>
        <v>64</v>
      </c>
      <c r="G6" s="145">
        <f t="shared" si="1"/>
        <v>92.753623188405797</v>
      </c>
      <c r="H6" s="106">
        <f t="shared" si="2"/>
        <v>7.2463768115942031</v>
      </c>
      <c r="I6" s="111" t="s">
        <v>18</v>
      </c>
      <c r="J6" s="108">
        <v>65</v>
      </c>
    </row>
    <row r="7" spans="1:10" x14ac:dyDescent="0.25">
      <c r="A7" s="108">
        <v>491</v>
      </c>
      <c r="B7" s="108" t="s">
        <v>366</v>
      </c>
      <c r="C7" s="111" t="s">
        <v>18</v>
      </c>
      <c r="D7" s="110">
        <v>86</v>
      </c>
      <c r="E7" s="110">
        <v>2</v>
      </c>
      <c r="F7" s="5">
        <f t="shared" si="0"/>
        <v>84</v>
      </c>
      <c r="G7" s="145">
        <f t="shared" si="1"/>
        <v>97.674418604651152</v>
      </c>
      <c r="H7" s="106">
        <f t="shared" si="2"/>
        <v>2.3255813953488373</v>
      </c>
      <c r="I7" s="111" t="s">
        <v>18</v>
      </c>
      <c r="J7" s="108">
        <v>65</v>
      </c>
    </row>
  </sheetData>
  <sortState ref="A22:N33">
    <sortCondition ref="B22:B3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B1" workbookViewId="0">
      <selection activeCell="E21" sqref="E21"/>
    </sheetView>
  </sheetViews>
  <sheetFormatPr defaultRowHeight="15" x14ac:dyDescent="0.25"/>
  <cols>
    <col min="1" max="1" width="16" customWidth="1"/>
    <col min="2" max="2" width="10.42578125" customWidth="1"/>
    <col min="3" max="3" width="15.140625" customWidth="1"/>
    <col min="4" max="4" width="10" customWidth="1"/>
    <col min="5" max="5" width="30.85546875" customWidth="1"/>
    <col min="6" max="6" width="27.42578125" customWidth="1"/>
    <col min="7" max="7" width="11.28515625" customWidth="1"/>
    <col min="8" max="8" width="24.28515625" customWidth="1"/>
    <col min="9" max="9" width="6.42578125" customWidth="1"/>
    <col min="10" max="10" width="10.28515625" customWidth="1"/>
  </cols>
  <sheetData>
    <row r="1" spans="1:9" x14ac:dyDescent="0.25">
      <c r="A1" s="118" t="s">
        <v>1632</v>
      </c>
      <c r="B1" s="208" t="s">
        <v>1786</v>
      </c>
      <c r="C1" s="105" t="s">
        <v>1633</v>
      </c>
      <c r="D1" s="205" t="s">
        <v>0</v>
      </c>
      <c r="E1" s="206" t="s">
        <v>1773</v>
      </c>
      <c r="F1" s="207" t="s">
        <v>1774</v>
      </c>
      <c r="G1" s="125" t="s">
        <v>1787</v>
      </c>
      <c r="H1" s="158" t="s">
        <v>1775</v>
      </c>
      <c r="I1" s="125" t="s">
        <v>373</v>
      </c>
    </row>
    <row r="2" spans="1:9" x14ac:dyDescent="0.25">
      <c r="A2" s="120" t="s">
        <v>13</v>
      </c>
      <c r="B2" s="199">
        <v>437</v>
      </c>
      <c r="C2" s="110">
        <v>72</v>
      </c>
      <c r="D2" s="120" t="s">
        <v>19</v>
      </c>
      <c r="E2" s="186">
        <v>24.675324675324674</v>
      </c>
      <c r="F2" s="185">
        <v>34.482758620689658</v>
      </c>
      <c r="G2" s="108">
        <v>65</v>
      </c>
      <c r="H2" s="120" t="s">
        <v>19</v>
      </c>
      <c r="I2" s="110" t="s">
        <v>371</v>
      </c>
    </row>
    <row r="3" spans="1:9" x14ac:dyDescent="0.25">
      <c r="A3" s="120" t="s">
        <v>13</v>
      </c>
      <c r="B3" s="199">
        <v>490</v>
      </c>
      <c r="C3" s="110">
        <v>66</v>
      </c>
      <c r="D3" s="120" t="s">
        <v>19</v>
      </c>
      <c r="E3" s="186">
        <v>25</v>
      </c>
      <c r="F3" s="185">
        <v>33.333333333333329</v>
      </c>
      <c r="G3" s="108">
        <v>65</v>
      </c>
      <c r="H3" s="120" t="s">
        <v>19</v>
      </c>
      <c r="I3" s="110" t="s">
        <v>371</v>
      </c>
    </row>
    <row r="4" spans="1:9" x14ac:dyDescent="0.25">
      <c r="A4" s="120" t="s">
        <v>13</v>
      </c>
      <c r="B4" s="199">
        <v>492</v>
      </c>
      <c r="C4" s="110">
        <v>99</v>
      </c>
      <c r="D4" s="120" t="s">
        <v>19</v>
      </c>
      <c r="E4" s="186">
        <v>10.679611650485437</v>
      </c>
      <c r="F4" s="185">
        <v>42.105263157894733</v>
      </c>
      <c r="G4" s="108">
        <v>65</v>
      </c>
      <c r="H4" s="120" t="s">
        <v>19</v>
      </c>
      <c r="I4" s="110" t="s">
        <v>371</v>
      </c>
    </row>
    <row r="5" spans="1:9" x14ac:dyDescent="0.25">
      <c r="A5" s="120" t="s">
        <v>4</v>
      </c>
      <c r="B5" s="199">
        <v>432</v>
      </c>
      <c r="C5" s="110">
        <v>85</v>
      </c>
      <c r="D5" s="120" t="s">
        <v>19</v>
      </c>
      <c r="E5" s="186">
        <v>37.647058823529413</v>
      </c>
      <c r="F5" s="185">
        <v>15.789473684210526</v>
      </c>
      <c r="G5" s="108">
        <v>60</v>
      </c>
      <c r="H5" s="120" t="s">
        <v>19</v>
      </c>
      <c r="I5" s="120" t="s">
        <v>19</v>
      </c>
    </row>
    <row r="6" spans="1:9" x14ac:dyDescent="0.25">
      <c r="A6" s="122" t="s">
        <v>96</v>
      </c>
      <c r="B6" s="199">
        <v>331</v>
      </c>
      <c r="C6">
        <v>79</v>
      </c>
      <c r="D6" s="120" t="s">
        <v>19</v>
      </c>
      <c r="E6" s="186">
        <v>22.826086956521738</v>
      </c>
      <c r="F6" s="185">
        <v>34.375</v>
      </c>
      <c r="G6" s="109">
        <v>54</v>
      </c>
      <c r="H6" s="120" t="s">
        <v>19</v>
      </c>
      <c r="I6" s="120" t="s">
        <v>19</v>
      </c>
    </row>
    <row r="7" spans="1:9" x14ac:dyDescent="0.25">
      <c r="A7" s="122" t="s">
        <v>96</v>
      </c>
      <c r="B7" s="199">
        <v>155</v>
      </c>
      <c r="C7">
        <v>67</v>
      </c>
      <c r="D7" s="120" t="s">
        <v>19</v>
      </c>
      <c r="E7" s="186">
        <v>14.285714285714286</v>
      </c>
      <c r="F7" s="185">
        <v>61.904761904761905</v>
      </c>
      <c r="G7" s="109">
        <v>40</v>
      </c>
      <c r="H7" s="120" t="s">
        <v>19</v>
      </c>
      <c r="I7" s="120" t="s">
        <v>19</v>
      </c>
    </row>
    <row r="8" spans="1:9" x14ac:dyDescent="0.25">
      <c r="A8" s="122" t="s">
        <v>96</v>
      </c>
      <c r="B8" s="209">
        <v>158</v>
      </c>
      <c r="C8" s="98">
        <v>67</v>
      </c>
      <c r="D8" s="210" t="s">
        <v>19</v>
      </c>
      <c r="E8" s="211">
        <v>23.4375</v>
      </c>
      <c r="F8" s="212">
        <v>42.307692307692307</v>
      </c>
      <c r="G8" s="112">
        <v>47</v>
      </c>
      <c r="H8" s="210" t="s">
        <v>19</v>
      </c>
      <c r="I8" s="210" t="s">
        <v>19</v>
      </c>
    </row>
    <row r="9" spans="1:9" x14ac:dyDescent="0.25">
      <c r="A9" s="120" t="s">
        <v>366</v>
      </c>
      <c r="B9" s="199">
        <v>489</v>
      </c>
      <c r="C9" s="108">
        <v>65</v>
      </c>
      <c r="D9" s="120" t="s">
        <v>18</v>
      </c>
      <c r="E9" s="186">
        <v>2.5641025641025643</v>
      </c>
      <c r="F9" s="185">
        <v>71.428571428571431</v>
      </c>
      <c r="G9" s="110">
        <v>69</v>
      </c>
      <c r="H9" s="119" t="s">
        <v>480</v>
      </c>
      <c r="I9" s="120" t="s">
        <v>18</v>
      </c>
    </row>
    <row r="10" spans="1:9" x14ac:dyDescent="0.25">
      <c r="A10" s="120" t="s">
        <v>366</v>
      </c>
      <c r="B10" s="199">
        <v>491</v>
      </c>
      <c r="C10" s="108">
        <v>65</v>
      </c>
      <c r="D10" s="120" t="s">
        <v>18</v>
      </c>
      <c r="E10" s="186">
        <v>0</v>
      </c>
      <c r="F10" s="185">
        <v>100</v>
      </c>
      <c r="G10" s="110">
        <v>86</v>
      </c>
      <c r="H10" s="119" t="s">
        <v>480</v>
      </c>
      <c r="I10" s="120" t="s">
        <v>18</v>
      </c>
    </row>
    <row r="11" spans="1:9" x14ac:dyDescent="0.25">
      <c r="A11" s="120" t="s">
        <v>482</v>
      </c>
      <c r="B11" s="199">
        <v>330</v>
      </c>
      <c r="C11">
        <v>79</v>
      </c>
      <c r="D11" s="120" t="s">
        <v>18</v>
      </c>
      <c r="E11" s="186">
        <v>2.4691358024691357</v>
      </c>
      <c r="F11" s="185">
        <v>71.428571428571431</v>
      </c>
      <c r="G11" s="109">
        <v>69</v>
      </c>
      <c r="H11" s="119" t="s">
        <v>480</v>
      </c>
      <c r="I11" s="120" t="s">
        <v>18</v>
      </c>
    </row>
    <row r="12" spans="1:9" x14ac:dyDescent="0.25">
      <c r="A12" s="120" t="s">
        <v>482</v>
      </c>
      <c r="B12" s="199">
        <v>883</v>
      </c>
      <c r="C12">
        <v>107</v>
      </c>
      <c r="D12" s="120" t="s">
        <v>18</v>
      </c>
      <c r="E12" s="186">
        <v>2.2222222222222223</v>
      </c>
      <c r="F12" s="185">
        <v>80</v>
      </c>
      <c r="G12" s="109">
        <v>70</v>
      </c>
      <c r="H12" s="119" t="s">
        <v>480</v>
      </c>
      <c r="I12" s="120" t="s">
        <v>18</v>
      </c>
    </row>
    <row r="13" spans="1:9" x14ac:dyDescent="0.25">
      <c r="A13" s="120" t="s">
        <v>483</v>
      </c>
      <c r="B13" s="199">
        <v>884</v>
      </c>
      <c r="C13">
        <v>107</v>
      </c>
      <c r="D13" s="120" t="s">
        <v>1</v>
      </c>
      <c r="E13" s="186">
        <v>0</v>
      </c>
      <c r="F13" s="185">
        <v>100</v>
      </c>
      <c r="G13" s="110">
        <v>78</v>
      </c>
      <c r="H13" s="119" t="s">
        <v>480</v>
      </c>
      <c r="I13" s="120" t="s">
        <v>1</v>
      </c>
    </row>
    <row r="14" spans="1:9" x14ac:dyDescent="0.25">
      <c r="A14" s="120" t="s">
        <v>483</v>
      </c>
      <c r="B14" s="199">
        <v>156</v>
      </c>
      <c r="C14">
        <v>67</v>
      </c>
      <c r="D14" s="120" t="s">
        <v>1</v>
      </c>
      <c r="E14" s="186">
        <v>0</v>
      </c>
      <c r="F14" s="185">
        <v>100</v>
      </c>
      <c r="G14" s="110">
        <v>52</v>
      </c>
      <c r="H14" s="119" t="s">
        <v>480</v>
      </c>
      <c r="I14" s="120" t="s">
        <v>1</v>
      </c>
    </row>
    <row r="15" spans="1:9" x14ac:dyDescent="0.25">
      <c r="A15" s="120" t="s">
        <v>483</v>
      </c>
      <c r="B15" s="199">
        <v>157</v>
      </c>
      <c r="C15">
        <v>67</v>
      </c>
      <c r="D15" s="120" t="s">
        <v>1</v>
      </c>
      <c r="E15" s="186">
        <v>0</v>
      </c>
      <c r="F15" s="185">
        <v>100</v>
      </c>
      <c r="G15" s="110">
        <v>52</v>
      </c>
      <c r="H15" s="119" t="s">
        <v>480</v>
      </c>
      <c r="I15" s="120" t="s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selection activeCell="K33" sqref="K33"/>
    </sheetView>
  </sheetViews>
  <sheetFormatPr defaultRowHeight="15" x14ac:dyDescent="0.25"/>
  <cols>
    <col min="1" max="1" width="6.85546875" style="4" customWidth="1"/>
    <col min="2" max="2" width="16.5703125" style="4" customWidth="1"/>
    <col min="3" max="3" width="16.42578125" customWidth="1"/>
    <col min="4" max="4" width="21.140625" customWidth="1"/>
    <col min="5" max="5" width="15.42578125" customWidth="1"/>
  </cols>
  <sheetData>
    <row r="1" spans="1:5" x14ac:dyDescent="0.25">
      <c r="A1" s="1" t="s">
        <v>6</v>
      </c>
      <c r="B1" s="1" t="s">
        <v>1632</v>
      </c>
      <c r="C1" s="167" t="s">
        <v>1749</v>
      </c>
      <c r="D1" s="189" t="s">
        <v>1776</v>
      </c>
      <c r="E1" s="1" t="s">
        <v>1633</v>
      </c>
    </row>
    <row r="2" spans="1:5" x14ac:dyDescent="0.25">
      <c r="A2" s="2">
        <v>844</v>
      </c>
      <c r="B2" s="5" t="s">
        <v>1</v>
      </c>
      <c r="C2" s="5" t="s">
        <v>1</v>
      </c>
      <c r="D2" s="2">
        <v>29</v>
      </c>
      <c r="E2">
        <v>91</v>
      </c>
    </row>
    <row r="3" spans="1:5" x14ac:dyDescent="0.25">
      <c r="A3" s="2">
        <v>844</v>
      </c>
      <c r="B3" s="5" t="s">
        <v>1</v>
      </c>
      <c r="C3" s="5" t="s">
        <v>1</v>
      </c>
      <c r="D3" s="2">
        <v>27</v>
      </c>
      <c r="E3">
        <v>91</v>
      </c>
    </row>
    <row r="4" spans="1:5" x14ac:dyDescent="0.25">
      <c r="A4" s="2">
        <v>844</v>
      </c>
      <c r="B4" s="5" t="s">
        <v>1</v>
      </c>
      <c r="C4" s="5" t="s">
        <v>1</v>
      </c>
      <c r="D4" s="2">
        <v>26</v>
      </c>
      <c r="E4">
        <v>91</v>
      </c>
    </row>
    <row r="5" spans="1:5" x14ac:dyDescent="0.25">
      <c r="A5" s="2">
        <v>844</v>
      </c>
      <c r="B5" s="5" t="s">
        <v>1</v>
      </c>
      <c r="C5" s="5" t="s">
        <v>1</v>
      </c>
      <c r="D5" s="2">
        <v>29</v>
      </c>
      <c r="E5">
        <v>91</v>
      </c>
    </row>
    <row r="6" spans="1:5" x14ac:dyDescent="0.25">
      <c r="A6" s="2">
        <v>844</v>
      </c>
      <c r="B6" s="5" t="s">
        <v>1</v>
      </c>
      <c r="C6" s="5" t="s">
        <v>1</v>
      </c>
      <c r="D6" s="2">
        <v>29</v>
      </c>
      <c r="E6">
        <v>91</v>
      </c>
    </row>
    <row r="7" spans="1:5" x14ac:dyDescent="0.25">
      <c r="A7" s="2">
        <v>844</v>
      </c>
      <c r="B7" s="5" t="s">
        <v>1</v>
      </c>
      <c r="C7" s="5" t="s">
        <v>1</v>
      </c>
      <c r="D7" s="2">
        <v>31</v>
      </c>
      <c r="E7">
        <v>91</v>
      </c>
    </row>
    <row r="8" spans="1:5" x14ac:dyDescent="0.25">
      <c r="A8" s="2">
        <v>844</v>
      </c>
      <c r="B8" s="5" t="s">
        <v>1</v>
      </c>
      <c r="C8" s="5" t="s">
        <v>1</v>
      </c>
      <c r="D8" s="2">
        <v>27</v>
      </c>
      <c r="E8">
        <v>91</v>
      </c>
    </row>
    <row r="9" spans="1:5" x14ac:dyDescent="0.25">
      <c r="A9" s="2">
        <v>844</v>
      </c>
      <c r="B9" s="5" t="s">
        <v>1</v>
      </c>
      <c r="C9" s="5" t="s">
        <v>1</v>
      </c>
      <c r="D9" s="2">
        <v>27</v>
      </c>
      <c r="E9">
        <v>91</v>
      </c>
    </row>
    <row r="10" spans="1:5" x14ac:dyDescent="0.25">
      <c r="A10" s="2">
        <v>844</v>
      </c>
      <c r="B10" s="5" t="s">
        <v>1</v>
      </c>
      <c r="C10" s="5" t="s">
        <v>1</v>
      </c>
      <c r="D10" s="2">
        <v>27</v>
      </c>
      <c r="E10">
        <v>91</v>
      </c>
    </row>
    <row r="11" spans="1:5" x14ac:dyDescent="0.25">
      <c r="A11" s="2">
        <v>844</v>
      </c>
      <c r="B11" s="5" t="s">
        <v>1</v>
      </c>
      <c r="C11" s="5" t="s">
        <v>1</v>
      </c>
      <c r="D11" s="2">
        <v>29</v>
      </c>
      <c r="E11">
        <v>91</v>
      </c>
    </row>
    <row r="12" spans="1:5" x14ac:dyDescent="0.25">
      <c r="A12" s="2">
        <v>844</v>
      </c>
      <c r="B12" s="5" t="s">
        <v>1</v>
      </c>
      <c r="C12" s="5" t="s">
        <v>1</v>
      </c>
      <c r="D12" s="4">
        <v>30</v>
      </c>
      <c r="E12">
        <v>91</v>
      </c>
    </row>
    <row r="13" spans="1:5" x14ac:dyDescent="0.25">
      <c r="A13" s="2">
        <v>844</v>
      </c>
      <c r="B13" s="5" t="s">
        <v>1</v>
      </c>
      <c r="C13" s="5" t="s">
        <v>1</v>
      </c>
      <c r="D13" s="4">
        <v>29</v>
      </c>
      <c r="E13">
        <v>91</v>
      </c>
    </row>
    <row r="14" spans="1:5" x14ac:dyDescent="0.25">
      <c r="A14" s="2">
        <v>844</v>
      </c>
      <c r="B14" s="5" t="s">
        <v>1</v>
      </c>
      <c r="C14" s="5" t="s">
        <v>1</v>
      </c>
      <c r="D14" s="4">
        <v>26</v>
      </c>
      <c r="E14">
        <v>91</v>
      </c>
    </row>
    <row r="15" spans="1:5" x14ac:dyDescent="0.25">
      <c r="A15" s="2">
        <v>844</v>
      </c>
      <c r="B15" s="5" t="s">
        <v>1</v>
      </c>
      <c r="C15" s="5" t="s">
        <v>1</v>
      </c>
      <c r="D15" s="2">
        <v>31</v>
      </c>
      <c r="E15">
        <v>91</v>
      </c>
    </row>
    <row r="16" spans="1:5" x14ac:dyDescent="0.25">
      <c r="A16" s="2">
        <v>844</v>
      </c>
      <c r="B16" s="5" t="s">
        <v>1</v>
      </c>
      <c r="C16" s="5" t="s">
        <v>1</v>
      </c>
      <c r="D16" s="4">
        <v>29</v>
      </c>
      <c r="E16">
        <v>91</v>
      </c>
    </row>
    <row r="17" spans="1:5" x14ac:dyDescent="0.25">
      <c r="A17" s="2">
        <v>844</v>
      </c>
      <c r="B17" s="5" t="s">
        <v>1</v>
      </c>
      <c r="C17" s="5" t="s">
        <v>1</v>
      </c>
      <c r="D17" s="4">
        <v>28</v>
      </c>
      <c r="E17">
        <v>91</v>
      </c>
    </row>
    <row r="18" spans="1:5" x14ac:dyDescent="0.25">
      <c r="A18" s="2">
        <v>844</v>
      </c>
      <c r="B18" s="5" t="s">
        <v>1</v>
      </c>
      <c r="C18" s="5" t="s">
        <v>1</v>
      </c>
      <c r="D18" s="4">
        <v>30</v>
      </c>
      <c r="E18">
        <v>91</v>
      </c>
    </row>
    <row r="19" spans="1:5" x14ac:dyDescent="0.25">
      <c r="A19" s="2">
        <v>844</v>
      </c>
      <c r="B19" s="5" t="s">
        <v>1</v>
      </c>
      <c r="C19" s="5" t="s">
        <v>1</v>
      </c>
      <c r="D19" s="4">
        <v>27</v>
      </c>
      <c r="E19">
        <v>91</v>
      </c>
    </row>
    <row r="20" spans="1:5" x14ac:dyDescent="0.25">
      <c r="A20" s="2">
        <v>844</v>
      </c>
      <c r="B20" s="5" t="s">
        <v>1</v>
      </c>
      <c r="C20" s="5" t="s">
        <v>1</v>
      </c>
      <c r="D20" s="4">
        <v>27</v>
      </c>
      <c r="E20">
        <v>91</v>
      </c>
    </row>
    <row r="21" spans="1:5" x14ac:dyDescent="0.25">
      <c r="A21" s="2">
        <v>844</v>
      </c>
      <c r="B21" s="5" t="s">
        <v>1</v>
      </c>
      <c r="C21" s="5" t="s">
        <v>1</v>
      </c>
      <c r="D21" s="4">
        <v>28</v>
      </c>
      <c r="E21">
        <v>91</v>
      </c>
    </row>
    <row r="22" spans="1:5" x14ac:dyDescent="0.25">
      <c r="A22" s="2">
        <v>844</v>
      </c>
      <c r="B22" s="5" t="s">
        <v>1</v>
      </c>
      <c r="C22" s="5" t="s">
        <v>1</v>
      </c>
      <c r="D22" s="4">
        <v>25</v>
      </c>
      <c r="E22">
        <v>91</v>
      </c>
    </row>
    <row r="23" spans="1:5" x14ac:dyDescent="0.25">
      <c r="A23" s="2">
        <v>844</v>
      </c>
      <c r="B23" s="5" t="s">
        <v>1</v>
      </c>
      <c r="C23" s="5" t="s">
        <v>1</v>
      </c>
      <c r="D23" s="4">
        <v>25</v>
      </c>
      <c r="E23">
        <v>91</v>
      </c>
    </row>
    <row r="24" spans="1:5" x14ac:dyDescent="0.25">
      <c r="A24" s="2">
        <v>844</v>
      </c>
      <c r="B24" s="5" t="s">
        <v>1</v>
      </c>
      <c r="C24" s="5" t="s">
        <v>1</v>
      </c>
      <c r="D24" s="4">
        <v>27</v>
      </c>
      <c r="E24">
        <v>91</v>
      </c>
    </row>
    <row r="25" spans="1:5" x14ac:dyDescent="0.25">
      <c r="A25" s="2">
        <v>844</v>
      </c>
      <c r="B25" s="5" t="s">
        <v>1</v>
      </c>
      <c r="C25" s="5" t="s">
        <v>1</v>
      </c>
      <c r="D25" s="4">
        <v>28</v>
      </c>
      <c r="E25">
        <v>91</v>
      </c>
    </row>
    <row r="26" spans="1:5" x14ac:dyDescent="0.25">
      <c r="A26" s="2">
        <v>844</v>
      </c>
      <c r="B26" s="5" t="s">
        <v>1</v>
      </c>
      <c r="C26" s="5" t="s">
        <v>1</v>
      </c>
      <c r="D26" s="4">
        <v>28</v>
      </c>
      <c r="E26">
        <v>91</v>
      </c>
    </row>
    <row r="27" spans="1:5" x14ac:dyDescent="0.25">
      <c r="A27" s="2">
        <v>844</v>
      </c>
      <c r="B27" s="5" t="s">
        <v>1</v>
      </c>
      <c r="C27" s="5" t="s">
        <v>1</v>
      </c>
      <c r="D27" s="4">
        <v>29</v>
      </c>
      <c r="E27">
        <v>91</v>
      </c>
    </row>
    <row r="28" spans="1:5" x14ac:dyDescent="0.25">
      <c r="A28" s="2">
        <v>844</v>
      </c>
      <c r="B28" s="5" t="s">
        <v>1</v>
      </c>
      <c r="C28" s="5" t="s">
        <v>1</v>
      </c>
      <c r="D28" s="4">
        <v>29</v>
      </c>
      <c r="E28">
        <v>91</v>
      </c>
    </row>
    <row r="29" spans="1:5" x14ac:dyDescent="0.25">
      <c r="A29" s="2">
        <v>844</v>
      </c>
      <c r="B29" s="5" t="s">
        <v>1</v>
      </c>
      <c r="C29" s="5" t="s">
        <v>1</v>
      </c>
      <c r="D29" s="4">
        <v>26</v>
      </c>
      <c r="E29">
        <v>91</v>
      </c>
    </row>
    <row r="30" spans="1:5" x14ac:dyDescent="0.25">
      <c r="A30" s="2">
        <v>844</v>
      </c>
      <c r="B30" s="5" t="s">
        <v>1</v>
      </c>
      <c r="C30" s="5" t="s">
        <v>1</v>
      </c>
      <c r="D30" s="4">
        <v>25</v>
      </c>
      <c r="E30">
        <v>91</v>
      </c>
    </row>
    <row r="31" spans="1:5" x14ac:dyDescent="0.25">
      <c r="A31" s="2">
        <v>844</v>
      </c>
      <c r="B31" s="5" t="s">
        <v>1</v>
      </c>
      <c r="C31" s="5" t="s">
        <v>1</v>
      </c>
      <c r="D31" s="4">
        <v>27</v>
      </c>
      <c r="E31">
        <v>91</v>
      </c>
    </row>
    <row r="32" spans="1:5" x14ac:dyDescent="0.25">
      <c r="A32" s="2">
        <v>844</v>
      </c>
      <c r="B32" s="5" t="s">
        <v>1</v>
      </c>
      <c r="C32" s="5" t="s">
        <v>1</v>
      </c>
      <c r="D32" s="4">
        <v>29</v>
      </c>
      <c r="E32">
        <v>91</v>
      </c>
    </row>
    <row r="33" spans="1:5" x14ac:dyDescent="0.25">
      <c r="A33" s="2">
        <v>844</v>
      </c>
      <c r="B33" s="5" t="s">
        <v>1</v>
      </c>
      <c r="C33" s="5" t="s">
        <v>1</v>
      </c>
      <c r="D33" s="4">
        <v>28</v>
      </c>
      <c r="E33">
        <v>91</v>
      </c>
    </row>
    <row r="34" spans="1:5" x14ac:dyDescent="0.25">
      <c r="A34" s="2">
        <v>844</v>
      </c>
      <c r="B34" s="5" t="s">
        <v>1</v>
      </c>
      <c r="C34" s="5" t="s">
        <v>1</v>
      </c>
      <c r="D34" s="4">
        <v>27</v>
      </c>
      <c r="E34">
        <v>91</v>
      </c>
    </row>
    <row r="35" spans="1:5" x14ac:dyDescent="0.25">
      <c r="A35" s="2">
        <v>844</v>
      </c>
      <c r="B35" s="5" t="s">
        <v>1</v>
      </c>
      <c r="C35" s="5" t="s">
        <v>1</v>
      </c>
      <c r="D35" s="4">
        <v>26</v>
      </c>
      <c r="E35">
        <v>91</v>
      </c>
    </row>
    <row r="36" spans="1:5" x14ac:dyDescent="0.25">
      <c r="A36" s="2">
        <v>844</v>
      </c>
      <c r="B36" s="5" t="s">
        <v>1</v>
      </c>
      <c r="C36" s="5" t="s">
        <v>1</v>
      </c>
      <c r="D36" s="4">
        <v>30</v>
      </c>
      <c r="E36">
        <v>91</v>
      </c>
    </row>
    <row r="37" spans="1:5" x14ac:dyDescent="0.25">
      <c r="A37" s="2">
        <v>844</v>
      </c>
      <c r="B37" s="5" t="s">
        <v>1</v>
      </c>
      <c r="C37" s="5" t="s">
        <v>1</v>
      </c>
      <c r="D37" s="4">
        <v>27</v>
      </c>
      <c r="E37">
        <v>91</v>
      </c>
    </row>
    <row r="38" spans="1:5" x14ac:dyDescent="0.25">
      <c r="A38" s="2">
        <v>844</v>
      </c>
      <c r="B38" s="5" t="s">
        <v>1</v>
      </c>
      <c r="C38" s="5" t="s">
        <v>1</v>
      </c>
      <c r="D38" s="4">
        <v>27</v>
      </c>
      <c r="E38">
        <v>91</v>
      </c>
    </row>
    <row r="39" spans="1:5" x14ac:dyDescent="0.25">
      <c r="A39" s="2">
        <v>844</v>
      </c>
      <c r="B39" s="5" t="s">
        <v>1</v>
      </c>
      <c r="C39" s="5" t="s">
        <v>1</v>
      </c>
      <c r="D39" s="4">
        <v>27</v>
      </c>
      <c r="E39">
        <v>91</v>
      </c>
    </row>
    <row r="40" spans="1:5" x14ac:dyDescent="0.25">
      <c r="A40" s="2">
        <v>844</v>
      </c>
      <c r="B40" s="5" t="s">
        <v>1</v>
      </c>
      <c r="C40" s="5" t="s">
        <v>1</v>
      </c>
      <c r="D40" s="4">
        <v>27</v>
      </c>
      <c r="E40">
        <v>91</v>
      </c>
    </row>
    <row r="41" spans="1:5" x14ac:dyDescent="0.25">
      <c r="A41" s="2">
        <v>844</v>
      </c>
      <c r="B41" s="5" t="s">
        <v>1</v>
      </c>
      <c r="C41" s="5" t="s">
        <v>1</v>
      </c>
      <c r="D41" s="4">
        <v>26</v>
      </c>
      <c r="E41">
        <v>91</v>
      </c>
    </row>
    <row r="42" spans="1:5" x14ac:dyDescent="0.25">
      <c r="A42" s="2">
        <v>844</v>
      </c>
      <c r="B42" s="5" t="s">
        <v>1</v>
      </c>
      <c r="C42" s="5" t="s">
        <v>1</v>
      </c>
      <c r="D42" s="4">
        <v>26</v>
      </c>
      <c r="E42">
        <v>91</v>
      </c>
    </row>
    <row r="43" spans="1:5" x14ac:dyDescent="0.25">
      <c r="A43" s="2">
        <v>844</v>
      </c>
      <c r="B43" s="5" t="s">
        <v>1</v>
      </c>
      <c r="C43" s="5" t="s">
        <v>1</v>
      </c>
      <c r="D43" s="2">
        <v>26</v>
      </c>
      <c r="E43">
        <v>91</v>
      </c>
    </row>
    <row r="44" spans="1:5" x14ac:dyDescent="0.25">
      <c r="A44" s="6">
        <v>843</v>
      </c>
      <c r="B44" s="5" t="s">
        <v>2</v>
      </c>
      <c r="C44" s="150" t="s">
        <v>18</v>
      </c>
      <c r="D44" s="2">
        <v>28</v>
      </c>
      <c r="E44">
        <v>91</v>
      </c>
    </row>
    <row r="45" spans="1:5" x14ac:dyDescent="0.25">
      <c r="A45" s="6">
        <v>843</v>
      </c>
      <c r="B45" s="5" t="s">
        <v>2</v>
      </c>
      <c r="C45" s="150" t="s">
        <v>18</v>
      </c>
      <c r="D45" s="2">
        <v>25</v>
      </c>
      <c r="E45">
        <v>91</v>
      </c>
    </row>
    <row r="46" spans="1:5" x14ac:dyDescent="0.25">
      <c r="A46" s="6">
        <v>843</v>
      </c>
      <c r="B46" s="5" t="s">
        <v>2</v>
      </c>
      <c r="C46" s="150" t="s">
        <v>18</v>
      </c>
      <c r="D46" s="2">
        <v>26</v>
      </c>
      <c r="E46">
        <v>91</v>
      </c>
    </row>
    <row r="47" spans="1:5" x14ac:dyDescent="0.25">
      <c r="A47" s="6">
        <v>843</v>
      </c>
      <c r="B47" s="5" t="s">
        <v>2</v>
      </c>
      <c r="C47" s="150" t="s">
        <v>18</v>
      </c>
      <c r="D47" s="2">
        <v>27</v>
      </c>
      <c r="E47">
        <v>91</v>
      </c>
    </row>
    <row r="48" spans="1:5" x14ac:dyDescent="0.25">
      <c r="A48" s="6">
        <v>843</v>
      </c>
      <c r="B48" s="5" t="s">
        <v>2</v>
      </c>
      <c r="C48" s="150" t="s">
        <v>18</v>
      </c>
      <c r="D48" s="2">
        <v>26</v>
      </c>
      <c r="E48">
        <v>91</v>
      </c>
    </row>
    <row r="49" spans="1:5" x14ac:dyDescent="0.25">
      <c r="A49" s="6">
        <v>843</v>
      </c>
      <c r="B49" s="5" t="s">
        <v>2</v>
      </c>
      <c r="C49" s="150" t="s">
        <v>18</v>
      </c>
      <c r="D49" s="2">
        <v>24</v>
      </c>
      <c r="E49">
        <v>91</v>
      </c>
    </row>
    <row r="50" spans="1:5" x14ac:dyDescent="0.25">
      <c r="A50" s="6">
        <v>843</v>
      </c>
      <c r="B50" s="5" t="s">
        <v>2</v>
      </c>
      <c r="C50" s="150" t="s">
        <v>18</v>
      </c>
      <c r="D50" s="2">
        <v>26</v>
      </c>
      <c r="E50">
        <v>91</v>
      </c>
    </row>
    <row r="51" spans="1:5" x14ac:dyDescent="0.25">
      <c r="A51" s="6">
        <v>843</v>
      </c>
      <c r="B51" s="5" t="s">
        <v>2</v>
      </c>
      <c r="C51" s="150" t="s">
        <v>18</v>
      </c>
      <c r="D51" s="3">
        <v>29</v>
      </c>
      <c r="E51">
        <v>91</v>
      </c>
    </row>
    <row r="52" spans="1:5" x14ac:dyDescent="0.25">
      <c r="A52" s="6">
        <v>843</v>
      </c>
      <c r="B52" s="5" t="s">
        <v>2</v>
      </c>
      <c r="C52" s="150" t="s">
        <v>18</v>
      </c>
      <c r="D52" s="2">
        <v>28</v>
      </c>
      <c r="E52">
        <v>91</v>
      </c>
    </row>
    <row r="53" spans="1:5" x14ac:dyDescent="0.25">
      <c r="A53" s="6">
        <v>843</v>
      </c>
      <c r="B53" s="5" t="s">
        <v>2</v>
      </c>
      <c r="C53" s="150" t="s">
        <v>18</v>
      </c>
      <c r="D53" s="2">
        <v>26</v>
      </c>
      <c r="E53">
        <v>91</v>
      </c>
    </row>
    <row r="54" spans="1:5" x14ac:dyDescent="0.25">
      <c r="A54" s="6">
        <v>843</v>
      </c>
      <c r="B54" s="5" t="s">
        <v>2</v>
      </c>
      <c r="C54" s="150" t="s">
        <v>18</v>
      </c>
      <c r="D54" s="4">
        <v>29</v>
      </c>
      <c r="E54">
        <v>91</v>
      </c>
    </row>
    <row r="55" spans="1:5" x14ac:dyDescent="0.25">
      <c r="A55" s="6">
        <v>843</v>
      </c>
      <c r="B55" s="5" t="s">
        <v>2</v>
      </c>
      <c r="C55" s="150" t="s">
        <v>18</v>
      </c>
      <c r="D55" s="4">
        <v>27</v>
      </c>
      <c r="E55">
        <v>91</v>
      </c>
    </row>
    <row r="56" spans="1:5" x14ac:dyDescent="0.25">
      <c r="A56" s="6">
        <v>843</v>
      </c>
      <c r="B56" s="5" t="s">
        <v>2</v>
      </c>
      <c r="C56" s="150" t="s">
        <v>18</v>
      </c>
      <c r="D56" s="4">
        <v>27</v>
      </c>
      <c r="E56">
        <v>91</v>
      </c>
    </row>
    <row r="57" spans="1:5" x14ac:dyDescent="0.25">
      <c r="A57" s="6">
        <v>843</v>
      </c>
      <c r="B57" s="5" t="s">
        <v>2</v>
      </c>
      <c r="C57" s="150" t="s">
        <v>18</v>
      </c>
      <c r="D57" s="4">
        <v>28</v>
      </c>
      <c r="E57">
        <v>91</v>
      </c>
    </row>
    <row r="58" spans="1:5" x14ac:dyDescent="0.25">
      <c r="A58" s="6">
        <v>843</v>
      </c>
      <c r="B58" s="5" t="s">
        <v>2</v>
      </c>
      <c r="C58" s="150" t="s">
        <v>18</v>
      </c>
      <c r="D58" s="4">
        <v>29</v>
      </c>
      <c r="E58">
        <v>91</v>
      </c>
    </row>
    <row r="59" spans="1:5" x14ac:dyDescent="0.25">
      <c r="A59" s="6">
        <v>843</v>
      </c>
      <c r="B59" s="5" t="s">
        <v>2</v>
      </c>
      <c r="C59" s="150" t="s">
        <v>18</v>
      </c>
      <c r="D59" s="4">
        <v>26</v>
      </c>
      <c r="E59">
        <v>91</v>
      </c>
    </row>
    <row r="60" spans="1:5" x14ac:dyDescent="0.25">
      <c r="A60" s="6">
        <v>843</v>
      </c>
      <c r="B60" s="5" t="s">
        <v>2</v>
      </c>
      <c r="C60" s="150" t="s">
        <v>18</v>
      </c>
      <c r="D60" s="4">
        <v>32</v>
      </c>
      <c r="E60">
        <v>91</v>
      </c>
    </row>
    <row r="61" spans="1:5" x14ac:dyDescent="0.25">
      <c r="A61" s="6">
        <v>843</v>
      </c>
      <c r="B61" s="5" t="s">
        <v>2</v>
      </c>
      <c r="C61" s="150" t="s">
        <v>18</v>
      </c>
      <c r="D61" s="4">
        <v>24</v>
      </c>
      <c r="E61">
        <v>91</v>
      </c>
    </row>
    <row r="62" spans="1:5" x14ac:dyDescent="0.25">
      <c r="A62" s="6">
        <v>843</v>
      </c>
      <c r="B62" s="5" t="s">
        <v>2</v>
      </c>
      <c r="C62" s="150" t="s">
        <v>18</v>
      </c>
      <c r="D62" s="4">
        <v>26</v>
      </c>
      <c r="E62">
        <v>91</v>
      </c>
    </row>
    <row r="63" spans="1:5" x14ac:dyDescent="0.25">
      <c r="A63" s="6">
        <v>843</v>
      </c>
      <c r="B63" s="5" t="s">
        <v>2</v>
      </c>
      <c r="C63" s="150" t="s">
        <v>18</v>
      </c>
      <c r="D63" s="4">
        <v>26</v>
      </c>
      <c r="E63">
        <v>91</v>
      </c>
    </row>
    <row r="64" spans="1:5" x14ac:dyDescent="0.25">
      <c r="A64" s="6">
        <v>843</v>
      </c>
      <c r="B64" s="5" t="s">
        <v>2</v>
      </c>
      <c r="C64" s="150" t="s">
        <v>18</v>
      </c>
      <c r="D64" s="4">
        <v>27</v>
      </c>
      <c r="E64">
        <v>91</v>
      </c>
    </row>
    <row r="65" spans="1:5" x14ac:dyDescent="0.25">
      <c r="A65" s="6">
        <v>843</v>
      </c>
      <c r="B65" s="5" t="s">
        <v>2</v>
      </c>
      <c r="C65" s="150" t="s">
        <v>18</v>
      </c>
      <c r="D65" s="4">
        <v>30</v>
      </c>
      <c r="E65">
        <v>91</v>
      </c>
    </row>
    <row r="66" spans="1:5" x14ac:dyDescent="0.25">
      <c r="A66" s="6">
        <v>843</v>
      </c>
      <c r="B66" s="5" t="s">
        <v>2</v>
      </c>
      <c r="C66" s="150" t="s">
        <v>18</v>
      </c>
      <c r="D66" s="4">
        <v>28</v>
      </c>
      <c r="E66">
        <v>91</v>
      </c>
    </row>
    <row r="67" spans="1:5" x14ac:dyDescent="0.25">
      <c r="A67" s="6">
        <v>843</v>
      </c>
      <c r="B67" s="5" t="s">
        <v>2</v>
      </c>
      <c r="C67" s="150" t="s">
        <v>18</v>
      </c>
      <c r="D67" s="4">
        <v>29</v>
      </c>
      <c r="E67">
        <v>91</v>
      </c>
    </row>
    <row r="68" spans="1:5" x14ac:dyDescent="0.25">
      <c r="A68" s="6">
        <v>843</v>
      </c>
      <c r="B68" s="5" t="s">
        <v>2</v>
      </c>
      <c r="C68" s="150" t="s">
        <v>18</v>
      </c>
      <c r="D68" s="4">
        <v>25</v>
      </c>
      <c r="E68">
        <v>91</v>
      </c>
    </row>
    <row r="69" spans="1:5" x14ac:dyDescent="0.25">
      <c r="A69" s="6">
        <v>843</v>
      </c>
      <c r="B69" s="5" t="s">
        <v>2</v>
      </c>
      <c r="C69" s="150" t="s">
        <v>18</v>
      </c>
      <c r="D69" s="4">
        <v>26</v>
      </c>
      <c r="E69">
        <v>91</v>
      </c>
    </row>
    <row r="70" spans="1:5" x14ac:dyDescent="0.25">
      <c r="A70" s="6">
        <v>843</v>
      </c>
      <c r="B70" s="5" t="s">
        <v>2</v>
      </c>
      <c r="C70" s="150" t="s">
        <v>18</v>
      </c>
      <c r="D70" s="4">
        <v>26</v>
      </c>
      <c r="E70">
        <v>91</v>
      </c>
    </row>
    <row r="71" spans="1:5" x14ac:dyDescent="0.25">
      <c r="A71" s="6">
        <v>843</v>
      </c>
      <c r="B71" s="5" t="s">
        <v>2</v>
      </c>
      <c r="C71" s="150" t="s">
        <v>18</v>
      </c>
      <c r="D71" s="4">
        <v>26</v>
      </c>
      <c r="E71">
        <v>91</v>
      </c>
    </row>
    <row r="72" spans="1:5" x14ac:dyDescent="0.25">
      <c r="A72" s="6">
        <v>843</v>
      </c>
      <c r="B72" s="5" t="s">
        <v>2</v>
      </c>
      <c r="C72" s="150" t="s">
        <v>18</v>
      </c>
      <c r="D72" s="4">
        <v>29</v>
      </c>
      <c r="E72">
        <v>91</v>
      </c>
    </row>
    <row r="73" spans="1:5" x14ac:dyDescent="0.25">
      <c r="A73" s="6">
        <v>843</v>
      </c>
      <c r="B73" s="5" t="s">
        <v>2</v>
      </c>
      <c r="C73" s="150" t="s">
        <v>18</v>
      </c>
      <c r="D73" s="4">
        <v>28</v>
      </c>
      <c r="E73">
        <v>91</v>
      </c>
    </row>
    <row r="74" spans="1:5" x14ac:dyDescent="0.25">
      <c r="A74" s="6">
        <v>843</v>
      </c>
      <c r="B74" s="5" t="s">
        <v>2</v>
      </c>
      <c r="C74" s="150" t="s">
        <v>18</v>
      </c>
      <c r="D74" s="4">
        <v>25</v>
      </c>
      <c r="E74">
        <v>91</v>
      </c>
    </row>
    <row r="75" spans="1:5" x14ac:dyDescent="0.25">
      <c r="A75" s="6">
        <v>843</v>
      </c>
      <c r="B75" s="5" t="s">
        <v>2</v>
      </c>
      <c r="C75" s="150" t="s">
        <v>18</v>
      </c>
      <c r="D75" s="4">
        <v>29</v>
      </c>
      <c r="E75">
        <v>91</v>
      </c>
    </row>
    <row r="76" spans="1:5" x14ac:dyDescent="0.25">
      <c r="A76" s="6">
        <v>843</v>
      </c>
      <c r="B76" s="5" t="s">
        <v>2</v>
      </c>
      <c r="C76" s="150" t="s">
        <v>18</v>
      </c>
      <c r="D76" s="4">
        <v>27</v>
      </c>
      <c r="E76">
        <v>91</v>
      </c>
    </row>
    <row r="77" spans="1:5" x14ac:dyDescent="0.25">
      <c r="A77" s="6">
        <v>843</v>
      </c>
      <c r="B77" s="5" t="s">
        <v>2</v>
      </c>
      <c r="C77" s="150" t="s">
        <v>18</v>
      </c>
      <c r="D77" s="4">
        <v>29</v>
      </c>
      <c r="E77">
        <v>91</v>
      </c>
    </row>
    <row r="78" spans="1:5" x14ac:dyDescent="0.25">
      <c r="A78" s="6">
        <v>843</v>
      </c>
      <c r="B78" s="5" t="s">
        <v>2</v>
      </c>
      <c r="C78" s="150" t="s">
        <v>18</v>
      </c>
      <c r="D78" s="4">
        <v>27</v>
      </c>
      <c r="E78">
        <v>91</v>
      </c>
    </row>
    <row r="79" spans="1:5" x14ac:dyDescent="0.25">
      <c r="A79" s="6">
        <v>843</v>
      </c>
      <c r="B79" s="5" t="s">
        <v>2</v>
      </c>
      <c r="C79" s="150" t="s">
        <v>18</v>
      </c>
      <c r="D79" s="4">
        <v>26</v>
      </c>
      <c r="E79">
        <v>91</v>
      </c>
    </row>
    <row r="80" spans="1:5" x14ac:dyDescent="0.25">
      <c r="A80" s="6">
        <v>843</v>
      </c>
      <c r="B80" s="5" t="s">
        <v>2</v>
      </c>
      <c r="C80" s="150" t="s">
        <v>18</v>
      </c>
      <c r="D80" s="4">
        <v>26</v>
      </c>
      <c r="E80">
        <v>91</v>
      </c>
    </row>
    <row r="81" spans="1:5" x14ac:dyDescent="0.25">
      <c r="A81" s="6">
        <v>843</v>
      </c>
      <c r="B81" s="5" t="s">
        <v>2</v>
      </c>
      <c r="C81" s="150" t="s">
        <v>18</v>
      </c>
      <c r="D81" s="4">
        <v>29</v>
      </c>
      <c r="E81">
        <v>91</v>
      </c>
    </row>
    <row r="82" spans="1:5" x14ac:dyDescent="0.25">
      <c r="A82" s="6">
        <v>843</v>
      </c>
      <c r="B82" s="5" t="s">
        <v>2</v>
      </c>
      <c r="C82" s="150" t="s">
        <v>18</v>
      </c>
      <c r="D82" s="4">
        <v>25</v>
      </c>
      <c r="E82">
        <v>91</v>
      </c>
    </row>
    <row r="83" spans="1:5" x14ac:dyDescent="0.25">
      <c r="A83" s="6">
        <v>843</v>
      </c>
      <c r="B83" s="5" t="s">
        <v>2</v>
      </c>
      <c r="C83" s="150" t="s">
        <v>18</v>
      </c>
      <c r="D83" s="4">
        <v>29</v>
      </c>
      <c r="E83">
        <v>91</v>
      </c>
    </row>
    <row r="84" spans="1:5" x14ac:dyDescent="0.25">
      <c r="A84" s="6">
        <v>843</v>
      </c>
      <c r="B84" s="5" t="s">
        <v>2</v>
      </c>
      <c r="C84" s="150" t="s">
        <v>18</v>
      </c>
      <c r="D84" s="4">
        <v>28</v>
      </c>
      <c r="E84">
        <v>91</v>
      </c>
    </row>
    <row r="85" spans="1:5" x14ac:dyDescent="0.25">
      <c r="A85" s="6">
        <v>843</v>
      </c>
      <c r="B85" s="5" t="s">
        <v>2</v>
      </c>
      <c r="C85" s="150" t="s">
        <v>18</v>
      </c>
      <c r="D85" s="4">
        <v>26</v>
      </c>
      <c r="E85">
        <v>91</v>
      </c>
    </row>
    <row r="86" spans="1:5" x14ac:dyDescent="0.25">
      <c r="A86" s="6">
        <v>843</v>
      </c>
      <c r="B86" s="5" t="s">
        <v>2</v>
      </c>
      <c r="C86" s="150" t="s">
        <v>18</v>
      </c>
      <c r="D86" s="2">
        <v>28</v>
      </c>
      <c r="E86">
        <v>91</v>
      </c>
    </row>
    <row r="87" spans="1:5" x14ac:dyDescent="0.25">
      <c r="A87" s="6">
        <v>842</v>
      </c>
      <c r="B87" s="5" t="s">
        <v>3</v>
      </c>
      <c r="C87" s="150" t="s">
        <v>19</v>
      </c>
      <c r="D87" s="3">
        <v>24</v>
      </c>
      <c r="E87">
        <v>91</v>
      </c>
    </row>
    <row r="88" spans="1:5" x14ac:dyDescent="0.25">
      <c r="A88" s="6">
        <v>842</v>
      </c>
      <c r="B88" s="5" t="s">
        <v>3</v>
      </c>
      <c r="C88" s="150" t="s">
        <v>19</v>
      </c>
      <c r="D88" s="2">
        <v>27</v>
      </c>
      <c r="E88">
        <v>91</v>
      </c>
    </row>
    <row r="89" spans="1:5" x14ac:dyDescent="0.25">
      <c r="A89" s="6">
        <v>842</v>
      </c>
      <c r="B89" s="5" t="s">
        <v>3</v>
      </c>
      <c r="C89" s="150" t="s">
        <v>19</v>
      </c>
      <c r="D89" s="2">
        <v>25</v>
      </c>
      <c r="E89">
        <v>91</v>
      </c>
    </row>
    <row r="90" spans="1:5" x14ac:dyDescent="0.25">
      <c r="A90" s="6">
        <v>842</v>
      </c>
      <c r="B90" s="5" t="s">
        <v>3</v>
      </c>
      <c r="C90" s="150" t="s">
        <v>19</v>
      </c>
      <c r="D90" s="2">
        <v>26</v>
      </c>
      <c r="E90">
        <v>91</v>
      </c>
    </row>
    <row r="91" spans="1:5" x14ac:dyDescent="0.25">
      <c r="A91" s="6">
        <v>842</v>
      </c>
      <c r="B91" s="5" t="s">
        <v>3</v>
      </c>
      <c r="C91" s="150" t="s">
        <v>19</v>
      </c>
      <c r="D91" s="2">
        <v>27</v>
      </c>
      <c r="E91">
        <v>91</v>
      </c>
    </row>
    <row r="92" spans="1:5" x14ac:dyDescent="0.25">
      <c r="A92" s="6">
        <v>842</v>
      </c>
      <c r="B92" s="5" t="s">
        <v>3</v>
      </c>
      <c r="C92" s="150" t="s">
        <v>19</v>
      </c>
      <c r="D92" s="2">
        <v>28</v>
      </c>
      <c r="E92">
        <v>91</v>
      </c>
    </row>
    <row r="93" spans="1:5" x14ac:dyDescent="0.25">
      <c r="A93" s="6">
        <v>842</v>
      </c>
      <c r="B93" s="5" t="s">
        <v>3</v>
      </c>
      <c r="C93" s="150" t="s">
        <v>19</v>
      </c>
      <c r="D93" s="2">
        <v>27</v>
      </c>
      <c r="E93">
        <v>91</v>
      </c>
    </row>
    <row r="94" spans="1:5" x14ac:dyDescent="0.25">
      <c r="A94" s="6">
        <v>842</v>
      </c>
      <c r="B94" s="5" t="s">
        <v>3</v>
      </c>
      <c r="C94" s="150" t="s">
        <v>19</v>
      </c>
      <c r="D94" s="2">
        <v>28</v>
      </c>
      <c r="E94">
        <v>91</v>
      </c>
    </row>
    <row r="95" spans="1:5" x14ac:dyDescent="0.25">
      <c r="A95" s="6">
        <v>842</v>
      </c>
      <c r="B95" s="5" t="s">
        <v>3</v>
      </c>
      <c r="C95" s="150" t="s">
        <v>19</v>
      </c>
      <c r="D95" s="2">
        <v>27</v>
      </c>
      <c r="E95">
        <v>91</v>
      </c>
    </row>
    <row r="96" spans="1:5" x14ac:dyDescent="0.25">
      <c r="A96" s="6">
        <v>842</v>
      </c>
      <c r="B96" s="5" t="s">
        <v>3</v>
      </c>
      <c r="C96" s="150" t="s">
        <v>19</v>
      </c>
      <c r="D96" s="2">
        <v>29</v>
      </c>
      <c r="E96">
        <v>91</v>
      </c>
    </row>
    <row r="97" spans="1:5" x14ac:dyDescent="0.25">
      <c r="A97" s="6">
        <v>842</v>
      </c>
      <c r="B97" s="5" t="s">
        <v>3</v>
      </c>
      <c r="C97" s="150" t="s">
        <v>19</v>
      </c>
      <c r="D97" s="4">
        <v>30</v>
      </c>
      <c r="E97">
        <v>91</v>
      </c>
    </row>
    <row r="98" spans="1:5" x14ac:dyDescent="0.25">
      <c r="A98" s="6">
        <v>842</v>
      </c>
      <c r="B98" s="5" t="s">
        <v>3</v>
      </c>
      <c r="C98" s="150" t="s">
        <v>19</v>
      </c>
      <c r="D98" s="4">
        <v>29</v>
      </c>
      <c r="E98">
        <v>91</v>
      </c>
    </row>
    <row r="99" spans="1:5" x14ac:dyDescent="0.25">
      <c r="A99" s="6">
        <v>842</v>
      </c>
      <c r="B99" s="5" t="s">
        <v>3</v>
      </c>
      <c r="C99" s="150" t="s">
        <v>19</v>
      </c>
      <c r="D99" s="2">
        <v>26</v>
      </c>
      <c r="E99">
        <v>91</v>
      </c>
    </row>
    <row r="100" spans="1:5" x14ac:dyDescent="0.25">
      <c r="A100" s="6">
        <v>842</v>
      </c>
      <c r="B100" s="5" t="s">
        <v>3</v>
      </c>
      <c r="C100" s="150" t="s">
        <v>19</v>
      </c>
      <c r="D100" s="4">
        <v>29</v>
      </c>
      <c r="E100">
        <v>91</v>
      </c>
    </row>
    <row r="101" spans="1:5" x14ac:dyDescent="0.25">
      <c r="A101" s="6">
        <v>842</v>
      </c>
      <c r="B101" s="5" t="s">
        <v>3</v>
      </c>
      <c r="C101" s="150" t="s">
        <v>19</v>
      </c>
      <c r="D101" s="4">
        <v>29</v>
      </c>
      <c r="E101">
        <v>91</v>
      </c>
    </row>
    <row r="102" spans="1:5" x14ac:dyDescent="0.25">
      <c r="A102" s="6">
        <v>842</v>
      </c>
      <c r="B102" s="5" t="s">
        <v>3</v>
      </c>
      <c r="C102" s="150" t="s">
        <v>19</v>
      </c>
      <c r="D102" s="4">
        <v>26</v>
      </c>
      <c r="E102">
        <v>91</v>
      </c>
    </row>
    <row r="103" spans="1:5" x14ac:dyDescent="0.25">
      <c r="A103" s="6">
        <v>842</v>
      </c>
      <c r="B103" s="5" t="s">
        <v>3</v>
      </c>
      <c r="C103" s="150" t="s">
        <v>19</v>
      </c>
      <c r="D103" s="4">
        <v>29</v>
      </c>
      <c r="E103">
        <v>91</v>
      </c>
    </row>
    <row r="104" spans="1:5" x14ac:dyDescent="0.25">
      <c r="A104" s="6">
        <v>842</v>
      </c>
      <c r="B104" s="5" t="s">
        <v>3</v>
      </c>
      <c r="C104" s="150" t="s">
        <v>19</v>
      </c>
      <c r="D104" s="4">
        <v>30</v>
      </c>
      <c r="E104">
        <v>91</v>
      </c>
    </row>
    <row r="105" spans="1:5" x14ac:dyDescent="0.25">
      <c r="A105" s="6">
        <v>842</v>
      </c>
      <c r="B105" s="5" t="s">
        <v>3</v>
      </c>
      <c r="C105" s="150" t="s">
        <v>19</v>
      </c>
      <c r="D105" s="4">
        <v>27</v>
      </c>
      <c r="E105">
        <v>91</v>
      </c>
    </row>
    <row r="106" spans="1:5" x14ac:dyDescent="0.25">
      <c r="A106" s="6">
        <v>842</v>
      </c>
      <c r="B106" s="5" t="s">
        <v>3</v>
      </c>
      <c r="C106" s="150" t="s">
        <v>19</v>
      </c>
      <c r="D106" s="4">
        <v>28</v>
      </c>
      <c r="E106">
        <v>91</v>
      </c>
    </row>
    <row r="107" spans="1:5" x14ac:dyDescent="0.25">
      <c r="A107" s="6">
        <v>842</v>
      </c>
      <c r="B107" s="5" t="s">
        <v>3</v>
      </c>
      <c r="C107" s="150" t="s">
        <v>19</v>
      </c>
      <c r="D107" s="4">
        <v>25</v>
      </c>
      <c r="E107">
        <v>91</v>
      </c>
    </row>
    <row r="108" spans="1:5" x14ac:dyDescent="0.25">
      <c r="A108" s="6">
        <v>842</v>
      </c>
      <c r="B108" s="5" t="s">
        <v>3</v>
      </c>
      <c r="C108" s="150" t="s">
        <v>19</v>
      </c>
      <c r="D108" s="4">
        <v>27</v>
      </c>
      <c r="E108">
        <v>91</v>
      </c>
    </row>
    <row r="109" spans="1:5" x14ac:dyDescent="0.25">
      <c r="A109" s="6">
        <v>842</v>
      </c>
      <c r="B109" s="5" t="s">
        <v>3</v>
      </c>
      <c r="C109" s="150" t="s">
        <v>19</v>
      </c>
      <c r="D109" s="4">
        <v>28</v>
      </c>
      <c r="E109">
        <v>91</v>
      </c>
    </row>
    <row r="110" spans="1:5" x14ac:dyDescent="0.25">
      <c r="A110" s="6">
        <v>842</v>
      </c>
      <c r="B110" s="5" t="s">
        <v>3</v>
      </c>
      <c r="C110" s="150" t="s">
        <v>19</v>
      </c>
      <c r="D110" s="4">
        <v>27</v>
      </c>
      <c r="E110">
        <v>91</v>
      </c>
    </row>
    <row r="111" spans="1:5" x14ac:dyDescent="0.25">
      <c r="A111" s="6">
        <v>842</v>
      </c>
      <c r="B111" s="5" t="s">
        <v>3</v>
      </c>
      <c r="C111" s="150" t="s">
        <v>19</v>
      </c>
      <c r="D111" s="4">
        <v>26</v>
      </c>
      <c r="E111">
        <v>91</v>
      </c>
    </row>
    <row r="112" spans="1:5" x14ac:dyDescent="0.25">
      <c r="A112" s="6">
        <v>842</v>
      </c>
      <c r="B112" s="5" t="s">
        <v>3</v>
      </c>
      <c r="C112" s="150" t="s">
        <v>19</v>
      </c>
      <c r="D112" s="4">
        <v>28</v>
      </c>
      <c r="E112">
        <v>91</v>
      </c>
    </row>
    <row r="113" spans="1:5" x14ac:dyDescent="0.25">
      <c r="A113" s="6">
        <v>842</v>
      </c>
      <c r="B113" s="5" t="s">
        <v>3</v>
      </c>
      <c r="C113" s="150" t="s">
        <v>19</v>
      </c>
      <c r="D113" s="2">
        <v>28</v>
      </c>
      <c r="E113">
        <v>91</v>
      </c>
    </row>
    <row r="114" spans="1:5" x14ac:dyDescent="0.25">
      <c r="A114" s="6">
        <v>111</v>
      </c>
      <c r="B114" s="5" t="s">
        <v>4</v>
      </c>
      <c r="C114" s="150" t="s">
        <v>19</v>
      </c>
      <c r="D114" s="2">
        <v>24</v>
      </c>
      <c r="E114">
        <v>76</v>
      </c>
    </row>
    <row r="115" spans="1:5" x14ac:dyDescent="0.25">
      <c r="A115" s="6">
        <v>111</v>
      </c>
      <c r="B115" s="5" t="s">
        <v>4</v>
      </c>
      <c r="C115" s="150" t="s">
        <v>19</v>
      </c>
      <c r="D115" s="2">
        <v>25</v>
      </c>
      <c r="E115">
        <v>76</v>
      </c>
    </row>
    <row r="116" spans="1:5" x14ac:dyDescent="0.25">
      <c r="A116" s="6">
        <v>111</v>
      </c>
      <c r="B116" s="5" t="s">
        <v>4</v>
      </c>
      <c r="C116" s="150" t="s">
        <v>19</v>
      </c>
      <c r="D116" s="2">
        <v>25</v>
      </c>
      <c r="E116">
        <v>76</v>
      </c>
    </row>
    <row r="117" spans="1:5" x14ac:dyDescent="0.25">
      <c r="A117" s="6">
        <v>111</v>
      </c>
      <c r="B117" s="5" t="s">
        <v>4</v>
      </c>
      <c r="C117" s="150" t="s">
        <v>19</v>
      </c>
      <c r="D117" s="2">
        <v>26</v>
      </c>
      <c r="E117">
        <v>76</v>
      </c>
    </row>
    <row r="118" spans="1:5" x14ac:dyDescent="0.25">
      <c r="A118" s="6">
        <v>111</v>
      </c>
      <c r="B118" s="5" t="s">
        <v>4</v>
      </c>
      <c r="C118" s="150" t="s">
        <v>19</v>
      </c>
      <c r="D118" s="2">
        <v>26</v>
      </c>
      <c r="E118">
        <v>76</v>
      </c>
    </row>
    <row r="119" spans="1:5" x14ac:dyDescent="0.25">
      <c r="A119" s="6">
        <v>111</v>
      </c>
      <c r="B119" s="5" t="s">
        <v>4</v>
      </c>
      <c r="C119" s="150" t="s">
        <v>19</v>
      </c>
      <c r="D119" s="2">
        <v>30</v>
      </c>
      <c r="E119">
        <v>76</v>
      </c>
    </row>
    <row r="120" spans="1:5" x14ac:dyDescent="0.25">
      <c r="A120" s="6">
        <v>111</v>
      </c>
      <c r="B120" s="5" t="s">
        <v>4</v>
      </c>
      <c r="C120" s="150" t="s">
        <v>19</v>
      </c>
      <c r="D120" s="2">
        <v>27</v>
      </c>
      <c r="E120">
        <v>76</v>
      </c>
    </row>
    <row r="121" spans="1:5" x14ac:dyDescent="0.25">
      <c r="A121" s="6">
        <v>111</v>
      </c>
      <c r="B121" s="5" t="s">
        <v>4</v>
      </c>
      <c r="C121" s="150" t="s">
        <v>19</v>
      </c>
      <c r="D121" s="2">
        <v>27</v>
      </c>
      <c r="E121">
        <v>76</v>
      </c>
    </row>
    <row r="122" spans="1:5" x14ac:dyDescent="0.25">
      <c r="A122" s="6">
        <v>111</v>
      </c>
      <c r="B122" s="5" t="s">
        <v>4</v>
      </c>
      <c r="C122" s="150" t="s">
        <v>19</v>
      </c>
      <c r="D122" s="2">
        <v>28</v>
      </c>
      <c r="E122">
        <v>76</v>
      </c>
    </row>
    <row r="123" spans="1:5" x14ac:dyDescent="0.25">
      <c r="A123" s="6">
        <v>111</v>
      </c>
      <c r="B123" s="5" t="s">
        <v>4</v>
      </c>
      <c r="C123" s="150" t="s">
        <v>19</v>
      </c>
      <c r="D123" s="2">
        <v>28</v>
      </c>
      <c r="E123">
        <v>76</v>
      </c>
    </row>
    <row r="124" spans="1:5" x14ac:dyDescent="0.25">
      <c r="A124" s="6">
        <v>111</v>
      </c>
      <c r="B124" s="5" t="s">
        <v>4</v>
      </c>
      <c r="C124" s="150" t="s">
        <v>19</v>
      </c>
      <c r="D124" s="4">
        <v>29</v>
      </c>
      <c r="E124">
        <v>76</v>
      </c>
    </row>
    <row r="125" spans="1:5" x14ac:dyDescent="0.25">
      <c r="A125" s="6">
        <v>111</v>
      </c>
      <c r="B125" s="5" t="s">
        <v>4</v>
      </c>
      <c r="C125" s="150" t="s">
        <v>19</v>
      </c>
      <c r="D125" s="4">
        <v>26</v>
      </c>
      <c r="E125">
        <v>76</v>
      </c>
    </row>
    <row r="126" spans="1:5" x14ac:dyDescent="0.25">
      <c r="A126" s="6">
        <v>111</v>
      </c>
      <c r="B126" s="5" t="s">
        <v>4</v>
      </c>
      <c r="C126" s="150" t="s">
        <v>19</v>
      </c>
      <c r="D126" s="4">
        <v>29</v>
      </c>
      <c r="E126">
        <v>76</v>
      </c>
    </row>
    <row r="127" spans="1:5" x14ac:dyDescent="0.25">
      <c r="A127" s="6">
        <v>111</v>
      </c>
      <c r="B127" s="5" t="s">
        <v>4</v>
      </c>
      <c r="C127" s="150" t="s">
        <v>19</v>
      </c>
      <c r="D127" s="4">
        <v>26</v>
      </c>
      <c r="E127">
        <v>76</v>
      </c>
    </row>
    <row r="128" spans="1:5" x14ac:dyDescent="0.25">
      <c r="A128" s="6">
        <v>111</v>
      </c>
      <c r="B128" s="5" t="s">
        <v>4</v>
      </c>
      <c r="C128" s="150" t="s">
        <v>19</v>
      </c>
      <c r="D128" s="4">
        <v>27</v>
      </c>
      <c r="E128">
        <v>76</v>
      </c>
    </row>
    <row r="129" spans="1:5" x14ac:dyDescent="0.25">
      <c r="A129" s="6">
        <v>111</v>
      </c>
      <c r="B129" s="5" t="s">
        <v>4</v>
      </c>
      <c r="C129" s="150" t="s">
        <v>19</v>
      </c>
      <c r="D129" s="4">
        <v>25</v>
      </c>
      <c r="E129">
        <v>76</v>
      </c>
    </row>
    <row r="130" spans="1:5" x14ac:dyDescent="0.25">
      <c r="A130" s="6">
        <v>111</v>
      </c>
      <c r="B130" s="5" t="s">
        <v>4</v>
      </c>
      <c r="C130" s="150" t="s">
        <v>19</v>
      </c>
      <c r="D130" s="4">
        <v>26</v>
      </c>
      <c r="E130">
        <v>76</v>
      </c>
    </row>
    <row r="131" spans="1:5" x14ac:dyDescent="0.25">
      <c r="A131" s="6">
        <v>111</v>
      </c>
      <c r="B131" s="5" t="s">
        <v>4</v>
      </c>
      <c r="C131" s="150" t="s">
        <v>19</v>
      </c>
      <c r="D131" s="4">
        <v>28</v>
      </c>
      <c r="E131">
        <v>76</v>
      </c>
    </row>
    <row r="132" spans="1:5" x14ac:dyDescent="0.25">
      <c r="A132" s="6">
        <v>111</v>
      </c>
      <c r="B132" s="5" t="s">
        <v>4</v>
      </c>
      <c r="C132" s="150" t="s">
        <v>19</v>
      </c>
      <c r="D132" s="4">
        <v>31</v>
      </c>
      <c r="E132">
        <v>76</v>
      </c>
    </row>
    <row r="133" spans="1:5" x14ac:dyDescent="0.25">
      <c r="A133" s="6">
        <v>111</v>
      </c>
      <c r="B133" s="5" t="s">
        <v>4</v>
      </c>
      <c r="C133" s="150" t="s">
        <v>19</v>
      </c>
      <c r="D133" s="4">
        <v>28</v>
      </c>
      <c r="E133">
        <v>76</v>
      </c>
    </row>
    <row r="134" spans="1:5" x14ac:dyDescent="0.25">
      <c r="A134" s="6">
        <v>111</v>
      </c>
      <c r="B134" s="5" t="s">
        <v>4</v>
      </c>
      <c r="C134" s="150" t="s">
        <v>19</v>
      </c>
      <c r="D134" s="4">
        <v>29</v>
      </c>
      <c r="E134">
        <v>76</v>
      </c>
    </row>
    <row r="135" spans="1:5" x14ac:dyDescent="0.25">
      <c r="A135" s="6">
        <v>111</v>
      </c>
      <c r="B135" s="5" t="s">
        <v>4</v>
      </c>
      <c r="C135" s="150" t="s">
        <v>19</v>
      </c>
      <c r="D135" s="4">
        <v>27</v>
      </c>
      <c r="E135">
        <v>76</v>
      </c>
    </row>
    <row r="136" spans="1:5" x14ac:dyDescent="0.25">
      <c r="A136" s="6">
        <v>111</v>
      </c>
      <c r="B136" s="5" t="s">
        <v>4</v>
      </c>
      <c r="C136" s="150" t="s">
        <v>19</v>
      </c>
      <c r="D136" s="4">
        <v>28</v>
      </c>
      <c r="E136">
        <v>76</v>
      </c>
    </row>
    <row r="137" spans="1:5" x14ac:dyDescent="0.25">
      <c r="A137" s="6">
        <v>111</v>
      </c>
      <c r="B137" s="5" t="s">
        <v>4</v>
      </c>
      <c r="C137" s="150" t="s">
        <v>19</v>
      </c>
      <c r="D137" s="4">
        <v>26</v>
      </c>
      <c r="E137">
        <v>76</v>
      </c>
    </row>
    <row r="138" spans="1:5" x14ac:dyDescent="0.25">
      <c r="A138" s="6">
        <v>111</v>
      </c>
      <c r="B138" s="5" t="s">
        <v>4</v>
      </c>
      <c r="C138" s="150" t="s">
        <v>19</v>
      </c>
      <c r="D138" s="4">
        <v>27</v>
      </c>
      <c r="E138">
        <v>76</v>
      </c>
    </row>
    <row r="139" spans="1:5" x14ac:dyDescent="0.25">
      <c r="A139" s="6">
        <v>111</v>
      </c>
      <c r="B139" s="5" t="s">
        <v>4</v>
      </c>
      <c r="C139" s="150" t="s">
        <v>19</v>
      </c>
      <c r="D139" s="4">
        <v>29</v>
      </c>
      <c r="E139">
        <v>76</v>
      </c>
    </row>
    <row r="140" spans="1:5" x14ac:dyDescent="0.25">
      <c r="A140" s="6">
        <v>111</v>
      </c>
      <c r="B140" s="5" t="s">
        <v>4</v>
      </c>
      <c r="C140" s="150" t="s">
        <v>19</v>
      </c>
      <c r="D140" s="4">
        <v>27</v>
      </c>
      <c r="E140">
        <v>76</v>
      </c>
    </row>
    <row r="141" spans="1:5" x14ac:dyDescent="0.25">
      <c r="A141" s="6">
        <v>111</v>
      </c>
      <c r="B141" s="5" t="s">
        <v>4</v>
      </c>
      <c r="C141" s="150" t="s">
        <v>19</v>
      </c>
      <c r="D141" s="4">
        <v>26</v>
      </c>
      <c r="E141">
        <v>76</v>
      </c>
    </row>
    <row r="142" spans="1:5" x14ac:dyDescent="0.25">
      <c r="A142" s="6">
        <v>111</v>
      </c>
      <c r="B142" s="5" t="s">
        <v>4</v>
      </c>
      <c r="C142" s="150" t="s">
        <v>19</v>
      </c>
      <c r="D142" s="4">
        <v>29</v>
      </c>
      <c r="E142">
        <v>76</v>
      </c>
    </row>
    <row r="143" spans="1:5" x14ac:dyDescent="0.25">
      <c r="A143" s="6">
        <v>111</v>
      </c>
      <c r="B143" s="5" t="s">
        <v>4</v>
      </c>
      <c r="C143" s="150" t="s">
        <v>19</v>
      </c>
      <c r="D143" s="4">
        <v>28</v>
      </c>
      <c r="E143">
        <v>76</v>
      </c>
    </row>
    <row r="144" spans="1:5" x14ac:dyDescent="0.25">
      <c r="A144" s="6">
        <v>111</v>
      </c>
      <c r="B144" s="5" t="s">
        <v>4</v>
      </c>
      <c r="C144" s="150" t="s">
        <v>19</v>
      </c>
      <c r="D144" s="4">
        <v>29</v>
      </c>
      <c r="E144">
        <v>76</v>
      </c>
    </row>
    <row r="145" spans="1:5" x14ac:dyDescent="0.25">
      <c r="A145" s="6">
        <v>111</v>
      </c>
      <c r="B145" s="5" t="s">
        <v>4</v>
      </c>
      <c r="C145" s="150" t="s">
        <v>19</v>
      </c>
      <c r="D145" s="4">
        <v>30</v>
      </c>
      <c r="E145">
        <v>76</v>
      </c>
    </row>
    <row r="146" spans="1:5" x14ac:dyDescent="0.25">
      <c r="A146" s="6">
        <v>111</v>
      </c>
      <c r="B146" s="5" t="s">
        <v>4</v>
      </c>
      <c r="C146" s="150" t="s">
        <v>19</v>
      </c>
      <c r="D146" s="4">
        <v>26</v>
      </c>
      <c r="E146">
        <v>76</v>
      </c>
    </row>
    <row r="147" spans="1:5" x14ac:dyDescent="0.25">
      <c r="A147" s="6">
        <v>111</v>
      </c>
      <c r="B147" s="5" t="s">
        <v>4</v>
      </c>
      <c r="C147" s="150" t="s">
        <v>19</v>
      </c>
      <c r="D147" s="4">
        <v>30</v>
      </c>
      <c r="E147">
        <v>76</v>
      </c>
    </row>
    <row r="148" spans="1:5" x14ac:dyDescent="0.25">
      <c r="A148" s="6">
        <v>111</v>
      </c>
      <c r="B148" s="5" t="s">
        <v>4</v>
      </c>
      <c r="C148" s="150" t="s">
        <v>19</v>
      </c>
      <c r="D148" s="4">
        <v>27</v>
      </c>
      <c r="E148">
        <v>76</v>
      </c>
    </row>
    <row r="149" spans="1:5" x14ac:dyDescent="0.25">
      <c r="A149" s="6">
        <v>111</v>
      </c>
      <c r="B149" s="5" t="s">
        <v>4</v>
      </c>
      <c r="C149" s="150" t="s">
        <v>19</v>
      </c>
      <c r="D149" s="2">
        <v>27</v>
      </c>
      <c r="E149">
        <v>76</v>
      </c>
    </row>
    <row r="150" spans="1:5" x14ac:dyDescent="0.25">
      <c r="A150" s="6">
        <v>112</v>
      </c>
      <c r="B150" s="5" t="s">
        <v>5</v>
      </c>
      <c r="C150" s="5" t="s">
        <v>5</v>
      </c>
      <c r="D150" s="2">
        <v>28</v>
      </c>
      <c r="E150">
        <v>76</v>
      </c>
    </row>
    <row r="151" spans="1:5" x14ac:dyDescent="0.25">
      <c r="A151" s="6">
        <v>112</v>
      </c>
      <c r="B151" s="5" t="s">
        <v>5</v>
      </c>
      <c r="C151" s="5" t="s">
        <v>5</v>
      </c>
      <c r="D151" s="2">
        <v>28</v>
      </c>
      <c r="E151">
        <v>76</v>
      </c>
    </row>
    <row r="152" spans="1:5" x14ac:dyDescent="0.25">
      <c r="A152" s="6">
        <v>112</v>
      </c>
      <c r="B152" s="5" t="s">
        <v>5</v>
      </c>
      <c r="C152" s="5" t="s">
        <v>5</v>
      </c>
      <c r="D152" s="2">
        <v>25</v>
      </c>
      <c r="E152">
        <v>76</v>
      </c>
    </row>
    <row r="153" spans="1:5" x14ac:dyDescent="0.25">
      <c r="A153" s="6">
        <v>112</v>
      </c>
      <c r="B153" s="5" t="s">
        <v>5</v>
      </c>
      <c r="C153" s="5" t="s">
        <v>5</v>
      </c>
      <c r="D153" s="2">
        <v>25</v>
      </c>
      <c r="E153">
        <v>76</v>
      </c>
    </row>
    <row r="154" spans="1:5" x14ac:dyDescent="0.25">
      <c r="A154" s="6">
        <v>112</v>
      </c>
      <c r="B154" s="5" t="s">
        <v>5</v>
      </c>
      <c r="C154" s="5" t="s">
        <v>5</v>
      </c>
      <c r="D154" s="2">
        <v>28</v>
      </c>
      <c r="E154">
        <v>76</v>
      </c>
    </row>
    <row r="155" spans="1:5" x14ac:dyDescent="0.25">
      <c r="A155" s="6">
        <v>112</v>
      </c>
      <c r="B155" s="5" t="s">
        <v>5</v>
      </c>
      <c r="C155" s="5" t="s">
        <v>5</v>
      </c>
      <c r="D155" s="2">
        <v>26</v>
      </c>
      <c r="E155">
        <v>76</v>
      </c>
    </row>
    <row r="156" spans="1:5" x14ac:dyDescent="0.25">
      <c r="A156" s="6">
        <v>112</v>
      </c>
      <c r="B156" s="5" t="s">
        <v>5</v>
      </c>
      <c r="C156" s="5" t="s">
        <v>5</v>
      </c>
      <c r="D156" s="2">
        <v>27</v>
      </c>
      <c r="E156">
        <v>76</v>
      </c>
    </row>
    <row r="157" spans="1:5" x14ac:dyDescent="0.25">
      <c r="A157" s="6">
        <v>112</v>
      </c>
      <c r="B157" s="5" t="s">
        <v>5</v>
      </c>
      <c r="C157" s="5" t="s">
        <v>5</v>
      </c>
      <c r="D157" s="2">
        <v>24</v>
      </c>
      <c r="E157">
        <v>76</v>
      </c>
    </row>
    <row r="158" spans="1:5" x14ac:dyDescent="0.25">
      <c r="A158" s="6">
        <v>112</v>
      </c>
      <c r="B158" s="5" t="s">
        <v>5</v>
      </c>
      <c r="C158" s="5" t="s">
        <v>5</v>
      </c>
      <c r="D158" s="2">
        <v>25</v>
      </c>
      <c r="E158">
        <v>76</v>
      </c>
    </row>
    <row r="159" spans="1:5" x14ac:dyDescent="0.25">
      <c r="A159" s="6">
        <v>112</v>
      </c>
      <c r="B159" s="5" t="s">
        <v>5</v>
      </c>
      <c r="C159" s="5" t="s">
        <v>5</v>
      </c>
      <c r="D159" s="2">
        <v>30</v>
      </c>
      <c r="E159">
        <v>76</v>
      </c>
    </row>
    <row r="160" spans="1:5" x14ac:dyDescent="0.25">
      <c r="A160" s="6">
        <v>112</v>
      </c>
      <c r="B160" s="5" t="s">
        <v>5</v>
      </c>
      <c r="C160" s="5" t="s">
        <v>5</v>
      </c>
      <c r="D160" s="4">
        <v>28</v>
      </c>
      <c r="E160">
        <v>76</v>
      </c>
    </row>
    <row r="161" spans="1:5" x14ac:dyDescent="0.25">
      <c r="A161" s="6">
        <v>112</v>
      </c>
      <c r="B161" s="5" t="s">
        <v>5</v>
      </c>
      <c r="C161" s="5" t="s">
        <v>5</v>
      </c>
      <c r="D161" s="4">
        <v>29</v>
      </c>
      <c r="E161">
        <v>76</v>
      </c>
    </row>
    <row r="162" spans="1:5" x14ac:dyDescent="0.25">
      <c r="A162" s="6">
        <v>112</v>
      </c>
      <c r="B162" s="5" t="s">
        <v>5</v>
      </c>
      <c r="C162" s="5" t="s">
        <v>5</v>
      </c>
      <c r="D162" s="4">
        <v>27</v>
      </c>
      <c r="E162">
        <v>76</v>
      </c>
    </row>
    <row r="163" spans="1:5" x14ac:dyDescent="0.25">
      <c r="A163" s="6">
        <v>112</v>
      </c>
      <c r="B163" s="5" t="s">
        <v>5</v>
      </c>
      <c r="C163" s="5" t="s">
        <v>5</v>
      </c>
      <c r="D163" s="4">
        <v>29</v>
      </c>
      <c r="E163">
        <v>76</v>
      </c>
    </row>
    <row r="164" spans="1:5" x14ac:dyDescent="0.25">
      <c r="A164" s="6">
        <v>112</v>
      </c>
      <c r="B164" s="5" t="s">
        <v>5</v>
      </c>
      <c r="C164" s="5" t="s">
        <v>5</v>
      </c>
      <c r="D164" s="4">
        <v>27</v>
      </c>
      <c r="E164">
        <v>76</v>
      </c>
    </row>
    <row r="165" spans="1:5" x14ac:dyDescent="0.25">
      <c r="A165" s="6">
        <v>112</v>
      </c>
      <c r="B165" s="5" t="s">
        <v>5</v>
      </c>
      <c r="C165" s="5" t="s">
        <v>5</v>
      </c>
      <c r="D165" s="4">
        <v>29</v>
      </c>
      <c r="E165">
        <v>76</v>
      </c>
    </row>
    <row r="166" spans="1:5" x14ac:dyDescent="0.25">
      <c r="A166" s="6">
        <v>112</v>
      </c>
      <c r="B166" s="5" t="s">
        <v>5</v>
      </c>
      <c r="C166" s="5" t="s">
        <v>5</v>
      </c>
      <c r="D166" s="4">
        <v>29</v>
      </c>
      <c r="E166">
        <v>76</v>
      </c>
    </row>
    <row r="167" spans="1:5" x14ac:dyDescent="0.25">
      <c r="A167" s="6">
        <v>112</v>
      </c>
      <c r="B167" s="5" t="s">
        <v>5</v>
      </c>
      <c r="C167" s="5" t="s">
        <v>5</v>
      </c>
      <c r="D167" s="4">
        <v>31</v>
      </c>
      <c r="E167">
        <v>76</v>
      </c>
    </row>
    <row r="168" spans="1:5" x14ac:dyDescent="0.25">
      <c r="A168" s="6">
        <v>112</v>
      </c>
      <c r="B168" s="5" t="s">
        <v>5</v>
      </c>
      <c r="C168" s="5" t="s">
        <v>5</v>
      </c>
      <c r="D168" s="4">
        <v>32</v>
      </c>
      <c r="E168">
        <v>76</v>
      </c>
    </row>
    <row r="169" spans="1:5" x14ac:dyDescent="0.25">
      <c r="A169" s="6">
        <v>112</v>
      </c>
      <c r="B169" s="5" t="s">
        <v>5</v>
      </c>
      <c r="C169" s="5" t="s">
        <v>5</v>
      </c>
      <c r="D169" s="4">
        <v>29</v>
      </c>
      <c r="E169">
        <v>76</v>
      </c>
    </row>
    <row r="170" spans="1:5" x14ac:dyDescent="0.25">
      <c r="A170" s="6">
        <v>112</v>
      </c>
      <c r="B170" s="5" t="s">
        <v>5</v>
      </c>
      <c r="C170" s="5" t="s">
        <v>5</v>
      </c>
      <c r="D170" s="4">
        <v>28</v>
      </c>
      <c r="E170">
        <v>76</v>
      </c>
    </row>
    <row r="171" spans="1:5" x14ac:dyDescent="0.25">
      <c r="A171" s="6">
        <v>112</v>
      </c>
      <c r="B171" s="5" t="s">
        <v>5</v>
      </c>
      <c r="C171" s="5" t="s">
        <v>5</v>
      </c>
      <c r="D171" s="4">
        <v>30</v>
      </c>
      <c r="E171">
        <v>76</v>
      </c>
    </row>
    <row r="172" spans="1:5" x14ac:dyDescent="0.25">
      <c r="A172" s="6">
        <v>112</v>
      </c>
      <c r="B172" s="5" t="s">
        <v>5</v>
      </c>
      <c r="C172" s="5" t="s">
        <v>5</v>
      </c>
      <c r="D172" s="4">
        <v>26</v>
      </c>
      <c r="E172">
        <v>76</v>
      </c>
    </row>
    <row r="173" spans="1:5" x14ac:dyDescent="0.25">
      <c r="A173" s="6">
        <v>112</v>
      </c>
      <c r="B173" s="5" t="s">
        <v>5</v>
      </c>
      <c r="C173" s="5" t="s">
        <v>5</v>
      </c>
      <c r="D173" s="4">
        <v>31</v>
      </c>
      <c r="E173">
        <v>76</v>
      </c>
    </row>
    <row r="174" spans="1:5" x14ac:dyDescent="0.25">
      <c r="A174" s="6">
        <v>112</v>
      </c>
      <c r="B174" s="5" t="s">
        <v>5</v>
      </c>
      <c r="C174" s="5" t="s">
        <v>5</v>
      </c>
      <c r="D174" s="4">
        <v>29</v>
      </c>
      <c r="E174">
        <v>76</v>
      </c>
    </row>
    <row r="175" spans="1:5" x14ac:dyDescent="0.25">
      <c r="A175" s="6">
        <v>112</v>
      </c>
      <c r="B175" s="5" t="s">
        <v>5</v>
      </c>
      <c r="C175" s="5" t="s">
        <v>5</v>
      </c>
      <c r="D175" s="4">
        <v>27</v>
      </c>
      <c r="E175">
        <v>76</v>
      </c>
    </row>
    <row r="176" spans="1:5" x14ac:dyDescent="0.25">
      <c r="A176" s="6">
        <v>112</v>
      </c>
      <c r="B176" s="5" t="s">
        <v>5</v>
      </c>
      <c r="C176" s="5" t="s">
        <v>5</v>
      </c>
      <c r="D176" s="4">
        <v>26</v>
      </c>
      <c r="E176">
        <v>76</v>
      </c>
    </row>
    <row r="177" spans="1:5" x14ac:dyDescent="0.25">
      <c r="A177" s="6">
        <v>112</v>
      </c>
      <c r="B177" s="5" t="s">
        <v>5</v>
      </c>
      <c r="C177" s="5" t="s">
        <v>5</v>
      </c>
      <c r="D177" s="4">
        <v>26</v>
      </c>
      <c r="E177">
        <v>76</v>
      </c>
    </row>
    <row r="178" spans="1:5" x14ac:dyDescent="0.25">
      <c r="A178" s="6">
        <v>112</v>
      </c>
      <c r="B178" s="5" t="s">
        <v>5</v>
      </c>
      <c r="C178" s="5" t="s">
        <v>5</v>
      </c>
      <c r="D178" s="4">
        <v>25</v>
      </c>
      <c r="E178">
        <v>76</v>
      </c>
    </row>
    <row r="179" spans="1:5" x14ac:dyDescent="0.25">
      <c r="A179" s="6">
        <v>112</v>
      </c>
      <c r="B179" s="5" t="s">
        <v>5</v>
      </c>
      <c r="C179" s="5" t="s">
        <v>5</v>
      </c>
      <c r="D179" s="4">
        <v>25</v>
      </c>
      <c r="E179">
        <v>76</v>
      </c>
    </row>
    <row r="180" spans="1:5" x14ac:dyDescent="0.25">
      <c r="A180" s="6">
        <v>112</v>
      </c>
      <c r="B180" s="5" t="s">
        <v>5</v>
      </c>
      <c r="C180" s="5" t="s">
        <v>5</v>
      </c>
      <c r="D180" s="4">
        <v>27</v>
      </c>
      <c r="E180">
        <v>76</v>
      </c>
    </row>
    <row r="181" spans="1:5" x14ac:dyDescent="0.25">
      <c r="A181" s="6">
        <v>112</v>
      </c>
      <c r="B181" s="5" t="s">
        <v>5</v>
      </c>
      <c r="C181" s="5" t="s">
        <v>5</v>
      </c>
      <c r="D181" s="4">
        <v>27</v>
      </c>
      <c r="E181">
        <v>76</v>
      </c>
    </row>
    <row r="182" spans="1:5" x14ac:dyDescent="0.25">
      <c r="A182" s="6">
        <v>112</v>
      </c>
      <c r="B182" s="5" t="s">
        <v>5</v>
      </c>
      <c r="C182" s="5" t="s">
        <v>5</v>
      </c>
      <c r="D182" s="4">
        <v>29</v>
      </c>
      <c r="E182">
        <v>76</v>
      </c>
    </row>
    <row r="183" spans="1:5" x14ac:dyDescent="0.25">
      <c r="A183" s="6">
        <v>112</v>
      </c>
      <c r="B183" s="5" t="s">
        <v>5</v>
      </c>
      <c r="C183" s="5" t="s">
        <v>5</v>
      </c>
      <c r="D183" s="4">
        <v>31</v>
      </c>
      <c r="E183">
        <v>76</v>
      </c>
    </row>
    <row r="184" spans="1:5" x14ac:dyDescent="0.25">
      <c r="A184" s="6">
        <v>112</v>
      </c>
      <c r="B184" s="5" t="s">
        <v>5</v>
      </c>
      <c r="C184" s="5" t="s">
        <v>5</v>
      </c>
      <c r="D184" s="4">
        <v>29</v>
      </c>
      <c r="E184">
        <v>76</v>
      </c>
    </row>
    <row r="185" spans="1:5" x14ac:dyDescent="0.25">
      <c r="A185" s="6">
        <v>112</v>
      </c>
      <c r="B185" s="5" t="s">
        <v>5</v>
      </c>
      <c r="C185" s="5" t="s">
        <v>5</v>
      </c>
      <c r="D185" s="4">
        <v>26</v>
      </c>
      <c r="E185">
        <v>76</v>
      </c>
    </row>
    <row r="186" spans="1:5" x14ac:dyDescent="0.25">
      <c r="A186" s="6">
        <v>112</v>
      </c>
      <c r="B186" s="5" t="s">
        <v>5</v>
      </c>
      <c r="C186" s="5" t="s">
        <v>5</v>
      </c>
      <c r="D186" s="4">
        <v>27</v>
      </c>
      <c r="E186">
        <v>76</v>
      </c>
    </row>
    <row r="187" spans="1:5" x14ac:dyDescent="0.25">
      <c r="A187" s="6">
        <v>112</v>
      </c>
      <c r="B187" s="5" t="s">
        <v>5</v>
      </c>
      <c r="C187" s="5" t="s">
        <v>5</v>
      </c>
      <c r="D187" s="4">
        <v>27</v>
      </c>
      <c r="E187">
        <v>76</v>
      </c>
    </row>
    <row r="188" spans="1:5" x14ac:dyDescent="0.25">
      <c r="A188" s="6">
        <v>112</v>
      </c>
      <c r="B188" s="5" t="s">
        <v>5</v>
      </c>
      <c r="C188" s="5" t="s">
        <v>5</v>
      </c>
      <c r="D188" s="4">
        <v>28</v>
      </c>
      <c r="E188">
        <v>76</v>
      </c>
    </row>
    <row r="189" spans="1:5" x14ac:dyDescent="0.25">
      <c r="A189" s="6">
        <v>112</v>
      </c>
      <c r="B189" s="5" t="s">
        <v>5</v>
      </c>
      <c r="C189" s="5" t="s">
        <v>5</v>
      </c>
      <c r="D189" s="4">
        <v>27</v>
      </c>
      <c r="E189">
        <v>76</v>
      </c>
    </row>
    <row r="190" spans="1:5" x14ac:dyDescent="0.25">
      <c r="A190" s="6">
        <v>112</v>
      </c>
      <c r="B190" s="5" t="s">
        <v>5</v>
      </c>
      <c r="C190" s="5" t="s">
        <v>5</v>
      </c>
      <c r="D190" s="4">
        <v>27</v>
      </c>
      <c r="E190">
        <v>76</v>
      </c>
    </row>
    <row r="191" spans="1:5" x14ac:dyDescent="0.25">
      <c r="A191" s="6">
        <v>112</v>
      </c>
      <c r="B191" s="5" t="s">
        <v>5</v>
      </c>
      <c r="C191" s="5" t="s">
        <v>5</v>
      </c>
      <c r="D191" s="4">
        <v>26</v>
      </c>
      <c r="E191">
        <v>76</v>
      </c>
    </row>
    <row r="192" spans="1:5" x14ac:dyDescent="0.25">
      <c r="A192" s="6">
        <v>112</v>
      </c>
      <c r="B192" s="5" t="s">
        <v>5</v>
      </c>
      <c r="C192" s="5" t="s">
        <v>5</v>
      </c>
      <c r="D192" s="4">
        <v>26</v>
      </c>
      <c r="E192">
        <v>76</v>
      </c>
    </row>
    <row r="193" spans="1:5" x14ac:dyDescent="0.25">
      <c r="A193" s="6">
        <v>112</v>
      </c>
      <c r="B193" s="5" t="s">
        <v>5</v>
      </c>
      <c r="C193" s="5" t="s">
        <v>5</v>
      </c>
      <c r="D193" s="4">
        <v>28</v>
      </c>
      <c r="E193">
        <v>76</v>
      </c>
    </row>
    <row r="194" spans="1:5" x14ac:dyDescent="0.25">
      <c r="A194" s="6">
        <v>112</v>
      </c>
      <c r="B194" s="5" t="s">
        <v>5</v>
      </c>
      <c r="C194" s="5" t="s">
        <v>5</v>
      </c>
      <c r="D194" s="2">
        <v>26</v>
      </c>
      <c r="E194">
        <v>76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8"/>
  <sheetViews>
    <sheetView workbookViewId="0">
      <selection activeCell="M1" sqref="M1"/>
    </sheetView>
  </sheetViews>
  <sheetFormatPr defaultRowHeight="15" x14ac:dyDescent="0.25"/>
  <cols>
    <col min="3" max="3" width="5.42578125" customWidth="1"/>
    <col min="5" max="5" width="10.28515625" customWidth="1"/>
    <col min="6" max="6" width="15.7109375" customWidth="1"/>
    <col min="8" max="8" width="22.42578125" customWidth="1"/>
    <col min="9" max="9" width="12.28515625" style="151" customWidth="1"/>
    <col min="10" max="10" width="11.140625" style="151" customWidth="1"/>
    <col min="11" max="11" width="12.140625" style="151" customWidth="1"/>
    <col min="12" max="12" width="7.28515625" style="14" customWidth="1"/>
    <col min="13" max="13" width="11.28515625" style="14" customWidth="1"/>
  </cols>
  <sheetData>
    <row r="1" spans="1:13" x14ac:dyDescent="0.25">
      <c r="A1" s="14" t="s">
        <v>6</v>
      </c>
      <c r="B1" s="14" t="s">
        <v>229</v>
      </c>
      <c r="C1" s="14" t="s">
        <v>228</v>
      </c>
      <c r="D1" s="14" t="s">
        <v>227</v>
      </c>
      <c r="E1" s="14" t="s">
        <v>1137</v>
      </c>
      <c r="F1" s="14" t="s">
        <v>1632</v>
      </c>
      <c r="G1" s="14" t="s">
        <v>225</v>
      </c>
      <c r="H1" s="100" t="s">
        <v>1760</v>
      </c>
      <c r="I1" s="100" t="s">
        <v>1777</v>
      </c>
      <c r="J1" s="100" t="s">
        <v>1758</v>
      </c>
      <c r="K1" s="100" t="s">
        <v>1759</v>
      </c>
      <c r="L1" s="14" t="s">
        <v>0</v>
      </c>
      <c r="M1" s="121" t="s">
        <v>481</v>
      </c>
    </row>
    <row r="2" spans="1:13" x14ac:dyDescent="0.25">
      <c r="A2" t="s">
        <v>217</v>
      </c>
      <c r="B2" t="s">
        <v>485</v>
      </c>
      <c r="C2" t="s">
        <v>22</v>
      </c>
      <c r="D2" t="s">
        <v>69</v>
      </c>
      <c r="E2" t="s">
        <v>63</v>
      </c>
      <c r="F2" t="s">
        <v>1</v>
      </c>
      <c r="G2" t="s">
        <v>489</v>
      </c>
      <c r="H2">
        <v>70</v>
      </c>
      <c r="I2" s="166">
        <v>149.69999999999999</v>
      </c>
      <c r="J2" s="166">
        <v>97</v>
      </c>
      <c r="K2" s="166">
        <v>0.65</v>
      </c>
      <c r="L2" s="190" t="s">
        <v>1</v>
      </c>
      <c r="M2" s="190" t="s">
        <v>490</v>
      </c>
    </row>
    <row r="3" spans="1:13" x14ac:dyDescent="0.25">
      <c r="A3" t="s">
        <v>204</v>
      </c>
      <c r="B3" t="s">
        <v>491</v>
      </c>
      <c r="C3" t="s">
        <v>22</v>
      </c>
      <c r="D3" t="s">
        <v>54</v>
      </c>
      <c r="E3" t="s">
        <v>53</v>
      </c>
      <c r="F3" t="s">
        <v>1</v>
      </c>
      <c r="G3" t="s">
        <v>494</v>
      </c>
      <c r="H3">
        <v>71</v>
      </c>
      <c r="I3" s="166">
        <v>163</v>
      </c>
      <c r="J3" s="166">
        <v>106</v>
      </c>
      <c r="K3" s="166">
        <v>0.65</v>
      </c>
      <c r="L3" s="190" t="s">
        <v>1</v>
      </c>
      <c r="M3" s="190" t="s">
        <v>490</v>
      </c>
    </row>
    <row r="4" spans="1:13" x14ac:dyDescent="0.25">
      <c r="A4" t="s">
        <v>203</v>
      </c>
      <c r="B4" t="s">
        <v>495</v>
      </c>
      <c r="C4" t="s">
        <v>22</v>
      </c>
      <c r="D4" t="s">
        <v>69</v>
      </c>
      <c r="E4" t="s">
        <v>58</v>
      </c>
      <c r="F4" t="s">
        <v>1</v>
      </c>
      <c r="G4" t="s">
        <v>496</v>
      </c>
      <c r="H4">
        <v>71</v>
      </c>
      <c r="I4" s="166">
        <v>151</v>
      </c>
      <c r="J4" s="166">
        <v>87</v>
      </c>
      <c r="K4" s="166">
        <v>0.57999999999999996</v>
      </c>
      <c r="L4" s="190" t="s">
        <v>1</v>
      </c>
      <c r="M4" s="190" t="s">
        <v>490</v>
      </c>
    </row>
    <row r="5" spans="1:13" x14ac:dyDescent="0.25">
      <c r="A5" t="s">
        <v>202</v>
      </c>
      <c r="B5" t="s">
        <v>495</v>
      </c>
      <c r="C5" t="s">
        <v>22</v>
      </c>
      <c r="D5" t="s">
        <v>69</v>
      </c>
      <c r="E5" t="s">
        <v>58</v>
      </c>
      <c r="F5" t="s">
        <v>1</v>
      </c>
      <c r="G5" t="s">
        <v>496</v>
      </c>
      <c r="H5">
        <v>71</v>
      </c>
      <c r="I5" s="166">
        <v>151.30000000000001</v>
      </c>
      <c r="J5" s="166">
        <v>92</v>
      </c>
      <c r="K5" s="166">
        <v>0.61</v>
      </c>
      <c r="L5" s="190" t="s">
        <v>1</v>
      </c>
      <c r="M5" s="190" t="s">
        <v>490</v>
      </c>
    </row>
    <row r="6" spans="1:13" x14ac:dyDescent="0.25">
      <c r="A6" t="s">
        <v>201</v>
      </c>
      <c r="B6" t="s">
        <v>495</v>
      </c>
      <c r="C6" t="s">
        <v>22</v>
      </c>
      <c r="D6" t="s">
        <v>69</v>
      </c>
      <c r="E6" t="s">
        <v>58</v>
      </c>
      <c r="F6" t="s">
        <v>1</v>
      </c>
      <c r="G6" t="s">
        <v>496</v>
      </c>
      <c r="H6">
        <v>71</v>
      </c>
      <c r="I6" s="166">
        <v>156.19999999999999</v>
      </c>
      <c r="J6" s="166">
        <v>89</v>
      </c>
      <c r="K6" s="166">
        <v>0.56999999999999995</v>
      </c>
      <c r="L6" s="190" t="s">
        <v>1</v>
      </c>
      <c r="M6" s="190" t="s">
        <v>490</v>
      </c>
    </row>
    <row r="7" spans="1:13" x14ac:dyDescent="0.25">
      <c r="A7" t="s">
        <v>497</v>
      </c>
      <c r="B7" t="s">
        <v>499</v>
      </c>
      <c r="C7" t="s">
        <v>22</v>
      </c>
      <c r="D7" t="s">
        <v>151</v>
      </c>
      <c r="E7" t="s">
        <v>486</v>
      </c>
      <c r="F7" t="s">
        <v>1</v>
      </c>
      <c r="G7" t="s">
        <v>502</v>
      </c>
      <c r="H7">
        <v>71</v>
      </c>
      <c r="I7" s="166">
        <v>160.69999999999999</v>
      </c>
      <c r="J7" s="166">
        <v>66</v>
      </c>
      <c r="K7" s="166">
        <v>0.41</v>
      </c>
      <c r="L7" s="190" t="s">
        <v>1</v>
      </c>
      <c r="M7" s="190" t="s">
        <v>490</v>
      </c>
    </row>
    <row r="8" spans="1:13" x14ac:dyDescent="0.25">
      <c r="A8" t="s">
        <v>196</v>
      </c>
      <c r="B8" t="s">
        <v>503</v>
      </c>
      <c r="C8" t="s">
        <v>22</v>
      </c>
      <c r="D8" t="s">
        <v>54</v>
      </c>
      <c r="E8" t="s">
        <v>53</v>
      </c>
      <c r="F8" t="s">
        <v>1</v>
      </c>
      <c r="G8" t="s">
        <v>504</v>
      </c>
      <c r="H8">
        <v>72</v>
      </c>
      <c r="I8" s="166">
        <v>157.30000000000001</v>
      </c>
      <c r="J8" s="166">
        <v>129</v>
      </c>
      <c r="K8" s="166">
        <v>0.82</v>
      </c>
      <c r="L8" s="190" t="s">
        <v>1</v>
      </c>
      <c r="M8" s="190" t="s">
        <v>490</v>
      </c>
    </row>
    <row r="9" spans="1:13" x14ac:dyDescent="0.25">
      <c r="A9" t="s">
        <v>505</v>
      </c>
      <c r="B9" t="s">
        <v>506</v>
      </c>
      <c r="C9" t="s">
        <v>22</v>
      </c>
      <c r="D9" t="s">
        <v>64</v>
      </c>
      <c r="E9" t="s">
        <v>81</v>
      </c>
      <c r="F9" t="s">
        <v>1</v>
      </c>
      <c r="G9" t="s">
        <v>507</v>
      </c>
      <c r="H9">
        <v>73</v>
      </c>
      <c r="I9" s="166">
        <v>165.8</v>
      </c>
      <c r="J9" s="166">
        <v>89</v>
      </c>
      <c r="K9" s="166">
        <v>0.54</v>
      </c>
      <c r="L9" s="190" t="s">
        <v>1</v>
      </c>
      <c r="M9" s="190" t="s">
        <v>490</v>
      </c>
    </row>
    <row r="10" spans="1:13" x14ac:dyDescent="0.25">
      <c r="A10" t="s">
        <v>189</v>
      </c>
      <c r="B10" t="s">
        <v>508</v>
      </c>
      <c r="C10" t="s">
        <v>22</v>
      </c>
      <c r="D10" t="s">
        <v>64</v>
      </c>
      <c r="E10" t="s">
        <v>63</v>
      </c>
      <c r="F10" t="s">
        <v>1</v>
      </c>
      <c r="G10" t="s">
        <v>511</v>
      </c>
      <c r="H10">
        <v>73</v>
      </c>
      <c r="I10" s="166">
        <v>182.6</v>
      </c>
      <c r="J10" s="166">
        <v>129</v>
      </c>
      <c r="K10" s="166">
        <v>0.71</v>
      </c>
      <c r="L10" s="190" t="s">
        <v>1</v>
      </c>
      <c r="M10" s="190" t="s">
        <v>490</v>
      </c>
    </row>
    <row r="11" spans="1:13" x14ac:dyDescent="0.25">
      <c r="A11" t="s">
        <v>174</v>
      </c>
      <c r="B11" t="s">
        <v>512</v>
      </c>
      <c r="C11" t="s">
        <v>22</v>
      </c>
      <c r="D11" t="s">
        <v>54</v>
      </c>
      <c r="E11" t="s">
        <v>170</v>
      </c>
      <c r="F11" t="s">
        <v>1</v>
      </c>
      <c r="G11" t="s">
        <v>514</v>
      </c>
      <c r="H11">
        <v>74</v>
      </c>
      <c r="I11" s="166">
        <v>158.4</v>
      </c>
      <c r="J11" s="166">
        <v>103</v>
      </c>
      <c r="K11" s="166">
        <v>0.65</v>
      </c>
      <c r="L11" s="190" t="s">
        <v>1</v>
      </c>
      <c r="M11" s="190" t="s">
        <v>490</v>
      </c>
    </row>
    <row r="12" spans="1:13" x14ac:dyDescent="0.25">
      <c r="A12" t="s">
        <v>173</v>
      </c>
      <c r="B12" t="s">
        <v>515</v>
      </c>
      <c r="C12" t="s">
        <v>22</v>
      </c>
      <c r="D12" t="s">
        <v>69</v>
      </c>
      <c r="E12" t="s">
        <v>101</v>
      </c>
      <c r="F12" t="s">
        <v>1</v>
      </c>
      <c r="G12" t="s">
        <v>517</v>
      </c>
      <c r="H12">
        <v>74</v>
      </c>
      <c r="I12" s="166">
        <v>161</v>
      </c>
      <c r="J12" s="166">
        <v>101</v>
      </c>
      <c r="K12" s="166">
        <v>0.63</v>
      </c>
      <c r="L12" s="190" t="s">
        <v>1</v>
      </c>
      <c r="M12" s="190" t="s">
        <v>490</v>
      </c>
    </row>
    <row r="13" spans="1:13" x14ac:dyDescent="0.25">
      <c r="A13" t="s">
        <v>172</v>
      </c>
      <c r="B13" t="s">
        <v>515</v>
      </c>
      <c r="C13" t="s">
        <v>22</v>
      </c>
      <c r="D13" t="s">
        <v>69</v>
      </c>
      <c r="E13" t="s">
        <v>101</v>
      </c>
      <c r="F13" t="s">
        <v>1</v>
      </c>
      <c r="G13" t="s">
        <v>517</v>
      </c>
      <c r="H13">
        <v>74</v>
      </c>
      <c r="I13" s="166">
        <v>148.80000000000001</v>
      </c>
      <c r="J13" s="166">
        <v>96</v>
      </c>
      <c r="K13" s="166">
        <v>0.65</v>
      </c>
      <c r="L13" s="190" t="s">
        <v>1</v>
      </c>
      <c r="M13" s="190" t="s">
        <v>490</v>
      </c>
    </row>
    <row r="14" spans="1:13" x14ac:dyDescent="0.25">
      <c r="A14" t="s">
        <v>165</v>
      </c>
      <c r="B14" t="s">
        <v>518</v>
      </c>
      <c r="C14" t="s">
        <v>22</v>
      </c>
      <c r="D14" t="s">
        <v>69</v>
      </c>
      <c r="E14" t="s">
        <v>154</v>
      </c>
      <c r="F14" t="s">
        <v>1</v>
      </c>
      <c r="G14" t="s">
        <v>519</v>
      </c>
      <c r="H14">
        <v>75</v>
      </c>
      <c r="I14" s="166">
        <v>170.1</v>
      </c>
      <c r="J14" s="166">
        <v>78</v>
      </c>
      <c r="K14" s="166">
        <v>0.46</v>
      </c>
      <c r="L14" s="190" t="s">
        <v>1</v>
      </c>
      <c r="M14" s="190" t="s">
        <v>490</v>
      </c>
    </row>
    <row r="15" spans="1:13" x14ac:dyDescent="0.25">
      <c r="A15" t="s">
        <v>520</v>
      </c>
      <c r="B15" t="s">
        <v>521</v>
      </c>
      <c r="C15" t="s">
        <v>22</v>
      </c>
      <c r="D15" t="s">
        <v>54</v>
      </c>
      <c r="E15" t="s">
        <v>118</v>
      </c>
      <c r="F15" t="s">
        <v>1</v>
      </c>
      <c r="G15" t="s">
        <v>522</v>
      </c>
      <c r="H15">
        <v>77</v>
      </c>
      <c r="I15" s="166">
        <v>156.80000000000001</v>
      </c>
      <c r="J15" s="166">
        <v>89</v>
      </c>
      <c r="K15" s="166">
        <v>0.56999999999999995</v>
      </c>
      <c r="L15" s="190" t="s">
        <v>1</v>
      </c>
      <c r="M15" s="190" t="s">
        <v>490</v>
      </c>
    </row>
    <row r="16" spans="1:13" x14ac:dyDescent="0.25">
      <c r="A16" t="s">
        <v>153</v>
      </c>
      <c r="B16" t="s">
        <v>523</v>
      </c>
      <c r="C16" t="s">
        <v>22</v>
      </c>
      <c r="D16" t="s">
        <v>64</v>
      </c>
      <c r="E16" t="s">
        <v>63</v>
      </c>
      <c r="F16" t="s">
        <v>1</v>
      </c>
      <c r="G16" t="s">
        <v>524</v>
      </c>
      <c r="H16">
        <v>77</v>
      </c>
      <c r="I16" s="166">
        <v>169.8</v>
      </c>
      <c r="J16" s="166">
        <v>107</v>
      </c>
      <c r="K16" s="166">
        <v>0.63</v>
      </c>
      <c r="L16" s="190" t="s">
        <v>1</v>
      </c>
      <c r="M16" s="190" t="s">
        <v>490</v>
      </c>
    </row>
    <row r="17" spans="1:13" x14ac:dyDescent="0.25">
      <c r="A17" t="s">
        <v>152</v>
      </c>
      <c r="B17" t="s">
        <v>523</v>
      </c>
      <c r="C17" t="s">
        <v>22</v>
      </c>
      <c r="D17" t="s">
        <v>64</v>
      </c>
      <c r="E17" t="s">
        <v>63</v>
      </c>
      <c r="F17" t="s">
        <v>1</v>
      </c>
      <c r="G17" t="s">
        <v>524</v>
      </c>
      <c r="H17">
        <v>77</v>
      </c>
      <c r="I17" s="166">
        <v>178.9</v>
      </c>
      <c r="J17" s="166">
        <v>98</v>
      </c>
      <c r="K17" s="166">
        <v>0.55000000000000004</v>
      </c>
      <c r="L17" s="190" t="s">
        <v>1</v>
      </c>
      <c r="M17" s="190" t="s">
        <v>490</v>
      </c>
    </row>
    <row r="18" spans="1:13" x14ac:dyDescent="0.25">
      <c r="A18" t="s">
        <v>525</v>
      </c>
      <c r="B18" t="s">
        <v>527</v>
      </c>
      <c r="C18" t="s">
        <v>22</v>
      </c>
      <c r="D18" t="s">
        <v>64</v>
      </c>
      <c r="E18" t="s">
        <v>48</v>
      </c>
      <c r="F18" t="s">
        <v>1</v>
      </c>
      <c r="G18" t="s">
        <v>529</v>
      </c>
      <c r="H18">
        <v>78</v>
      </c>
      <c r="I18" s="166">
        <v>178.8</v>
      </c>
      <c r="J18" s="166">
        <v>92</v>
      </c>
      <c r="K18" s="166">
        <v>0.51</v>
      </c>
      <c r="L18" s="190" t="s">
        <v>1</v>
      </c>
      <c r="M18" s="190" t="s">
        <v>490</v>
      </c>
    </row>
    <row r="19" spans="1:13" x14ac:dyDescent="0.25">
      <c r="A19" t="s">
        <v>530</v>
      </c>
      <c r="B19" t="s">
        <v>531</v>
      </c>
      <c r="C19" t="s">
        <v>22</v>
      </c>
      <c r="D19" t="s">
        <v>41</v>
      </c>
      <c r="E19" t="s">
        <v>486</v>
      </c>
      <c r="F19" t="s">
        <v>1</v>
      </c>
      <c r="G19" t="s">
        <v>532</v>
      </c>
      <c r="H19">
        <v>78</v>
      </c>
      <c r="I19" s="166">
        <v>158</v>
      </c>
      <c r="J19" s="166">
        <v>98</v>
      </c>
      <c r="K19" s="166">
        <v>0.62</v>
      </c>
      <c r="L19" s="190" t="s">
        <v>1</v>
      </c>
      <c r="M19" s="190" t="s">
        <v>490</v>
      </c>
    </row>
    <row r="20" spans="1:13" x14ac:dyDescent="0.25">
      <c r="A20" t="s">
        <v>533</v>
      </c>
      <c r="B20" t="s">
        <v>534</v>
      </c>
      <c r="C20" t="s">
        <v>22</v>
      </c>
      <c r="D20" t="s">
        <v>151</v>
      </c>
      <c r="E20" t="s">
        <v>150</v>
      </c>
      <c r="F20" t="s">
        <v>1</v>
      </c>
      <c r="G20" t="s">
        <v>537</v>
      </c>
      <c r="H20">
        <v>78</v>
      </c>
      <c r="I20" s="166">
        <v>274.3</v>
      </c>
      <c r="J20" s="166">
        <v>110</v>
      </c>
      <c r="K20" s="166">
        <v>0.4</v>
      </c>
      <c r="L20" s="190" t="s">
        <v>1</v>
      </c>
      <c r="M20" s="190" t="s">
        <v>490</v>
      </c>
    </row>
    <row r="21" spans="1:13" x14ac:dyDescent="0.25">
      <c r="A21" t="s">
        <v>538</v>
      </c>
      <c r="B21" t="s">
        <v>540</v>
      </c>
      <c r="C21" t="s">
        <v>22</v>
      </c>
      <c r="D21" t="s">
        <v>54</v>
      </c>
      <c r="E21" t="s">
        <v>148</v>
      </c>
      <c r="F21" t="s">
        <v>1</v>
      </c>
      <c r="G21" t="s">
        <v>542</v>
      </c>
      <c r="H21">
        <v>79</v>
      </c>
      <c r="I21" s="166">
        <v>152.30000000000001</v>
      </c>
      <c r="J21" s="166">
        <v>95</v>
      </c>
      <c r="K21" s="166">
        <v>0.62</v>
      </c>
      <c r="L21" s="190" t="s">
        <v>1</v>
      </c>
      <c r="M21" s="190" t="s">
        <v>490</v>
      </c>
    </row>
    <row r="22" spans="1:13" x14ac:dyDescent="0.25">
      <c r="A22" t="s">
        <v>543</v>
      </c>
      <c r="B22" t="s">
        <v>540</v>
      </c>
      <c r="C22" t="s">
        <v>22</v>
      </c>
      <c r="D22" t="s">
        <v>54</v>
      </c>
      <c r="E22" t="s">
        <v>148</v>
      </c>
      <c r="F22" t="s">
        <v>1</v>
      </c>
      <c r="G22" t="s">
        <v>542</v>
      </c>
      <c r="H22">
        <v>79</v>
      </c>
      <c r="I22" s="166">
        <v>139.80000000000001</v>
      </c>
      <c r="J22" s="166">
        <v>88</v>
      </c>
      <c r="K22" s="166">
        <v>0.63</v>
      </c>
      <c r="L22" s="190" t="s">
        <v>1</v>
      </c>
      <c r="M22" s="190" t="s">
        <v>490</v>
      </c>
    </row>
    <row r="23" spans="1:13" x14ac:dyDescent="0.25">
      <c r="A23" t="s">
        <v>544</v>
      </c>
      <c r="B23" t="s">
        <v>546</v>
      </c>
      <c r="C23" t="s">
        <v>22</v>
      </c>
      <c r="D23" t="s">
        <v>64</v>
      </c>
      <c r="E23" t="s">
        <v>36</v>
      </c>
      <c r="F23" t="s">
        <v>1</v>
      </c>
      <c r="G23" t="s">
        <v>547</v>
      </c>
      <c r="H23">
        <v>79</v>
      </c>
      <c r="I23" s="166">
        <v>215.5</v>
      </c>
      <c r="J23" s="166">
        <v>112</v>
      </c>
      <c r="K23" s="166">
        <v>0.52</v>
      </c>
      <c r="L23" s="190" t="s">
        <v>1</v>
      </c>
      <c r="M23" s="190" t="s">
        <v>490</v>
      </c>
    </row>
    <row r="24" spans="1:13" x14ac:dyDescent="0.25">
      <c r="A24" t="s">
        <v>137</v>
      </c>
      <c r="B24" t="s">
        <v>548</v>
      </c>
      <c r="C24" t="s">
        <v>22</v>
      </c>
      <c r="D24" t="s">
        <v>54</v>
      </c>
      <c r="E24" t="s">
        <v>107</v>
      </c>
      <c r="F24" t="s">
        <v>1</v>
      </c>
      <c r="G24" t="s">
        <v>550</v>
      </c>
      <c r="H24">
        <v>80</v>
      </c>
      <c r="I24" s="166">
        <v>157</v>
      </c>
      <c r="J24" s="166">
        <v>130</v>
      </c>
      <c r="K24" s="166">
        <v>0.83</v>
      </c>
      <c r="L24" s="190" t="s">
        <v>1</v>
      </c>
      <c r="M24" s="190" t="s">
        <v>490</v>
      </c>
    </row>
    <row r="25" spans="1:13" x14ac:dyDescent="0.25">
      <c r="A25" t="s">
        <v>136</v>
      </c>
      <c r="B25" t="s">
        <v>548</v>
      </c>
      <c r="C25" t="s">
        <v>22</v>
      </c>
      <c r="D25" t="s">
        <v>54</v>
      </c>
      <c r="E25" t="s">
        <v>107</v>
      </c>
      <c r="F25" t="s">
        <v>1</v>
      </c>
      <c r="G25" t="s">
        <v>550</v>
      </c>
      <c r="H25">
        <v>80</v>
      </c>
      <c r="I25" s="166">
        <v>151.6</v>
      </c>
      <c r="J25" s="166">
        <v>95</v>
      </c>
      <c r="K25" s="166">
        <v>0.63</v>
      </c>
      <c r="L25" s="190" t="s">
        <v>1</v>
      </c>
      <c r="M25" s="190" t="s">
        <v>490</v>
      </c>
    </row>
    <row r="26" spans="1:13" x14ac:dyDescent="0.25">
      <c r="A26" t="s">
        <v>551</v>
      </c>
      <c r="B26" t="s">
        <v>552</v>
      </c>
      <c r="C26" t="s">
        <v>22</v>
      </c>
      <c r="D26" t="s">
        <v>69</v>
      </c>
      <c r="E26" t="s">
        <v>115</v>
      </c>
      <c r="F26" t="s">
        <v>1</v>
      </c>
      <c r="G26" t="s">
        <v>554</v>
      </c>
      <c r="H26">
        <v>80</v>
      </c>
      <c r="I26" s="166">
        <v>162.69999999999999</v>
      </c>
      <c r="J26" s="166">
        <v>80</v>
      </c>
      <c r="K26" s="166">
        <v>0.49</v>
      </c>
      <c r="L26" s="190" t="s">
        <v>1</v>
      </c>
      <c r="M26" s="190" t="s">
        <v>490</v>
      </c>
    </row>
    <row r="27" spans="1:13" x14ac:dyDescent="0.25">
      <c r="A27" t="s">
        <v>135</v>
      </c>
      <c r="B27" t="s">
        <v>555</v>
      </c>
      <c r="C27" t="s">
        <v>22</v>
      </c>
      <c r="D27" t="s">
        <v>69</v>
      </c>
      <c r="E27" t="s">
        <v>62</v>
      </c>
      <c r="F27" t="s">
        <v>1</v>
      </c>
      <c r="G27" t="s">
        <v>558</v>
      </c>
      <c r="H27">
        <v>80</v>
      </c>
      <c r="I27" s="166">
        <v>166</v>
      </c>
      <c r="J27" s="166">
        <v>140</v>
      </c>
      <c r="K27" s="166">
        <v>0.84</v>
      </c>
      <c r="L27" s="190" t="s">
        <v>1</v>
      </c>
      <c r="M27" s="190" t="s">
        <v>490</v>
      </c>
    </row>
    <row r="28" spans="1:13" x14ac:dyDescent="0.25">
      <c r="A28" t="s">
        <v>134</v>
      </c>
      <c r="B28" t="s">
        <v>555</v>
      </c>
      <c r="C28" t="s">
        <v>22</v>
      </c>
      <c r="D28" t="s">
        <v>69</v>
      </c>
      <c r="E28" t="s">
        <v>62</v>
      </c>
      <c r="F28" t="s">
        <v>1</v>
      </c>
      <c r="G28" t="s">
        <v>558</v>
      </c>
      <c r="H28">
        <v>80</v>
      </c>
      <c r="I28" s="166">
        <v>159.9</v>
      </c>
      <c r="J28" s="166">
        <v>76</v>
      </c>
      <c r="K28" s="166">
        <v>0.48</v>
      </c>
      <c r="L28" s="190" t="s">
        <v>1</v>
      </c>
      <c r="M28" s="190" t="s">
        <v>490</v>
      </c>
    </row>
    <row r="29" spans="1:13" x14ac:dyDescent="0.25">
      <c r="A29" t="s">
        <v>559</v>
      </c>
      <c r="B29" t="s">
        <v>561</v>
      </c>
      <c r="C29" t="s">
        <v>22</v>
      </c>
      <c r="D29" t="s">
        <v>106</v>
      </c>
      <c r="E29" t="s">
        <v>52</v>
      </c>
      <c r="F29" t="s">
        <v>1</v>
      </c>
      <c r="G29" t="s">
        <v>563</v>
      </c>
      <c r="H29">
        <v>80</v>
      </c>
      <c r="I29" s="166">
        <v>185.8</v>
      </c>
      <c r="J29" s="166">
        <v>117</v>
      </c>
      <c r="K29" s="166">
        <v>0.63</v>
      </c>
      <c r="L29" s="190" t="s">
        <v>1</v>
      </c>
      <c r="M29" s="190" t="s">
        <v>490</v>
      </c>
    </row>
    <row r="30" spans="1:13" x14ac:dyDescent="0.25">
      <c r="A30" t="s">
        <v>564</v>
      </c>
      <c r="B30" t="s">
        <v>565</v>
      </c>
      <c r="C30" t="s">
        <v>22</v>
      </c>
      <c r="D30" t="s">
        <v>133</v>
      </c>
      <c r="E30" t="s">
        <v>43</v>
      </c>
      <c r="F30" t="s">
        <v>1</v>
      </c>
      <c r="G30" t="s">
        <v>568</v>
      </c>
      <c r="H30">
        <v>80</v>
      </c>
      <c r="I30" s="166">
        <v>216.9</v>
      </c>
      <c r="J30" s="166">
        <v>92</v>
      </c>
      <c r="K30" s="166">
        <v>0.42</v>
      </c>
      <c r="L30" s="190" t="s">
        <v>1</v>
      </c>
      <c r="M30" s="190" t="s">
        <v>490</v>
      </c>
    </row>
    <row r="31" spans="1:13" x14ac:dyDescent="0.25">
      <c r="A31" t="s">
        <v>569</v>
      </c>
      <c r="B31" t="s">
        <v>570</v>
      </c>
      <c r="C31" t="s">
        <v>22</v>
      </c>
      <c r="D31" t="s">
        <v>54</v>
      </c>
      <c r="E31" t="s">
        <v>39</v>
      </c>
      <c r="F31" t="s">
        <v>1</v>
      </c>
      <c r="G31" t="s">
        <v>571</v>
      </c>
      <c r="H31">
        <v>81</v>
      </c>
      <c r="I31" s="166">
        <v>191.9</v>
      </c>
      <c r="J31" s="166">
        <v>82</v>
      </c>
      <c r="K31" s="166">
        <v>0.43</v>
      </c>
      <c r="L31" s="190" t="s">
        <v>1</v>
      </c>
      <c r="M31" s="190" t="s">
        <v>490</v>
      </c>
    </row>
    <row r="32" spans="1:13" x14ac:dyDescent="0.25">
      <c r="A32" t="s">
        <v>572</v>
      </c>
      <c r="B32" t="s">
        <v>573</v>
      </c>
      <c r="C32" t="s">
        <v>22</v>
      </c>
      <c r="D32" t="s">
        <v>76</v>
      </c>
      <c r="E32" t="s">
        <v>43</v>
      </c>
      <c r="F32" t="s">
        <v>1</v>
      </c>
      <c r="G32" t="s">
        <v>576</v>
      </c>
      <c r="H32">
        <v>81</v>
      </c>
      <c r="I32" s="166">
        <v>197.7</v>
      </c>
      <c r="J32" s="166">
        <v>83</v>
      </c>
      <c r="K32" s="166">
        <v>0.42</v>
      </c>
      <c r="L32" s="190" t="s">
        <v>1</v>
      </c>
      <c r="M32" s="190" t="s">
        <v>490</v>
      </c>
    </row>
    <row r="33" spans="1:13" x14ac:dyDescent="0.25">
      <c r="A33" t="s">
        <v>577</v>
      </c>
      <c r="B33" t="s">
        <v>578</v>
      </c>
      <c r="C33" t="s">
        <v>22</v>
      </c>
      <c r="D33" t="s">
        <v>61</v>
      </c>
      <c r="E33" t="s">
        <v>486</v>
      </c>
      <c r="F33" t="s">
        <v>1</v>
      </c>
      <c r="G33" t="s">
        <v>580</v>
      </c>
      <c r="H33">
        <v>82</v>
      </c>
      <c r="I33" s="166">
        <v>165</v>
      </c>
      <c r="J33" s="166">
        <v>71</v>
      </c>
      <c r="K33" s="166">
        <v>0.43</v>
      </c>
      <c r="L33" s="190" t="s">
        <v>1</v>
      </c>
      <c r="M33" s="190" t="s">
        <v>490</v>
      </c>
    </row>
    <row r="34" spans="1:13" x14ac:dyDescent="0.25">
      <c r="A34" t="s">
        <v>581</v>
      </c>
      <c r="B34" t="s">
        <v>582</v>
      </c>
      <c r="C34" t="s">
        <v>22</v>
      </c>
      <c r="D34" t="s">
        <v>54</v>
      </c>
      <c r="E34" t="s">
        <v>129</v>
      </c>
      <c r="F34" t="s">
        <v>1</v>
      </c>
      <c r="G34" t="s">
        <v>584</v>
      </c>
      <c r="H34">
        <v>82</v>
      </c>
      <c r="I34" s="166">
        <v>192.5</v>
      </c>
      <c r="J34" s="166">
        <v>127</v>
      </c>
      <c r="K34" s="166">
        <v>0.66</v>
      </c>
      <c r="L34" s="190" t="s">
        <v>1</v>
      </c>
      <c r="M34" s="190" t="s">
        <v>490</v>
      </c>
    </row>
    <row r="35" spans="1:13" x14ac:dyDescent="0.25">
      <c r="A35" t="s">
        <v>585</v>
      </c>
      <c r="B35" t="s">
        <v>586</v>
      </c>
      <c r="C35" t="s">
        <v>22</v>
      </c>
      <c r="D35" t="s">
        <v>54</v>
      </c>
      <c r="E35" t="s">
        <v>57</v>
      </c>
      <c r="F35" t="s">
        <v>1</v>
      </c>
      <c r="G35" t="s">
        <v>587</v>
      </c>
      <c r="H35">
        <v>82</v>
      </c>
      <c r="I35" s="166">
        <v>176.2</v>
      </c>
      <c r="J35" s="166">
        <v>101</v>
      </c>
      <c r="K35" s="166">
        <v>0.56999999999999995</v>
      </c>
      <c r="L35" s="190" t="s">
        <v>1</v>
      </c>
      <c r="M35" s="190" t="s">
        <v>490</v>
      </c>
    </row>
    <row r="36" spans="1:13" x14ac:dyDescent="0.25">
      <c r="A36" t="s">
        <v>588</v>
      </c>
      <c r="B36" t="s">
        <v>590</v>
      </c>
      <c r="C36" t="s">
        <v>22</v>
      </c>
      <c r="D36" t="s">
        <v>69</v>
      </c>
      <c r="E36" t="s">
        <v>48</v>
      </c>
      <c r="F36" t="s">
        <v>1</v>
      </c>
      <c r="G36" t="s">
        <v>591</v>
      </c>
      <c r="H36">
        <v>82</v>
      </c>
      <c r="I36" s="166">
        <v>208.4</v>
      </c>
      <c r="J36" s="166">
        <v>91</v>
      </c>
      <c r="K36" s="166">
        <v>0.44</v>
      </c>
      <c r="L36" s="190" t="s">
        <v>1</v>
      </c>
      <c r="M36" s="190" t="s">
        <v>490</v>
      </c>
    </row>
    <row r="37" spans="1:13" x14ac:dyDescent="0.25">
      <c r="A37" t="s">
        <v>126</v>
      </c>
      <c r="B37" t="s">
        <v>593</v>
      </c>
      <c r="C37" t="s">
        <v>22</v>
      </c>
      <c r="D37" t="s">
        <v>54</v>
      </c>
      <c r="E37" t="s">
        <v>107</v>
      </c>
      <c r="F37" t="s">
        <v>1</v>
      </c>
      <c r="G37" t="s">
        <v>517</v>
      </c>
      <c r="H37">
        <v>83</v>
      </c>
      <c r="I37" s="166">
        <v>167</v>
      </c>
      <c r="J37" s="166">
        <v>109</v>
      </c>
      <c r="K37" s="166">
        <v>0.65</v>
      </c>
      <c r="L37" s="190" t="s">
        <v>1</v>
      </c>
      <c r="M37" s="190" t="s">
        <v>490</v>
      </c>
    </row>
    <row r="38" spans="1:13" x14ac:dyDescent="0.25">
      <c r="A38" t="s">
        <v>594</v>
      </c>
      <c r="B38" t="s">
        <v>596</v>
      </c>
      <c r="C38" t="s">
        <v>22</v>
      </c>
      <c r="D38" t="s">
        <v>69</v>
      </c>
      <c r="E38" t="s">
        <v>26</v>
      </c>
      <c r="F38" t="s">
        <v>1</v>
      </c>
      <c r="G38" t="s">
        <v>599</v>
      </c>
      <c r="H38">
        <v>83</v>
      </c>
      <c r="I38" s="166">
        <v>187.3</v>
      </c>
      <c r="J38" s="166">
        <v>117</v>
      </c>
      <c r="K38" s="166">
        <v>0.62</v>
      </c>
      <c r="L38" s="190" t="s">
        <v>1</v>
      </c>
      <c r="M38" s="190" t="s">
        <v>490</v>
      </c>
    </row>
    <row r="39" spans="1:13" x14ac:dyDescent="0.25">
      <c r="A39" t="s">
        <v>600</v>
      </c>
      <c r="B39" t="s">
        <v>596</v>
      </c>
      <c r="C39" t="s">
        <v>22</v>
      </c>
      <c r="D39" t="s">
        <v>69</v>
      </c>
      <c r="E39" t="s">
        <v>26</v>
      </c>
      <c r="F39" t="s">
        <v>1</v>
      </c>
      <c r="G39" t="s">
        <v>599</v>
      </c>
      <c r="H39">
        <v>83</v>
      </c>
      <c r="I39" s="166">
        <v>184.2</v>
      </c>
      <c r="J39" s="166">
        <v>103</v>
      </c>
      <c r="K39" s="166">
        <v>0.56000000000000005</v>
      </c>
      <c r="L39" s="190" t="s">
        <v>1</v>
      </c>
      <c r="M39" s="190" t="s">
        <v>490</v>
      </c>
    </row>
    <row r="40" spans="1:13" x14ac:dyDescent="0.25">
      <c r="A40" t="s">
        <v>602</v>
      </c>
      <c r="B40" t="s">
        <v>603</v>
      </c>
      <c r="C40" t="s">
        <v>22</v>
      </c>
      <c r="D40" t="s">
        <v>64</v>
      </c>
      <c r="E40" t="s">
        <v>52</v>
      </c>
      <c r="F40" t="s">
        <v>1</v>
      </c>
      <c r="G40" t="s">
        <v>542</v>
      </c>
      <c r="H40">
        <v>83</v>
      </c>
      <c r="I40" s="166">
        <v>178.6</v>
      </c>
      <c r="J40" s="166">
        <v>125</v>
      </c>
      <c r="K40" s="166">
        <v>0.7</v>
      </c>
      <c r="L40" s="190" t="s">
        <v>1</v>
      </c>
      <c r="M40" s="190" t="s">
        <v>490</v>
      </c>
    </row>
    <row r="41" spans="1:13" x14ac:dyDescent="0.25">
      <c r="A41" t="s">
        <v>605</v>
      </c>
      <c r="B41" t="s">
        <v>606</v>
      </c>
      <c r="C41" t="s">
        <v>22</v>
      </c>
      <c r="D41" t="s">
        <v>46</v>
      </c>
      <c r="E41" t="s">
        <v>486</v>
      </c>
      <c r="F41" t="s">
        <v>1</v>
      </c>
      <c r="G41" t="s">
        <v>608</v>
      </c>
      <c r="H41">
        <v>85</v>
      </c>
      <c r="I41" s="166">
        <v>152</v>
      </c>
      <c r="J41" s="166">
        <v>81</v>
      </c>
      <c r="K41" s="166">
        <v>0.53</v>
      </c>
      <c r="L41" s="190" t="s">
        <v>1</v>
      </c>
      <c r="M41" s="190" t="s">
        <v>490</v>
      </c>
    </row>
    <row r="42" spans="1:13" x14ac:dyDescent="0.25">
      <c r="A42" t="s">
        <v>609</v>
      </c>
      <c r="B42" t="s">
        <v>611</v>
      </c>
      <c r="C42" t="s">
        <v>22</v>
      </c>
      <c r="D42" t="s">
        <v>121</v>
      </c>
      <c r="E42" t="s">
        <v>84</v>
      </c>
      <c r="F42" t="s">
        <v>1</v>
      </c>
      <c r="G42" t="s">
        <v>568</v>
      </c>
      <c r="H42">
        <v>85</v>
      </c>
      <c r="I42" s="166">
        <v>199.6</v>
      </c>
      <c r="J42" s="166">
        <v>92</v>
      </c>
      <c r="K42" s="166">
        <v>0.46</v>
      </c>
      <c r="L42" s="190" t="s">
        <v>1</v>
      </c>
      <c r="M42" s="190" t="s">
        <v>490</v>
      </c>
    </row>
    <row r="43" spans="1:13" x14ac:dyDescent="0.25">
      <c r="A43" t="s">
        <v>613</v>
      </c>
      <c r="B43" t="s">
        <v>611</v>
      </c>
      <c r="C43" t="s">
        <v>22</v>
      </c>
      <c r="D43" t="s">
        <v>121</v>
      </c>
      <c r="E43" t="s">
        <v>84</v>
      </c>
      <c r="F43" t="s">
        <v>1</v>
      </c>
      <c r="G43" t="s">
        <v>568</v>
      </c>
      <c r="H43">
        <v>85</v>
      </c>
      <c r="I43" s="166">
        <v>181.9</v>
      </c>
      <c r="J43" s="166">
        <v>100</v>
      </c>
      <c r="K43" s="166">
        <v>0.55000000000000004</v>
      </c>
      <c r="L43" s="190" t="s">
        <v>1</v>
      </c>
      <c r="M43" s="190" t="s">
        <v>490</v>
      </c>
    </row>
    <row r="44" spans="1:13" x14ac:dyDescent="0.25">
      <c r="A44" t="s">
        <v>595</v>
      </c>
      <c r="B44" t="s">
        <v>614</v>
      </c>
      <c r="C44" t="s">
        <v>22</v>
      </c>
      <c r="D44" t="s">
        <v>21</v>
      </c>
      <c r="E44" t="s">
        <v>486</v>
      </c>
      <c r="F44" t="s">
        <v>1</v>
      </c>
      <c r="G44" t="s">
        <v>616</v>
      </c>
      <c r="H44">
        <v>86</v>
      </c>
      <c r="I44" s="166">
        <v>186.8</v>
      </c>
      <c r="J44" s="166">
        <v>94</v>
      </c>
      <c r="K44" s="166">
        <v>0.5</v>
      </c>
      <c r="L44" s="190" t="s">
        <v>1</v>
      </c>
      <c r="M44" s="190" t="s">
        <v>490</v>
      </c>
    </row>
    <row r="45" spans="1:13" x14ac:dyDescent="0.25">
      <c r="A45" t="s">
        <v>617</v>
      </c>
      <c r="B45" t="s">
        <v>618</v>
      </c>
      <c r="C45" t="s">
        <v>22</v>
      </c>
      <c r="D45" t="s">
        <v>106</v>
      </c>
      <c r="E45" t="s">
        <v>36</v>
      </c>
      <c r="F45" t="s">
        <v>1</v>
      </c>
      <c r="G45" t="s">
        <v>563</v>
      </c>
      <c r="H45">
        <v>92</v>
      </c>
      <c r="I45" s="166">
        <v>182.6</v>
      </c>
      <c r="J45" s="166">
        <v>118</v>
      </c>
      <c r="K45" s="166">
        <v>0.65</v>
      </c>
      <c r="L45" s="190" t="s">
        <v>1</v>
      </c>
      <c r="M45" s="190" t="s">
        <v>490</v>
      </c>
    </row>
    <row r="46" spans="1:13" x14ac:dyDescent="0.25">
      <c r="A46" t="s">
        <v>621</v>
      </c>
      <c r="B46" t="s">
        <v>622</v>
      </c>
      <c r="C46" t="s">
        <v>22</v>
      </c>
      <c r="D46" t="s">
        <v>50</v>
      </c>
      <c r="E46" t="s">
        <v>149</v>
      </c>
      <c r="F46" t="s">
        <v>38</v>
      </c>
      <c r="G46" t="s">
        <v>623</v>
      </c>
      <c r="H46">
        <v>65</v>
      </c>
      <c r="I46" s="166">
        <v>154.69999999999999</v>
      </c>
      <c r="J46" s="166">
        <v>51</v>
      </c>
      <c r="K46" s="166">
        <v>0.33</v>
      </c>
      <c r="L46" s="190" t="s">
        <v>467</v>
      </c>
      <c r="M46" s="190" t="s">
        <v>490</v>
      </c>
    </row>
    <row r="47" spans="1:13" x14ac:dyDescent="0.25">
      <c r="A47" t="s">
        <v>624</v>
      </c>
      <c r="B47" t="s">
        <v>626</v>
      </c>
      <c r="C47" t="s">
        <v>22</v>
      </c>
      <c r="D47" t="s">
        <v>50</v>
      </c>
      <c r="E47" t="s">
        <v>52</v>
      </c>
      <c r="F47" t="s">
        <v>38</v>
      </c>
      <c r="G47" t="s">
        <v>547</v>
      </c>
      <c r="H47">
        <v>66</v>
      </c>
      <c r="I47" s="166">
        <v>204</v>
      </c>
      <c r="J47" s="166">
        <v>98</v>
      </c>
      <c r="K47" s="166">
        <v>0.48</v>
      </c>
      <c r="L47" s="190" t="s">
        <v>467</v>
      </c>
      <c r="M47" s="190" t="s">
        <v>490</v>
      </c>
    </row>
    <row r="48" spans="1:13" x14ac:dyDescent="0.25">
      <c r="A48" t="s">
        <v>629</v>
      </c>
      <c r="B48" t="s">
        <v>626</v>
      </c>
      <c r="C48" t="s">
        <v>22</v>
      </c>
      <c r="D48" t="s">
        <v>50</v>
      </c>
      <c r="E48" t="s">
        <v>52</v>
      </c>
      <c r="F48" t="s">
        <v>38</v>
      </c>
      <c r="G48" t="s">
        <v>547</v>
      </c>
      <c r="H48">
        <v>66</v>
      </c>
      <c r="I48" s="166">
        <v>183</v>
      </c>
      <c r="J48" s="166">
        <v>97</v>
      </c>
      <c r="K48" s="166">
        <v>0.53</v>
      </c>
      <c r="L48" s="190" t="s">
        <v>467</v>
      </c>
      <c r="M48" s="190" t="s">
        <v>490</v>
      </c>
    </row>
    <row r="49" spans="1:13" x14ac:dyDescent="0.25">
      <c r="A49" t="s">
        <v>500</v>
      </c>
      <c r="B49" t="s">
        <v>630</v>
      </c>
      <c r="C49" t="s">
        <v>22</v>
      </c>
      <c r="D49" t="s">
        <v>27</v>
      </c>
      <c r="E49" t="s">
        <v>58</v>
      </c>
      <c r="F49" t="s">
        <v>25</v>
      </c>
      <c r="G49" t="s">
        <v>632</v>
      </c>
      <c r="H49">
        <v>67</v>
      </c>
      <c r="I49" s="166">
        <v>161</v>
      </c>
      <c r="J49" s="166">
        <v>97</v>
      </c>
      <c r="K49" s="166">
        <v>0.6</v>
      </c>
      <c r="L49" s="190" t="s">
        <v>467</v>
      </c>
      <c r="M49" s="190" t="s">
        <v>490</v>
      </c>
    </row>
    <row r="50" spans="1:13" x14ac:dyDescent="0.25">
      <c r="A50" t="s">
        <v>633</v>
      </c>
      <c r="B50" t="s">
        <v>634</v>
      </c>
      <c r="C50" t="s">
        <v>22</v>
      </c>
      <c r="D50" t="s">
        <v>49</v>
      </c>
      <c r="E50" t="s">
        <v>34</v>
      </c>
      <c r="F50" t="s">
        <v>23</v>
      </c>
      <c r="G50" t="s">
        <v>636</v>
      </c>
      <c r="H50">
        <v>69</v>
      </c>
      <c r="I50" s="166">
        <v>156.1</v>
      </c>
      <c r="J50" s="166">
        <v>80</v>
      </c>
      <c r="K50" s="166">
        <v>0.51</v>
      </c>
      <c r="L50" s="190" t="s">
        <v>467</v>
      </c>
      <c r="M50" s="190" t="s">
        <v>490</v>
      </c>
    </row>
    <row r="51" spans="1:13" x14ac:dyDescent="0.25">
      <c r="A51" t="s">
        <v>637</v>
      </c>
      <c r="B51" t="s">
        <v>639</v>
      </c>
      <c r="C51" t="s">
        <v>22</v>
      </c>
      <c r="D51" t="s">
        <v>120</v>
      </c>
      <c r="E51" t="s">
        <v>119</v>
      </c>
      <c r="F51" t="s">
        <v>38</v>
      </c>
      <c r="G51" t="s">
        <v>642</v>
      </c>
      <c r="H51">
        <v>70</v>
      </c>
      <c r="I51" s="166">
        <v>157.19999999999999</v>
      </c>
      <c r="J51" s="166">
        <v>82</v>
      </c>
      <c r="K51" s="166">
        <v>0.52</v>
      </c>
      <c r="L51" s="190" t="s">
        <v>467</v>
      </c>
      <c r="M51" s="190" t="s">
        <v>490</v>
      </c>
    </row>
    <row r="52" spans="1:13" x14ac:dyDescent="0.25">
      <c r="A52" t="s">
        <v>220</v>
      </c>
      <c r="B52" t="s">
        <v>643</v>
      </c>
      <c r="C52" t="s">
        <v>22</v>
      </c>
      <c r="D52" t="s">
        <v>54</v>
      </c>
      <c r="E52" t="s">
        <v>112</v>
      </c>
      <c r="F52" t="s">
        <v>38</v>
      </c>
      <c r="G52" t="s">
        <v>645</v>
      </c>
      <c r="H52">
        <v>70</v>
      </c>
      <c r="I52" s="166">
        <v>120</v>
      </c>
      <c r="J52" s="166">
        <v>70</v>
      </c>
      <c r="K52" s="166">
        <v>0.57999999999999996</v>
      </c>
      <c r="L52" s="190" t="s">
        <v>467</v>
      </c>
      <c r="M52" s="190" t="s">
        <v>490</v>
      </c>
    </row>
    <row r="53" spans="1:13" x14ac:dyDescent="0.25">
      <c r="A53" t="s">
        <v>219</v>
      </c>
      <c r="B53" t="s">
        <v>485</v>
      </c>
      <c r="C53" t="s">
        <v>22</v>
      </c>
      <c r="D53" t="s">
        <v>69</v>
      </c>
      <c r="E53" t="s">
        <v>63</v>
      </c>
      <c r="F53" t="s">
        <v>23</v>
      </c>
      <c r="G53" t="s">
        <v>489</v>
      </c>
      <c r="H53">
        <v>70</v>
      </c>
      <c r="I53" s="166">
        <v>136.19999999999999</v>
      </c>
      <c r="J53" s="166">
        <v>97</v>
      </c>
      <c r="K53" s="166">
        <v>0.71</v>
      </c>
      <c r="L53" s="190" t="s">
        <v>467</v>
      </c>
      <c r="M53" s="190" t="s">
        <v>490</v>
      </c>
    </row>
    <row r="54" spans="1:13" x14ac:dyDescent="0.25">
      <c r="A54" t="s">
        <v>218</v>
      </c>
      <c r="B54" t="s">
        <v>485</v>
      </c>
      <c r="C54" t="s">
        <v>22</v>
      </c>
      <c r="D54" t="s">
        <v>69</v>
      </c>
      <c r="E54" t="s">
        <v>63</v>
      </c>
      <c r="F54" t="s">
        <v>23</v>
      </c>
      <c r="G54" t="s">
        <v>489</v>
      </c>
      <c r="H54">
        <v>70</v>
      </c>
      <c r="I54" s="166">
        <v>159</v>
      </c>
      <c r="J54" s="166">
        <v>98</v>
      </c>
      <c r="K54" s="166">
        <v>0.62</v>
      </c>
      <c r="L54" s="190" t="s">
        <v>467</v>
      </c>
      <c r="M54" s="190" t="s">
        <v>490</v>
      </c>
    </row>
    <row r="55" spans="1:13" x14ac:dyDescent="0.25">
      <c r="A55" t="s">
        <v>646</v>
      </c>
      <c r="B55" t="s">
        <v>647</v>
      </c>
      <c r="C55" t="s">
        <v>22</v>
      </c>
      <c r="D55" t="s">
        <v>27</v>
      </c>
      <c r="E55" t="s">
        <v>52</v>
      </c>
      <c r="F55" t="s">
        <v>25</v>
      </c>
      <c r="G55" t="s">
        <v>650</v>
      </c>
      <c r="H55">
        <v>70</v>
      </c>
      <c r="I55" s="166">
        <v>151.80000000000001</v>
      </c>
      <c r="J55" s="166">
        <v>57</v>
      </c>
      <c r="K55" s="166">
        <v>0.38</v>
      </c>
      <c r="L55" s="190" t="s">
        <v>467</v>
      </c>
      <c r="M55" s="190" t="s">
        <v>490</v>
      </c>
    </row>
    <row r="56" spans="1:13" x14ac:dyDescent="0.25">
      <c r="A56" t="s">
        <v>206</v>
      </c>
      <c r="B56" t="s">
        <v>651</v>
      </c>
      <c r="C56" t="s">
        <v>22</v>
      </c>
      <c r="D56" t="s">
        <v>54</v>
      </c>
      <c r="E56" t="s">
        <v>170</v>
      </c>
      <c r="F56" t="s">
        <v>38</v>
      </c>
      <c r="G56" t="s">
        <v>652</v>
      </c>
      <c r="H56">
        <v>71</v>
      </c>
      <c r="I56" s="166">
        <v>177.5</v>
      </c>
      <c r="J56" s="166">
        <v>117</v>
      </c>
      <c r="K56" s="166">
        <v>0.66</v>
      </c>
      <c r="L56" s="190" t="s">
        <v>467</v>
      </c>
      <c r="M56" s="190" t="s">
        <v>490</v>
      </c>
    </row>
    <row r="57" spans="1:13" x14ac:dyDescent="0.25">
      <c r="A57" t="s">
        <v>205</v>
      </c>
      <c r="B57" t="s">
        <v>491</v>
      </c>
      <c r="C57" t="s">
        <v>22</v>
      </c>
      <c r="D57" t="s">
        <v>54</v>
      </c>
      <c r="E57" t="s">
        <v>53</v>
      </c>
      <c r="F57" t="s">
        <v>38</v>
      </c>
      <c r="G57" t="s">
        <v>494</v>
      </c>
      <c r="H57">
        <v>71</v>
      </c>
      <c r="I57" s="166">
        <v>148.80000000000001</v>
      </c>
      <c r="J57" s="166">
        <v>105</v>
      </c>
      <c r="K57" s="166">
        <v>0.71</v>
      </c>
      <c r="L57" s="190" t="s">
        <v>467</v>
      </c>
      <c r="M57" s="190" t="s">
        <v>490</v>
      </c>
    </row>
    <row r="58" spans="1:13" x14ac:dyDescent="0.25">
      <c r="A58" t="s">
        <v>653</v>
      </c>
      <c r="B58" t="s">
        <v>655</v>
      </c>
      <c r="C58" t="s">
        <v>22</v>
      </c>
      <c r="D58" t="s">
        <v>40</v>
      </c>
      <c r="E58" t="s">
        <v>62</v>
      </c>
      <c r="F58" t="s">
        <v>38</v>
      </c>
      <c r="G58" t="s">
        <v>645</v>
      </c>
      <c r="H58">
        <v>71</v>
      </c>
      <c r="I58" s="166">
        <v>161.4</v>
      </c>
      <c r="J58" s="166">
        <v>87</v>
      </c>
      <c r="K58" s="166">
        <v>0.54</v>
      </c>
      <c r="L58" s="190" t="s">
        <v>467</v>
      </c>
      <c r="M58" s="190" t="s">
        <v>490</v>
      </c>
    </row>
    <row r="59" spans="1:13" x14ac:dyDescent="0.25">
      <c r="A59" t="s">
        <v>613</v>
      </c>
      <c r="B59" t="s">
        <v>655</v>
      </c>
      <c r="C59" t="s">
        <v>22</v>
      </c>
      <c r="D59" t="s">
        <v>40</v>
      </c>
      <c r="E59" t="s">
        <v>62</v>
      </c>
      <c r="F59" t="s">
        <v>38</v>
      </c>
      <c r="G59" t="s">
        <v>645</v>
      </c>
      <c r="H59">
        <v>71</v>
      </c>
      <c r="I59" s="166">
        <v>159.80000000000001</v>
      </c>
      <c r="J59" s="166">
        <v>92</v>
      </c>
      <c r="K59" s="166">
        <v>0.57999999999999996</v>
      </c>
      <c r="L59" s="190" t="s">
        <v>467</v>
      </c>
      <c r="M59" s="190" t="s">
        <v>490</v>
      </c>
    </row>
    <row r="60" spans="1:13" x14ac:dyDescent="0.25">
      <c r="A60" t="s">
        <v>658</v>
      </c>
      <c r="B60" t="s">
        <v>655</v>
      </c>
      <c r="C60" t="s">
        <v>22</v>
      </c>
      <c r="D60" t="s">
        <v>40</v>
      </c>
      <c r="E60" t="s">
        <v>62</v>
      </c>
      <c r="F60" t="s">
        <v>38</v>
      </c>
      <c r="G60" t="s">
        <v>645</v>
      </c>
      <c r="H60">
        <v>71</v>
      </c>
      <c r="I60" s="166">
        <v>157.4</v>
      </c>
      <c r="J60" s="166">
        <v>87</v>
      </c>
      <c r="K60" s="166">
        <v>0.55000000000000004</v>
      </c>
      <c r="L60" s="190" t="s">
        <v>467</v>
      </c>
      <c r="M60" s="190" t="s">
        <v>490</v>
      </c>
    </row>
    <row r="61" spans="1:13" x14ac:dyDescent="0.25">
      <c r="A61" t="s">
        <v>609</v>
      </c>
      <c r="B61" t="s">
        <v>655</v>
      </c>
      <c r="C61" t="s">
        <v>22</v>
      </c>
      <c r="D61" t="s">
        <v>40</v>
      </c>
      <c r="E61" t="s">
        <v>62</v>
      </c>
      <c r="F61" t="s">
        <v>38</v>
      </c>
      <c r="G61" t="s">
        <v>645</v>
      </c>
      <c r="H61">
        <v>71</v>
      </c>
      <c r="I61" s="166">
        <v>159.6</v>
      </c>
      <c r="J61" s="166">
        <v>81</v>
      </c>
      <c r="K61" s="166">
        <v>0.51</v>
      </c>
      <c r="L61" s="190" t="s">
        <v>467</v>
      </c>
      <c r="M61" s="190" t="s">
        <v>490</v>
      </c>
    </row>
    <row r="62" spans="1:13" x14ac:dyDescent="0.25">
      <c r="A62" t="s">
        <v>198</v>
      </c>
      <c r="B62" t="s">
        <v>503</v>
      </c>
      <c r="C62" t="s">
        <v>22</v>
      </c>
      <c r="D62" t="s">
        <v>54</v>
      </c>
      <c r="E62" t="s">
        <v>53</v>
      </c>
      <c r="F62" t="s">
        <v>38</v>
      </c>
      <c r="G62" t="s">
        <v>504</v>
      </c>
      <c r="H62">
        <v>72</v>
      </c>
      <c r="I62" s="166">
        <v>177.3</v>
      </c>
      <c r="J62" s="166">
        <v>109</v>
      </c>
      <c r="K62" s="166">
        <v>0.61</v>
      </c>
      <c r="L62" s="190" t="s">
        <v>467</v>
      </c>
      <c r="M62" s="190" t="s">
        <v>490</v>
      </c>
    </row>
    <row r="63" spans="1:13" x14ac:dyDescent="0.25">
      <c r="A63" t="s">
        <v>197</v>
      </c>
      <c r="B63" t="s">
        <v>503</v>
      </c>
      <c r="C63" t="s">
        <v>22</v>
      </c>
      <c r="D63" t="s">
        <v>54</v>
      </c>
      <c r="E63" t="s">
        <v>53</v>
      </c>
      <c r="F63" t="s">
        <v>38</v>
      </c>
      <c r="G63" t="s">
        <v>504</v>
      </c>
      <c r="H63">
        <v>72</v>
      </c>
      <c r="I63" s="166">
        <v>162.80000000000001</v>
      </c>
      <c r="J63" s="166">
        <v>91</v>
      </c>
      <c r="K63" s="166">
        <v>0.56000000000000005</v>
      </c>
      <c r="L63" s="190" t="s">
        <v>467</v>
      </c>
      <c r="M63" s="190" t="s">
        <v>490</v>
      </c>
    </row>
    <row r="64" spans="1:13" x14ac:dyDescent="0.25">
      <c r="A64" t="s">
        <v>659</v>
      </c>
      <c r="B64" t="s">
        <v>660</v>
      </c>
      <c r="C64" t="s">
        <v>22</v>
      </c>
      <c r="D64" t="s">
        <v>49</v>
      </c>
      <c r="E64" t="s">
        <v>26</v>
      </c>
      <c r="F64" t="s">
        <v>23</v>
      </c>
      <c r="G64" t="s">
        <v>663</v>
      </c>
      <c r="H64">
        <v>72</v>
      </c>
      <c r="I64" s="166">
        <v>159.30000000000001</v>
      </c>
      <c r="J64" s="166">
        <v>106</v>
      </c>
      <c r="K64" s="166">
        <v>0.67</v>
      </c>
      <c r="L64" s="190" t="s">
        <v>467</v>
      </c>
      <c r="M64" s="190" t="s">
        <v>490</v>
      </c>
    </row>
    <row r="65" spans="1:13" x14ac:dyDescent="0.25">
      <c r="A65" t="s">
        <v>664</v>
      </c>
      <c r="B65" t="s">
        <v>665</v>
      </c>
      <c r="C65" t="s">
        <v>22</v>
      </c>
      <c r="D65" t="s">
        <v>64</v>
      </c>
      <c r="E65" t="s">
        <v>58</v>
      </c>
      <c r="F65" t="s">
        <v>25</v>
      </c>
      <c r="G65" t="s">
        <v>666</v>
      </c>
      <c r="H65">
        <v>72</v>
      </c>
      <c r="I65" s="166">
        <v>160.30000000000001</v>
      </c>
      <c r="J65" s="166">
        <v>93</v>
      </c>
      <c r="K65" s="166">
        <v>0.57999999999999996</v>
      </c>
      <c r="L65" s="190" t="s">
        <v>467</v>
      </c>
      <c r="M65" s="190" t="s">
        <v>490</v>
      </c>
    </row>
    <row r="66" spans="1:13" x14ac:dyDescent="0.25">
      <c r="A66" t="s">
        <v>667</v>
      </c>
      <c r="B66" t="s">
        <v>668</v>
      </c>
      <c r="C66" t="s">
        <v>22</v>
      </c>
      <c r="D66" t="s">
        <v>64</v>
      </c>
      <c r="E66" t="s">
        <v>62</v>
      </c>
      <c r="F66" t="s">
        <v>25</v>
      </c>
      <c r="G66" t="s">
        <v>670</v>
      </c>
      <c r="H66">
        <v>72</v>
      </c>
      <c r="I66" s="166">
        <v>161.30000000000001</v>
      </c>
      <c r="J66" s="166">
        <v>97</v>
      </c>
      <c r="K66" s="166">
        <v>0.6</v>
      </c>
      <c r="L66" s="190" t="s">
        <v>467</v>
      </c>
      <c r="M66" s="190" t="s">
        <v>490</v>
      </c>
    </row>
    <row r="67" spans="1:13" x14ac:dyDescent="0.25">
      <c r="A67" t="s">
        <v>671</v>
      </c>
      <c r="B67" t="s">
        <v>672</v>
      </c>
      <c r="C67" t="s">
        <v>22</v>
      </c>
      <c r="D67" t="s">
        <v>192</v>
      </c>
      <c r="E67" t="s">
        <v>43</v>
      </c>
      <c r="F67" t="s">
        <v>23</v>
      </c>
      <c r="G67" t="s">
        <v>591</v>
      </c>
      <c r="H67">
        <v>73</v>
      </c>
      <c r="I67" s="166">
        <v>182.1</v>
      </c>
      <c r="J67" s="166">
        <v>102</v>
      </c>
      <c r="K67" s="166">
        <v>0.56000000000000005</v>
      </c>
      <c r="L67" s="190" t="s">
        <v>467</v>
      </c>
      <c r="M67" s="190" t="s">
        <v>490</v>
      </c>
    </row>
    <row r="68" spans="1:13" x14ac:dyDescent="0.25">
      <c r="A68" t="s">
        <v>193</v>
      </c>
      <c r="B68" t="s">
        <v>674</v>
      </c>
      <c r="C68" t="s">
        <v>22</v>
      </c>
      <c r="D68" t="s">
        <v>54</v>
      </c>
      <c r="E68" t="s">
        <v>110</v>
      </c>
      <c r="F68" t="s">
        <v>38</v>
      </c>
      <c r="G68" t="s">
        <v>676</v>
      </c>
      <c r="H68">
        <v>73</v>
      </c>
      <c r="I68" s="166">
        <v>172.6</v>
      </c>
      <c r="J68" s="166">
        <v>109</v>
      </c>
      <c r="K68" s="166">
        <v>0.63</v>
      </c>
      <c r="L68" s="190" t="s">
        <v>467</v>
      </c>
      <c r="M68" s="190" t="s">
        <v>490</v>
      </c>
    </row>
    <row r="69" spans="1:13" x14ac:dyDescent="0.25">
      <c r="A69" t="s">
        <v>677</v>
      </c>
      <c r="B69" t="s">
        <v>679</v>
      </c>
      <c r="C69" t="s">
        <v>22</v>
      </c>
      <c r="D69" t="s">
        <v>40</v>
      </c>
      <c r="E69" t="s">
        <v>81</v>
      </c>
      <c r="F69" t="s">
        <v>38</v>
      </c>
      <c r="G69" t="s">
        <v>682</v>
      </c>
      <c r="H69">
        <v>73</v>
      </c>
      <c r="I69" s="166">
        <v>165.4</v>
      </c>
      <c r="J69" s="166">
        <v>99</v>
      </c>
      <c r="K69" s="166">
        <v>0.6</v>
      </c>
      <c r="L69" s="190" t="s">
        <v>467</v>
      </c>
      <c r="M69" s="190" t="s">
        <v>490</v>
      </c>
    </row>
    <row r="70" spans="1:13" x14ac:dyDescent="0.25">
      <c r="A70" t="s">
        <v>683</v>
      </c>
      <c r="B70" t="s">
        <v>684</v>
      </c>
      <c r="C70" t="s">
        <v>22</v>
      </c>
      <c r="D70" t="s">
        <v>50</v>
      </c>
      <c r="E70" t="s">
        <v>36</v>
      </c>
      <c r="F70" t="s">
        <v>38</v>
      </c>
      <c r="G70" t="s">
        <v>623</v>
      </c>
      <c r="H70">
        <v>73</v>
      </c>
      <c r="I70" s="166">
        <v>175.7</v>
      </c>
      <c r="J70" s="166">
        <v>94</v>
      </c>
      <c r="K70" s="166">
        <v>0.54</v>
      </c>
      <c r="L70" s="190" t="s">
        <v>467</v>
      </c>
      <c r="M70" s="190" t="s">
        <v>490</v>
      </c>
    </row>
    <row r="71" spans="1:13" x14ac:dyDescent="0.25">
      <c r="A71" t="s">
        <v>687</v>
      </c>
      <c r="B71" t="s">
        <v>506</v>
      </c>
      <c r="C71" t="s">
        <v>22</v>
      </c>
      <c r="D71" t="s">
        <v>64</v>
      </c>
      <c r="E71" t="s">
        <v>81</v>
      </c>
      <c r="F71" t="s">
        <v>25</v>
      </c>
      <c r="G71" t="s">
        <v>507</v>
      </c>
      <c r="H71">
        <v>73</v>
      </c>
      <c r="I71" s="166">
        <v>143.6</v>
      </c>
      <c r="J71" s="166">
        <v>85</v>
      </c>
      <c r="K71" s="166">
        <v>0.59</v>
      </c>
      <c r="L71" s="190" t="s">
        <v>467</v>
      </c>
      <c r="M71" s="190" t="s">
        <v>490</v>
      </c>
    </row>
    <row r="72" spans="1:13" x14ac:dyDescent="0.25">
      <c r="A72" t="s">
        <v>688</v>
      </c>
      <c r="B72" t="s">
        <v>689</v>
      </c>
      <c r="C72" t="s">
        <v>22</v>
      </c>
      <c r="D72" t="s">
        <v>51</v>
      </c>
      <c r="E72" t="s">
        <v>43</v>
      </c>
      <c r="F72" t="s">
        <v>23</v>
      </c>
      <c r="G72" t="s">
        <v>690</v>
      </c>
      <c r="H72">
        <v>73</v>
      </c>
      <c r="I72" s="166">
        <v>165.6</v>
      </c>
      <c r="J72" s="166">
        <v>90</v>
      </c>
      <c r="K72" s="166">
        <v>0.54</v>
      </c>
      <c r="L72" s="190" t="s">
        <v>467</v>
      </c>
      <c r="M72" s="190" t="s">
        <v>490</v>
      </c>
    </row>
    <row r="73" spans="1:13" x14ac:dyDescent="0.25">
      <c r="A73" t="s">
        <v>191</v>
      </c>
      <c r="B73" t="s">
        <v>508</v>
      </c>
      <c r="C73" t="s">
        <v>22</v>
      </c>
      <c r="D73" t="s">
        <v>64</v>
      </c>
      <c r="E73" t="s">
        <v>63</v>
      </c>
      <c r="F73" t="s">
        <v>25</v>
      </c>
      <c r="G73" t="s">
        <v>511</v>
      </c>
      <c r="H73">
        <v>73</v>
      </c>
      <c r="I73" s="166">
        <v>170.3</v>
      </c>
      <c r="J73" s="166">
        <v>117</v>
      </c>
      <c r="K73" s="166">
        <v>0.69</v>
      </c>
      <c r="L73" s="190" t="s">
        <v>467</v>
      </c>
      <c r="M73" s="190" t="s">
        <v>490</v>
      </c>
    </row>
    <row r="74" spans="1:13" x14ac:dyDescent="0.25">
      <c r="A74" t="s">
        <v>691</v>
      </c>
      <c r="B74" t="s">
        <v>689</v>
      </c>
      <c r="C74" t="s">
        <v>22</v>
      </c>
      <c r="D74" t="s">
        <v>27</v>
      </c>
      <c r="E74" t="s">
        <v>190</v>
      </c>
      <c r="F74" t="s">
        <v>25</v>
      </c>
      <c r="G74" t="s">
        <v>690</v>
      </c>
      <c r="H74">
        <v>73</v>
      </c>
      <c r="I74" s="166">
        <v>182.6</v>
      </c>
      <c r="J74" s="166">
        <v>95</v>
      </c>
      <c r="K74" s="166">
        <v>0.52</v>
      </c>
      <c r="L74" s="190" t="s">
        <v>467</v>
      </c>
      <c r="M74" s="190" t="s">
        <v>490</v>
      </c>
    </row>
    <row r="75" spans="1:13" x14ac:dyDescent="0.25">
      <c r="A75" t="s">
        <v>178</v>
      </c>
      <c r="B75" t="s">
        <v>694</v>
      </c>
      <c r="C75" t="s">
        <v>22</v>
      </c>
      <c r="D75" t="s">
        <v>40</v>
      </c>
      <c r="E75" t="s">
        <v>101</v>
      </c>
      <c r="F75" t="s">
        <v>38</v>
      </c>
      <c r="G75" t="s">
        <v>697</v>
      </c>
      <c r="H75">
        <v>74</v>
      </c>
      <c r="I75" s="166">
        <v>158.80000000000001</v>
      </c>
      <c r="J75" s="166">
        <v>108</v>
      </c>
      <c r="K75" s="166">
        <v>0.68</v>
      </c>
      <c r="L75" s="190" t="s">
        <v>467</v>
      </c>
      <c r="M75" s="190" t="s">
        <v>490</v>
      </c>
    </row>
    <row r="76" spans="1:13" x14ac:dyDescent="0.25">
      <c r="A76" t="s">
        <v>177</v>
      </c>
      <c r="B76" t="s">
        <v>694</v>
      </c>
      <c r="C76" t="s">
        <v>22</v>
      </c>
      <c r="D76" t="s">
        <v>40</v>
      </c>
      <c r="E76" t="s">
        <v>101</v>
      </c>
      <c r="F76" t="s">
        <v>38</v>
      </c>
      <c r="G76" t="s">
        <v>697</v>
      </c>
      <c r="H76">
        <v>74</v>
      </c>
      <c r="I76" s="166">
        <v>163.19999999999999</v>
      </c>
      <c r="J76" s="166">
        <v>123</v>
      </c>
      <c r="K76" s="166">
        <v>0.75</v>
      </c>
      <c r="L76" s="190" t="s">
        <v>467</v>
      </c>
      <c r="M76" s="190" t="s">
        <v>490</v>
      </c>
    </row>
    <row r="77" spans="1:13" x14ac:dyDescent="0.25">
      <c r="A77" t="s">
        <v>176</v>
      </c>
      <c r="B77" t="s">
        <v>694</v>
      </c>
      <c r="C77" t="s">
        <v>22</v>
      </c>
      <c r="D77" t="s">
        <v>40</v>
      </c>
      <c r="E77" t="s">
        <v>101</v>
      </c>
      <c r="F77" t="s">
        <v>38</v>
      </c>
      <c r="G77" t="s">
        <v>697</v>
      </c>
      <c r="H77">
        <v>74</v>
      </c>
      <c r="I77" s="166">
        <v>154.6</v>
      </c>
      <c r="J77" s="166">
        <v>93</v>
      </c>
      <c r="K77" s="166">
        <v>0.6</v>
      </c>
      <c r="L77" s="190" t="s">
        <v>467</v>
      </c>
      <c r="M77" s="190" t="s">
        <v>490</v>
      </c>
    </row>
    <row r="78" spans="1:13" x14ac:dyDescent="0.25">
      <c r="A78" t="s">
        <v>698</v>
      </c>
      <c r="B78" t="s">
        <v>700</v>
      </c>
      <c r="C78" t="s">
        <v>22</v>
      </c>
      <c r="D78" t="s">
        <v>50</v>
      </c>
      <c r="E78" t="s">
        <v>81</v>
      </c>
      <c r="F78" t="s">
        <v>38</v>
      </c>
      <c r="G78" t="s">
        <v>703</v>
      </c>
      <c r="H78">
        <v>74</v>
      </c>
      <c r="I78" s="166">
        <v>143.9</v>
      </c>
      <c r="J78" s="166">
        <v>77</v>
      </c>
      <c r="K78" s="166">
        <v>0.54</v>
      </c>
      <c r="L78" s="190" t="s">
        <v>467</v>
      </c>
      <c r="M78" s="190" t="s">
        <v>490</v>
      </c>
    </row>
    <row r="79" spans="1:13" x14ac:dyDescent="0.25">
      <c r="A79" t="s">
        <v>175</v>
      </c>
      <c r="B79" t="s">
        <v>515</v>
      </c>
      <c r="C79" t="s">
        <v>22</v>
      </c>
      <c r="D79" t="s">
        <v>69</v>
      </c>
      <c r="E79" t="s">
        <v>101</v>
      </c>
      <c r="F79" t="s">
        <v>23</v>
      </c>
      <c r="G79" t="s">
        <v>517</v>
      </c>
      <c r="H79">
        <v>74</v>
      </c>
      <c r="I79" s="166">
        <v>160</v>
      </c>
      <c r="J79" s="166">
        <v>96</v>
      </c>
      <c r="K79" s="166">
        <v>0.6</v>
      </c>
      <c r="L79" s="190" t="s">
        <v>467</v>
      </c>
      <c r="M79" s="190" t="s">
        <v>490</v>
      </c>
    </row>
    <row r="80" spans="1:13" x14ac:dyDescent="0.25">
      <c r="A80" t="s">
        <v>166</v>
      </c>
      <c r="B80" t="s">
        <v>704</v>
      </c>
      <c r="C80" t="s">
        <v>22</v>
      </c>
      <c r="D80" t="s">
        <v>69</v>
      </c>
      <c r="E80" t="s">
        <v>63</v>
      </c>
      <c r="F80" t="s">
        <v>23</v>
      </c>
      <c r="G80" t="s">
        <v>705</v>
      </c>
      <c r="H80">
        <v>75</v>
      </c>
      <c r="I80" s="166">
        <v>147.6</v>
      </c>
      <c r="J80" s="166">
        <v>78</v>
      </c>
      <c r="K80" s="166">
        <v>0.53</v>
      </c>
      <c r="L80" s="190" t="s">
        <v>467</v>
      </c>
      <c r="M80" s="190" t="s">
        <v>490</v>
      </c>
    </row>
    <row r="81" spans="1:13" x14ac:dyDescent="0.25">
      <c r="A81" t="s">
        <v>161</v>
      </c>
      <c r="B81" t="s">
        <v>707</v>
      </c>
      <c r="C81" t="s">
        <v>22</v>
      </c>
      <c r="D81" t="s">
        <v>27</v>
      </c>
      <c r="E81" t="s">
        <v>43</v>
      </c>
      <c r="F81" t="s">
        <v>25</v>
      </c>
      <c r="G81" t="s">
        <v>576</v>
      </c>
      <c r="H81">
        <v>76</v>
      </c>
      <c r="I81" s="166">
        <v>212.7</v>
      </c>
      <c r="J81" s="166">
        <v>77</v>
      </c>
      <c r="K81" s="166">
        <v>0.36</v>
      </c>
      <c r="L81" s="190" t="s">
        <v>467</v>
      </c>
      <c r="M81" s="190" t="s">
        <v>490</v>
      </c>
    </row>
    <row r="82" spans="1:13" x14ac:dyDescent="0.25">
      <c r="A82" t="s">
        <v>641</v>
      </c>
      <c r="B82" t="s">
        <v>711</v>
      </c>
      <c r="C82" t="s">
        <v>22</v>
      </c>
      <c r="D82" t="s">
        <v>54</v>
      </c>
      <c r="E82" t="s">
        <v>77</v>
      </c>
      <c r="F82" t="s">
        <v>38</v>
      </c>
      <c r="G82" t="s">
        <v>712</v>
      </c>
      <c r="H82">
        <v>77</v>
      </c>
      <c r="I82" s="166">
        <v>181.7</v>
      </c>
      <c r="J82" s="166">
        <v>90</v>
      </c>
      <c r="K82" s="166">
        <v>0.5</v>
      </c>
      <c r="L82" s="190" t="s">
        <v>467</v>
      </c>
      <c r="M82" s="190" t="s">
        <v>490</v>
      </c>
    </row>
    <row r="83" spans="1:13" x14ac:dyDescent="0.25">
      <c r="A83" t="s">
        <v>713</v>
      </c>
      <c r="B83" t="s">
        <v>715</v>
      </c>
      <c r="C83" t="s">
        <v>22</v>
      </c>
      <c r="D83" t="s">
        <v>40</v>
      </c>
      <c r="E83" t="s">
        <v>157</v>
      </c>
      <c r="F83" t="s">
        <v>38</v>
      </c>
      <c r="G83" t="s">
        <v>718</v>
      </c>
      <c r="H83">
        <v>77</v>
      </c>
      <c r="I83" s="166">
        <v>168.9</v>
      </c>
      <c r="J83" s="166">
        <v>118</v>
      </c>
      <c r="K83" s="166">
        <v>0.7</v>
      </c>
      <c r="L83" s="190" t="s">
        <v>467</v>
      </c>
      <c r="M83" s="190" t="s">
        <v>490</v>
      </c>
    </row>
    <row r="84" spans="1:13" x14ac:dyDescent="0.25">
      <c r="A84" t="s">
        <v>156</v>
      </c>
      <c r="B84" t="s">
        <v>523</v>
      </c>
      <c r="C84" t="s">
        <v>22</v>
      </c>
      <c r="D84" t="s">
        <v>69</v>
      </c>
      <c r="E84" t="s">
        <v>154</v>
      </c>
      <c r="F84" t="s">
        <v>23</v>
      </c>
      <c r="G84" t="s">
        <v>524</v>
      </c>
      <c r="H84">
        <v>77</v>
      </c>
      <c r="I84" s="166">
        <v>174.8</v>
      </c>
      <c r="J84" s="166">
        <v>108</v>
      </c>
      <c r="K84" s="166">
        <v>0.62</v>
      </c>
      <c r="L84" s="190" t="s">
        <v>467</v>
      </c>
      <c r="M84" s="190" t="s">
        <v>490</v>
      </c>
    </row>
    <row r="85" spans="1:13" x14ac:dyDescent="0.25">
      <c r="A85" t="s">
        <v>155</v>
      </c>
      <c r="B85" t="s">
        <v>523</v>
      </c>
      <c r="C85" t="s">
        <v>22</v>
      </c>
      <c r="D85" t="s">
        <v>69</v>
      </c>
      <c r="E85" t="s">
        <v>154</v>
      </c>
      <c r="F85" t="s">
        <v>23</v>
      </c>
      <c r="G85" t="s">
        <v>524</v>
      </c>
      <c r="H85">
        <v>77</v>
      </c>
      <c r="I85" s="166">
        <v>167.3</v>
      </c>
      <c r="J85" s="166">
        <v>117</v>
      </c>
      <c r="K85" s="166">
        <v>0.7</v>
      </c>
      <c r="L85" s="190" t="s">
        <v>467</v>
      </c>
      <c r="M85" s="190" t="s">
        <v>490</v>
      </c>
    </row>
    <row r="86" spans="1:13" x14ac:dyDescent="0.25">
      <c r="A86" t="s">
        <v>566</v>
      </c>
      <c r="B86" t="s">
        <v>531</v>
      </c>
      <c r="C86" t="s">
        <v>22</v>
      </c>
      <c r="D86" t="s">
        <v>41</v>
      </c>
      <c r="E86" t="s">
        <v>486</v>
      </c>
      <c r="F86" t="s">
        <v>31</v>
      </c>
      <c r="G86" t="s">
        <v>532</v>
      </c>
      <c r="H86">
        <v>78</v>
      </c>
      <c r="I86" s="166">
        <v>163</v>
      </c>
      <c r="J86" s="166">
        <v>88</v>
      </c>
      <c r="K86" s="166">
        <v>0.54</v>
      </c>
      <c r="L86" s="190" t="s">
        <v>467</v>
      </c>
      <c r="M86" s="190" t="s">
        <v>490</v>
      </c>
    </row>
    <row r="87" spans="1:13" x14ac:dyDescent="0.25">
      <c r="A87" t="s">
        <v>719</v>
      </c>
      <c r="B87" t="s">
        <v>531</v>
      </c>
      <c r="C87" t="s">
        <v>22</v>
      </c>
      <c r="D87" t="s">
        <v>41</v>
      </c>
      <c r="E87" t="s">
        <v>486</v>
      </c>
      <c r="F87" t="s">
        <v>31</v>
      </c>
      <c r="G87" t="s">
        <v>532</v>
      </c>
      <c r="H87">
        <v>78</v>
      </c>
      <c r="I87" s="166">
        <v>161</v>
      </c>
      <c r="J87" s="166">
        <v>108</v>
      </c>
      <c r="K87" s="166">
        <v>0.67</v>
      </c>
      <c r="L87" s="190" t="s">
        <v>467</v>
      </c>
      <c r="M87" s="190" t="s">
        <v>490</v>
      </c>
    </row>
    <row r="88" spans="1:13" x14ac:dyDescent="0.25">
      <c r="A88" t="s">
        <v>720</v>
      </c>
      <c r="B88" t="s">
        <v>531</v>
      </c>
      <c r="C88" t="s">
        <v>22</v>
      </c>
      <c r="D88" t="s">
        <v>41</v>
      </c>
      <c r="E88" t="s">
        <v>486</v>
      </c>
      <c r="F88" t="s">
        <v>25</v>
      </c>
      <c r="G88" t="s">
        <v>532</v>
      </c>
      <c r="H88">
        <v>78</v>
      </c>
      <c r="I88" s="166">
        <v>152</v>
      </c>
      <c r="J88" s="166">
        <v>85</v>
      </c>
      <c r="K88" s="166">
        <v>0.56000000000000005</v>
      </c>
      <c r="L88" s="190" t="s">
        <v>467</v>
      </c>
      <c r="M88" s="190" t="s">
        <v>490</v>
      </c>
    </row>
    <row r="89" spans="1:13" x14ac:dyDescent="0.25">
      <c r="A89" t="s">
        <v>721</v>
      </c>
      <c r="B89" t="s">
        <v>531</v>
      </c>
      <c r="C89" t="s">
        <v>22</v>
      </c>
      <c r="D89" t="s">
        <v>41</v>
      </c>
      <c r="E89" t="s">
        <v>486</v>
      </c>
      <c r="F89" t="s">
        <v>25</v>
      </c>
      <c r="G89" t="s">
        <v>532</v>
      </c>
      <c r="H89">
        <v>78</v>
      </c>
      <c r="I89" s="166">
        <v>135</v>
      </c>
      <c r="J89" s="166">
        <v>83</v>
      </c>
      <c r="K89" s="166">
        <v>0.61</v>
      </c>
      <c r="L89" s="190" t="s">
        <v>467</v>
      </c>
      <c r="M89" s="190" t="s">
        <v>490</v>
      </c>
    </row>
    <row r="90" spans="1:13" x14ac:dyDescent="0.25">
      <c r="A90" t="s">
        <v>722</v>
      </c>
      <c r="B90" t="s">
        <v>534</v>
      </c>
      <c r="C90" t="s">
        <v>22</v>
      </c>
      <c r="D90" t="s">
        <v>151</v>
      </c>
      <c r="E90" t="s">
        <v>150</v>
      </c>
      <c r="F90" t="s">
        <v>38</v>
      </c>
      <c r="G90" t="s">
        <v>537</v>
      </c>
      <c r="H90">
        <v>78</v>
      </c>
      <c r="I90" s="166">
        <v>186.7</v>
      </c>
      <c r="J90" s="166">
        <v>93</v>
      </c>
      <c r="K90" s="166">
        <v>0.5</v>
      </c>
      <c r="L90" s="190" t="s">
        <v>467</v>
      </c>
      <c r="M90" s="190" t="s">
        <v>490</v>
      </c>
    </row>
    <row r="91" spans="1:13" x14ac:dyDescent="0.25">
      <c r="A91" t="s">
        <v>723</v>
      </c>
      <c r="B91" t="s">
        <v>540</v>
      </c>
      <c r="C91" t="s">
        <v>22</v>
      </c>
      <c r="D91" t="s">
        <v>54</v>
      </c>
      <c r="E91" t="s">
        <v>148</v>
      </c>
      <c r="F91" t="s">
        <v>38</v>
      </c>
      <c r="G91" t="s">
        <v>542</v>
      </c>
      <c r="H91">
        <v>79</v>
      </c>
      <c r="I91" s="166">
        <v>132.30000000000001</v>
      </c>
      <c r="J91" s="166">
        <v>85</v>
      </c>
      <c r="K91" s="166">
        <v>0.64</v>
      </c>
      <c r="L91" s="190" t="s">
        <v>467</v>
      </c>
      <c r="M91" s="190" t="s">
        <v>490</v>
      </c>
    </row>
    <row r="92" spans="1:13" x14ac:dyDescent="0.25">
      <c r="A92" t="s">
        <v>724</v>
      </c>
      <c r="B92" t="s">
        <v>622</v>
      </c>
      <c r="C92" t="s">
        <v>22</v>
      </c>
      <c r="D92" t="s">
        <v>50</v>
      </c>
      <c r="E92" t="s">
        <v>149</v>
      </c>
      <c r="F92" t="s">
        <v>38</v>
      </c>
      <c r="G92" t="s">
        <v>725</v>
      </c>
      <c r="H92">
        <v>79</v>
      </c>
      <c r="I92" s="166">
        <v>171.9</v>
      </c>
      <c r="J92" s="166">
        <v>43</v>
      </c>
      <c r="K92" s="166">
        <v>0.25</v>
      </c>
      <c r="L92" s="190" t="s">
        <v>467</v>
      </c>
      <c r="M92" s="190" t="s">
        <v>490</v>
      </c>
    </row>
    <row r="93" spans="1:13" x14ac:dyDescent="0.25">
      <c r="A93" t="s">
        <v>726</v>
      </c>
      <c r="B93" t="s">
        <v>728</v>
      </c>
      <c r="C93" t="s">
        <v>22</v>
      </c>
      <c r="D93" t="s">
        <v>69</v>
      </c>
      <c r="E93" t="s">
        <v>26</v>
      </c>
      <c r="F93" t="s">
        <v>23</v>
      </c>
      <c r="G93" t="s">
        <v>623</v>
      </c>
      <c r="H93">
        <v>79</v>
      </c>
      <c r="I93" s="166">
        <v>190.1</v>
      </c>
      <c r="J93" s="166">
        <v>80</v>
      </c>
      <c r="K93" s="166">
        <v>0.42</v>
      </c>
      <c r="L93" s="190" t="s">
        <v>467</v>
      </c>
      <c r="M93" s="190" t="s">
        <v>490</v>
      </c>
    </row>
    <row r="94" spans="1:13" x14ac:dyDescent="0.25">
      <c r="A94" t="s">
        <v>140</v>
      </c>
      <c r="B94" t="s">
        <v>548</v>
      </c>
      <c r="C94" t="s">
        <v>22</v>
      </c>
      <c r="D94" t="s">
        <v>54</v>
      </c>
      <c r="E94" t="s">
        <v>107</v>
      </c>
      <c r="F94" t="s">
        <v>38</v>
      </c>
      <c r="G94" t="s">
        <v>550</v>
      </c>
      <c r="H94">
        <v>80</v>
      </c>
      <c r="I94" s="166">
        <v>153.6</v>
      </c>
      <c r="J94" s="166">
        <v>83</v>
      </c>
      <c r="K94" s="166">
        <v>0.54</v>
      </c>
      <c r="L94" s="190" t="s">
        <v>467</v>
      </c>
      <c r="M94" s="190" t="s">
        <v>490</v>
      </c>
    </row>
    <row r="95" spans="1:13" x14ac:dyDescent="0.25">
      <c r="A95" t="s">
        <v>139</v>
      </c>
      <c r="B95" t="s">
        <v>555</v>
      </c>
      <c r="C95" t="s">
        <v>22</v>
      </c>
      <c r="D95" t="s">
        <v>40</v>
      </c>
      <c r="E95" t="s">
        <v>101</v>
      </c>
      <c r="F95" t="s">
        <v>38</v>
      </c>
      <c r="G95" t="s">
        <v>558</v>
      </c>
      <c r="H95">
        <v>80</v>
      </c>
      <c r="I95" s="166">
        <v>184.5</v>
      </c>
      <c r="J95" s="166">
        <v>112</v>
      </c>
      <c r="K95" s="166">
        <v>0.61</v>
      </c>
      <c r="L95" s="190" t="s">
        <v>467</v>
      </c>
      <c r="M95" s="190" t="s">
        <v>490</v>
      </c>
    </row>
    <row r="96" spans="1:13" x14ac:dyDescent="0.25">
      <c r="A96" t="s">
        <v>732</v>
      </c>
      <c r="B96" t="s">
        <v>733</v>
      </c>
      <c r="C96" t="s">
        <v>22</v>
      </c>
      <c r="D96" t="s">
        <v>50</v>
      </c>
      <c r="E96" t="s">
        <v>36</v>
      </c>
      <c r="F96" t="s">
        <v>38</v>
      </c>
      <c r="G96" t="s">
        <v>547</v>
      </c>
      <c r="H96">
        <v>80</v>
      </c>
      <c r="I96" s="166">
        <v>207.4</v>
      </c>
      <c r="J96" s="166">
        <v>97</v>
      </c>
      <c r="K96" s="166">
        <v>0.47</v>
      </c>
      <c r="L96" s="190" t="s">
        <v>467</v>
      </c>
      <c r="M96" s="190" t="s">
        <v>490</v>
      </c>
    </row>
    <row r="97" spans="1:13" x14ac:dyDescent="0.25">
      <c r="A97" t="s">
        <v>736</v>
      </c>
      <c r="B97" t="s">
        <v>552</v>
      </c>
      <c r="C97" t="s">
        <v>22</v>
      </c>
      <c r="D97" t="s">
        <v>69</v>
      </c>
      <c r="E97" t="s">
        <v>115</v>
      </c>
      <c r="F97" t="s">
        <v>23</v>
      </c>
      <c r="G97" t="s">
        <v>554</v>
      </c>
      <c r="H97">
        <v>80</v>
      </c>
      <c r="I97" s="166">
        <v>158.4</v>
      </c>
      <c r="J97" s="166">
        <v>81</v>
      </c>
      <c r="K97" s="166">
        <v>0.51</v>
      </c>
      <c r="L97" s="190" t="s">
        <v>467</v>
      </c>
      <c r="M97" s="190" t="s">
        <v>490</v>
      </c>
    </row>
    <row r="98" spans="1:13" x14ac:dyDescent="0.25">
      <c r="A98" t="s">
        <v>138</v>
      </c>
      <c r="B98" t="s">
        <v>555</v>
      </c>
      <c r="C98" t="s">
        <v>22</v>
      </c>
      <c r="D98" t="s">
        <v>69</v>
      </c>
      <c r="E98" t="s">
        <v>62</v>
      </c>
      <c r="F98" t="s">
        <v>23</v>
      </c>
      <c r="G98" t="s">
        <v>558</v>
      </c>
      <c r="H98">
        <v>80</v>
      </c>
      <c r="I98" s="166">
        <v>170.4</v>
      </c>
      <c r="J98" s="166">
        <v>84</v>
      </c>
      <c r="K98" s="166">
        <v>0.49</v>
      </c>
      <c r="L98" s="190" t="s">
        <v>467</v>
      </c>
      <c r="M98" s="190" t="s">
        <v>490</v>
      </c>
    </row>
    <row r="99" spans="1:13" x14ac:dyDescent="0.25">
      <c r="A99" t="s">
        <v>737</v>
      </c>
      <c r="B99" t="s">
        <v>739</v>
      </c>
      <c r="C99" t="s">
        <v>22</v>
      </c>
      <c r="D99" t="s">
        <v>64</v>
      </c>
      <c r="E99" t="s">
        <v>48</v>
      </c>
      <c r="F99" t="s">
        <v>25</v>
      </c>
      <c r="G99" t="s">
        <v>591</v>
      </c>
      <c r="H99">
        <v>80</v>
      </c>
      <c r="I99" s="166">
        <v>188.7</v>
      </c>
      <c r="J99" s="166">
        <v>112</v>
      </c>
      <c r="K99" s="166">
        <v>0.59</v>
      </c>
      <c r="L99" s="190" t="s">
        <v>467</v>
      </c>
      <c r="M99" s="190" t="s">
        <v>490</v>
      </c>
    </row>
    <row r="100" spans="1:13" x14ac:dyDescent="0.25">
      <c r="A100" t="s">
        <v>741</v>
      </c>
      <c r="B100" t="s">
        <v>743</v>
      </c>
      <c r="C100" t="s">
        <v>22</v>
      </c>
      <c r="D100" t="s">
        <v>64</v>
      </c>
      <c r="E100" t="s">
        <v>58</v>
      </c>
      <c r="F100" t="s">
        <v>25</v>
      </c>
      <c r="G100" t="s">
        <v>587</v>
      </c>
      <c r="H100">
        <v>80</v>
      </c>
      <c r="I100" s="166">
        <v>149.30000000000001</v>
      </c>
      <c r="J100" s="166">
        <v>94</v>
      </c>
      <c r="K100" s="166">
        <v>0.63</v>
      </c>
      <c r="L100" s="190" t="s">
        <v>467</v>
      </c>
      <c r="M100" s="190" t="s">
        <v>490</v>
      </c>
    </row>
    <row r="101" spans="1:13" x14ac:dyDescent="0.25">
      <c r="A101" t="s">
        <v>745</v>
      </c>
      <c r="B101" t="s">
        <v>743</v>
      </c>
      <c r="C101" t="s">
        <v>22</v>
      </c>
      <c r="D101" t="s">
        <v>64</v>
      </c>
      <c r="E101" t="s">
        <v>58</v>
      </c>
      <c r="F101" t="s">
        <v>25</v>
      </c>
      <c r="G101" t="s">
        <v>587</v>
      </c>
      <c r="H101">
        <v>80</v>
      </c>
      <c r="I101" s="166">
        <v>150</v>
      </c>
      <c r="J101" s="166">
        <v>108</v>
      </c>
      <c r="K101" s="166">
        <v>0.72</v>
      </c>
      <c r="L101" s="190" t="s">
        <v>467</v>
      </c>
      <c r="M101" s="190" t="s">
        <v>490</v>
      </c>
    </row>
    <row r="102" spans="1:13" x14ac:dyDescent="0.25">
      <c r="A102" t="s">
        <v>746</v>
      </c>
      <c r="B102" t="s">
        <v>747</v>
      </c>
      <c r="C102" t="s">
        <v>22</v>
      </c>
      <c r="D102" t="s">
        <v>50</v>
      </c>
      <c r="E102" t="s">
        <v>36</v>
      </c>
      <c r="F102" t="s">
        <v>38</v>
      </c>
      <c r="G102" t="s">
        <v>750</v>
      </c>
      <c r="H102">
        <v>81</v>
      </c>
      <c r="I102" s="166">
        <v>202.4</v>
      </c>
      <c r="J102" s="166">
        <v>112</v>
      </c>
      <c r="K102" s="166">
        <v>0.55000000000000004</v>
      </c>
      <c r="L102" s="190" t="s">
        <v>467</v>
      </c>
      <c r="M102" s="190" t="s">
        <v>490</v>
      </c>
    </row>
    <row r="103" spans="1:13" x14ac:dyDescent="0.25">
      <c r="A103" t="s">
        <v>751</v>
      </c>
      <c r="B103" t="s">
        <v>747</v>
      </c>
      <c r="C103" t="s">
        <v>22</v>
      </c>
      <c r="D103" t="s">
        <v>50</v>
      </c>
      <c r="E103" t="s">
        <v>36</v>
      </c>
      <c r="F103" t="s">
        <v>38</v>
      </c>
      <c r="G103" t="s">
        <v>750</v>
      </c>
      <c r="H103">
        <v>81</v>
      </c>
      <c r="I103" s="166">
        <v>176.6</v>
      </c>
      <c r="J103" s="166">
        <v>98</v>
      </c>
      <c r="K103" s="166">
        <v>0.55000000000000004</v>
      </c>
      <c r="L103" s="190" t="s">
        <v>467</v>
      </c>
      <c r="M103" s="190" t="s">
        <v>490</v>
      </c>
    </row>
    <row r="104" spans="1:13" x14ac:dyDescent="0.25">
      <c r="A104" t="s">
        <v>752</v>
      </c>
      <c r="B104" t="s">
        <v>753</v>
      </c>
      <c r="C104" t="s">
        <v>22</v>
      </c>
      <c r="D104" t="s">
        <v>50</v>
      </c>
      <c r="E104" t="s">
        <v>52</v>
      </c>
      <c r="F104" t="s">
        <v>38</v>
      </c>
      <c r="G104" t="s">
        <v>754</v>
      </c>
      <c r="H104">
        <v>81</v>
      </c>
      <c r="I104" s="166">
        <v>218.7</v>
      </c>
      <c r="J104" s="166">
        <v>120</v>
      </c>
      <c r="K104" s="166">
        <v>0.55000000000000004</v>
      </c>
      <c r="L104" s="190" t="s">
        <v>467</v>
      </c>
      <c r="M104" s="190" t="s">
        <v>490</v>
      </c>
    </row>
    <row r="105" spans="1:13" x14ac:dyDescent="0.25">
      <c r="A105" t="s">
        <v>755</v>
      </c>
      <c r="B105" t="s">
        <v>756</v>
      </c>
      <c r="C105" t="s">
        <v>22</v>
      </c>
      <c r="D105" t="s">
        <v>50</v>
      </c>
      <c r="E105" t="s">
        <v>58</v>
      </c>
      <c r="F105" t="s">
        <v>38</v>
      </c>
      <c r="G105" t="s">
        <v>757</v>
      </c>
      <c r="H105">
        <v>81</v>
      </c>
      <c r="I105" s="166">
        <v>165.9</v>
      </c>
      <c r="J105" s="166">
        <v>90</v>
      </c>
      <c r="K105" s="166">
        <v>0.54</v>
      </c>
      <c r="L105" s="190" t="s">
        <v>467</v>
      </c>
      <c r="M105" s="190" t="s">
        <v>490</v>
      </c>
    </row>
    <row r="106" spans="1:13" x14ac:dyDescent="0.25">
      <c r="A106" t="s">
        <v>758</v>
      </c>
      <c r="B106" t="s">
        <v>573</v>
      </c>
      <c r="C106" t="s">
        <v>22</v>
      </c>
      <c r="D106" t="s">
        <v>76</v>
      </c>
      <c r="E106" t="s">
        <v>43</v>
      </c>
      <c r="F106" t="s">
        <v>23</v>
      </c>
      <c r="G106" t="s">
        <v>576</v>
      </c>
      <c r="H106">
        <v>81</v>
      </c>
      <c r="I106" s="166">
        <v>205.3</v>
      </c>
      <c r="J106" s="166">
        <v>76</v>
      </c>
      <c r="K106" s="166">
        <v>0.37</v>
      </c>
      <c r="L106" s="190" t="s">
        <v>467</v>
      </c>
      <c r="M106" s="190" t="s">
        <v>490</v>
      </c>
    </row>
    <row r="107" spans="1:13" x14ac:dyDescent="0.25">
      <c r="A107" t="s">
        <v>759</v>
      </c>
      <c r="B107" t="s">
        <v>586</v>
      </c>
      <c r="C107" t="s">
        <v>22</v>
      </c>
      <c r="D107" t="s">
        <v>54</v>
      </c>
      <c r="E107" t="s">
        <v>57</v>
      </c>
      <c r="F107" t="s">
        <v>38</v>
      </c>
      <c r="G107" t="s">
        <v>587</v>
      </c>
      <c r="H107">
        <v>82</v>
      </c>
      <c r="I107" s="166">
        <v>170.4</v>
      </c>
      <c r="J107" s="166">
        <v>103</v>
      </c>
      <c r="K107" s="166">
        <v>0.6</v>
      </c>
      <c r="L107" s="190" t="s">
        <v>467</v>
      </c>
      <c r="M107" s="190" t="s">
        <v>490</v>
      </c>
    </row>
    <row r="108" spans="1:13" x14ac:dyDescent="0.25">
      <c r="A108" t="s">
        <v>760</v>
      </c>
      <c r="B108" t="s">
        <v>586</v>
      </c>
      <c r="C108" t="s">
        <v>22</v>
      </c>
      <c r="D108" t="s">
        <v>54</v>
      </c>
      <c r="E108" t="s">
        <v>57</v>
      </c>
      <c r="F108" t="s">
        <v>38</v>
      </c>
      <c r="G108" t="s">
        <v>587</v>
      </c>
      <c r="H108">
        <v>82</v>
      </c>
      <c r="I108" s="166">
        <v>179.3</v>
      </c>
      <c r="J108" s="166">
        <v>81</v>
      </c>
      <c r="K108" s="166">
        <v>0.45</v>
      </c>
      <c r="L108" s="190" t="s">
        <v>467</v>
      </c>
      <c r="M108" s="190" t="s">
        <v>490</v>
      </c>
    </row>
    <row r="109" spans="1:13" x14ac:dyDescent="0.25">
      <c r="A109" t="s">
        <v>761</v>
      </c>
      <c r="B109" t="s">
        <v>586</v>
      </c>
      <c r="C109" t="s">
        <v>22</v>
      </c>
      <c r="D109" t="s">
        <v>54</v>
      </c>
      <c r="E109" t="s">
        <v>57</v>
      </c>
      <c r="F109" t="s">
        <v>38</v>
      </c>
      <c r="G109" t="s">
        <v>587</v>
      </c>
      <c r="H109">
        <v>82</v>
      </c>
      <c r="I109" s="166">
        <v>146.5</v>
      </c>
      <c r="J109" s="166">
        <v>60</v>
      </c>
      <c r="K109" s="166">
        <v>0.41</v>
      </c>
      <c r="L109" s="190" t="s">
        <v>467</v>
      </c>
      <c r="M109" s="190" t="s">
        <v>490</v>
      </c>
    </row>
    <row r="110" spans="1:13" x14ac:dyDescent="0.25">
      <c r="A110" t="s">
        <v>762</v>
      </c>
      <c r="B110" t="s">
        <v>590</v>
      </c>
      <c r="C110" t="s">
        <v>22</v>
      </c>
      <c r="D110" t="s">
        <v>69</v>
      </c>
      <c r="E110" t="s">
        <v>48</v>
      </c>
      <c r="F110" t="s">
        <v>23</v>
      </c>
      <c r="G110" t="s">
        <v>591</v>
      </c>
      <c r="H110">
        <v>82</v>
      </c>
      <c r="I110" s="166">
        <v>206.3</v>
      </c>
      <c r="J110" s="166">
        <v>117</v>
      </c>
      <c r="K110" s="166">
        <v>0.56999999999999995</v>
      </c>
      <c r="L110" s="190" t="s">
        <v>467</v>
      </c>
      <c r="M110" s="190" t="s">
        <v>490</v>
      </c>
    </row>
    <row r="111" spans="1:13" x14ac:dyDescent="0.25">
      <c r="A111" t="s">
        <v>763</v>
      </c>
      <c r="B111" t="s">
        <v>765</v>
      </c>
      <c r="C111" t="s">
        <v>22</v>
      </c>
      <c r="D111" t="s">
        <v>64</v>
      </c>
      <c r="E111" t="s">
        <v>43</v>
      </c>
      <c r="F111" t="s">
        <v>25</v>
      </c>
      <c r="G111" t="s">
        <v>642</v>
      </c>
      <c r="H111">
        <v>82</v>
      </c>
      <c r="I111" s="166">
        <v>178.9</v>
      </c>
      <c r="J111" s="166">
        <v>102</v>
      </c>
      <c r="K111" s="166">
        <v>0.56999999999999995</v>
      </c>
      <c r="L111" s="190" t="s">
        <v>467</v>
      </c>
      <c r="M111" s="190" t="s">
        <v>490</v>
      </c>
    </row>
    <row r="112" spans="1:13" x14ac:dyDescent="0.25">
      <c r="A112" t="s">
        <v>767</v>
      </c>
      <c r="B112" t="s">
        <v>769</v>
      </c>
      <c r="C112" t="s">
        <v>22</v>
      </c>
      <c r="D112" t="s">
        <v>64</v>
      </c>
      <c r="E112" t="s">
        <v>131</v>
      </c>
      <c r="F112" t="s">
        <v>25</v>
      </c>
      <c r="G112" t="s">
        <v>682</v>
      </c>
      <c r="H112">
        <v>82</v>
      </c>
      <c r="I112" s="166">
        <v>170.1</v>
      </c>
      <c r="J112" s="166">
        <v>123</v>
      </c>
      <c r="K112" s="166">
        <v>0.72</v>
      </c>
      <c r="L112" s="190" t="s">
        <v>467</v>
      </c>
      <c r="M112" s="190" t="s">
        <v>490</v>
      </c>
    </row>
    <row r="113" spans="1:13" x14ac:dyDescent="0.25">
      <c r="A113" t="s">
        <v>770</v>
      </c>
      <c r="B113" t="s">
        <v>771</v>
      </c>
      <c r="C113" t="s">
        <v>22</v>
      </c>
      <c r="D113" t="s">
        <v>130</v>
      </c>
      <c r="E113" t="s">
        <v>486</v>
      </c>
      <c r="F113" t="s">
        <v>25</v>
      </c>
      <c r="G113" t="s">
        <v>502</v>
      </c>
      <c r="H113">
        <v>82</v>
      </c>
      <c r="I113" s="166">
        <v>180.9</v>
      </c>
      <c r="J113" s="166">
        <v>81</v>
      </c>
      <c r="K113" s="166">
        <v>0.45</v>
      </c>
      <c r="L113" s="190" t="s">
        <v>467</v>
      </c>
      <c r="M113" s="190" t="s">
        <v>490</v>
      </c>
    </row>
    <row r="114" spans="1:13" x14ac:dyDescent="0.25">
      <c r="A114" t="s">
        <v>629</v>
      </c>
      <c r="B114" t="s">
        <v>773</v>
      </c>
      <c r="C114" t="s">
        <v>22</v>
      </c>
      <c r="D114" t="s">
        <v>54</v>
      </c>
      <c r="E114" t="s">
        <v>486</v>
      </c>
      <c r="F114" t="s">
        <v>38</v>
      </c>
      <c r="G114" t="s">
        <v>775</v>
      </c>
      <c r="H114">
        <v>83</v>
      </c>
      <c r="I114" s="166">
        <v>161.6</v>
      </c>
      <c r="J114" s="166">
        <v>91</v>
      </c>
      <c r="K114" s="166">
        <v>0.56000000000000005</v>
      </c>
      <c r="L114" s="190" t="s">
        <v>467</v>
      </c>
      <c r="M114" s="190" t="s">
        <v>490</v>
      </c>
    </row>
    <row r="115" spans="1:13" x14ac:dyDescent="0.25">
      <c r="A115" t="s">
        <v>776</v>
      </c>
      <c r="B115" t="s">
        <v>777</v>
      </c>
      <c r="C115" t="s">
        <v>22</v>
      </c>
      <c r="D115" t="s">
        <v>54</v>
      </c>
      <c r="E115" t="s">
        <v>127</v>
      </c>
      <c r="F115" t="s">
        <v>38</v>
      </c>
      <c r="G115" t="s">
        <v>547</v>
      </c>
      <c r="H115">
        <v>83</v>
      </c>
      <c r="I115" s="166">
        <v>173.9</v>
      </c>
      <c r="J115" s="166">
        <v>95</v>
      </c>
      <c r="K115" s="166">
        <v>0.55000000000000004</v>
      </c>
      <c r="L115" s="190" t="s">
        <v>467</v>
      </c>
      <c r="M115" s="190" t="s">
        <v>490</v>
      </c>
    </row>
    <row r="116" spans="1:13" x14ac:dyDescent="0.25">
      <c r="A116" t="s">
        <v>779</v>
      </c>
      <c r="B116" t="s">
        <v>780</v>
      </c>
      <c r="C116" t="s">
        <v>22</v>
      </c>
      <c r="D116" t="s">
        <v>50</v>
      </c>
      <c r="E116" t="s">
        <v>26</v>
      </c>
      <c r="F116" t="s">
        <v>38</v>
      </c>
      <c r="G116" t="s">
        <v>739</v>
      </c>
      <c r="H116">
        <v>83</v>
      </c>
      <c r="I116" s="166">
        <v>232.2</v>
      </c>
      <c r="J116" s="166">
        <v>93</v>
      </c>
      <c r="K116" s="166">
        <v>0.4</v>
      </c>
      <c r="L116" s="190" t="s">
        <v>467</v>
      </c>
      <c r="M116" s="190" t="s">
        <v>490</v>
      </c>
    </row>
    <row r="117" spans="1:13" x14ac:dyDescent="0.25">
      <c r="A117" t="s">
        <v>782</v>
      </c>
      <c r="B117" t="s">
        <v>603</v>
      </c>
      <c r="C117" t="s">
        <v>22</v>
      </c>
      <c r="D117" t="s">
        <v>64</v>
      </c>
      <c r="E117" t="s">
        <v>52</v>
      </c>
      <c r="F117" t="s">
        <v>25</v>
      </c>
      <c r="G117" t="s">
        <v>542</v>
      </c>
      <c r="H117">
        <v>83</v>
      </c>
      <c r="I117" s="166">
        <v>178.5</v>
      </c>
      <c r="J117" s="166">
        <v>116</v>
      </c>
      <c r="K117" s="166">
        <v>0.65</v>
      </c>
      <c r="L117" s="190" t="s">
        <v>467</v>
      </c>
      <c r="M117" s="190" t="s">
        <v>490</v>
      </c>
    </row>
    <row r="118" spans="1:13" x14ac:dyDescent="0.25">
      <c r="A118" t="s">
        <v>124</v>
      </c>
      <c r="B118" t="s">
        <v>783</v>
      </c>
      <c r="C118" t="s">
        <v>22</v>
      </c>
      <c r="D118" t="s">
        <v>54</v>
      </c>
      <c r="E118" t="s">
        <v>123</v>
      </c>
      <c r="F118" t="s">
        <v>38</v>
      </c>
      <c r="G118" t="s">
        <v>785</v>
      </c>
      <c r="H118">
        <v>84</v>
      </c>
      <c r="I118" s="166">
        <v>181.1</v>
      </c>
      <c r="J118" s="166">
        <v>114</v>
      </c>
      <c r="K118" s="166">
        <v>0.63</v>
      </c>
      <c r="L118" s="190" t="s">
        <v>467</v>
      </c>
      <c r="M118" s="190" t="s">
        <v>490</v>
      </c>
    </row>
    <row r="119" spans="1:13" x14ac:dyDescent="0.25">
      <c r="A119" t="s">
        <v>786</v>
      </c>
      <c r="B119" t="s">
        <v>618</v>
      </c>
      <c r="C119" t="s">
        <v>22</v>
      </c>
      <c r="D119" t="s">
        <v>49</v>
      </c>
      <c r="E119" t="s">
        <v>36</v>
      </c>
      <c r="F119" t="s">
        <v>23</v>
      </c>
      <c r="G119" t="s">
        <v>718</v>
      </c>
      <c r="H119">
        <v>84</v>
      </c>
      <c r="I119" s="166">
        <v>157.30000000000001</v>
      </c>
      <c r="J119" s="166">
        <v>110</v>
      </c>
      <c r="K119" s="166">
        <v>0.7</v>
      </c>
      <c r="L119" s="190" t="s">
        <v>467</v>
      </c>
      <c r="M119" s="190" t="s">
        <v>490</v>
      </c>
    </row>
    <row r="120" spans="1:13" x14ac:dyDescent="0.25">
      <c r="A120" t="s">
        <v>789</v>
      </c>
      <c r="B120" t="s">
        <v>618</v>
      </c>
      <c r="C120" t="s">
        <v>22</v>
      </c>
      <c r="D120" t="s">
        <v>49</v>
      </c>
      <c r="E120" t="s">
        <v>36</v>
      </c>
      <c r="F120" t="s">
        <v>23</v>
      </c>
      <c r="G120" t="s">
        <v>718</v>
      </c>
      <c r="H120">
        <v>84</v>
      </c>
      <c r="I120" s="166">
        <v>152.69999999999999</v>
      </c>
      <c r="J120" s="166">
        <v>102</v>
      </c>
      <c r="K120" s="166">
        <v>0.67</v>
      </c>
      <c r="L120" s="190" t="s">
        <v>467</v>
      </c>
      <c r="M120" s="190" t="s">
        <v>490</v>
      </c>
    </row>
    <row r="121" spans="1:13" x14ac:dyDescent="0.25">
      <c r="A121" t="s">
        <v>790</v>
      </c>
      <c r="B121" t="s">
        <v>791</v>
      </c>
      <c r="C121" t="s">
        <v>22</v>
      </c>
      <c r="D121" t="s">
        <v>45</v>
      </c>
      <c r="E121" t="s">
        <v>44</v>
      </c>
      <c r="F121" t="s">
        <v>12</v>
      </c>
      <c r="G121" t="s">
        <v>636</v>
      </c>
      <c r="H121">
        <v>85</v>
      </c>
      <c r="I121" s="166">
        <v>194.7</v>
      </c>
      <c r="J121" s="166">
        <v>95</v>
      </c>
      <c r="K121" s="166">
        <v>0.49</v>
      </c>
      <c r="L121" s="190" t="s">
        <v>467</v>
      </c>
      <c r="M121" s="190" t="s">
        <v>490</v>
      </c>
    </row>
    <row r="122" spans="1:13" x14ac:dyDescent="0.25">
      <c r="A122" t="s">
        <v>792</v>
      </c>
      <c r="B122" t="s">
        <v>794</v>
      </c>
      <c r="C122" t="s">
        <v>22</v>
      </c>
      <c r="D122" t="s">
        <v>40</v>
      </c>
      <c r="E122" t="s">
        <v>39</v>
      </c>
      <c r="F122" t="s">
        <v>38</v>
      </c>
      <c r="G122" t="s">
        <v>599</v>
      </c>
      <c r="H122">
        <v>85</v>
      </c>
      <c r="I122" s="166">
        <v>182.9</v>
      </c>
      <c r="J122" s="166">
        <v>114</v>
      </c>
      <c r="K122" s="166">
        <v>0.62</v>
      </c>
      <c r="L122" s="190" t="s">
        <v>467</v>
      </c>
      <c r="M122" s="190" t="s">
        <v>490</v>
      </c>
    </row>
    <row r="123" spans="1:13" x14ac:dyDescent="0.25">
      <c r="A123" t="s">
        <v>795</v>
      </c>
      <c r="B123" t="s">
        <v>606</v>
      </c>
      <c r="C123" t="s">
        <v>22</v>
      </c>
      <c r="D123" t="s">
        <v>46</v>
      </c>
      <c r="E123" t="s">
        <v>486</v>
      </c>
      <c r="F123" t="s">
        <v>2</v>
      </c>
      <c r="G123" t="s">
        <v>608</v>
      </c>
      <c r="H123">
        <v>85</v>
      </c>
      <c r="I123" s="166">
        <v>157</v>
      </c>
      <c r="J123" s="166">
        <v>93</v>
      </c>
      <c r="K123" s="166">
        <v>0.59</v>
      </c>
      <c r="L123" s="190" t="s">
        <v>467</v>
      </c>
      <c r="M123" s="190" t="s">
        <v>490</v>
      </c>
    </row>
    <row r="124" spans="1:13" x14ac:dyDescent="0.25">
      <c r="A124" t="s">
        <v>653</v>
      </c>
      <c r="B124" t="s">
        <v>611</v>
      </c>
      <c r="C124" t="s">
        <v>22</v>
      </c>
      <c r="D124" t="s">
        <v>121</v>
      </c>
      <c r="E124" t="s">
        <v>84</v>
      </c>
      <c r="F124" t="s">
        <v>38</v>
      </c>
      <c r="G124" t="s">
        <v>568</v>
      </c>
      <c r="H124">
        <v>85</v>
      </c>
      <c r="I124" s="166">
        <v>183.9</v>
      </c>
      <c r="J124" s="166">
        <v>95</v>
      </c>
      <c r="K124" s="166">
        <v>0.52</v>
      </c>
      <c r="L124" s="190" t="s">
        <v>467</v>
      </c>
      <c r="M124" s="190" t="s">
        <v>490</v>
      </c>
    </row>
    <row r="125" spans="1:13" x14ac:dyDescent="0.25">
      <c r="A125" t="s">
        <v>658</v>
      </c>
      <c r="B125" t="s">
        <v>611</v>
      </c>
      <c r="C125" t="s">
        <v>22</v>
      </c>
      <c r="D125" t="s">
        <v>121</v>
      </c>
      <c r="E125" t="s">
        <v>84</v>
      </c>
      <c r="F125" t="s">
        <v>38</v>
      </c>
      <c r="G125" t="s">
        <v>568</v>
      </c>
      <c r="H125">
        <v>85</v>
      </c>
      <c r="I125" s="166">
        <v>175.1</v>
      </c>
      <c r="J125" s="166">
        <v>108</v>
      </c>
      <c r="K125" s="166">
        <v>0.62</v>
      </c>
      <c r="L125" s="190" t="s">
        <v>467</v>
      </c>
      <c r="M125" s="190" t="s">
        <v>490</v>
      </c>
    </row>
    <row r="126" spans="1:13" x14ac:dyDescent="0.25">
      <c r="A126" t="s">
        <v>796</v>
      </c>
      <c r="B126" t="s">
        <v>797</v>
      </c>
      <c r="C126" t="s">
        <v>22</v>
      </c>
      <c r="D126" t="s">
        <v>120</v>
      </c>
      <c r="E126" t="s">
        <v>119</v>
      </c>
      <c r="F126" t="s">
        <v>38</v>
      </c>
      <c r="G126" t="s">
        <v>636</v>
      </c>
      <c r="H126">
        <v>86</v>
      </c>
      <c r="I126" s="166">
        <v>173</v>
      </c>
      <c r="J126" s="166">
        <v>66</v>
      </c>
      <c r="K126" s="166">
        <v>0.38</v>
      </c>
      <c r="L126" s="190" t="s">
        <v>467</v>
      </c>
      <c r="M126" s="190" t="s">
        <v>490</v>
      </c>
    </row>
    <row r="127" spans="1:13" x14ac:dyDescent="0.25">
      <c r="A127" t="s">
        <v>798</v>
      </c>
      <c r="B127" t="s">
        <v>799</v>
      </c>
      <c r="C127" t="s">
        <v>22</v>
      </c>
      <c r="D127" t="s">
        <v>54</v>
      </c>
      <c r="E127" t="s">
        <v>118</v>
      </c>
      <c r="F127" t="s">
        <v>38</v>
      </c>
      <c r="G127" t="s">
        <v>800</v>
      </c>
      <c r="H127">
        <v>86</v>
      </c>
      <c r="I127" s="166">
        <v>203</v>
      </c>
      <c r="J127" s="166">
        <v>69</v>
      </c>
      <c r="K127" s="166">
        <v>0.34</v>
      </c>
      <c r="L127" s="190" t="s">
        <v>467</v>
      </c>
      <c r="M127" s="190" t="s">
        <v>490</v>
      </c>
    </row>
    <row r="128" spans="1:13" x14ac:dyDescent="0.25">
      <c r="A128" t="s">
        <v>801</v>
      </c>
      <c r="B128" t="s">
        <v>614</v>
      </c>
      <c r="C128" t="s">
        <v>22</v>
      </c>
      <c r="D128" t="s">
        <v>21</v>
      </c>
      <c r="E128" t="s">
        <v>486</v>
      </c>
      <c r="F128" t="s">
        <v>23</v>
      </c>
      <c r="G128" t="s">
        <v>616</v>
      </c>
      <c r="H128">
        <v>86</v>
      </c>
      <c r="I128" s="166">
        <v>189.4</v>
      </c>
      <c r="J128" s="166">
        <v>106</v>
      </c>
      <c r="K128" s="166">
        <v>0.56000000000000005</v>
      </c>
      <c r="L128" s="190" t="s">
        <v>467</v>
      </c>
      <c r="M128" s="190" t="s">
        <v>490</v>
      </c>
    </row>
    <row r="129" spans="1:13" x14ac:dyDescent="0.25">
      <c r="A129" t="s">
        <v>802</v>
      </c>
      <c r="B129" t="s">
        <v>799</v>
      </c>
      <c r="C129" t="s">
        <v>22</v>
      </c>
      <c r="D129" t="s">
        <v>49</v>
      </c>
      <c r="E129" t="s">
        <v>52</v>
      </c>
      <c r="F129" t="s">
        <v>23</v>
      </c>
      <c r="G129" t="s">
        <v>800</v>
      </c>
      <c r="H129">
        <v>86</v>
      </c>
      <c r="I129" s="166">
        <v>168.5</v>
      </c>
      <c r="J129" s="166">
        <v>114</v>
      </c>
      <c r="K129" s="166">
        <v>0.68</v>
      </c>
      <c r="L129" s="190" t="s">
        <v>467</v>
      </c>
      <c r="M129" s="190" t="s">
        <v>490</v>
      </c>
    </row>
    <row r="130" spans="1:13" x14ac:dyDescent="0.25">
      <c r="A130" t="s">
        <v>805</v>
      </c>
      <c r="B130" t="s">
        <v>807</v>
      </c>
      <c r="C130" t="s">
        <v>22</v>
      </c>
      <c r="D130" t="s">
        <v>40</v>
      </c>
      <c r="E130" t="s">
        <v>52</v>
      </c>
      <c r="F130" t="s">
        <v>38</v>
      </c>
      <c r="G130" t="s">
        <v>753</v>
      </c>
      <c r="H130">
        <v>87</v>
      </c>
      <c r="I130" s="166">
        <v>198.6</v>
      </c>
      <c r="J130" s="166">
        <v>95</v>
      </c>
      <c r="K130" s="166">
        <v>0.48</v>
      </c>
      <c r="L130" s="190" t="s">
        <v>467</v>
      </c>
      <c r="M130" s="190" t="s">
        <v>490</v>
      </c>
    </row>
    <row r="131" spans="1:13" x14ac:dyDescent="0.25">
      <c r="A131" t="s">
        <v>545</v>
      </c>
      <c r="B131" t="s">
        <v>807</v>
      </c>
      <c r="C131" t="s">
        <v>22</v>
      </c>
      <c r="D131" t="s">
        <v>40</v>
      </c>
      <c r="E131" t="s">
        <v>52</v>
      </c>
      <c r="F131" t="s">
        <v>38</v>
      </c>
      <c r="G131" t="s">
        <v>753</v>
      </c>
      <c r="H131">
        <v>87</v>
      </c>
      <c r="I131" s="166">
        <v>199.9</v>
      </c>
      <c r="J131" s="166">
        <v>90</v>
      </c>
      <c r="K131" s="166">
        <v>0.45</v>
      </c>
      <c r="L131" s="190" t="s">
        <v>467</v>
      </c>
      <c r="M131" s="190" t="s">
        <v>490</v>
      </c>
    </row>
    <row r="132" spans="1:13" x14ac:dyDescent="0.25">
      <c r="A132" t="s">
        <v>116</v>
      </c>
      <c r="B132" t="s">
        <v>809</v>
      </c>
      <c r="C132" t="s">
        <v>22</v>
      </c>
      <c r="D132" t="s">
        <v>54</v>
      </c>
      <c r="E132" t="s">
        <v>53</v>
      </c>
      <c r="F132" t="s">
        <v>38</v>
      </c>
      <c r="G132" t="s">
        <v>504</v>
      </c>
      <c r="H132">
        <v>88</v>
      </c>
      <c r="I132" s="166">
        <v>180.5</v>
      </c>
      <c r="J132" s="166">
        <v>131</v>
      </c>
      <c r="K132" s="166">
        <v>0.73</v>
      </c>
      <c r="L132" s="190" t="s">
        <v>467</v>
      </c>
      <c r="M132" s="190" t="s">
        <v>490</v>
      </c>
    </row>
    <row r="133" spans="1:13" x14ac:dyDescent="0.25">
      <c r="A133" t="s">
        <v>526</v>
      </c>
      <c r="B133" t="s">
        <v>810</v>
      </c>
      <c r="C133" t="s">
        <v>22</v>
      </c>
      <c r="D133" t="s">
        <v>50</v>
      </c>
      <c r="E133" t="s">
        <v>52</v>
      </c>
      <c r="F133" t="s">
        <v>38</v>
      </c>
      <c r="G133" t="s">
        <v>753</v>
      </c>
      <c r="H133">
        <v>92</v>
      </c>
      <c r="I133" s="166">
        <v>208.2</v>
      </c>
      <c r="J133" s="166">
        <v>110</v>
      </c>
      <c r="K133" s="166">
        <v>0.53</v>
      </c>
      <c r="L133" s="190" t="s">
        <v>467</v>
      </c>
      <c r="M133" s="190" t="s">
        <v>490</v>
      </c>
    </row>
    <row r="134" spans="1:13" x14ac:dyDescent="0.25">
      <c r="A134" t="s">
        <v>811</v>
      </c>
      <c r="B134" t="s">
        <v>813</v>
      </c>
      <c r="C134" t="s">
        <v>22</v>
      </c>
      <c r="D134" t="s">
        <v>49</v>
      </c>
      <c r="E134" t="s">
        <v>48</v>
      </c>
      <c r="F134" t="s">
        <v>23</v>
      </c>
      <c r="G134" t="s">
        <v>599</v>
      </c>
      <c r="H134">
        <v>92</v>
      </c>
      <c r="I134" s="166">
        <v>203.2</v>
      </c>
      <c r="J134" s="166">
        <v>130</v>
      </c>
      <c r="K134" s="166">
        <v>0.64</v>
      </c>
      <c r="L134" s="190" t="s">
        <v>467</v>
      </c>
      <c r="M134" s="190" t="s">
        <v>490</v>
      </c>
    </row>
    <row r="135" spans="1:13" x14ac:dyDescent="0.25">
      <c r="A135" t="s">
        <v>816</v>
      </c>
      <c r="B135" t="s">
        <v>618</v>
      </c>
      <c r="C135" t="s">
        <v>22</v>
      </c>
      <c r="D135" t="s">
        <v>106</v>
      </c>
      <c r="E135" t="s">
        <v>36</v>
      </c>
      <c r="F135" t="s">
        <v>23</v>
      </c>
      <c r="G135" t="s">
        <v>563</v>
      </c>
      <c r="H135">
        <v>92</v>
      </c>
      <c r="I135" s="166">
        <v>169.4</v>
      </c>
      <c r="J135" s="166">
        <v>112</v>
      </c>
      <c r="K135" s="166">
        <v>0.66</v>
      </c>
      <c r="L135" s="190" t="s">
        <v>467</v>
      </c>
      <c r="M135" s="190" t="s">
        <v>490</v>
      </c>
    </row>
    <row r="136" spans="1:13" x14ac:dyDescent="0.25">
      <c r="A136" t="s">
        <v>817</v>
      </c>
      <c r="B136" t="s">
        <v>818</v>
      </c>
      <c r="C136" t="s">
        <v>22</v>
      </c>
      <c r="D136" t="s">
        <v>69</v>
      </c>
      <c r="E136" t="s">
        <v>26</v>
      </c>
      <c r="F136" t="s">
        <v>23</v>
      </c>
      <c r="G136" t="s">
        <v>547</v>
      </c>
      <c r="H136">
        <v>96</v>
      </c>
      <c r="I136" s="166">
        <v>213.4</v>
      </c>
      <c r="J136" s="166">
        <v>143</v>
      </c>
      <c r="K136" s="166">
        <v>0.67</v>
      </c>
      <c r="L136" s="190" t="s">
        <v>467</v>
      </c>
      <c r="M136" s="190" t="s">
        <v>490</v>
      </c>
    </row>
    <row r="137" spans="1:13" x14ac:dyDescent="0.25">
      <c r="A137" t="s">
        <v>820</v>
      </c>
      <c r="B137" t="s">
        <v>818</v>
      </c>
      <c r="C137" t="s">
        <v>22</v>
      </c>
      <c r="D137" t="s">
        <v>69</v>
      </c>
      <c r="E137" t="s">
        <v>26</v>
      </c>
      <c r="F137" t="s">
        <v>23</v>
      </c>
      <c r="G137" t="s">
        <v>547</v>
      </c>
      <c r="H137">
        <v>96</v>
      </c>
      <c r="I137" s="166">
        <v>199.9</v>
      </c>
      <c r="J137" s="166">
        <v>128</v>
      </c>
      <c r="K137" s="166">
        <v>0.64</v>
      </c>
      <c r="L137" s="190" t="s">
        <v>467</v>
      </c>
      <c r="M137" s="190" t="s">
        <v>490</v>
      </c>
    </row>
    <row r="138" spans="1:13" x14ac:dyDescent="0.25">
      <c r="A138" t="s">
        <v>821</v>
      </c>
      <c r="B138" t="s">
        <v>563</v>
      </c>
      <c r="C138" t="s">
        <v>22</v>
      </c>
      <c r="D138" t="s">
        <v>49</v>
      </c>
      <c r="E138" t="s">
        <v>26</v>
      </c>
      <c r="F138" t="s">
        <v>23</v>
      </c>
      <c r="G138" t="s">
        <v>822</v>
      </c>
      <c r="H138">
        <v>97</v>
      </c>
      <c r="I138" s="166">
        <v>205.3</v>
      </c>
      <c r="J138" s="166">
        <v>97</v>
      </c>
      <c r="K138" s="166">
        <v>0.47</v>
      </c>
      <c r="L138" s="190" t="s">
        <v>467</v>
      </c>
      <c r="M138" s="190" t="s">
        <v>490</v>
      </c>
    </row>
    <row r="139" spans="1:13" x14ac:dyDescent="0.25">
      <c r="A139" t="s">
        <v>823</v>
      </c>
      <c r="B139" t="s">
        <v>552</v>
      </c>
      <c r="C139" t="s">
        <v>22</v>
      </c>
      <c r="D139" t="s">
        <v>69</v>
      </c>
      <c r="E139" t="s">
        <v>115</v>
      </c>
      <c r="F139" t="s">
        <v>23</v>
      </c>
      <c r="G139" t="s">
        <v>824</v>
      </c>
      <c r="H139">
        <v>99</v>
      </c>
      <c r="I139" s="166">
        <v>179.1</v>
      </c>
      <c r="J139" s="166">
        <v>86</v>
      </c>
      <c r="K139" s="166">
        <v>0.48</v>
      </c>
      <c r="L139" s="190" t="s">
        <v>467</v>
      </c>
      <c r="M139" s="190" t="s">
        <v>490</v>
      </c>
    </row>
    <row r="140" spans="1:13" x14ac:dyDescent="0.25">
      <c r="A140" t="s">
        <v>691</v>
      </c>
      <c r="B140" t="s">
        <v>825</v>
      </c>
      <c r="C140" t="s">
        <v>22</v>
      </c>
      <c r="D140" t="s">
        <v>89</v>
      </c>
      <c r="E140" t="s">
        <v>486</v>
      </c>
      <c r="F140" t="s">
        <v>5</v>
      </c>
      <c r="G140" t="s">
        <v>826</v>
      </c>
      <c r="H140">
        <v>99</v>
      </c>
      <c r="I140" s="166">
        <v>187.7</v>
      </c>
      <c r="J140" s="166">
        <v>116</v>
      </c>
      <c r="K140" s="166">
        <v>0.62</v>
      </c>
      <c r="L140" s="190" t="s">
        <v>467</v>
      </c>
      <c r="M140" s="190" t="s">
        <v>490</v>
      </c>
    </row>
    <row r="141" spans="1:13" x14ac:dyDescent="0.25">
      <c r="A141" t="s">
        <v>513</v>
      </c>
      <c r="B141" t="s">
        <v>827</v>
      </c>
      <c r="C141" t="s">
        <v>22</v>
      </c>
      <c r="D141" t="s">
        <v>50</v>
      </c>
      <c r="E141" t="s">
        <v>70</v>
      </c>
      <c r="F141" t="s">
        <v>38</v>
      </c>
      <c r="G141" t="s">
        <v>829</v>
      </c>
      <c r="H141">
        <v>100</v>
      </c>
      <c r="I141" s="166">
        <v>183.3</v>
      </c>
      <c r="J141" s="166">
        <v>102</v>
      </c>
      <c r="K141" s="166">
        <v>0.56000000000000005</v>
      </c>
      <c r="L141" s="190" t="s">
        <v>467</v>
      </c>
      <c r="M141" s="190" t="s">
        <v>490</v>
      </c>
    </row>
    <row r="142" spans="1:13" x14ac:dyDescent="0.25">
      <c r="A142" t="s">
        <v>830</v>
      </c>
      <c r="B142" t="s">
        <v>832</v>
      </c>
      <c r="C142" t="s">
        <v>22</v>
      </c>
      <c r="D142" t="s">
        <v>223</v>
      </c>
      <c r="E142" t="s">
        <v>127</v>
      </c>
      <c r="F142" t="s">
        <v>3</v>
      </c>
      <c r="G142" t="s">
        <v>712</v>
      </c>
      <c r="H142">
        <v>59</v>
      </c>
      <c r="I142" s="166">
        <v>169.8</v>
      </c>
      <c r="J142" s="166">
        <v>72</v>
      </c>
      <c r="K142" s="166">
        <v>0.42</v>
      </c>
      <c r="L142" s="190" t="s">
        <v>19</v>
      </c>
      <c r="M142" s="190" t="s">
        <v>833</v>
      </c>
    </row>
    <row r="143" spans="1:13" x14ac:dyDescent="0.25">
      <c r="A143" t="s">
        <v>834</v>
      </c>
      <c r="B143" t="s">
        <v>832</v>
      </c>
      <c r="C143" t="s">
        <v>22</v>
      </c>
      <c r="D143" t="s">
        <v>223</v>
      </c>
      <c r="E143" t="s">
        <v>127</v>
      </c>
      <c r="F143" t="s">
        <v>3</v>
      </c>
      <c r="G143" t="s">
        <v>712</v>
      </c>
      <c r="H143">
        <v>59</v>
      </c>
      <c r="I143" s="166">
        <v>146.30000000000001</v>
      </c>
      <c r="J143" s="166">
        <v>76</v>
      </c>
      <c r="K143" s="166">
        <v>0.52</v>
      </c>
      <c r="L143" s="190" t="s">
        <v>19</v>
      </c>
      <c r="M143" s="190" t="s">
        <v>833</v>
      </c>
    </row>
    <row r="144" spans="1:13" x14ac:dyDescent="0.25">
      <c r="A144" t="s">
        <v>835</v>
      </c>
      <c r="B144" t="s">
        <v>832</v>
      </c>
      <c r="C144" t="s">
        <v>22</v>
      </c>
      <c r="D144" t="s">
        <v>49</v>
      </c>
      <c r="E144" t="s">
        <v>48</v>
      </c>
      <c r="F144" t="s">
        <v>13</v>
      </c>
      <c r="G144" t="s">
        <v>712</v>
      </c>
      <c r="H144">
        <v>59</v>
      </c>
      <c r="I144" s="166">
        <v>147.9</v>
      </c>
      <c r="J144" s="166">
        <v>82</v>
      </c>
      <c r="K144" s="166">
        <v>0.55000000000000004</v>
      </c>
      <c r="L144" s="190" t="s">
        <v>19</v>
      </c>
      <c r="M144" s="190" t="s">
        <v>833</v>
      </c>
    </row>
    <row r="145" spans="1:13" x14ac:dyDescent="0.25">
      <c r="A145" t="s">
        <v>837</v>
      </c>
      <c r="B145" t="s">
        <v>832</v>
      </c>
      <c r="C145" t="s">
        <v>22</v>
      </c>
      <c r="D145" t="s">
        <v>49</v>
      </c>
      <c r="E145" t="s">
        <v>48</v>
      </c>
      <c r="F145" t="s">
        <v>13</v>
      </c>
      <c r="G145" t="s">
        <v>712</v>
      </c>
      <c r="H145">
        <v>59</v>
      </c>
      <c r="I145" s="166">
        <v>129</v>
      </c>
      <c r="J145" s="166">
        <v>49</v>
      </c>
      <c r="K145" s="166">
        <v>0.38</v>
      </c>
      <c r="L145" s="190" t="s">
        <v>19</v>
      </c>
      <c r="M145" s="190" t="s">
        <v>833</v>
      </c>
    </row>
    <row r="146" spans="1:13" x14ac:dyDescent="0.25">
      <c r="A146" t="s">
        <v>669</v>
      </c>
      <c r="B146" t="s">
        <v>838</v>
      </c>
      <c r="C146" t="s">
        <v>22</v>
      </c>
      <c r="D146" t="s">
        <v>27</v>
      </c>
      <c r="E146" t="s">
        <v>52</v>
      </c>
      <c r="F146" t="s">
        <v>4</v>
      </c>
      <c r="G146" t="s">
        <v>840</v>
      </c>
      <c r="H146">
        <v>61</v>
      </c>
      <c r="I146" s="166">
        <v>157.1</v>
      </c>
      <c r="J146" s="166">
        <v>61</v>
      </c>
      <c r="K146" s="166">
        <v>0.39</v>
      </c>
      <c r="L146" s="190" t="s">
        <v>19</v>
      </c>
      <c r="M146" s="190" t="s">
        <v>833</v>
      </c>
    </row>
    <row r="147" spans="1:13" x14ac:dyDescent="0.25">
      <c r="A147" t="s">
        <v>841</v>
      </c>
      <c r="B147" t="s">
        <v>838</v>
      </c>
      <c r="C147" t="s">
        <v>22</v>
      </c>
      <c r="D147" t="s">
        <v>27</v>
      </c>
      <c r="E147" t="s">
        <v>52</v>
      </c>
      <c r="F147" t="s">
        <v>4</v>
      </c>
      <c r="G147" t="s">
        <v>840</v>
      </c>
      <c r="H147">
        <v>61</v>
      </c>
      <c r="I147" s="166">
        <v>171.4</v>
      </c>
      <c r="J147" s="166">
        <v>80</v>
      </c>
      <c r="K147" s="166">
        <v>0.47</v>
      </c>
      <c r="L147" s="190" t="s">
        <v>19</v>
      </c>
      <c r="M147" s="190" t="s">
        <v>833</v>
      </c>
    </row>
    <row r="148" spans="1:13" x14ac:dyDescent="0.25">
      <c r="A148" t="s">
        <v>692</v>
      </c>
      <c r="B148" t="s">
        <v>843</v>
      </c>
      <c r="C148" t="s">
        <v>22</v>
      </c>
      <c r="D148" t="s">
        <v>27</v>
      </c>
      <c r="E148" t="s">
        <v>36</v>
      </c>
      <c r="F148" t="s">
        <v>4</v>
      </c>
      <c r="G148" t="s">
        <v>725</v>
      </c>
      <c r="H148">
        <v>62</v>
      </c>
      <c r="I148" s="166">
        <v>187.5</v>
      </c>
      <c r="J148" s="166">
        <v>55</v>
      </c>
      <c r="K148" s="166">
        <v>0.28999999999999998</v>
      </c>
      <c r="L148" s="190" t="s">
        <v>19</v>
      </c>
      <c r="M148" s="190" t="s">
        <v>833</v>
      </c>
    </row>
    <row r="149" spans="1:13" x14ac:dyDescent="0.25">
      <c r="A149" t="s">
        <v>772</v>
      </c>
      <c r="B149" t="s">
        <v>843</v>
      </c>
      <c r="C149" t="s">
        <v>22</v>
      </c>
      <c r="D149" t="s">
        <v>27</v>
      </c>
      <c r="E149" t="s">
        <v>36</v>
      </c>
      <c r="F149" t="s">
        <v>4</v>
      </c>
      <c r="G149" t="s">
        <v>725</v>
      </c>
      <c r="H149">
        <v>62</v>
      </c>
      <c r="I149" s="166">
        <v>177.5</v>
      </c>
      <c r="J149" s="166">
        <v>50</v>
      </c>
      <c r="K149" s="166">
        <v>0.28000000000000003</v>
      </c>
      <c r="L149" s="190" t="s">
        <v>19</v>
      </c>
      <c r="M149" s="190" t="s">
        <v>833</v>
      </c>
    </row>
    <row r="150" spans="1:13" x14ac:dyDescent="0.25">
      <c r="A150" t="s">
        <v>844</v>
      </c>
      <c r="B150" t="s">
        <v>622</v>
      </c>
      <c r="C150" t="s">
        <v>22</v>
      </c>
      <c r="D150" t="s">
        <v>50</v>
      </c>
      <c r="E150" t="s">
        <v>149</v>
      </c>
      <c r="F150" t="s">
        <v>3</v>
      </c>
      <c r="G150" t="s">
        <v>623</v>
      </c>
      <c r="H150">
        <v>65</v>
      </c>
      <c r="I150" s="166">
        <v>163.80000000000001</v>
      </c>
      <c r="J150" s="166">
        <v>35</v>
      </c>
      <c r="K150" s="166">
        <v>0.21</v>
      </c>
      <c r="L150" s="190" t="s">
        <v>19</v>
      </c>
      <c r="M150" s="190" t="s">
        <v>833</v>
      </c>
    </row>
    <row r="151" spans="1:13" x14ac:dyDescent="0.25">
      <c r="A151" t="s">
        <v>845</v>
      </c>
      <c r="B151" t="s">
        <v>626</v>
      </c>
      <c r="C151" t="s">
        <v>22</v>
      </c>
      <c r="D151" t="s">
        <v>50</v>
      </c>
      <c r="E151" t="s">
        <v>52</v>
      </c>
      <c r="F151" t="s">
        <v>3</v>
      </c>
      <c r="G151" t="s">
        <v>547</v>
      </c>
      <c r="H151">
        <v>66</v>
      </c>
      <c r="I151" s="166">
        <v>188</v>
      </c>
      <c r="J151" s="166">
        <v>86</v>
      </c>
      <c r="K151" s="166">
        <v>0.46</v>
      </c>
      <c r="L151" s="190" t="s">
        <v>19</v>
      </c>
      <c r="M151" s="190" t="s">
        <v>833</v>
      </c>
    </row>
    <row r="152" spans="1:13" x14ac:dyDescent="0.25">
      <c r="A152" t="s">
        <v>846</v>
      </c>
      <c r="B152" t="s">
        <v>630</v>
      </c>
      <c r="C152" t="s">
        <v>22</v>
      </c>
      <c r="D152" t="s">
        <v>27</v>
      </c>
      <c r="E152" t="s">
        <v>58</v>
      </c>
      <c r="F152" t="s">
        <v>4</v>
      </c>
      <c r="G152" t="s">
        <v>632</v>
      </c>
      <c r="H152">
        <v>67</v>
      </c>
      <c r="I152" s="166">
        <v>165</v>
      </c>
      <c r="J152" s="166">
        <v>84</v>
      </c>
      <c r="K152" s="166">
        <v>0.51</v>
      </c>
      <c r="L152" s="190" t="s">
        <v>19</v>
      </c>
      <c r="M152" s="190" t="s">
        <v>833</v>
      </c>
    </row>
    <row r="153" spans="1:13" x14ac:dyDescent="0.25">
      <c r="A153" t="s">
        <v>847</v>
      </c>
      <c r="B153" t="s">
        <v>634</v>
      </c>
      <c r="C153" t="s">
        <v>22</v>
      </c>
      <c r="D153" t="s">
        <v>49</v>
      </c>
      <c r="E153" t="s">
        <v>34</v>
      </c>
      <c r="F153" t="s">
        <v>13</v>
      </c>
      <c r="G153" t="s">
        <v>636</v>
      </c>
      <c r="H153">
        <v>69</v>
      </c>
      <c r="I153" s="166">
        <v>164.1</v>
      </c>
      <c r="J153" s="166">
        <v>65</v>
      </c>
      <c r="K153" s="166">
        <v>0.4</v>
      </c>
      <c r="L153" s="190" t="s">
        <v>19</v>
      </c>
      <c r="M153" s="190" t="s">
        <v>833</v>
      </c>
    </row>
    <row r="154" spans="1:13" x14ac:dyDescent="0.25">
      <c r="A154" t="s">
        <v>848</v>
      </c>
      <c r="B154" t="s">
        <v>634</v>
      </c>
      <c r="C154" t="s">
        <v>22</v>
      </c>
      <c r="D154" t="s">
        <v>49</v>
      </c>
      <c r="E154" t="s">
        <v>34</v>
      </c>
      <c r="F154" t="s">
        <v>13</v>
      </c>
      <c r="G154" t="s">
        <v>636</v>
      </c>
      <c r="H154">
        <v>69</v>
      </c>
      <c r="I154" s="166">
        <v>171</v>
      </c>
      <c r="J154" s="166">
        <v>70</v>
      </c>
      <c r="K154" s="166">
        <v>0.41</v>
      </c>
      <c r="L154" s="190" t="s">
        <v>19</v>
      </c>
      <c r="M154" s="190" t="s">
        <v>833</v>
      </c>
    </row>
    <row r="155" spans="1:13" x14ac:dyDescent="0.25">
      <c r="A155" t="s">
        <v>849</v>
      </c>
      <c r="B155" t="s">
        <v>639</v>
      </c>
      <c r="C155" t="s">
        <v>22</v>
      </c>
      <c r="D155" t="s">
        <v>120</v>
      </c>
      <c r="E155" t="s">
        <v>119</v>
      </c>
      <c r="F155" t="s">
        <v>3</v>
      </c>
      <c r="G155" t="s">
        <v>642</v>
      </c>
      <c r="H155">
        <v>70</v>
      </c>
      <c r="I155" s="166">
        <v>144.9</v>
      </c>
      <c r="J155" s="166">
        <v>52</v>
      </c>
      <c r="K155" s="166">
        <v>0.36</v>
      </c>
      <c r="L155" s="190" t="s">
        <v>19</v>
      </c>
      <c r="M155" s="190" t="s">
        <v>833</v>
      </c>
    </row>
    <row r="156" spans="1:13" x14ac:dyDescent="0.25">
      <c r="A156" t="s">
        <v>850</v>
      </c>
      <c r="B156" t="s">
        <v>639</v>
      </c>
      <c r="C156" t="s">
        <v>22</v>
      </c>
      <c r="D156" t="s">
        <v>45</v>
      </c>
      <c r="E156" t="s">
        <v>44</v>
      </c>
      <c r="F156" t="s">
        <v>11</v>
      </c>
      <c r="G156" t="s">
        <v>642</v>
      </c>
      <c r="H156">
        <v>70</v>
      </c>
      <c r="I156" s="166">
        <v>147.6</v>
      </c>
      <c r="J156" s="166">
        <v>51</v>
      </c>
      <c r="K156" s="166">
        <v>0.35</v>
      </c>
      <c r="L156" s="190" t="s">
        <v>19</v>
      </c>
      <c r="M156" s="190" t="s">
        <v>833</v>
      </c>
    </row>
    <row r="157" spans="1:13" x14ac:dyDescent="0.25">
      <c r="A157" t="s">
        <v>851</v>
      </c>
      <c r="B157" t="s">
        <v>639</v>
      </c>
      <c r="C157" t="s">
        <v>22</v>
      </c>
      <c r="D157" t="s">
        <v>45</v>
      </c>
      <c r="E157" t="s">
        <v>44</v>
      </c>
      <c r="F157" t="s">
        <v>42</v>
      </c>
      <c r="G157" t="s">
        <v>642</v>
      </c>
      <c r="H157">
        <v>70</v>
      </c>
      <c r="I157" s="166">
        <v>172</v>
      </c>
      <c r="J157" s="166">
        <v>43</v>
      </c>
      <c r="K157" s="166">
        <v>0.25</v>
      </c>
      <c r="L157" s="190" t="s">
        <v>19</v>
      </c>
      <c r="M157" s="190" t="s">
        <v>833</v>
      </c>
    </row>
    <row r="158" spans="1:13" x14ac:dyDescent="0.25">
      <c r="A158" t="s">
        <v>222</v>
      </c>
      <c r="B158" t="s">
        <v>643</v>
      </c>
      <c r="C158" t="s">
        <v>22</v>
      </c>
      <c r="D158" t="s">
        <v>54</v>
      </c>
      <c r="E158" t="s">
        <v>112</v>
      </c>
      <c r="F158" t="s">
        <v>3</v>
      </c>
      <c r="G158" t="s">
        <v>645</v>
      </c>
      <c r="H158">
        <v>70</v>
      </c>
      <c r="I158" s="166">
        <v>130.30000000000001</v>
      </c>
      <c r="J158" s="166">
        <v>53</v>
      </c>
      <c r="K158" s="166">
        <v>0.41</v>
      </c>
      <c r="L158" s="190" t="s">
        <v>19</v>
      </c>
      <c r="M158" s="190" t="s">
        <v>833</v>
      </c>
    </row>
    <row r="159" spans="1:13" x14ac:dyDescent="0.25">
      <c r="A159" t="s">
        <v>221</v>
      </c>
      <c r="B159" t="s">
        <v>485</v>
      </c>
      <c r="C159" t="s">
        <v>22</v>
      </c>
      <c r="D159" t="s">
        <v>69</v>
      </c>
      <c r="E159" t="s">
        <v>63</v>
      </c>
      <c r="F159" t="s">
        <v>13</v>
      </c>
      <c r="G159" t="s">
        <v>489</v>
      </c>
      <c r="H159">
        <v>70</v>
      </c>
      <c r="I159" s="166">
        <v>140</v>
      </c>
      <c r="J159" s="166">
        <v>92</v>
      </c>
      <c r="K159" s="166">
        <v>0.66</v>
      </c>
      <c r="L159" s="190" t="s">
        <v>19</v>
      </c>
      <c r="M159" s="190" t="s">
        <v>833</v>
      </c>
    </row>
    <row r="160" spans="1:13" x14ac:dyDescent="0.25">
      <c r="A160" t="s">
        <v>852</v>
      </c>
      <c r="B160" t="s">
        <v>647</v>
      </c>
      <c r="C160" t="s">
        <v>22</v>
      </c>
      <c r="D160" t="s">
        <v>27</v>
      </c>
      <c r="E160" t="s">
        <v>52</v>
      </c>
      <c r="F160" t="s">
        <v>4</v>
      </c>
      <c r="G160" t="s">
        <v>650</v>
      </c>
      <c r="H160">
        <v>70</v>
      </c>
      <c r="I160" s="166">
        <v>141.80000000000001</v>
      </c>
      <c r="J160" s="166">
        <v>53</v>
      </c>
      <c r="K160" s="166">
        <v>0.37</v>
      </c>
      <c r="L160" s="190" t="s">
        <v>19</v>
      </c>
      <c r="M160" s="190" t="s">
        <v>833</v>
      </c>
    </row>
    <row r="161" spans="1:13" x14ac:dyDescent="0.25">
      <c r="A161" t="s">
        <v>216</v>
      </c>
      <c r="B161" t="s">
        <v>651</v>
      </c>
      <c r="C161" t="s">
        <v>22</v>
      </c>
      <c r="D161" t="s">
        <v>54</v>
      </c>
      <c r="E161" t="s">
        <v>170</v>
      </c>
      <c r="F161" t="s">
        <v>3</v>
      </c>
      <c r="G161" t="s">
        <v>652</v>
      </c>
      <c r="H161">
        <v>71</v>
      </c>
      <c r="I161" s="166">
        <v>176.9</v>
      </c>
      <c r="J161" s="166">
        <v>104</v>
      </c>
      <c r="K161" s="166">
        <v>0.59</v>
      </c>
      <c r="L161" s="190" t="s">
        <v>19</v>
      </c>
      <c r="M161" s="190" t="s">
        <v>833</v>
      </c>
    </row>
    <row r="162" spans="1:13" x14ac:dyDescent="0.25">
      <c r="A162" t="s">
        <v>215</v>
      </c>
      <c r="B162" t="s">
        <v>651</v>
      </c>
      <c r="C162" t="s">
        <v>22</v>
      </c>
      <c r="D162" t="s">
        <v>54</v>
      </c>
      <c r="E162" t="s">
        <v>170</v>
      </c>
      <c r="F162" t="s">
        <v>3</v>
      </c>
      <c r="G162" t="s">
        <v>652</v>
      </c>
      <c r="H162">
        <v>71</v>
      </c>
      <c r="I162" s="166">
        <v>166.5</v>
      </c>
      <c r="J162" s="166">
        <v>91</v>
      </c>
      <c r="K162" s="166">
        <v>0.55000000000000004</v>
      </c>
      <c r="L162" s="190" t="s">
        <v>19</v>
      </c>
      <c r="M162" s="190" t="s">
        <v>833</v>
      </c>
    </row>
    <row r="163" spans="1:13" x14ac:dyDescent="0.25">
      <c r="A163" t="s">
        <v>214</v>
      </c>
      <c r="B163" t="s">
        <v>491</v>
      </c>
      <c r="C163" t="s">
        <v>22</v>
      </c>
      <c r="D163" t="s">
        <v>54</v>
      </c>
      <c r="E163" t="s">
        <v>53</v>
      </c>
      <c r="F163" t="s">
        <v>3</v>
      </c>
      <c r="G163" t="s">
        <v>494</v>
      </c>
      <c r="H163">
        <v>71</v>
      </c>
      <c r="I163" s="166">
        <v>171.4</v>
      </c>
      <c r="J163" s="166">
        <v>103</v>
      </c>
      <c r="K163" s="166">
        <v>0.6</v>
      </c>
      <c r="L163" s="190" t="s">
        <v>19</v>
      </c>
      <c r="M163" s="190" t="s">
        <v>833</v>
      </c>
    </row>
    <row r="164" spans="1:13" x14ac:dyDescent="0.25">
      <c r="A164" t="s">
        <v>213</v>
      </c>
      <c r="B164" t="s">
        <v>491</v>
      </c>
      <c r="C164" t="s">
        <v>22</v>
      </c>
      <c r="D164" t="s">
        <v>54</v>
      </c>
      <c r="E164" t="s">
        <v>53</v>
      </c>
      <c r="F164" t="s">
        <v>3</v>
      </c>
      <c r="G164" t="s">
        <v>494</v>
      </c>
      <c r="H164">
        <v>71</v>
      </c>
      <c r="I164" s="166">
        <v>170.2</v>
      </c>
      <c r="J164" s="166">
        <v>117</v>
      </c>
      <c r="K164" s="166">
        <v>0.69</v>
      </c>
      <c r="L164" s="190" t="s">
        <v>19</v>
      </c>
      <c r="M164" s="190" t="s">
        <v>833</v>
      </c>
    </row>
    <row r="165" spans="1:13" x14ac:dyDescent="0.25">
      <c r="A165" t="s">
        <v>212</v>
      </c>
      <c r="B165" t="s">
        <v>853</v>
      </c>
      <c r="C165" t="s">
        <v>22</v>
      </c>
      <c r="D165" t="s">
        <v>40</v>
      </c>
      <c r="E165" t="s">
        <v>210</v>
      </c>
      <c r="F165" t="s">
        <v>3</v>
      </c>
      <c r="G165" t="s">
        <v>854</v>
      </c>
      <c r="H165">
        <v>71</v>
      </c>
      <c r="I165" s="166">
        <v>171.5</v>
      </c>
      <c r="J165" s="166">
        <v>98</v>
      </c>
      <c r="K165" s="166">
        <v>0.56999999999999995</v>
      </c>
      <c r="L165" s="190" t="s">
        <v>19</v>
      </c>
      <c r="M165" s="190" t="s">
        <v>833</v>
      </c>
    </row>
    <row r="166" spans="1:13" x14ac:dyDescent="0.25">
      <c r="A166" t="s">
        <v>211</v>
      </c>
      <c r="B166" t="s">
        <v>853</v>
      </c>
      <c r="C166" t="s">
        <v>22</v>
      </c>
      <c r="D166" t="s">
        <v>40</v>
      </c>
      <c r="E166" t="s">
        <v>210</v>
      </c>
      <c r="F166" t="s">
        <v>3</v>
      </c>
      <c r="G166" t="s">
        <v>854</v>
      </c>
      <c r="H166">
        <v>71</v>
      </c>
      <c r="I166" s="166">
        <v>149</v>
      </c>
      <c r="J166" s="166">
        <v>94</v>
      </c>
      <c r="K166" s="166">
        <v>0.63</v>
      </c>
      <c r="L166" s="190" t="s">
        <v>19</v>
      </c>
      <c r="M166" s="190" t="s">
        <v>833</v>
      </c>
    </row>
    <row r="167" spans="1:13" x14ac:dyDescent="0.25">
      <c r="A167" t="s">
        <v>209</v>
      </c>
      <c r="B167" t="s">
        <v>495</v>
      </c>
      <c r="C167" t="s">
        <v>22</v>
      </c>
      <c r="D167" t="s">
        <v>69</v>
      </c>
      <c r="E167" t="s">
        <v>58</v>
      </c>
      <c r="F167" t="s">
        <v>13</v>
      </c>
      <c r="G167" t="s">
        <v>496</v>
      </c>
      <c r="H167">
        <v>71</v>
      </c>
      <c r="I167" s="166">
        <v>148.80000000000001</v>
      </c>
      <c r="J167" s="166">
        <v>71</v>
      </c>
      <c r="K167" s="166">
        <v>0.48</v>
      </c>
      <c r="L167" s="190" t="s">
        <v>19</v>
      </c>
      <c r="M167" s="190" t="s">
        <v>833</v>
      </c>
    </row>
    <row r="168" spans="1:13" x14ac:dyDescent="0.25">
      <c r="A168" t="s">
        <v>208</v>
      </c>
      <c r="B168" t="s">
        <v>495</v>
      </c>
      <c r="C168" t="s">
        <v>22</v>
      </c>
      <c r="D168" t="s">
        <v>69</v>
      </c>
      <c r="E168" t="s">
        <v>58</v>
      </c>
      <c r="F168" t="s">
        <v>13</v>
      </c>
      <c r="G168" t="s">
        <v>496</v>
      </c>
      <c r="H168">
        <v>71</v>
      </c>
      <c r="I168" s="166">
        <v>159.1</v>
      </c>
      <c r="J168" s="166">
        <v>86</v>
      </c>
      <c r="K168" s="166">
        <v>0.54</v>
      </c>
      <c r="L168" s="190" t="s">
        <v>19</v>
      </c>
      <c r="M168" s="190" t="s">
        <v>833</v>
      </c>
    </row>
    <row r="169" spans="1:13" x14ac:dyDescent="0.25">
      <c r="A169" t="s">
        <v>207</v>
      </c>
      <c r="B169" t="s">
        <v>495</v>
      </c>
      <c r="C169" t="s">
        <v>22</v>
      </c>
      <c r="D169" t="s">
        <v>69</v>
      </c>
      <c r="E169" t="s">
        <v>58</v>
      </c>
      <c r="F169" t="s">
        <v>13</v>
      </c>
      <c r="G169" t="s">
        <v>496</v>
      </c>
      <c r="H169">
        <v>71</v>
      </c>
      <c r="I169" s="166">
        <v>144.1</v>
      </c>
      <c r="J169" s="166">
        <v>71</v>
      </c>
      <c r="K169" s="166">
        <v>0.49</v>
      </c>
      <c r="L169" s="190" t="s">
        <v>19</v>
      </c>
      <c r="M169" s="190" t="s">
        <v>833</v>
      </c>
    </row>
    <row r="170" spans="1:13" x14ac:dyDescent="0.25">
      <c r="A170" t="s">
        <v>855</v>
      </c>
      <c r="B170" t="s">
        <v>499</v>
      </c>
      <c r="C170" t="s">
        <v>22</v>
      </c>
      <c r="D170" t="s">
        <v>151</v>
      </c>
      <c r="E170" t="s">
        <v>486</v>
      </c>
      <c r="F170" t="s">
        <v>3</v>
      </c>
      <c r="G170" t="s">
        <v>502</v>
      </c>
      <c r="H170">
        <v>71</v>
      </c>
      <c r="I170" s="166">
        <v>152.69999999999999</v>
      </c>
      <c r="J170" s="166">
        <v>53</v>
      </c>
      <c r="K170" s="166">
        <v>0.35</v>
      </c>
      <c r="L170" s="190" t="s">
        <v>19</v>
      </c>
      <c r="M170" s="190" t="s">
        <v>833</v>
      </c>
    </row>
    <row r="171" spans="1:13" x14ac:dyDescent="0.25">
      <c r="A171" t="s">
        <v>200</v>
      </c>
      <c r="B171" t="s">
        <v>503</v>
      </c>
      <c r="C171" t="s">
        <v>22</v>
      </c>
      <c r="D171" t="s">
        <v>54</v>
      </c>
      <c r="E171" t="s">
        <v>53</v>
      </c>
      <c r="F171" t="s">
        <v>3</v>
      </c>
      <c r="G171" t="s">
        <v>504</v>
      </c>
      <c r="H171">
        <v>72</v>
      </c>
      <c r="I171" s="166">
        <v>179.7</v>
      </c>
      <c r="J171" s="166">
        <v>96</v>
      </c>
      <c r="K171" s="166">
        <v>0.53</v>
      </c>
      <c r="L171" s="190" t="s">
        <v>19</v>
      </c>
      <c r="M171" s="190" t="s">
        <v>833</v>
      </c>
    </row>
    <row r="172" spans="1:13" x14ac:dyDescent="0.25">
      <c r="A172" t="s">
        <v>199</v>
      </c>
      <c r="B172" t="s">
        <v>503</v>
      </c>
      <c r="C172" t="s">
        <v>22</v>
      </c>
      <c r="D172" t="s">
        <v>54</v>
      </c>
      <c r="E172" t="s">
        <v>53</v>
      </c>
      <c r="F172" t="s">
        <v>3</v>
      </c>
      <c r="G172" t="s">
        <v>504</v>
      </c>
      <c r="H172">
        <v>72</v>
      </c>
      <c r="I172" s="166">
        <v>182.6</v>
      </c>
      <c r="J172" s="166">
        <v>93</v>
      </c>
      <c r="K172" s="166">
        <v>0.51</v>
      </c>
      <c r="L172" s="190" t="s">
        <v>19</v>
      </c>
      <c r="M172" s="190" t="s">
        <v>833</v>
      </c>
    </row>
    <row r="173" spans="1:13" x14ac:dyDescent="0.25">
      <c r="A173" t="s">
        <v>856</v>
      </c>
      <c r="B173" t="s">
        <v>857</v>
      </c>
      <c r="C173" t="s">
        <v>22</v>
      </c>
      <c r="D173" t="s">
        <v>69</v>
      </c>
      <c r="E173" t="s">
        <v>58</v>
      </c>
      <c r="F173" t="s">
        <v>13</v>
      </c>
      <c r="G173" t="s">
        <v>858</v>
      </c>
      <c r="H173">
        <v>72</v>
      </c>
      <c r="I173" s="166">
        <v>220</v>
      </c>
      <c r="J173" s="166">
        <v>43</v>
      </c>
      <c r="K173" s="166">
        <v>0.2</v>
      </c>
      <c r="L173" s="190" t="s">
        <v>19</v>
      </c>
      <c r="M173" s="190" t="s">
        <v>833</v>
      </c>
    </row>
    <row r="174" spans="1:13" x14ac:dyDescent="0.25">
      <c r="A174" t="s">
        <v>859</v>
      </c>
      <c r="B174" t="s">
        <v>857</v>
      </c>
      <c r="C174" t="s">
        <v>22</v>
      </c>
      <c r="D174" t="s">
        <v>69</v>
      </c>
      <c r="E174" t="s">
        <v>58</v>
      </c>
      <c r="F174" t="s">
        <v>13</v>
      </c>
      <c r="G174" t="s">
        <v>858</v>
      </c>
      <c r="H174">
        <v>72</v>
      </c>
      <c r="I174" s="166">
        <v>153.5</v>
      </c>
      <c r="J174" s="166">
        <v>76</v>
      </c>
      <c r="K174" s="166">
        <v>0.5</v>
      </c>
      <c r="L174" s="190" t="s">
        <v>19</v>
      </c>
      <c r="M174" s="190" t="s">
        <v>833</v>
      </c>
    </row>
    <row r="175" spans="1:13" x14ac:dyDescent="0.25">
      <c r="A175" t="s">
        <v>860</v>
      </c>
      <c r="B175" t="s">
        <v>660</v>
      </c>
      <c r="C175" t="s">
        <v>22</v>
      </c>
      <c r="D175" t="s">
        <v>49</v>
      </c>
      <c r="E175" t="s">
        <v>26</v>
      </c>
      <c r="F175" t="s">
        <v>13</v>
      </c>
      <c r="G175" t="s">
        <v>663</v>
      </c>
      <c r="H175">
        <v>72</v>
      </c>
      <c r="I175" s="166">
        <v>149.1</v>
      </c>
      <c r="J175" s="166">
        <v>80</v>
      </c>
      <c r="K175" s="166">
        <v>0.54</v>
      </c>
      <c r="L175" s="190" t="s">
        <v>19</v>
      </c>
      <c r="M175" s="190" t="s">
        <v>833</v>
      </c>
    </row>
    <row r="176" spans="1:13" x14ac:dyDescent="0.25">
      <c r="A176" t="s">
        <v>545</v>
      </c>
      <c r="B176" t="s">
        <v>665</v>
      </c>
      <c r="C176" t="s">
        <v>22</v>
      </c>
      <c r="D176" t="s">
        <v>64</v>
      </c>
      <c r="E176" t="s">
        <v>58</v>
      </c>
      <c r="F176" t="s">
        <v>4</v>
      </c>
      <c r="G176" t="s">
        <v>666</v>
      </c>
      <c r="H176">
        <v>72</v>
      </c>
      <c r="I176" s="166">
        <v>154.1</v>
      </c>
      <c r="J176" s="166">
        <v>80</v>
      </c>
      <c r="K176" s="166">
        <v>0.52</v>
      </c>
      <c r="L176" s="190" t="s">
        <v>19</v>
      </c>
      <c r="M176" s="190" t="s">
        <v>833</v>
      </c>
    </row>
    <row r="177" spans="1:13" x14ac:dyDescent="0.25">
      <c r="A177" t="s">
        <v>493</v>
      </c>
      <c r="B177" t="s">
        <v>665</v>
      </c>
      <c r="C177" t="s">
        <v>22</v>
      </c>
      <c r="D177" t="s">
        <v>64</v>
      </c>
      <c r="E177" t="s">
        <v>58</v>
      </c>
      <c r="F177" t="s">
        <v>4</v>
      </c>
      <c r="G177" t="s">
        <v>666</v>
      </c>
      <c r="H177">
        <v>72</v>
      </c>
      <c r="I177" s="166">
        <v>157</v>
      </c>
      <c r="J177" s="166">
        <v>90</v>
      </c>
      <c r="K177" s="166">
        <v>0.56999999999999995</v>
      </c>
      <c r="L177" s="190" t="s">
        <v>19</v>
      </c>
      <c r="M177" s="190" t="s">
        <v>833</v>
      </c>
    </row>
    <row r="178" spans="1:13" x14ac:dyDescent="0.25">
      <c r="A178" t="s">
        <v>861</v>
      </c>
      <c r="B178" t="s">
        <v>668</v>
      </c>
      <c r="C178" t="s">
        <v>22</v>
      </c>
      <c r="D178" t="s">
        <v>64</v>
      </c>
      <c r="E178" t="s">
        <v>62</v>
      </c>
      <c r="F178" t="s">
        <v>4</v>
      </c>
      <c r="G178" t="s">
        <v>670</v>
      </c>
      <c r="H178">
        <v>72</v>
      </c>
      <c r="I178" s="166">
        <v>160</v>
      </c>
      <c r="J178" s="166">
        <v>25</v>
      </c>
      <c r="K178" s="166">
        <v>0.16</v>
      </c>
      <c r="L178" s="190" t="s">
        <v>19</v>
      </c>
      <c r="M178" s="190" t="s">
        <v>833</v>
      </c>
    </row>
    <row r="179" spans="1:13" x14ac:dyDescent="0.25">
      <c r="A179" t="s">
        <v>862</v>
      </c>
      <c r="B179" t="s">
        <v>672</v>
      </c>
      <c r="C179" t="s">
        <v>22</v>
      </c>
      <c r="D179" t="s">
        <v>192</v>
      </c>
      <c r="E179" t="s">
        <v>43</v>
      </c>
      <c r="F179" t="s">
        <v>13</v>
      </c>
      <c r="G179" t="s">
        <v>591</v>
      </c>
      <c r="H179">
        <v>73</v>
      </c>
      <c r="I179" s="166">
        <v>186.4</v>
      </c>
      <c r="J179" s="166">
        <v>69</v>
      </c>
      <c r="K179" s="166">
        <v>0.37</v>
      </c>
      <c r="L179" s="190" t="s">
        <v>19</v>
      </c>
      <c r="M179" s="190" t="s">
        <v>833</v>
      </c>
    </row>
    <row r="180" spans="1:13" x14ac:dyDescent="0.25">
      <c r="A180" t="s">
        <v>195</v>
      </c>
      <c r="B180" t="s">
        <v>674</v>
      </c>
      <c r="C180" t="s">
        <v>22</v>
      </c>
      <c r="D180" t="s">
        <v>54</v>
      </c>
      <c r="E180" t="s">
        <v>110</v>
      </c>
      <c r="F180" t="s">
        <v>3</v>
      </c>
      <c r="G180" t="s">
        <v>676</v>
      </c>
      <c r="H180">
        <v>73</v>
      </c>
      <c r="I180" s="166">
        <v>181</v>
      </c>
      <c r="J180" s="166">
        <v>82</v>
      </c>
      <c r="K180" s="166">
        <v>0.45</v>
      </c>
      <c r="L180" s="190" t="s">
        <v>19</v>
      </c>
      <c r="M180" s="190" t="s">
        <v>833</v>
      </c>
    </row>
    <row r="181" spans="1:13" x14ac:dyDescent="0.25">
      <c r="A181" t="s">
        <v>863</v>
      </c>
      <c r="B181" t="s">
        <v>679</v>
      </c>
      <c r="C181" t="s">
        <v>22</v>
      </c>
      <c r="D181" t="s">
        <v>40</v>
      </c>
      <c r="E181" t="s">
        <v>81</v>
      </c>
      <c r="F181" t="s">
        <v>3</v>
      </c>
      <c r="G181" t="s">
        <v>682</v>
      </c>
      <c r="H181">
        <v>73</v>
      </c>
      <c r="I181" s="166">
        <v>145.6</v>
      </c>
      <c r="J181" s="166">
        <v>80</v>
      </c>
      <c r="K181" s="166">
        <v>0.55000000000000004</v>
      </c>
      <c r="L181" s="190" t="s">
        <v>19</v>
      </c>
      <c r="M181" s="190" t="s">
        <v>833</v>
      </c>
    </row>
    <row r="182" spans="1:13" x14ac:dyDescent="0.25">
      <c r="A182" t="s">
        <v>864</v>
      </c>
      <c r="B182" t="s">
        <v>684</v>
      </c>
      <c r="C182" t="s">
        <v>22</v>
      </c>
      <c r="D182" t="s">
        <v>50</v>
      </c>
      <c r="E182" t="s">
        <v>36</v>
      </c>
      <c r="F182" t="s">
        <v>3</v>
      </c>
      <c r="G182" t="s">
        <v>623</v>
      </c>
      <c r="H182">
        <v>73</v>
      </c>
      <c r="I182" s="166">
        <v>177.7</v>
      </c>
      <c r="J182" s="166">
        <v>70</v>
      </c>
      <c r="K182" s="166">
        <v>0.39</v>
      </c>
      <c r="L182" s="190" t="s">
        <v>19</v>
      </c>
      <c r="M182" s="190" t="s">
        <v>833</v>
      </c>
    </row>
    <row r="183" spans="1:13" x14ac:dyDescent="0.25">
      <c r="A183" t="s">
        <v>865</v>
      </c>
      <c r="B183" t="s">
        <v>506</v>
      </c>
      <c r="C183" t="s">
        <v>22</v>
      </c>
      <c r="D183" t="s">
        <v>64</v>
      </c>
      <c r="E183" t="s">
        <v>81</v>
      </c>
      <c r="F183" t="s">
        <v>4</v>
      </c>
      <c r="G183" t="s">
        <v>507</v>
      </c>
      <c r="H183">
        <v>73</v>
      </c>
      <c r="I183" s="166">
        <v>144.80000000000001</v>
      </c>
      <c r="J183" s="166">
        <v>77</v>
      </c>
      <c r="K183" s="166">
        <v>0.53</v>
      </c>
      <c r="L183" s="190" t="s">
        <v>19</v>
      </c>
      <c r="M183" s="190" t="s">
        <v>833</v>
      </c>
    </row>
    <row r="184" spans="1:13" x14ac:dyDescent="0.25">
      <c r="A184" t="s">
        <v>866</v>
      </c>
      <c r="B184" t="s">
        <v>506</v>
      </c>
      <c r="C184" t="s">
        <v>22</v>
      </c>
      <c r="D184" t="s">
        <v>64</v>
      </c>
      <c r="E184" t="s">
        <v>81</v>
      </c>
      <c r="F184" t="s">
        <v>4</v>
      </c>
      <c r="G184" t="s">
        <v>507</v>
      </c>
      <c r="H184">
        <v>73</v>
      </c>
      <c r="I184" s="166">
        <v>152.19999999999999</v>
      </c>
      <c r="J184" s="166">
        <v>70</v>
      </c>
      <c r="K184" s="166">
        <v>0.46</v>
      </c>
      <c r="L184" s="190" t="s">
        <v>19</v>
      </c>
      <c r="M184" s="190" t="s">
        <v>833</v>
      </c>
    </row>
    <row r="185" spans="1:13" x14ac:dyDescent="0.25">
      <c r="A185" t="s">
        <v>867</v>
      </c>
      <c r="B185" t="s">
        <v>689</v>
      </c>
      <c r="C185" t="s">
        <v>22</v>
      </c>
      <c r="D185" t="s">
        <v>51</v>
      </c>
      <c r="E185" t="s">
        <v>43</v>
      </c>
      <c r="F185" t="s">
        <v>13</v>
      </c>
      <c r="G185" t="s">
        <v>690</v>
      </c>
      <c r="H185">
        <v>73</v>
      </c>
      <c r="I185" s="166">
        <v>172</v>
      </c>
      <c r="J185" s="166">
        <v>54</v>
      </c>
      <c r="K185" s="166">
        <v>0.31</v>
      </c>
      <c r="L185" s="190" t="s">
        <v>19</v>
      </c>
      <c r="M185" s="190" t="s">
        <v>833</v>
      </c>
    </row>
    <row r="186" spans="1:13" x14ac:dyDescent="0.25">
      <c r="A186" t="s">
        <v>868</v>
      </c>
      <c r="B186" t="s">
        <v>689</v>
      </c>
      <c r="C186" t="s">
        <v>22</v>
      </c>
      <c r="D186" t="s">
        <v>51</v>
      </c>
      <c r="E186" t="s">
        <v>43</v>
      </c>
      <c r="F186" t="s">
        <v>13</v>
      </c>
      <c r="G186" t="s">
        <v>690</v>
      </c>
      <c r="H186">
        <v>73</v>
      </c>
      <c r="I186" s="166">
        <v>181.9</v>
      </c>
      <c r="J186" s="166">
        <v>73</v>
      </c>
      <c r="K186" s="166">
        <v>0.4</v>
      </c>
      <c r="L186" s="190" t="s">
        <v>19</v>
      </c>
      <c r="M186" s="190" t="s">
        <v>833</v>
      </c>
    </row>
    <row r="187" spans="1:13" x14ac:dyDescent="0.25">
      <c r="A187" t="s">
        <v>194</v>
      </c>
      <c r="B187" t="s">
        <v>508</v>
      </c>
      <c r="C187" t="s">
        <v>22</v>
      </c>
      <c r="D187" t="s">
        <v>64</v>
      </c>
      <c r="E187" t="s">
        <v>63</v>
      </c>
      <c r="F187" t="s">
        <v>4</v>
      </c>
      <c r="G187" t="s">
        <v>511</v>
      </c>
      <c r="H187">
        <v>73</v>
      </c>
      <c r="I187" s="166">
        <v>180.3</v>
      </c>
      <c r="J187" s="166">
        <v>121</v>
      </c>
      <c r="K187" s="166">
        <v>0.67</v>
      </c>
      <c r="L187" s="190" t="s">
        <v>19</v>
      </c>
      <c r="M187" s="190" t="s">
        <v>833</v>
      </c>
    </row>
    <row r="188" spans="1:13" x14ac:dyDescent="0.25">
      <c r="A188" t="s">
        <v>869</v>
      </c>
      <c r="B188" t="s">
        <v>870</v>
      </c>
      <c r="C188" t="s">
        <v>22</v>
      </c>
      <c r="D188" t="s">
        <v>27</v>
      </c>
      <c r="E188" t="s">
        <v>486</v>
      </c>
      <c r="F188" t="s">
        <v>4</v>
      </c>
      <c r="G188" t="s">
        <v>872</v>
      </c>
      <c r="H188">
        <v>73</v>
      </c>
      <c r="I188" s="166">
        <v>157.80000000000001</v>
      </c>
      <c r="J188" s="166">
        <v>89</v>
      </c>
      <c r="K188" s="166">
        <v>0.56000000000000005</v>
      </c>
      <c r="L188" s="190" t="s">
        <v>19</v>
      </c>
      <c r="M188" s="190" t="s">
        <v>833</v>
      </c>
    </row>
    <row r="189" spans="1:13" x14ac:dyDescent="0.25">
      <c r="A189" t="s">
        <v>873</v>
      </c>
      <c r="B189" t="s">
        <v>870</v>
      </c>
      <c r="C189" t="s">
        <v>22</v>
      </c>
      <c r="D189" t="s">
        <v>27</v>
      </c>
      <c r="E189" t="s">
        <v>486</v>
      </c>
      <c r="F189" t="s">
        <v>4</v>
      </c>
      <c r="G189" t="s">
        <v>872</v>
      </c>
      <c r="H189">
        <v>73</v>
      </c>
      <c r="I189" s="166">
        <v>167.9</v>
      </c>
      <c r="J189" s="166">
        <v>69</v>
      </c>
      <c r="K189" s="166">
        <v>0.41</v>
      </c>
      <c r="L189" s="190" t="s">
        <v>19</v>
      </c>
      <c r="M189" s="190" t="s">
        <v>833</v>
      </c>
    </row>
    <row r="190" spans="1:13" x14ac:dyDescent="0.25">
      <c r="A190" t="s">
        <v>874</v>
      </c>
      <c r="B190" t="s">
        <v>689</v>
      </c>
      <c r="C190" t="s">
        <v>22</v>
      </c>
      <c r="D190" t="s">
        <v>27</v>
      </c>
      <c r="E190" t="s">
        <v>190</v>
      </c>
      <c r="F190" t="s">
        <v>4</v>
      </c>
      <c r="G190" t="s">
        <v>690</v>
      </c>
      <c r="H190">
        <v>73</v>
      </c>
      <c r="I190" s="166">
        <v>171</v>
      </c>
      <c r="J190" s="166">
        <v>72</v>
      </c>
      <c r="K190" s="166">
        <v>0.42</v>
      </c>
      <c r="L190" s="190" t="s">
        <v>19</v>
      </c>
      <c r="M190" s="190" t="s">
        <v>833</v>
      </c>
    </row>
    <row r="191" spans="1:13" x14ac:dyDescent="0.25">
      <c r="A191" t="s">
        <v>875</v>
      </c>
      <c r="B191" t="s">
        <v>570</v>
      </c>
      <c r="C191" t="s">
        <v>22</v>
      </c>
      <c r="D191" t="s">
        <v>27</v>
      </c>
      <c r="E191" t="s">
        <v>36</v>
      </c>
      <c r="F191" t="s">
        <v>4</v>
      </c>
      <c r="G191" t="s">
        <v>750</v>
      </c>
      <c r="H191">
        <v>73</v>
      </c>
      <c r="I191" s="166">
        <v>193.6</v>
      </c>
      <c r="J191" s="166">
        <v>82</v>
      </c>
      <c r="K191" s="166">
        <v>0.42</v>
      </c>
      <c r="L191" s="190" t="s">
        <v>19</v>
      </c>
      <c r="M191" s="190" t="s">
        <v>833</v>
      </c>
    </row>
    <row r="192" spans="1:13" x14ac:dyDescent="0.25">
      <c r="A192" t="s">
        <v>876</v>
      </c>
      <c r="B192" t="s">
        <v>570</v>
      </c>
      <c r="C192" t="s">
        <v>22</v>
      </c>
      <c r="D192" t="s">
        <v>27</v>
      </c>
      <c r="E192" t="s">
        <v>36</v>
      </c>
      <c r="F192" t="s">
        <v>4</v>
      </c>
      <c r="G192" t="s">
        <v>750</v>
      </c>
      <c r="H192">
        <v>73</v>
      </c>
      <c r="I192" s="166">
        <v>202.7</v>
      </c>
      <c r="J192" s="166">
        <v>105</v>
      </c>
      <c r="K192" s="166">
        <v>0.52</v>
      </c>
      <c r="L192" s="190" t="s">
        <v>19</v>
      </c>
      <c r="M192" s="190" t="s">
        <v>833</v>
      </c>
    </row>
    <row r="193" spans="1:13" x14ac:dyDescent="0.25">
      <c r="A193" t="s">
        <v>188</v>
      </c>
      <c r="B193" t="s">
        <v>512</v>
      </c>
      <c r="C193" t="s">
        <v>22</v>
      </c>
      <c r="D193" t="s">
        <v>54</v>
      </c>
      <c r="E193" t="s">
        <v>170</v>
      </c>
      <c r="F193" t="s">
        <v>3</v>
      </c>
      <c r="G193" t="s">
        <v>514</v>
      </c>
      <c r="H193">
        <v>74</v>
      </c>
      <c r="I193" s="166">
        <v>158.19999999999999</v>
      </c>
      <c r="J193" s="166">
        <v>85</v>
      </c>
      <c r="K193" s="166">
        <v>0.54</v>
      </c>
      <c r="L193" s="190" t="s">
        <v>19</v>
      </c>
      <c r="M193" s="190" t="s">
        <v>833</v>
      </c>
    </row>
    <row r="194" spans="1:13" x14ac:dyDescent="0.25">
      <c r="A194" t="s">
        <v>187</v>
      </c>
      <c r="B194" t="s">
        <v>512</v>
      </c>
      <c r="C194" t="s">
        <v>22</v>
      </c>
      <c r="D194" t="s">
        <v>54</v>
      </c>
      <c r="E194" t="s">
        <v>170</v>
      </c>
      <c r="F194" t="s">
        <v>3</v>
      </c>
      <c r="G194" t="s">
        <v>514</v>
      </c>
      <c r="H194">
        <v>74</v>
      </c>
      <c r="I194" s="166">
        <v>154.69999999999999</v>
      </c>
      <c r="J194" s="166">
        <v>91</v>
      </c>
      <c r="K194" s="166">
        <v>0.59</v>
      </c>
      <c r="L194" s="190" t="s">
        <v>19</v>
      </c>
      <c r="M194" s="190" t="s">
        <v>833</v>
      </c>
    </row>
    <row r="195" spans="1:13" x14ac:dyDescent="0.25">
      <c r="A195" t="s">
        <v>186</v>
      </c>
      <c r="B195" t="s">
        <v>512</v>
      </c>
      <c r="C195" t="s">
        <v>22</v>
      </c>
      <c r="D195" t="s">
        <v>54</v>
      </c>
      <c r="E195" t="s">
        <v>170</v>
      </c>
      <c r="F195" t="s">
        <v>3</v>
      </c>
      <c r="G195" t="s">
        <v>514</v>
      </c>
      <c r="H195">
        <v>74</v>
      </c>
      <c r="I195" s="166">
        <v>170.1</v>
      </c>
      <c r="J195" s="166">
        <v>87</v>
      </c>
      <c r="K195" s="166">
        <v>0.51</v>
      </c>
      <c r="L195" s="190" t="s">
        <v>19</v>
      </c>
      <c r="M195" s="190" t="s">
        <v>833</v>
      </c>
    </row>
    <row r="196" spans="1:13" x14ac:dyDescent="0.25">
      <c r="A196" t="s">
        <v>185</v>
      </c>
      <c r="B196" t="s">
        <v>694</v>
      </c>
      <c r="C196" t="s">
        <v>22</v>
      </c>
      <c r="D196" t="s">
        <v>40</v>
      </c>
      <c r="E196" t="s">
        <v>101</v>
      </c>
      <c r="F196" t="s">
        <v>3</v>
      </c>
      <c r="G196" t="s">
        <v>697</v>
      </c>
      <c r="H196">
        <v>74</v>
      </c>
      <c r="I196" s="166">
        <v>154.30000000000001</v>
      </c>
      <c r="J196" s="166">
        <v>73</v>
      </c>
      <c r="K196" s="166">
        <v>0.47</v>
      </c>
      <c r="L196" s="190" t="s">
        <v>19</v>
      </c>
      <c r="M196" s="190" t="s">
        <v>833</v>
      </c>
    </row>
    <row r="197" spans="1:13" x14ac:dyDescent="0.25">
      <c r="A197" t="s">
        <v>184</v>
      </c>
      <c r="B197" t="s">
        <v>694</v>
      </c>
      <c r="C197" t="s">
        <v>22</v>
      </c>
      <c r="D197" t="s">
        <v>40</v>
      </c>
      <c r="E197" t="s">
        <v>101</v>
      </c>
      <c r="F197" t="s">
        <v>3</v>
      </c>
      <c r="G197" t="s">
        <v>697</v>
      </c>
      <c r="H197">
        <v>74</v>
      </c>
      <c r="I197" s="166">
        <v>154.69999999999999</v>
      </c>
      <c r="J197" s="166">
        <v>98</v>
      </c>
      <c r="K197" s="166">
        <v>0.63</v>
      </c>
      <c r="L197" s="190" t="s">
        <v>19</v>
      </c>
      <c r="M197" s="190" t="s">
        <v>833</v>
      </c>
    </row>
    <row r="198" spans="1:13" x14ac:dyDescent="0.25">
      <c r="A198" t="s">
        <v>183</v>
      </c>
      <c r="B198" t="s">
        <v>694</v>
      </c>
      <c r="C198" t="s">
        <v>22</v>
      </c>
      <c r="D198" t="s">
        <v>40</v>
      </c>
      <c r="E198" t="s">
        <v>101</v>
      </c>
      <c r="F198" t="s">
        <v>3</v>
      </c>
      <c r="G198" t="s">
        <v>697</v>
      </c>
      <c r="H198">
        <v>74</v>
      </c>
      <c r="I198" s="166">
        <v>151.69999999999999</v>
      </c>
      <c r="J198" s="166">
        <v>75</v>
      </c>
      <c r="K198" s="166">
        <v>0.49</v>
      </c>
      <c r="L198" s="190" t="s">
        <v>19</v>
      </c>
      <c r="M198" s="190" t="s">
        <v>833</v>
      </c>
    </row>
    <row r="199" spans="1:13" x14ac:dyDescent="0.25">
      <c r="A199" t="s">
        <v>877</v>
      </c>
      <c r="B199" t="s">
        <v>700</v>
      </c>
      <c r="C199" t="s">
        <v>22</v>
      </c>
      <c r="D199" t="s">
        <v>50</v>
      </c>
      <c r="E199" t="s">
        <v>81</v>
      </c>
      <c r="F199" t="s">
        <v>3</v>
      </c>
      <c r="G199" t="s">
        <v>703</v>
      </c>
      <c r="H199">
        <v>74</v>
      </c>
      <c r="I199" s="166">
        <v>176.6</v>
      </c>
      <c r="J199" s="166">
        <v>77</v>
      </c>
      <c r="K199" s="166">
        <v>0.44</v>
      </c>
      <c r="L199" s="190" t="s">
        <v>19</v>
      </c>
      <c r="M199" s="190" t="s">
        <v>833</v>
      </c>
    </row>
    <row r="200" spans="1:13" x14ac:dyDescent="0.25">
      <c r="A200" t="s">
        <v>878</v>
      </c>
      <c r="B200" t="s">
        <v>700</v>
      </c>
      <c r="C200" t="s">
        <v>22</v>
      </c>
      <c r="D200" t="s">
        <v>50</v>
      </c>
      <c r="E200" t="s">
        <v>81</v>
      </c>
      <c r="F200" t="s">
        <v>3</v>
      </c>
      <c r="G200" t="s">
        <v>703</v>
      </c>
      <c r="H200">
        <v>74</v>
      </c>
      <c r="I200" s="166">
        <v>145</v>
      </c>
      <c r="J200" s="166">
        <v>69</v>
      </c>
      <c r="K200" s="166">
        <v>0.48</v>
      </c>
      <c r="L200" s="190" t="s">
        <v>19</v>
      </c>
      <c r="M200" s="190" t="s">
        <v>833</v>
      </c>
    </row>
    <row r="201" spans="1:13" x14ac:dyDescent="0.25">
      <c r="A201" t="s">
        <v>182</v>
      </c>
      <c r="B201" t="s">
        <v>515</v>
      </c>
      <c r="C201" t="s">
        <v>22</v>
      </c>
      <c r="D201" t="s">
        <v>69</v>
      </c>
      <c r="E201" t="s">
        <v>101</v>
      </c>
      <c r="F201" t="s">
        <v>13</v>
      </c>
      <c r="G201" t="s">
        <v>517</v>
      </c>
      <c r="H201">
        <v>74</v>
      </c>
      <c r="I201" s="166">
        <v>152.9</v>
      </c>
      <c r="J201" s="166">
        <v>82</v>
      </c>
      <c r="K201" s="166">
        <v>0.54</v>
      </c>
      <c r="L201" s="190" t="s">
        <v>19</v>
      </c>
      <c r="M201" s="190" t="s">
        <v>833</v>
      </c>
    </row>
    <row r="202" spans="1:13" x14ac:dyDescent="0.25">
      <c r="A202" t="s">
        <v>181</v>
      </c>
      <c r="B202" t="s">
        <v>515</v>
      </c>
      <c r="C202" t="s">
        <v>22</v>
      </c>
      <c r="D202" t="s">
        <v>69</v>
      </c>
      <c r="E202" t="s">
        <v>101</v>
      </c>
      <c r="F202" t="s">
        <v>13</v>
      </c>
      <c r="G202" t="s">
        <v>517</v>
      </c>
      <c r="H202">
        <v>74</v>
      </c>
      <c r="I202" s="166">
        <v>162.9</v>
      </c>
      <c r="J202" s="166">
        <v>97</v>
      </c>
      <c r="K202" s="166">
        <v>0.6</v>
      </c>
      <c r="L202" s="190" t="s">
        <v>19</v>
      </c>
      <c r="M202" s="190" t="s">
        <v>833</v>
      </c>
    </row>
    <row r="203" spans="1:13" x14ac:dyDescent="0.25">
      <c r="A203" t="s">
        <v>180</v>
      </c>
      <c r="B203" t="s">
        <v>515</v>
      </c>
      <c r="C203" t="s">
        <v>22</v>
      </c>
      <c r="D203" t="s">
        <v>69</v>
      </c>
      <c r="E203" t="s">
        <v>101</v>
      </c>
      <c r="F203" t="s">
        <v>13</v>
      </c>
      <c r="G203" t="s">
        <v>517</v>
      </c>
      <c r="H203">
        <v>74</v>
      </c>
      <c r="I203" s="166">
        <v>162.9</v>
      </c>
      <c r="J203" s="166">
        <v>87</v>
      </c>
      <c r="K203" s="166">
        <v>0.53</v>
      </c>
      <c r="L203" s="190" t="s">
        <v>19</v>
      </c>
      <c r="M203" s="190" t="s">
        <v>833</v>
      </c>
    </row>
    <row r="204" spans="1:13" x14ac:dyDescent="0.25">
      <c r="A204" t="s">
        <v>179</v>
      </c>
      <c r="B204" t="s">
        <v>515</v>
      </c>
      <c r="C204" t="s">
        <v>22</v>
      </c>
      <c r="D204" t="s">
        <v>69</v>
      </c>
      <c r="E204" t="s">
        <v>101</v>
      </c>
      <c r="F204" t="s">
        <v>13</v>
      </c>
      <c r="G204" t="s">
        <v>517</v>
      </c>
      <c r="H204">
        <v>74</v>
      </c>
      <c r="I204" s="166">
        <v>160.30000000000001</v>
      </c>
      <c r="J204" s="166">
        <v>95</v>
      </c>
      <c r="K204" s="166">
        <v>0.59</v>
      </c>
      <c r="L204" s="190" t="s">
        <v>19</v>
      </c>
      <c r="M204" s="190" t="s">
        <v>833</v>
      </c>
    </row>
    <row r="205" spans="1:13" x14ac:dyDescent="0.25">
      <c r="A205" t="s">
        <v>879</v>
      </c>
      <c r="B205" t="s">
        <v>880</v>
      </c>
      <c r="C205" t="s">
        <v>22</v>
      </c>
      <c r="D205" t="s">
        <v>29</v>
      </c>
      <c r="E205" t="s">
        <v>48</v>
      </c>
      <c r="F205" t="s">
        <v>4</v>
      </c>
      <c r="G205" t="s">
        <v>882</v>
      </c>
      <c r="H205">
        <v>74</v>
      </c>
      <c r="I205" s="166">
        <v>220</v>
      </c>
      <c r="J205" s="166">
        <v>72</v>
      </c>
      <c r="K205" s="166">
        <v>0.33</v>
      </c>
      <c r="L205" s="190" t="s">
        <v>19</v>
      </c>
      <c r="M205" s="190" t="s">
        <v>833</v>
      </c>
    </row>
    <row r="206" spans="1:13" x14ac:dyDescent="0.25">
      <c r="A206" t="s">
        <v>883</v>
      </c>
      <c r="B206" t="s">
        <v>880</v>
      </c>
      <c r="C206" t="s">
        <v>22</v>
      </c>
      <c r="D206" t="s">
        <v>29</v>
      </c>
      <c r="E206" t="s">
        <v>48</v>
      </c>
      <c r="F206" t="s">
        <v>4</v>
      </c>
      <c r="G206" t="s">
        <v>882</v>
      </c>
      <c r="H206">
        <v>74</v>
      </c>
      <c r="I206" s="166">
        <v>193.5</v>
      </c>
      <c r="J206" s="166">
        <v>64</v>
      </c>
      <c r="K206" s="166">
        <v>0.33</v>
      </c>
      <c r="L206" s="190" t="s">
        <v>19</v>
      </c>
      <c r="M206" s="190" t="s">
        <v>833</v>
      </c>
    </row>
    <row r="207" spans="1:13" x14ac:dyDescent="0.25">
      <c r="A207" t="s">
        <v>171</v>
      </c>
      <c r="B207" t="s">
        <v>884</v>
      </c>
      <c r="C207" t="s">
        <v>22</v>
      </c>
      <c r="D207" t="s">
        <v>54</v>
      </c>
      <c r="E207" t="s">
        <v>170</v>
      </c>
      <c r="F207" t="s">
        <v>3</v>
      </c>
      <c r="G207" t="s">
        <v>853</v>
      </c>
      <c r="H207">
        <v>75</v>
      </c>
      <c r="I207" s="166">
        <v>180.9</v>
      </c>
      <c r="J207" s="166">
        <v>89</v>
      </c>
      <c r="K207" s="166">
        <v>0.49</v>
      </c>
      <c r="L207" s="190" t="s">
        <v>19</v>
      </c>
      <c r="M207" s="190" t="s">
        <v>833</v>
      </c>
    </row>
    <row r="208" spans="1:13" x14ac:dyDescent="0.25">
      <c r="A208" t="s">
        <v>169</v>
      </c>
      <c r="B208" t="s">
        <v>518</v>
      </c>
      <c r="C208" t="s">
        <v>22</v>
      </c>
      <c r="D208" t="s">
        <v>69</v>
      </c>
      <c r="E208" t="s">
        <v>154</v>
      </c>
      <c r="F208" t="s">
        <v>13</v>
      </c>
      <c r="G208" t="s">
        <v>519</v>
      </c>
      <c r="H208">
        <v>75</v>
      </c>
      <c r="I208" s="166">
        <v>175.5</v>
      </c>
      <c r="J208" s="166">
        <v>77</v>
      </c>
      <c r="K208" s="166">
        <v>0.44</v>
      </c>
      <c r="L208" s="190" t="s">
        <v>19</v>
      </c>
      <c r="M208" s="190" t="s">
        <v>833</v>
      </c>
    </row>
    <row r="209" spans="1:13" x14ac:dyDescent="0.25">
      <c r="A209" t="s">
        <v>168</v>
      </c>
      <c r="B209" t="s">
        <v>704</v>
      </c>
      <c r="C209" t="s">
        <v>22</v>
      </c>
      <c r="D209" t="s">
        <v>69</v>
      </c>
      <c r="E209" t="s">
        <v>63</v>
      </c>
      <c r="F209" t="s">
        <v>13</v>
      </c>
      <c r="G209" t="s">
        <v>705</v>
      </c>
      <c r="H209">
        <v>75</v>
      </c>
      <c r="I209" s="166">
        <v>169.6</v>
      </c>
      <c r="J209" s="166">
        <v>101</v>
      </c>
      <c r="K209" s="166">
        <v>0.6</v>
      </c>
      <c r="L209" s="190" t="s">
        <v>19</v>
      </c>
      <c r="M209" s="190" t="s">
        <v>833</v>
      </c>
    </row>
    <row r="210" spans="1:13" x14ac:dyDescent="0.25">
      <c r="A210" t="s">
        <v>167</v>
      </c>
      <c r="B210" t="s">
        <v>704</v>
      </c>
      <c r="C210" t="s">
        <v>22</v>
      </c>
      <c r="D210" t="s">
        <v>69</v>
      </c>
      <c r="E210" t="s">
        <v>63</v>
      </c>
      <c r="F210" t="s">
        <v>13</v>
      </c>
      <c r="G210" t="s">
        <v>705</v>
      </c>
      <c r="H210">
        <v>75</v>
      </c>
      <c r="I210" s="166">
        <v>176.9</v>
      </c>
      <c r="J210" s="166">
        <v>86</v>
      </c>
      <c r="K210" s="166">
        <v>0.49</v>
      </c>
      <c r="L210" s="190" t="s">
        <v>19</v>
      </c>
      <c r="M210" s="190" t="s">
        <v>833</v>
      </c>
    </row>
    <row r="211" spans="1:13" x14ac:dyDescent="0.25">
      <c r="A211" t="s">
        <v>885</v>
      </c>
      <c r="B211" t="s">
        <v>886</v>
      </c>
      <c r="C211" t="s">
        <v>22</v>
      </c>
      <c r="D211" t="s">
        <v>164</v>
      </c>
      <c r="E211" t="s">
        <v>486</v>
      </c>
      <c r="F211" t="s">
        <v>3</v>
      </c>
      <c r="G211" t="s">
        <v>887</v>
      </c>
      <c r="H211">
        <v>76</v>
      </c>
      <c r="I211" s="166">
        <v>177.1</v>
      </c>
      <c r="J211" s="166">
        <v>82</v>
      </c>
      <c r="K211" s="166">
        <v>0.46</v>
      </c>
      <c r="L211" s="190" t="s">
        <v>19</v>
      </c>
      <c r="M211" s="190" t="s">
        <v>833</v>
      </c>
    </row>
    <row r="212" spans="1:13" x14ac:dyDescent="0.25">
      <c r="A212" t="s">
        <v>163</v>
      </c>
      <c r="B212" t="s">
        <v>707</v>
      </c>
      <c r="C212" t="s">
        <v>22</v>
      </c>
      <c r="D212" t="s">
        <v>27</v>
      </c>
      <c r="E212" t="s">
        <v>43</v>
      </c>
      <c r="F212" t="s">
        <v>4</v>
      </c>
      <c r="G212" t="s">
        <v>576</v>
      </c>
      <c r="H212">
        <v>76</v>
      </c>
      <c r="I212" s="166">
        <v>165.3</v>
      </c>
      <c r="J212" s="166">
        <v>70</v>
      </c>
      <c r="K212" s="166">
        <v>0.42</v>
      </c>
      <c r="L212" s="190" t="s">
        <v>19</v>
      </c>
      <c r="M212" s="190" t="s">
        <v>833</v>
      </c>
    </row>
    <row r="213" spans="1:13" x14ac:dyDescent="0.25">
      <c r="A213" t="s">
        <v>888</v>
      </c>
      <c r="B213" t="s">
        <v>890</v>
      </c>
      <c r="C213" t="s">
        <v>22</v>
      </c>
      <c r="D213" t="s">
        <v>162</v>
      </c>
      <c r="E213" t="s">
        <v>48</v>
      </c>
      <c r="F213" t="s">
        <v>4</v>
      </c>
      <c r="G213" t="s">
        <v>537</v>
      </c>
      <c r="H213">
        <v>76</v>
      </c>
      <c r="I213" s="166">
        <v>177.8</v>
      </c>
      <c r="J213" s="166">
        <v>76</v>
      </c>
      <c r="K213" s="166">
        <v>0.43</v>
      </c>
      <c r="L213" s="190" t="s">
        <v>19</v>
      </c>
      <c r="M213" s="190" t="s">
        <v>833</v>
      </c>
    </row>
    <row r="214" spans="1:13" x14ac:dyDescent="0.25">
      <c r="A214" t="s">
        <v>892</v>
      </c>
      <c r="B214" t="s">
        <v>711</v>
      </c>
      <c r="C214" t="s">
        <v>22</v>
      </c>
      <c r="D214" t="s">
        <v>54</v>
      </c>
      <c r="E214" t="s">
        <v>77</v>
      </c>
      <c r="F214" t="s">
        <v>3</v>
      </c>
      <c r="G214" t="s">
        <v>712</v>
      </c>
      <c r="H214">
        <v>77</v>
      </c>
      <c r="I214" s="166">
        <v>155</v>
      </c>
      <c r="J214" s="166">
        <v>76</v>
      </c>
      <c r="K214" s="166">
        <v>0.49</v>
      </c>
      <c r="L214" s="190" t="s">
        <v>19</v>
      </c>
      <c r="M214" s="190" t="s">
        <v>833</v>
      </c>
    </row>
    <row r="215" spans="1:13" x14ac:dyDescent="0.25">
      <c r="A215" t="s">
        <v>893</v>
      </c>
      <c r="B215" t="s">
        <v>521</v>
      </c>
      <c r="C215" t="s">
        <v>22</v>
      </c>
      <c r="D215" t="s">
        <v>54</v>
      </c>
      <c r="E215" t="s">
        <v>118</v>
      </c>
      <c r="F215" t="s">
        <v>3</v>
      </c>
      <c r="G215" t="s">
        <v>522</v>
      </c>
      <c r="H215">
        <v>77</v>
      </c>
      <c r="I215" s="166">
        <v>153.1</v>
      </c>
      <c r="J215" s="166">
        <v>75</v>
      </c>
      <c r="K215" s="166">
        <v>0.49</v>
      </c>
      <c r="L215" s="190" t="s">
        <v>19</v>
      </c>
      <c r="M215" s="190" t="s">
        <v>833</v>
      </c>
    </row>
    <row r="216" spans="1:13" x14ac:dyDescent="0.25">
      <c r="A216" t="s">
        <v>894</v>
      </c>
      <c r="B216" t="s">
        <v>715</v>
      </c>
      <c r="C216" t="s">
        <v>22</v>
      </c>
      <c r="D216" t="s">
        <v>40</v>
      </c>
      <c r="E216" t="s">
        <v>157</v>
      </c>
      <c r="F216" t="s">
        <v>3</v>
      </c>
      <c r="G216" t="s">
        <v>718</v>
      </c>
      <c r="H216">
        <v>77</v>
      </c>
      <c r="I216" s="166">
        <v>174.2</v>
      </c>
      <c r="J216" s="166">
        <v>82</v>
      </c>
      <c r="K216" s="166">
        <v>0.47</v>
      </c>
      <c r="L216" s="190" t="s">
        <v>19</v>
      </c>
      <c r="M216" s="190" t="s">
        <v>833</v>
      </c>
    </row>
    <row r="217" spans="1:13" x14ac:dyDescent="0.25">
      <c r="A217" t="s">
        <v>160</v>
      </c>
      <c r="B217" t="s">
        <v>523</v>
      </c>
      <c r="C217" t="s">
        <v>22</v>
      </c>
      <c r="D217" t="s">
        <v>69</v>
      </c>
      <c r="E217" t="s">
        <v>154</v>
      </c>
      <c r="F217" t="s">
        <v>13</v>
      </c>
      <c r="G217" t="s">
        <v>524</v>
      </c>
      <c r="H217">
        <v>77</v>
      </c>
      <c r="I217" s="166">
        <v>176.4</v>
      </c>
      <c r="J217" s="166">
        <v>88</v>
      </c>
      <c r="K217" s="166">
        <v>0.5</v>
      </c>
      <c r="L217" s="190" t="s">
        <v>19</v>
      </c>
      <c r="M217" s="190" t="s">
        <v>833</v>
      </c>
    </row>
    <row r="218" spans="1:13" x14ac:dyDescent="0.25">
      <c r="A218" t="s">
        <v>159</v>
      </c>
      <c r="B218" t="s">
        <v>523</v>
      </c>
      <c r="C218" t="s">
        <v>22</v>
      </c>
      <c r="D218" t="s">
        <v>64</v>
      </c>
      <c r="E218" t="s">
        <v>63</v>
      </c>
      <c r="F218" t="s">
        <v>4</v>
      </c>
      <c r="G218" t="s">
        <v>524</v>
      </c>
      <c r="H218">
        <v>77</v>
      </c>
      <c r="I218" s="166">
        <v>175.3</v>
      </c>
      <c r="J218" s="166">
        <v>104</v>
      </c>
      <c r="K218" s="166">
        <v>0.59</v>
      </c>
      <c r="L218" s="190" t="s">
        <v>19</v>
      </c>
      <c r="M218" s="190" t="s">
        <v>833</v>
      </c>
    </row>
    <row r="219" spans="1:13" x14ac:dyDescent="0.25">
      <c r="A219" t="s">
        <v>158</v>
      </c>
      <c r="B219" t="s">
        <v>523</v>
      </c>
      <c r="C219" t="s">
        <v>22</v>
      </c>
      <c r="D219" t="s">
        <v>64</v>
      </c>
      <c r="E219" t="s">
        <v>63</v>
      </c>
      <c r="F219" t="s">
        <v>4</v>
      </c>
      <c r="G219" t="s">
        <v>524</v>
      </c>
      <c r="H219">
        <v>77</v>
      </c>
      <c r="I219" s="166">
        <v>173</v>
      </c>
      <c r="J219" s="166">
        <v>102</v>
      </c>
      <c r="K219" s="166">
        <v>0.59</v>
      </c>
      <c r="L219" s="190" t="s">
        <v>19</v>
      </c>
      <c r="M219" s="190" t="s">
        <v>833</v>
      </c>
    </row>
    <row r="220" spans="1:13" x14ac:dyDescent="0.25">
      <c r="A220" t="s">
        <v>895</v>
      </c>
      <c r="B220" t="s">
        <v>527</v>
      </c>
      <c r="C220" t="s">
        <v>22</v>
      </c>
      <c r="D220" t="s">
        <v>64</v>
      </c>
      <c r="E220" t="s">
        <v>48</v>
      </c>
      <c r="F220" t="s">
        <v>4</v>
      </c>
      <c r="G220" t="s">
        <v>529</v>
      </c>
      <c r="H220">
        <v>78</v>
      </c>
      <c r="I220" s="166">
        <v>172.4</v>
      </c>
      <c r="J220" s="166">
        <v>48</v>
      </c>
      <c r="K220" s="166">
        <v>0.28000000000000003</v>
      </c>
      <c r="L220" s="190" t="s">
        <v>19</v>
      </c>
      <c r="M220" s="190" t="s">
        <v>833</v>
      </c>
    </row>
    <row r="221" spans="1:13" x14ac:dyDescent="0.25">
      <c r="A221" t="s">
        <v>896</v>
      </c>
      <c r="B221" t="s">
        <v>531</v>
      </c>
      <c r="C221" t="s">
        <v>22</v>
      </c>
      <c r="D221" t="s">
        <v>41</v>
      </c>
      <c r="E221" t="s">
        <v>486</v>
      </c>
      <c r="F221" t="s">
        <v>42</v>
      </c>
      <c r="G221" t="s">
        <v>532</v>
      </c>
      <c r="H221">
        <v>78</v>
      </c>
      <c r="I221" s="166">
        <v>156</v>
      </c>
      <c r="J221" s="166">
        <v>58</v>
      </c>
      <c r="K221" s="166">
        <v>0.37</v>
      </c>
      <c r="L221" s="190" t="s">
        <v>19</v>
      </c>
      <c r="M221" s="190" t="s">
        <v>833</v>
      </c>
    </row>
    <row r="222" spans="1:13" x14ac:dyDescent="0.25">
      <c r="A222" t="s">
        <v>897</v>
      </c>
      <c r="B222" t="s">
        <v>534</v>
      </c>
      <c r="C222" t="s">
        <v>22</v>
      </c>
      <c r="D222" t="s">
        <v>151</v>
      </c>
      <c r="E222" t="s">
        <v>150</v>
      </c>
      <c r="F222" t="s">
        <v>3</v>
      </c>
      <c r="G222" t="s">
        <v>537</v>
      </c>
      <c r="H222">
        <v>78</v>
      </c>
      <c r="I222" s="166">
        <v>181.3</v>
      </c>
      <c r="J222" s="166">
        <v>92</v>
      </c>
      <c r="K222" s="166">
        <v>0.51</v>
      </c>
      <c r="L222" s="190" t="s">
        <v>19</v>
      </c>
      <c r="M222" s="190" t="s">
        <v>833</v>
      </c>
    </row>
    <row r="223" spans="1:13" x14ac:dyDescent="0.25">
      <c r="A223" t="s">
        <v>898</v>
      </c>
      <c r="B223" t="s">
        <v>534</v>
      </c>
      <c r="C223" t="s">
        <v>22</v>
      </c>
      <c r="D223" t="s">
        <v>151</v>
      </c>
      <c r="E223" t="s">
        <v>150</v>
      </c>
      <c r="F223" t="s">
        <v>3</v>
      </c>
      <c r="G223" t="s">
        <v>537</v>
      </c>
      <c r="H223">
        <v>78</v>
      </c>
      <c r="I223" s="166">
        <v>194.2</v>
      </c>
      <c r="J223" s="166">
        <v>76</v>
      </c>
      <c r="K223" s="166">
        <v>0.39</v>
      </c>
      <c r="L223" s="190" t="s">
        <v>19</v>
      </c>
      <c r="M223" s="190" t="s">
        <v>833</v>
      </c>
    </row>
    <row r="224" spans="1:13" x14ac:dyDescent="0.25">
      <c r="A224" t="s">
        <v>899</v>
      </c>
      <c r="B224" t="s">
        <v>540</v>
      </c>
      <c r="C224" t="s">
        <v>22</v>
      </c>
      <c r="D224" t="s">
        <v>54</v>
      </c>
      <c r="E224" t="s">
        <v>148</v>
      </c>
      <c r="F224" t="s">
        <v>3</v>
      </c>
      <c r="G224" t="s">
        <v>542</v>
      </c>
      <c r="H224">
        <v>79</v>
      </c>
      <c r="I224" s="166">
        <v>138.19999999999999</v>
      </c>
      <c r="J224" s="166">
        <v>75</v>
      </c>
      <c r="K224" s="166">
        <v>0.54</v>
      </c>
      <c r="L224" s="190" t="s">
        <v>19</v>
      </c>
      <c r="M224" s="190" t="s">
        <v>833</v>
      </c>
    </row>
    <row r="225" spans="1:13" x14ac:dyDescent="0.25">
      <c r="A225" t="s">
        <v>900</v>
      </c>
      <c r="B225" t="s">
        <v>540</v>
      </c>
      <c r="C225" t="s">
        <v>22</v>
      </c>
      <c r="D225" t="s">
        <v>54</v>
      </c>
      <c r="E225" t="s">
        <v>148</v>
      </c>
      <c r="F225" t="s">
        <v>3</v>
      </c>
      <c r="G225" t="s">
        <v>542</v>
      </c>
      <c r="H225">
        <v>79</v>
      </c>
      <c r="I225" s="166">
        <v>139.5</v>
      </c>
      <c r="J225" s="166">
        <v>74</v>
      </c>
      <c r="K225" s="166">
        <v>0.53</v>
      </c>
      <c r="L225" s="190" t="s">
        <v>19</v>
      </c>
      <c r="M225" s="190" t="s">
        <v>833</v>
      </c>
    </row>
    <row r="226" spans="1:13" x14ac:dyDescent="0.25">
      <c r="A226" t="s">
        <v>583</v>
      </c>
      <c r="B226" t="s">
        <v>540</v>
      </c>
      <c r="C226" t="s">
        <v>22</v>
      </c>
      <c r="D226" t="s">
        <v>54</v>
      </c>
      <c r="E226" t="s">
        <v>148</v>
      </c>
      <c r="F226" t="s">
        <v>3</v>
      </c>
      <c r="G226" t="s">
        <v>542</v>
      </c>
      <c r="H226">
        <v>79</v>
      </c>
      <c r="I226" s="166">
        <v>137.6</v>
      </c>
      <c r="J226" s="166">
        <v>78</v>
      </c>
      <c r="K226" s="166">
        <v>0.56999999999999995</v>
      </c>
      <c r="L226" s="190" t="s">
        <v>19</v>
      </c>
      <c r="M226" s="190" t="s">
        <v>833</v>
      </c>
    </row>
    <row r="227" spans="1:13" x14ac:dyDescent="0.25">
      <c r="A227" t="s">
        <v>579</v>
      </c>
      <c r="B227" t="s">
        <v>540</v>
      </c>
      <c r="C227" t="s">
        <v>22</v>
      </c>
      <c r="D227" t="s">
        <v>54</v>
      </c>
      <c r="E227" t="s">
        <v>148</v>
      </c>
      <c r="F227" t="s">
        <v>3</v>
      </c>
      <c r="G227" t="s">
        <v>542</v>
      </c>
      <c r="H227">
        <v>79</v>
      </c>
      <c r="I227" s="166">
        <v>148.9</v>
      </c>
      <c r="J227" s="166">
        <v>69</v>
      </c>
      <c r="K227" s="166">
        <v>0.46</v>
      </c>
      <c r="L227" s="190" t="s">
        <v>19</v>
      </c>
      <c r="M227" s="190" t="s">
        <v>833</v>
      </c>
    </row>
    <row r="228" spans="1:13" x14ac:dyDescent="0.25">
      <c r="A228" t="s">
        <v>901</v>
      </c>
      <c r="B228" t="s">
        <v>622</v>
      </c>
      <c r="C228" t="s">
        <v>22</v>
      </c>
      <c r="D228" t="s">
        <v>50</v>
      </c>
      <c r="E228" t="s">
        <v>149</v>
      </c>
      <c r="F228" t="s">
        <v>3</v>
      </c>
      <c r="G228" t="s">
        <v>725</v>
      </c>
      <c r="H228">
        <v>79</v>
      </c>
      <c r="I228" s="166">
        <v>168.9</v>
      </c>
      <c r="J228" s="166">
        <v>45</v>
      </c>
      <c r="K228" s="166">
        <v>0.27</v>
      </c>
      <c r="L228" s="190" t="s">
        <v>19</v>
      </c>
      <c r="M228" s="190" t="s">
        <v>833</v>
      </c>
    </row>
    <row r="229" spans="1:13" x14ac:dyDescent="0.25">
      <c r="A229" t="s">
        <v>902</v>
      </c>
      <c r="B229" t="s">
        <v>622</v>
      </c>
      <c r="C229" t="s">
        <v>22</v>
      </c>
      <c r="D229" t="s">
        <v>50</v>
      </c>
      <c r="E229" t="s">
        <v>149</v>
      </c>
      <c r="F229" t="s">
        <v>3</v>
      </c>
      <c r="G229" t="s">
        <v>725</v>
      </c>
      <c r="H229">
        <v>79</v>
      </c>
      <c r="I229" s="166">
        <v>166.2</v>
      </c>
      <c r="J229" s="166">
        <v>57</v>
      </c>
      <c r="K229" s="166">
        <v>0.34</v>
      </c>
      <c r="L229" s="190" t="s">
        <v>19</v>
      </c>
      <c r="M229" s="190" t="s">
        <v>833</v>
      </c>
    </row>
    <row r="230" spans="1:13" x14ac:dyDescent="0.25">
      <c r="A230" t="s">
        <v>903</v>
      </c>
      <c r="B230" t="s">
        <v>728</v>
      </c>
      <c r="C230" t="s">
        <v>22</v>
      </c>
      <c r="D230" t="s">
        <v>69</v>
      </c>
      <c r="E230" t="s">
        <v>26</v>
      </c>
      <c r="F230" t="s">
        <v>13</v>
      </c>
      <c r="G230" t="s">
        <v>623</v>
      </c>
      <c r="H230">
        <v>79</v>
      </c>
      <c r="I230" s="166">
        <v>202.8</v>
      </c>
      <c r="J230" s="166">
        <v>83</v>
      </c>
      <c r="K230" s="166">
        <v>0.41</v>
      </c>
      <c r="L230" s="190" t="s">
        <v>19</v>
      </c>
      <c r="M230" s="190" t="s">
        <v>833</v>
      </c>
    </row>
    <row r="231" spans="1:13" x14ac:dyDescent="0.25">
      <c r="A231" t="s">
        <v>904</v>
      </c>
      <c r="B231" t="s">
        <v>546</v>
      </c>
      <c r="C231" t="s">
        <v>22</v>
      </c>
      <c r="D231" t="s">
        <v>64</v>
      </c>
      <c r="E231" t="s">
        <v>36</v>
      </c>
      <c r="F231" t="s">
        <v>4</v>
      </c>
      <c r="G231" t="s">
        <v>547</v>
      </c>
      <c r="H231">
        <v>79</v>
      </c>
      <c r="I231" s="166">
        <v>210.7</v>
      </c>
      <c r="J231" s="166">
        <v>88</v>
      </c>
      <c r="K231" s="166">
        <v>0.42</v>
      </c>
      <c r="L231" s="190" t="s">
        <v>19</v>
      </c>
      <c r="M231" s="190" t="s">
        <v>833</v>
      </c>
    </row>
    <row r="232" spans="1:13" x14ac:dyDescent="0.25">
      <c r="A232" t="s">
        <v>905</v>
      </c>
      <c r="B232" t="s">
        <v>906</v>
      </c>
      <c r="C232" t="s">
        <v>22</v>
      </c>
      <c r="D232" t="s">
        <v>27</v>
      </c>
      <c r="E232" t="s">
        <v>36</v>
      </c>
      <c r="F232" t="s">
        <v>4</v>
      </c>
      <c r="G232" t="s">
        <v>753</v>
      </c>
      <c r="H232">
        <v>79</v>
      </c>
      <c r="I232" s="166">
        <v>205</v>
      </c>
      <c r="J232" s="166">
        <v>84</v>
      </c>
      <c r="K232" s="166">
        <v>0.41</v>
      </c>
      <c r="L232" s="190" t="s">
        <v>19</v>
      </c>
      <c r="M232" s="190" t="s">
        <v>833</v>
      </c>
    </row>
    <row r="233" spans="1:13" x14ac:dyDescent="0.25">
      <c r="A233" t="s">
        <v>907</v>
      </c>
      <c r="B233" t="s">
        <v>906</v>
      </c>
      <c r="C233" t="s">
        <v>22</v>
      </c>
      <c r="D233" t="s">
        <v>27</v>
      </c>
      <c r="E233" t="s">
        <v>36</v>
      </c>
      <c r="F233" t="s">
        <v>4</v>
      </c>
      <c r="G233" t="s">
        <v>753</v>
      </c>
      <c r="H233">
        <v>79</v>
      </c>
      <c r="I233" s="166">
        <v>227.6</v>
      </c>
      <c r="J233" s="166">
        <v>90</v>
      </c>
      <c r="K233" s="166">
        <v>0.4</v>
      </c>
      <c r="L233" s="190" t="s">
        <v>19</v>
      </c>
      <c r="M233" s="190" t="s">
        <v>833</v>
      </c>
    </row>
    <row r="234" spans="1:13" x14ac:dyDescent="0.25">
      <c r="A234" t="s">
        <v>871</v>
      </c>
      <c r="B234" t="s">
        <v>906</v>
      </c>
      <c r="C234" t="s">
        <v>22</v>
      </c>
      <c r="D234" t="s">
        <v>27</v>
      </c>
      <c r="E234" t="s">
        <v>36</v>
      </c>
      <c r="F234" t="s">
        <v>4</v>
      </c>
      <c r="G234" t="s">
        <v>753</v>
      </c>
      <c r="H234">
        <v>79</v>
      </c>
      <c r="I234" s="166">
        <v>211.6</v>
      </c>
      <c r="J234" s="166">
        <v>69</v>
      </c>
      <c r="K234" s="166">
        <v>0.33</v>
      </c>
      <c r="L234" s="190" t="s">
        <v>19</v>
      </c>
      <c r="M234" s="190" t="s">
        <v>833</v>
      </c>
    </row>
    <row r="235" spans="1:13" x14ac:dyDescent="0.25">
      <c r="A235" t="s">
        <v>147</v>
      </c>
      <c r="B235" t="s">
        <v>548</v>
      </c>
      <c r="C235" t="s">
        <v>22</v>
      </c>
      <c r="D235" t="s">
        <v>54</v>
      </c>
      <c r="E235" t="s">
        <v>107</v>
      </c>
      <c r="F235" t="s">
        <v>3</v>
      </c>
      <c r="G235" t="s">
        <v>550</v>
      </c>
      <c r="H235">
        <v>80</v>
      </c>
      <c r="I235" s="166">
        <v>166.6</v>
      </c>
      <c r="J235" s="166">
        <v>81</v>
      </c>
      <c r="K235" s="166">
        <v>0.49</v>
      </c>
      <c r="L235" s="190" t="s">
        <v>19</v>
      </c>
      <c r="M235" s="190" t="s">
        <v>833</v>
      </c>
    </row>
    <row r="236" spans="1:13" x14ac:dyDescent="0.25">
      <c r="A236" t="s">
        <v>146</v>
      </c>
      <c r="B236" t="s">
        <v>548</v>
      </c>
      <c r="C236" t="s">
        <v>22</v>
      </c>
      <c r="D236" t="s">
        <v>54</v>
      </c>
      <c r="E236" t="s">
        <v>107</v>
      </c>
      <c r="F236" t="s">
        <v>3</v>
      </c>
      <c r="G236" t="s">
        <v>550</v>
      </c>
      <c r="H236">
        <v>80</v>
      </c>
      <c r="I236" s="166">
        <v>156.30000000000001</v>
      </c>
      <c r="J236" s="166">
        <v>76</v>
      </c>
      <c r="K236" s="166">
        <v>0.49</v>
      </c>
      <c r="L236" s="190" t="s">
        <v>19</v>
      </c>
      <c r="M236" s="190" t="s">
        <v>833</v>
      </c>
    </row>
    <row r="237" spans="1:13" x14ac:dyDescent="0.25">
      <c r="A237" t="s">
        <v>145</v>
      </c>
      <c r="B237" t="s">
        <v>555</v>
      </c>
      <c r="C237" t="s">
        <v>22</v>
      </c>
      <c r="D237" t="s">
        <v>40</v>
      </c>
      <c r="E237" t="s">
        <v>101</v>
      </c>
      <c r="F237" t="s">
        <v>3</v>
      </c>
      <c r="G237" t="s">
        <v>558</v>
      </c>
      <c r="H237">
        <v>80</v>
      </c>
      <c r="I237" s="166">
        <v>173.1</v>
      </c>
      <c r="J237" s="166">
        <v>80</v>
      </c>
      <c r="K237" s="166">
        <v>0.46</v>
      </c>
      <c r="L237" s="190" t="s">
        <v>19</v>
      </c>
      <c r="M237" s="190" t="s">
        <v>833</v>
      </c>
    </row>
    <row r="238" spans="1:13" x14ac:dyDescent="0.25">
      <c r="A238" t="s">
        <v>144</v>
      </c>
      <c r="B238" t="s">
        <v>555</v>
      </c>
      <c r="C238" t="s">
        <v>22</v>
      </c>
      <c r="D238" t="s">
        <v>40</v>
      </c>
      <c r="E238" t="s">
        <v>101</v>
      </c>
      <c r="F238" t="s">
        <v>3</v>
      </c>
      <c r="G238" t="s">
        <v>558</v>
      </c>
      <c r="H238">
        <v>80</v>
      </c>
      <c r="I238" s="166">
        <v>202.6</v>
      </c>
      <c r="J238" s="166">
        <v>67</v>
      </c>
      <c r="K238" s="166">
        <v>0.33</v>
      </c>
      <c r="L238" s="190" t="s">
        <v>19</v>
      </c>
      <c r="M238" s="190" t="s">
        <v>833</v>
      </c>
    </row>
    <row r="239" spans="1:13" x14ac:dyDescent="0.25">
      <c r="A239" t="s">
        <v>143</v>
      </c>
      <c r="B239" t="s">
        <v>555</v>
      </c>
      <c r="C239" t="s">
        <v>22</v>
      </c>
      <c r="D239" t="s">
        <v>40</v>
      </c>
      <c r="E239" t="s">
        <v>101</v>
      </c>
      <c r="F239" t="s">
        <v>3</v>
      </c>
      <c r="G239" t="s">
        <v>558</v>
      </c>
      <c r="H239">
        <v>80</v>
      </c>
      <c r="I239" s="166">
        <v>216.3</v>
      </c>
      <c r="J239" s="166">
        <v>93</v>
      </c>
      <c r="K239" s="166">
        <v>0.43</v>
      </c>
      <c r="L239" s="190" t="s">
        <v>19</v>
      </c>
      <c r="M239" s="190" t="s">
        <v>833</v>
      </c>
    </row>
    <row r="240" spans="1:13" x14ac:dyDescent="0.25">
      <c r="A240" t="s">
        <v>908</v>
      </c>
      <c r="B240" t="s">
        <v>733</v>
      </c>
      <c r="C240" t="s">
        <v>22</v>
      </c>
      <c r="D240" t="s">
        <v>50</v>
      </c>
      <c r="E240" t="s">
        <v>36</v>
      </c>
      <c r="F240" t="s">
        <v>3</v>
      </c>
      <c r="G240" t="s">
        <v>547</v>
      </c>
      <c r="H240">
        <v>80</v>
      </c>
      <c r="I240" s="166">
        <v>217.1</v>
      </c>
      <c r="J240" s="166">
        <v>95</v>
      </c>
      <c r="K240" s="166">
        <v>0.44</v>
      </c>
      <c r="L240" s="190" t="s">
        <v>19</v>
      </c>
      <c r="M240" s="190" t="s">
        <v>833</v>
      </c>
    </row>
    <row r="241" spans="1:13" x14ac:dyDescent="0.25">
      <c r="A241" t="s">
        <v>909</v>
      </c>
      <c r="B241" t="s">
        <v>552</v>
      </c>
      <c r="C241" t="s">
        <v>22</v>
      </c>
      <c r="D241" t="s">
        <v>69</v>
      </c>
      <c r="E241" t="s">
        <v>115</v>
      </c>
      <c r="F241" t="s">
        <v>13</v>
      </c>
      <c r="G241" t="s">
        <v>554</v>
      </c>
      <c r="H241">
        <v>80</v>
      </c>
      <c r="I241" s="166">
        <v>160.30000000000001</v>
      </c>
      <c r="J241" s="166">
        <v>70</v>
      </c>
      <c r="K241" s="166">
        <v>0.44</v>
      </c>
      <c r="L241" s="190" t="s">
        <v>19</v>
      </c>
      <c r="M241" s="190" t="s">
        <v>833</v>
      </c>
    </row>
    <row r="242" spans="1:13" x14ac:dyDescent="0.25">
      <c r="A242" t="s">
        <v>142</v>
      </c>
      <c r="B242" t="s">
        <v>555</v>
      </c>
      <c r="C242" t="s">
        <v>22</v>
      </c>
      <c r="D242" t="s">
        <v>69</v>
      </c>
      <c r="E242" t="s">
        <v>62</v>
      </c>
      <c r="F242" t="s">
        <v>13</v>
      </c>
      <c r="G242" t="s">
        <v>558</v>
      </c>
      <c r="H242">
        <v>80</v>
      </c>
      <c r="I242" s="166">
        <v>153.19999999999999</v>
      </c>
      <c r="J242" s="166">
        <v>70</v>
      </c>
      <c r="K242" s="166">
        <v>0.46</v>
      </c>
      <c r="L242" s="190" t="s">
        <v>19</v>
      </c>
      <c r="M242" s="190" t="s">
        <v>833</v>
      </c>
    </row>
    <row r="243" spans="1:13" x14ac:dyDescent="0.25">
      <c r="A243" t="s">
        <v>141</v>
      </c>
      <c r="B243" t="s">
        <v>555</v>
      </c>
      <c r="C243" t="s">
        <v>22</v>
      </c>
      <c r="D243" t="s">
        <v>69</v>
      </c>
      <c r="E243" t="s">
        <v>62</v>
      </c>
      <c r="F243" t="s">
        <v>13</v>
      </c>
      <c r="G243" t="s">
        <v>558</v>
      </c>
      <c r="H243">
        <v>80</v>
      </c>
      <c r="I243" s="166">
        <v>167.2</v>
      </c>
      <c r="J243" s="166">
        <v>84</v>
      </c>
      <c r="K243" s="166">
        <v>0.5</v>
      </c>
      <c r="L243" s="190" t="s">
        <v>19</v>
      </c>
      <c r="M243" s="190" t="s">
        <v>833</v>
      </c>
    </row>
    <row r="244" spans="1:13" x14ac:dyDescent="0.25">
      <c r="A244" t="s">
        <v>910</v>
      </c>
      <c r="B244" t="s">
        <v>561</v>
      </c>
      <c r="C244" t="s">
        <v>22</v>
      </c>
      <c r="D244" t="s">
        <v>106</v>
      </c>
      <c r="E244" t="s">
        <v>52</v>
      </c>
      <c r="F244" t="s">
        <v>13</v>
      </c>
      <c r="G244" t="s">
        <v>563</v>
      </c>
      <c r="H244">
        <v>80</v>
      </c>
      <c r="I244" s="166">
        <v>163.9</v>
      </c>
      <c r="J244" s="166">
        <v>93</v>
      </c>
      <c r="K244" s="166">
        <v>0.56999999999999995</v>
      </c>
      <c r="L244" s="190" t="s">
        <v>19</v>
      </c>
      <c r="M244" s="190" t="s">
        <v>833</v>
      </c>
    </row>
    <row r="245" spans="1:13" x14ac:dyDescent="0.25">
      <c r="A245" t="s">
        <v>492</v>
      </c>
      <c r="B245" t="s">
        <v>739</v>
      </c>
      <c r="C245" t="s">
        <v>22</v>
      </c>
      <c r="D245" t="s">
        <v>64</v>
      </c>
      <c r="E245" t="s">
        <v>48</v>
      </c>
      <c r="F245" t="s">
        <v>4</v>
      </c>
      <c r="G245" t="s">
        <v>591</v>
      </c>
      <c r="H245">
        <v>80</v>
      </c>
      <c r="I245" s="166">
        <v>203.4</v>
      </c>
      <c r="J245" s="166">
        <v>85</v>
      </c>
      <c r="K245" s="166">
        <v>0.42</v>
      </c>
      <c r="L245" s="190" t="s">
        <v>19</v>
      </c>
      <c r="M245" s="190" t="s">
        <v>833</v>
      </c>
    </row>
    <row r="246" spans="1:13" x14ac:dyDescent="0.25">
      <c r="A246" t="s">
        <v>911</v>
      </c>
      <c r="B246" t="s">
        <v>743</v>
      </c>
      <c r="C246" t="s">
        <v>22</v>
      </c>
      <c r="D246" t="s">
        <v>64</v>
      </c>
      <c r="E246" t="s">
        <v>58</v>
      </c>
      <c r="F246" t="s">
        <v>4</v>
      </c>
      <c r="G246" t="s">
        <v>587</v>
      </c>
      <c r="H246">
        <v>80</v>
      </c>
      <c r="I246" s="166">
        <v>144.30000000000001</v>
      </c>
      <c r="J246" s="166">
        <v>76</v>
      </c>
      <c r="K246" s="166">
        <v>0.53</v>
      </c>
      <c r="L246" s="190" t="s">
        <v>19</v>
      </c>
      <c r="M246" s="190" t="s">
        <v>833</v>
      </c>
    </row>
    <row r="247" spans="1:13" x14ac:dyDescent="0.25">
      <c r="A247" t="s">
        <v>912</v>
      </c>
      <c r="B247" t="s">
        <v>565</v>
      </c>
      <c r="C247" t="s">
        <v>22</v>
      </c>
      <c r="D247" t="s">
        <v>133</v>
      </c>
      <c r="E247" t="s">
        <v>43</v>
      </c>
      <c r="F247" t="s">
        <v>4</v>
      </c>
      <c r="G247" t="s">
        <v>568</v>
      </c>
      <c r="H247">
        <v>80</v>
      </c>
      <c r="I247" s="166">
        <v>217.8</v>
      </c>
      <c r="J247" s="166">
        <v>56</v>
      </c>
      <c r="K247" s="166">
        <v>0.26</v>
      </c>
      <c r="L247" s="190" t="s">
        <v>19</v>
      </c>
      <c r="M247" s="190" t="s">
        <v>833</v>
      </c>
    </row>
    <row r="248" spans="1:13" x14ac:dyDescent="0.25">
      <c r="A248" t="s">
        <v>913</v>
      </c>
      <c r="B248" t="s">
        <v>570</v>
      </c>
      <c r="C248" t="s">
        <v>22</v>
      </c>
      <c r="D248" t="s">
        <v>54</v>
      </c>
      <c r="E248" t="s">
        <v>39</v>
      </c>
      <c r="F248" t="s">
        <v>3</v>
      </c>
      <c r="G248" t="s">
        <v>571</v>
      </c>
      <c r="H248">
        <v>81</v>
      </c>
      <c r="I248" s="166">
        <v>190.1</v>
      </c>
      <c r="J248" s="166">
        <v>63</v>
      </c>
      <c r="K248" s="166">
        <v>0.33</v>
      </c>
      <c r="L248" s="190" t="s">
        <v>19</v>
      </c>
      <c r="M248" s="190" t="s">
        <v>833</v>
      </c>
    </row>
    <row r="249" spans="1:13" x14ac:dyDescent="0.25">
      <c r="A249" t="s">
        <v>914</v>
      </c>
      <c r="B249" t="s">
        <v>747</v>
      </c>
      <c r="C249" t="s">
        <v>22</v>
      </c>
      <c r="D249" t="s">
        <v>50</v>
      </c>
      <c r="E249" t="s">
        <v>36</v>
      </c>
      <c r="F249" t="s">
        <v>3</v>
      </c>
      <c r="G249" t="s">
        <v>750</v>
      </c>
      <c r="H249">
        <v>81</v>
      </c>
      <c r="I249" s="166">
        <v>187.5</v>
      </c>
      <c r="J249" s="166">
        <v>90</v>
      </c>
      <c r="K249" s="166">
        <v>0.48</v>
      </c>
      <c r="L249" s="190" t="s">
        <v>19</v>
      </c>
      <c r="M249" s="190" t="s">
        <v>833</v>
      </c>
    </row>
    <row r="250" spans="1:13" x14ac:dyDescent="0.25">
      <c r="A250" t="s">
        <v>915</v>
      </c>
      <c r="B250" t="s">
        <v>747</v>
      </c>
      <c r="C250" t="s">
        <v>22</v>
      </c>
      <c r="D250" t="s">
        <v>50</v>
      </c>
      <c r="E250" t="s">
        <v>36</v>
      </c>
      <c r="F250" t="s">
        <v>3</v>
      </c>
      <c r="G250" t="s">
        <v>750</v>
      </c>
      <c r="H250">
        <v>81</v>
      </c>
      <c r="I250" s="166">
        <v>175.6</v>
      </c>
      <c r="J250" s="166">
        <v>59</v>
      </c>
      <c r="K250" s="166">
        <v>0.34</v>
      </c>
      <c r="L250" s="190" t="s">
        <v>19</v>
      </c>
      <c r="M250" s="190" t="s">
        <v>833</v>
      </c>
    </row>
    <row r="251" spans="1:13" x14ac:dyDescent="0.25">
      <c r="A251" t="s">
        <v>916</v>
      </c>
      <c r="B251" t="s">
        <v>747</v>
      </c>
      <c r="C251" t="s">
        <v>22</v>
      </c>
      <c r="D251" t="s">
        <v>50</v>
      </c>
      <c r="E251" t="s">
        <v>36</v>
      </c>
      <c r="F251" t="s">
        <v>3</v>
      </c>
      <c r="G251" t="s">
        <v>750</v>
      </c>
      <c r="H251">
        <v>81</v>
      </c>
      <c r="I251" s="166">
        <v>200.9</v>
      </c>
      <c r="J251" s="166">
        <v>96</v>
      </c>
      <c r="K251" s="166">
        <v>0.48</v>
      </c>
      <c r="L251" s="190" t="s">
        <v>19</v>
      </c>
      <c r="M251" s="190" t="s">
        <v>833</v>
      </c>
    </row>
    <row r="252" spans="1:13" x14ac:dyDescent="0.25">
      <c r="A252" t="s">
        <v>917</v>
      </c>
      <c r="B252" t="s">
        <v>747</v>
      </c>
      <c r="C252" t="s">
        <v>22</v>
      </c>
      <c r="D252" t="s">
        <v>50</v>
      </c>
      <c r="E252" t="s">
        <v>36</v>
      </c>
      <c r="F252" t="s">
        <v>3</v>
      </c>
      <c r="G252" t="s">
        <v>750</v>
      </c>
      <c r="H252">
        <v>81</v>
      </c>
      <c r="I252" s="166">
        <v>178</v>
      </c>
      <c r="J252" s="166">
        <v>78</v>
      </c>
      <c r="K252" s="166">
        <v>0.44</v>
      </c>
      <c r="L252" s="190" t="s">
        <v>19</v>
      </c>
      <c r="M252" s="190" t="s">
        <v>833</v>
      </c>
    </row>
    <row r="253" spans="1:13" x14ac:dyDescent="0.25">
      <c r="A253" t="s">
        <v>918</v>
      </c>
      <c r="B253" t="s">
        <v>747</v>
      </c>
      <c r="C253" t="s">
        <v>22</v>
      </c>
      <c r="D253" t="s">
        <v>50</v>
      </c>
      <c r="E253" t="s">
        <v>36</v>
      </c>
      <c r="F253" t="s">
        <v>3</v>
      </c>
      <c r="G253" t="s">
        <v>750</v>
      </c>
      <c r="H253">
        <v>81</v>
      </c>
      <c r="I253" s="166">
        <v>229.1</v>
      </c>
      <c r="J253" s="166">
        <v>79</v>
      </c>
      <c r="K253" s="166">
        <v>0.34</v>
      </c>
      <c r="L253" s="190" t="s">
        <v>19</v>
      </c>
      <c r="M253" s="190" t="s">
        <v>833</v>
      </c>
    </row>
    <row r="254" spans="1:13" x14ac:dyDescent="0.25">
      <c r="A254" t="s">
        <v>919</v>
      </c>
      <c r="B254" t="s">
        <v>753</v>
      </c>
      <c r="C254" t="s">
        <v>22</v>
      </c>
      <c r="D254" t="s">
        <v>50</v>
      </c>
      <c r="E254" t="s">
        <v>52</v>
      </c>
      <c r="F254" t="s">
        <v>3</v>
      </c>
      <c r="G254" t="s">
        <v>754</v>
      </c>
      <c r="H254">
        <v>81</v>
      </c>
      <c r="I254" s="166">
        <v>227.4</v>
      </c>
      <c r="J254" s="166">
        <v>126</v>
      </c>
      <c r="K254" s="166">
        <v>0.55000000000000004</v>
      </c>
      <c r="L254" s="190" t="s">
        <v>19</v>
      </c>
      <c r="M254" s="190" t="s">
        <v>833</v>
      </c>
    </row>
    <row r="255" spans="1:13" x14ac:dyDescent="0.25">
      <c r="A255" t="s">
        <v>920</v>
      </c>
      <c r="B255" t="s">
        <v>756</v>
      </c>
      <c r="C255" t="s">
        <v>22</v>
      </c>
      <c r="D255" t="s">
        <v>50</v>
      </c>
      <c r="E255" t="s">
        <v>58</v>
      </c>
      <c r="F255" t="s">
        <v>3</v>
      </c>
      <c r="G255" t="s">
        <v>757</v>
      </c>
      <c r="H255">
        <v>81</v>
      </c>
      <c r="I255" s="166">
        <v>165.4</v>
      </c>
      <c r="J255" s="166">
        <v>84</v>
      </c>
      <c r="K255" s="166">
        <v>0.51</v>
      </c>
      <c r="L255" s="190" t="s">
        <v>19</v>
      </c>
      <c r="M255" s="190" t="s">
        <v>833</v>
      </c>
    </row>
    <row r="256" spans="1:13" x14ac:dyDescent="0.25">
      <c r="A256" t="s">
        <v>921</v>
      </c>
      <c r="B256" t="s">
        <v>573</v>
      </c>
      <c r="C256" t="s">
        <v>22</v>
      </c>
      <c r="D256" t="s">
        <v>76</v>
      </c>
      <c r="E256" t="s">
        <v>43</v>
      </c>
      <c r="F256" t="s">
        <v>13</v>
      </c>
      <c r="G256" t="s">
        <v>576</v>
      </c>
      <c r="H256">
        <v>81</v>
      </c>
      <c r="I256" s="166">
        <v>211.3</v>
      </c>
      <c r="J256" s="166">
        <v>81</v>
      </c>
      <c r="K256" s="166">
        <v>0.38</v>
      </c>
      <c r="L256" s="190" t="s">
        <v>19</v>
      </c>
      <c r="M256" s="190" t="s">
        <v>833</v>
      </c>
    </row>
    <row r="257" spans="1:13" x14ac:dyDescent="0.25">
      <c r="A257" t="s">
        <v>922</v>
      </c>
      <c r="B257" t="s">
        <v>923</v>
      </c>
      <c r="C257" t="s">
        <v>22</v>
      </c>
      <c r="D257" t="s">
        <v>64</v>
      </c>
      <c r="E257" t="s">
        <v>58</v>
      </c>
      <c r="F257" t="s">
        <v>4</v>
      </c>
      <c r="G257" t="s">
        <v>800</v>
      </c>
      <c r="H257">
        <v>81</v>
      </c>
      <c r="I257" s="166">
        <v>183.1</v>
      </c>
      <c r="J257" s="166">
        <v>93</v>
      </c>
      <c r="K257" s="166">
        <v>0.51</v>
      </c>
      <c r="L257" s="190" t="s">
        <v>19</v>
      </c>
      <c r="M257" s="190" t="s">
        <v>833</v>
      </c>
    </row>
    <row r="258" spans="1:13" x14ac:dyDescent="0.25">
      <c r="A258" t="s">
        <v>702</v>
      </c>
      <c r="B258" t="s">
        <v>923</v>
      </c>
      <c r="C258" t="s">
        <v>22</v>
      </c>
      <c r="D258" t="s">
        <v>64</v>
      </c>
      <c r="E258" t="s">
        <v>58</v>
      </c>
      <c r="F258" t="s">
        <v>4</v>
      </c>
      <c r="G258" t="s">
        <v>800</v>
      </c>
      <c r="H258">
        <v>81</v>
      </c>
      <c r="I258" s="166">
        <v>179.6</v>
      </c>
      <c r="J258" s="166">
        <v>115</v>
      </c>
      <c r="K258" s="166">
        <v>0.64</v>
      </c>
      <c r="L258" s="190" t="s">
        <v>19</v>
      </c>
      <c r="M258" s="190" t="s">
        <v>833</v>
      </c>
    </row>
    <row r="259" spans="1:13" x14ac:dyDescent="0.25">
      <c r="A259" t="s">
        <v>908</v>
      </c>
      <c r="B259" t="s">
        <v>923</v>
      </c>
      <c r="C259" t="s">
        <v>22</v>
      </c>
      <c r="D259" t="s">
        <v>64</v>
      </c>
      <c r="E259" t="s">
        <v>58</v>
      </c>
      <c r="F259" t="s">
        <v>4</v>
      </c>
      <c r="G259" t="s">
        <v>800</v>
      </c>
      <c r="H259">
        <v>81</v>
      </c>
      <c r="I259" s="166">
        <v>178.4</v>
      </c>
      <c r="J259" s="166">
        <v>97</v>
      </c>
      <c r="K259" s="166">
        <v>0.54</v>
      </c>
      <c r="L259" s="190" t="s">
        <v>19</v>
      </c>
      <c r="M259" s="190" t="s">
        <v>833</v>
      </c>
    </row>
    <row r="260" spans="1:13" x14ac:dyDescent="0.25">
      <c r="A260" t="s">
        <v>924</v>
      </c>
      <c r="B260" t="s">
        <v>756</v>
      </c>
      <c r="C260" t="s">
        <v>22</v>
      </c>
      <c r="D260" t="s">
        <v>64</v>
      </c>
      <c r="E260" t="s">
        <v>132</v>
      </c>
      <c r="F260" t="s">
        <v>4</v>
      </c>
      <c r="G260" t="s">
        <v>757</v>
      </c>
      <c r="H260">
        <v>81</v>
      </c>
      <c r="I260" s="166">
        <v>200.5</v>
      </c>
      <c r="J260" s="166">
        <v>75</v>
      </c>
      <c r="K260" s="166">
        <v>0.37</v>
      </c>
      <c r="L260" s="190" t="s">
        <v>19</v>
      </c>
      <c r="M260" s="190" t="s">
        <v>833</v>
      </c>
    </row>
    <row r="261" spans="1:13" x14ac:dyDescent="0.25">
      <c r="A261" t="s">
        <v>925</v>
      </c>
      <c r="B261" t="s">
        <v>570</v>
      </c>
      <c r="C261" t="s">
        <v>22</v>
      </c>
      <c r="D261" t="s">
        <v>27</v>
      </c>
      <c r="E261" t="s">
        <v>36</v>
      </c>
      <c r="F261" t="s">
        <v>4</v>
      </c>
      <c r="G261" t="s">
        <v>571</v>
      </c>
      <c r="H261">
        <v>81</v>
      </c>
      <c r="I261" s="166">
        <v>200.2</v>
      </c>
      <c r="J261" s="166">
        <v>106</v>
      </c>
      <c r="K261" s="166">
        <v>0.53</v>
      </c>
      <c r="L261" s="190" t="s">
        <v>19</v>
      </c>
      <c r="M261" s="190" t="s">
        <v>833</v>
      </c>
    </row>
    <row r="262" spans="1:13" x14ac:dyDescent="0.25">
      <c r="A262" t="s">
        <v>926</v>
      </c>
      <c r="B262" t="s">
        <v>570</v>
      </c>
      <c r="C262" t="s">
        <v>22</v>
      </c>
      <c r="D262" t="s">
        <v>27</v>
      </c>
      <c r="E262" t="s">
        <v>36</v>
      </c>
      <c r="F262" t="s">
        <v>4</v>
      </c>
      <c r="G262" t="s">
        <v>571</v>
      </c>
      <c r="H262">
        <v>81</v>
      </c>
      <c r="I262" s="166">
        <v>202.2</v>
      </c>
      <c r="J262" s="166">
        <v>101</v>
      </c>
      <c r="K262" s="166">
        <v>0.5</v>
      </c>
      <c r="L262" s="190" t="s">
        <v>19</v>
      </c>
      <c r="M262" s="190" t="s">
        <v>833</v>
      </c>
    </row>
    <row r="263" spans="1:13" x14ac:dyDescent="0.25">
      <c r="A263" t="s">
        <v>927</v>
      </c>
      <c r="B263" t="s">
        <v>570</v>
      </c>
      <c r="C263" t="s">
        <v>22</v>
      </c>
      <c r="D263" t="s">
        <v>27</v>
      </c>
      <c r="E263" t="s">
        <v>36</v>
      </c>
      <c r="F263" t="s">
        <v>4</v>
      </c>
      <c r="G263" t="s">
        <v>571</v>
      </c>
      <c r="H263">
        <v>81</v>
      </c>
      <c r="I263" s="166">
        <v>206.3</v>
      </c>
      <c r="J263" s="166">
        <v>91</v>
      </c>
      <c r="K263" s="166">
        <v>0.44</v>
      </c>
      <c r="L263" s="190" t="s">
        <v>19</v>
      </c>
      <c r="M263" s="190" t="s">
        <v>833</v>
      </c>
    </row>
    <row r="264" spans="1:13" x14ac:dyDescent="0.25">
      <c r="A264" t="s">
        <v>928</v>
      </c>
      <c r="B264" t="s">
        <v>578</v>
      </c>
      <c r="C264" t="s">
        <v>22</v>
      </c>
      <c r="D264" t="s">
        <v>61</v>
      </c>
      <c r="E264" t="s">
        <v>486</v>
      </c>
      <c r="F264" t="s">
        <v>3</v>
      </c>
      <c r="G264" t="s">
        <v>580</v>
      </c>
      <c r="H264">
        <v>82</v>
      </c>
      <c r="I264" s="166">
        <v>180.3</v>
      </c>
      <c r="J264" s="166">
        <v>59</v>
      </c>
      <c r="K264" s="166">
        <v>0.33</v>
      </c>
      <c r="L264" s="190" t="s">
        <v>19</v>
      </c>
      <c r="M264" s="190" t="s">
        <v>833</v>
      </c>
    </row>
    <row r="265" spans="1:13" x14ac:dyDescent="0.25">
      <c r="A265" t="s">
        <v>929</v>
      </c>
      <c r="B265" t="s">
        <v>582</v>
      </c>
      <c r="C265" t="s">
        <v>22</v>
      </c>
      <c r="D265" t="s">
        <v>54</v>
      </c>
      <c r="E265" t="s">
        <v>129</v>
      </c>
      <c r="F265" t="s">
        <v>3</v>
      </c>
      <c r="G265" t="s">
        <v>584</v>
      </c>
      <c r="H265">
        <v>82</v>
      </c>
      <c r="I265" s="166">
        <v>202.6</v>
      </c>
      <c r="J265" s="166">
        <v>75</v>
      </c>
      <c r="K265" s="166">
        <v>0.37</v>
      </c>
      <c r="L265" s="190" t="s">
        <v>19</v>
      </c>
      <c r="M265" s="190" t="s">
        <v>833</v>
      </c>
    </row>
    <row r="266" spans="1:13" x14ac:dyDescent="0.25">
      <c r="A266" t="s">
        <v>638</v>
      </c>
      <c r="B266" t="s">
        <v>586</v>
      </c>
      <c r="C266" t="s">
        <v>22</v>
      </c>
      <c r="D266" t="s">
        <v>54</v>
      </c>
      <c r="E266" t="s">
        <v>57</v>
      </c>
      <c r="F266" t="s">
        <v>3</v>
      </c>
      <c r="G266" t="s">
        <v>587</v>
      </c>
      <c r="H266">
        <v>82</v>
      </c>
      <c r="I266" s="166">
        <v>168.3</v>
      </c>
      <c r="J266" s="166">
        <v>81</v>
      </c>
      <c r="K266" s="166">
        <v>0.48</v>
      </c>
      <c r="L266" s="190" t="s">
        <v>19</v>
      </c>
      <c r="M266" s="190" t="s">
        <v>833</v>
      </c>
    </row>
    <row r="267" spans="1:13" x14ac:dyDescent="0.25">
      <c r="A267" t="s">
        <v>930</v>
      </c>
      <c r="B267" t="s">
        <v>590</v>
      </c>
      <c r="C267" t="s">
        <v>22</v>
      </c>
      <c r="D267" t="s">
        <v>69</v>
      </c>
      <c r="E267" t="s">
        <v>48</v>
      </c>
      <c r="F267" t="s">
        <v>13</v>
      </c>
      <c r="G267" t="s">
        <v>591</v>
      </c>
      <c r="H267">
        <v>82</v>
      </c>
      <c r="I267" s="166">
        <v>201.1</v>
      </c>
      <c r="J267" s="166">
        <v>76</v>
      </c>
      <c r="K267" s="166">
        <v>0.38</v>
      </c>
      <c r="L267" s="190" t="s">
        <v>19</v>
      </c>
      <c r="M267" s="190" t="s">
        <v>833</v>
      </c>
    </row>
    <row r="268" spans="1:13" x14ac:dyDescent="0.25">
      <c r="A268" t="s">
        <v>931</v>
      </c>
      <c r="B268" t="s">
        <v>933</v>
      </c>
      <c r="C268" t="s">
        <v>22</v>
      </c>
      <c r="D268" t="s">
        <v>69</v>
      </c>
      <c r="E268" t="s">
        <v>36</v>
      </c>
      <c r="F268" t="s">
        <v>13</v>
      </c>
      <c r="G268" t="s">
        <v>599</v>
      </c>
      <c r="H268">
        <v>82</v>
      </c>
      <c r="I268" s="166">
        <v>179.3</v>
      </c>
      <c r="J268" s="166">
        <v>108</v>
      </c>
      <c r="K268" s="166">
        <v>0.6</v>
      </c>
      <c r="L268" s="190" t="s">
        <v>19</v>
      </c>
      <c r="M268" s="190" t="s">
        <v>833</v>
      </c>
    </row>
    <row r="269" spans="1:13" x14ac:dyDescent="0.25">
      <c r="A269" t="s">
        <v>935</v>
      </c>
      <c r="B269" t="s">
        <v>765</v>
      </c>
      <c r="C269" t="s">
        <v>22</v>
      </c>
      <c r="D269" t="s">
        <v>64</v>
      </c>
      <c r="E269" t="s">
        <v>43</v>
      </c>
      <c r="F269" t="s">
        <v>4</v>
      </c>
      <c r="G269" t="s">
        <v>642</v>
      </c>
      <c r="H269">
        <v>82</v>
      </c>
      <c r="I269" s="166">
        <v>152</v>
      </c>
      <c r="J269" s="166">
        <v>82</v>
      </c>
      <c r="K269" s="166">
        <v>0.54</v>
      </c>
      <c r="L269" s="190" t="s">
        <v>19</v>
      </c>
      <c r="M269" s="190" t="s">
        <v>833</v>
      </c>
    </row>
    <row r="270" spans="1:13" x14ac:dyDescent="0.25">
      <c r="A270" t="s">
        <v>936</v>
      </c>
      <c r="B270" t="s">
        <v>765</v>
      </c>
      <c r="C270" t="s">
        <v>22</v>
      </c>
      <c r="D270" t="s">
        <v>64</v>
      </c>
      <c r="E270" t="s">
        <v>43</v>
      </c>
      <c r="F270" t="s">
        <v>4</v>
      </c>
      <c r="G270" t="s">
        <v>642</v>
      </c>
      <c r="H270">
        <v>82</v>
      </c>
      <c r="I270" s="166">
        <v>158</v>
      </c>
      <c r="J270" s="166">
        <v>76</v>
      </c>
      <c r="K270" s="166">
        <v>0.48</v>
      </c>
      <c r="L270" s="190" t="s">
        <v>19</v>
      </c>
      <c r="M270" s="190" t="s">
        <v>833</v>
      </c>
    </row>
    <row r="271" spans="1:13" x14ac:dyDescent="0.25">
      <c r="A271" t="s">
        <v>937</v>
      </c>
      <c r="B271" t="s">
        <v>765</v>
      </c>
      <c r="C271" t="s">
        <v>22</v>
      </c>
      <c r="D271" t="s">
        <v>64</v>
      </c>
      <c r="E271" t="s">
        <v>43</v>
      </c>
      <c r="F271" t="s">
        <v>4</v>
      </c>
      <c r="G271" t="s">
        <v>642</v>
      </c>
      <c r="H271">
        <v>82</v>
      </c>
      <c r="I271" s="166">
        <v>166.7</v>
      </c>
      <c r="J271" s="166">
        <v>67</v>
      </c>
      <c r="K271" s="166">
        <v>0.4</v>
      </c>
      <c r="L271" s="190" t="s">
        <v>19</v>
      </c>
      <c r="M271" s="190" t="s">
        <v>833</v>
      </c>
    </row>
    <row r="272" spans="1:13" x14ac:dyDescent="0.25">
      <c r="A272" t="s">
        <v>938</v>
      </c>
      <c r="B272" t="s">
        <v>769</v>
      </c>
      <c r="C272" t="s">
        <v>22</v>
      </c>
      <c r="D272" t="s">
        <v>64</v>
      </c>
      <c r="E272" t="s">
        <v>131</v>
      </c>
      <c r="F272" t="s">
        <v>4</v>
      </c>
      <c r="G272" t="s">
        <v>682</v>
      </c>
      <c r="H272">
        <v>82</v>
      </c>
      <c r="I272" s="166">
        <v>166.4</v>
      </c>
      <c r="J272" s="166">
        <v>76</v>
      </c>
      <c r="K272" s="166">
        <v>0.46</v>
      </c>
      <c r="L272" s="190" t="s">
        <v>19</v>
      </c>
      <c r="M272" s="190" t="s">
        <v>833</v>
      </c>
    </row>
    <row r="273" spans="1:13" x14ac:dyDescent="0.25">
      <c r="A273" t="s">
        <v>605</v>
      </c>
      <c r="B273" t="s">
        <v>771</v>
      </c>
      <c r="C273" t="s">
        <v>22</v>
      </c>
      <c r="D273" t="s">
        <v>130</v>
      </c>
      <c r="E273" t="s">
        <v>486</v>
      </c>
      <c r="F273" t="s">
        <v>4</v>
      </c>
      <c r="G273" t="s">
        <v>502</v>
      </c>
      <c r="H273">
        <v>82</v>
      </c>
      <c r="I273" s="166">
        <v>179.7</v>
      </c>
      <c r="J273" s="166">
        <v>66</v>
      </c>
      <c r="K273" s="166">
        <v>0.37</v>
      </c>
      <c r="L273" s="190" t="s">
        <v>19</v>
      </c>
      <c r="M273" s="190" t="s">
        <v>833</v>
      </c>
    </row>
    <row r="274" spans="1:13" x14ac:dyDescent="0.25">
      <c r="A274" t="s">
        <v>845</v>
      </c>
      <c r="B274" t="s">
        <v>773</v>
      </c>
      <c r="C274" t="s">
        <v>22</v>
      </c>
      <c r="D274" t="s">
        <v>54</v>
      </c>
      <c r="E274" t="s">
        <v>486</v>
      </c>
      <c r="F274" t="s">
        <v>3</v>
      </c>
      <c r="G274" t="s">
        <v>775</v>
      </c>
      <c r="H274">
        <v>83</v>
      </c>
      <c r="I274" s="166">
        <v>157.5</v>
      </c>
      <c r="J274" s="166">
        <v>75</v>
      </c>
      <c r="K274" s="166">
        <v>0.48</v>
      </c>
      <c r="L274" s="190" t="s">
        <v>19</v>
      </c>
      <c r="M274" s="190" t="s">
        <v>833</v>
      </c>
    </row>
    <row r="275" spans="1:13" x14ac:dyDescent="0.25">
      <c r="A275" t="s">
        <v>939</v>
      </c>
      <c r="B275" t="s">
        <v>777</v>
      </c>
      <c r="C275" t="s">
        <v>22</v>
      </c>
      <c r="D275" t="s">
        <v>54</v>
      </c>
      <c r="E275" t="s">
        <v>127</v>
      </c>
      <c r="F275" t="s">
        <v>3</v>
      </c>
      <c r="G275" t="s">
        <v>547</v>
      </c>
      <c r="H275">
        <v>83</v>
      </c>
      <c r="I275" s="166">
        <v>183.6</v>
      </c>
      <c r="J275" s="166">
        <v>74</v>
      </c>
      <c r="K275" s="166">
        <v>0.4</v>
      </c>
      <c r="L275" s="190" t="s">
        <v>19</v>
      </c>
      <c r="M275" s="190" t="s">
        <v>833</v>
      </c>
    </row>
    <row r="276" spans="1:13" x14ac:dyDescent="0.25">
      <c r="A276" t="s">
        <v>922</v>
      </c>
      <c r="B276" t="s">
        <v>777</v>
      </c>
      <c r="C276" t="s">
        <v>22</v>
      </c>
      <c r="D276" t="s">
        <v>54</v>
      </c>
      <c r="E276" t="s">
        <v>127</v>
      </c>
      <c r="F276" t="s">
        <v>3</v>
      </c>
      <c r="G276" t="s">
        <v>547</v>
      </c>
      <c r="H276">
        <v>83</v>
      </c>
      <c r="I276" s="166">
        <v>180.7</v>
      </c>
      <c r="J276" s="166">
        <v>94</v>
      </c>
      <c r="K276" s="166">
        <v>0.52</v>
      </c>
      <c r="L276" s="190" t="s">
        <v>19</v>
      </c>
      <c r="M276" s="190" t="s">
        <v>833</v>
      </c>
    </row>
    <row r="277" spans="1:13" x14ac:dyDescent="0.25">
      <c r="A277" t="s">
        <v>128</v>
      </c>
      <c r="B277" t="s">
        <v>593</v>
      </c>
      <c r="C277" t="s">
        <v>22</v>
      </c>
      <c r="D277" t="s">
        <v>54</v>
      </c>
      <c r="E277" t="s">
        <v>107</v>
      </c>
      <c r="F277" t="s">
        <v>3</v>
      </c>
      <c r="G277" t="s">
        <v>517</v>
      </c>
      <c r="H277">
        <v>83</v>
      </c>
      <c r="I277" s="166">
        <v>168</v>
      </c>
      <c r="J277" s="166">
        <v>97</v>
      </c>
      <c r="K277" s="166">
        <v>0.57999999999999996</v>
      </c>
      <c r="L277" s="190" t="s">
        <v>19</v>
      </c>
      <c r="M277" s="190" t="s">
        <v>833</v>
      </c>
    </row>
    <row r="278" spans="1:13" x14ac:dyDescent="0.25">
      <c r="A278" t="s">
        <v>940</v>
      </c>
      <c r="B278" t="s">
        <v>780</v>
      </c>
      <c r="C278" t="s">
        <v>22</v>
      </c>
      <c r="D278" t="s">
        <v>50</v>
      </c>
      <c r="E278" t="s">
        <v>26</v>
      </c>
      <c r="F278" t="s">
        <v>3</v>
      </c>
      <c r="G278" t="s">
        <v>739</v>
      </c>
      <c r="H278">
        <v>83</v>
      </c>
      <c r="I278" s="166">
        <v>228</v>
      </c>
      <c r="J278" s="166">
        <v>82</v>
      </c>
      <c r="K278" s="166">
        <v>0.36</v>
      </c>
      <c r="L278" s="190" t="s">
        <v>19</v>
      </c>
      <c r="M278" s="190" t="s">
        <v>833</v>
      </c>
    </row>
    <row r="279" spans="1:13" x14ac:dyDescent="0.25">
      <c r="A279" t="s">
        <v>941</v>
      </c>
      <c r="B279" t="s">
        <v>596</v>
      </c>
      <c r="C279" t="s">
        <v>22</v>
      </c>
      <c r="D279" t="s">
        <v>69</v>
      </c>
      <c r="E279" t="s">
        <v>26</v>
      </c>
      <c r="F279" t="s">
        <v>13</v>
      </c>
      <c r="G279" t="s">
        <v>599</v>
      </c>
      <c r="H279">
        <v>83</v>
      </c>
      <c r="I279" s="166">
        <v>181.4</v>
      </c>
      <c r="J279" s="166">
        <v>90</v>
      </c>
      <c r="K279" s="166">
        <v>0.5</v>
      </c>
      <c r="L279" s="190" t="s">
        <v>19</v>
      </c>
      <c r="M279" s="190" t="s">
        <v>833</v>
      </c>
    </row>
    <row r="280" spans="1:13" x14ac:dyDescent="0.25">
      <c r="A280" t="s">
        <v>798</v>
      </c>
      <c r="B280" t="s">
        <v>596</v>
      </c>
      <c r="C280" t="s">
        <v>22</v>
      </c>
      <c r="D280" t="s">
        <v>69</v>
      </c>
      <c r="E280" t="s">
        <v>26</v>
      </c>
      <c r="F280" t="s">
        <v>13</v>
      </c>
      <c r="G280" t="s">
        <v>599</v>
      </c>
      <c r="H280">
        <v>83</v>
      </c>
      <c r="I280" s="166">
        <v>175.3</v>
      </c>
      <c r="J280" s="166">
        <v>84</v>
      </c>
      <c r="K280" s="166">
        <v>0.48</v>
      </c>
      <c r="L280" s="190" t="s">
        <v>19</v>
      </c>
      <c r="M280" s="190" t="s">
        <v>833</v>
      </c>
    </row>
    <row r="281" spans="1:13" x14ac:dyDescent="0.25">
      <c r="A281" t="s">
        <v>942</v>
      </c>
      <c r="B281" t="s">
        <v>596</v>
      </c>
      <c r="C281" t="s">
        <v>22</v>
      </c>
      <c r="D281" t="s">
        <v>69</v>
      </c>
      <c r="E281" t="s">
        <v>26</v>
      </c>
      <c r="F281" t="s">
        <v>13</v>
      </c>
      <c r="G281" t="s">
        <v>599</v>
      </c>
      <c r="H281">
        <v>83</v>
      </c>
      <c r="I281" s="166">
        <v>184.4</v>
      </c>
      <c r="J281" s="166">
        <v>79</v>
      </c>
      <c r="K281" s="166">
        <v>0.43</v>
      </c>
      <c r="L281" s="190" t="s">
        <v>19</v>
      </c>
      <c r="M281" s="190" t="s">
        <v>833</v>
      </c>
    </row>
    <row r="282" spans="1:13" x14ac:dyDescent="0.25">
      <c r="A282" t="s">
        <v>943</v>
      </c>
      <c r="B282" t="s">
        <v>596</v>
      </c>
      <c r="C282" t="s">
        <v>22</v>
      </c>
      <c r="D282" t="s">
        <v>69</v>
      </c>
      <c r="E282" t="s">
        <v>26</v>
      </c>
      <c r="F282" t="s">
        <v>13</v>
      </c>
      <c r="G282" t="s">
        <v>599</v>
      </c>
      <c r="H282">
        <v>83</v>
      </c>
      <c r="I282" s="166">
        <v>182.3</v>
      </c>
      <c r="J282" s="166">
        <v>102</v>
      </c>
      <c r="K282" s="166">
        <v>0.56000000000000005</v>
      </c>
      <c r="L282" s="190" t="s">
        <v>19</v>
      </c>
      <c r="M282" s="190" t="s">
        <v>833</v>
      </c>
    </row>
    <row r="283" spans="1:13" x14ac:dyDescent="0.25">
      <c r="A283" t="s">
        <v>944</v>
      </c>
      <c r="B283" t="s">
        <v>603</v>
      </c>
      <c r="C283" t="s">
        <v>22</v>
      </c>
      <c r="D283" t="s">
        <v>64</v>
      </c>
      <c r="E283" t="s">
        <v>52</v>
      </c>
      <c r="F283" t="s">
        <v>4</v>
      </c>
      <c r="G283" t="s">
        <v>542</v>
      </c>
      <c r="H283">
        <v>83</v>
      </c>
      <c r="I283" s="166">
        <v>171.5</v>
      </c>
      <c r="J283" s="166">
        <v>99</v>
      </c>
      <c r="K283" s="166">
        <v>0.57999999999999996</v>
      </c>
      <c r="L283" s="190" t="s">
        <v>19</v>
      </c>
      <c r="M283" s="190" t="s">
        <v>833</v>
      </c>
    </row>
    <row r="284" spans="1:13" x14ac:dyDescent="0.25">
      <c r="A284" t="s">
        <v>945</v>
      </c>
      <c r="B284" t="s">
        <v>603</v>
      </c>
      <c r="C284" t="s">
        <v>22</v>
      </c>
      <c r="D284" t="s">
        <v>64</v>
      </c>
      <c r="E284" t="s">
        <v>52</v>
      </c>
      <c r="F284" t="s">
        <v>4</v>
      </c>
      <c r="G284" t="s">
        <v>542</v>
      </c>
      <c r="H284">
        <v>83</v>
      </c>
      <c r="I284" s="166">
        <v>176.9</v>
      </c>
      <c r="J284" s="166">
        <v>111</v>
      </c>
      <c r="K284" s="166">
        <v>0.63</v>
      </c>
      <c r="L284" s="190" t="s">
        <v>19</v>
      </c>
      <c r="M284" s="190" t="s">
        <v>833</v>
      </c>
    </row>
    <row r="285" spans="1:13" x14ac:dyDescent="0.25">
      <c r="A285" t="s">
        <v>946</v>
      </c>
      <c r="B285" t="s">
        <v>603</v>
      </c>
      <c r="C285" t="s">
        <v>22</v>
      </c>
      <c r="D285" t="s">
        <v>64</v>
      </c>
      <c r="E285" t="s">
        <v>52</v>
      </c>
      <c r="F285" t="s">
        <v>4</v>
      </c>
      <c r="G285" t="s">
        <v>542</v>
      </c>
      <c r="H285">
        <v>83</v>
      </c>
      <c r="I285" s="166">
        <v>159.69999999999999</v>
      </c>
      <c r="J285" s="166">
        <v>90</v>
      </c>
      <c r="K285" s="166">
        <v>0.56000000000000005</v>
      </c>
      <c r="L285" s="190" t="s">
        <v>19</v>
      </c>
      <c r="M285" s="190" t="s">
        <v>833</v>
      </c>
    </row>
    <row r="286" spans="1:13" x14ac:dyDescent="0.25">
      <c r="A286" t="s">
        <v>125</v>
      </c>
      <c r="B286" t="s">
        <v>783</v>
      </c>
      <c r="C286" t="s">
        <v>22</v>
      </c>
      <c r="D286" t="s">
        <v>54</v>
      </c>
      <c r="E286" t="s">
        <v>123</v>
      </c>
      <c r="F286" t="s">
        <v>3</v>
      </c>
      <c r="G286" t="s">
        <v>785</v>
      </c>
      <c r="H286">
        <v>84</v>
      </c>
      <c r="I286" s="166">
        <v>186.8</v>
      </c>
      <c r="J286" s="166">
        <v>101</v>
      </c>
      <c r="K286" s="166">
        <v>0.54</v>
      </c>
      <c r="L286" s="190" t="s">
        <v>19</v>
      </c>
      <c r="M286" s="190" t="s">
        <v>833</v>
      </c>
    </row>
    <row r="287" spans="1:13" x14ac:dyDescent="0.25">
      <c r="A287" t="s">
        <v>947</v>
      </c>
      <c r="B287" t="s">
        <v>948</v>
      </c>
      <c r="C287" t="s">
        <v>22</v>
      </c>
      <c r="D287" t="s">
        <v>92</v>
      </c>
      <c r="E287" t="s">
        <v>486</v>
      </c>
      <c r="F287" t="s">
        <v>4</v>
      </c>
      <c r="G287" t="s">
        <v>775</v>
      </c>
      <c r="H287">
        <v>84</v>
      </c>
      <c r="I287" s="166">
        <v>158.5</v>
      </c>
      <c r="J287" s="166">
        <v>70</v>
      </c>
      <c r="K287" s="166">
        <v>0.44</v>
      </c>
      <c r="L287" s="190" t="s">
        <v>19</v>
      </c>
      <c r="M287" s="190" t="s">
        <v>833</v>
      </c>
    </row>
    <row r="288" spans="1:13" x14ac:dyDescent="0.25">
      <c r="A288" t="s">
        <v>877</v>
      </c>
      <c r="B288" t="s">
        <v>791</v>
      </c>
      <c r="C288" t="s">
        <v>22</v>
      </c>
      <c r="D288" t="s">
        <v>45</v>
      </c>
      <c r="E288" t="s">
        <v>44</v>
      </c>
      <c r="F288" t="s">
        <v>11</v>
      </c>
      <c r="G288" t="s">
        <v>636</v>
      </c>
      <c r="H288">
        <v>85</v>
      </c>
      <c r="I288" s="166">
        <v>179.8</v>
      </c>
      <c r="J288" s="166">
        <v>73</v>
      </c>
      <c r="K288" s="166">
        <v>0.41</v>
      </c>
      <c r="L288" s="190" t="s">
        <v>19</v>
      </c>
      <c r="M288" s="190" t="s">
        <v>833</v>
      </c>
    </row>
    <row r="289" spans="1:13" x14ac:dyDescent="0.25">
      <c r="A289" t="s">
        <v>950</v>
      </c>
      <c r="B289" t="s">
        <v>794</v>
      </c>
      <c r="C289" t="s">
        <v>22</v>
      </c>
      <c r="D289" t="s">
        <v>40</v>
      </c>
      <c r="E289" t="s">
        <v>39</v>
      </c>
      <c r="F289" t="s">
        <v>3</v>
      </c>
      <c r="G289" t="s">
        <v>599</v>
      </c>
      <c r="H289">
        <v>85</v>
      </c>
      <c r="I289" s="166">
        <v>179</v>
      </c>
      <c r="J289" s="166">
        <v>81</v>
      </c>
      <c r="K289" s="166">
        <v>0.45</v>
      </c>
      <c r="L289" s="190" t="s">
        <v>19</v>
      </c>
      <c r="M289" s="190" t="s">
        <v>833</v>
      </c>
    </row>
    <row r="290" spans="1:13" x14ac:dyDescent="0.25">
      <c r="A290" t="s">
        <v>951</v>
      </c>
      <c r="B290" t="s">
        <v>794</v>
      </c>
      <c r="C290" t="s">
        <v>22</v>
      </c>
      <c r="D290" t="s">
        <v>40</v>
      </c>
      <c r="E290" t="s">
        <v>39</v>
      </c>
      <c r="F290" t="s">
        <v>3</v>
      </c>
      <c r="G290" t="s">
        <v>599</v>
      </c>
      <c r="H290">
        <v>85</v>
      </c>
      <c r="I290" s="166">
        <v>204.9</v>
      </c>
      <c r="J290" s="166">
        <v>82</v>
      </c>
      <c r="K290" s="166">
        <v>0.4</v>
      </c>
      <c r="L290" s="190" t="s">
        <v>19</v>
      </c>
      <c r="M290" s="190" t="s">
        <v>833</v>
      </c>
    </row>
    <row r="291" spans="1:13" x14ac:dyDescent="0.25">
      <c r="A291" t="s">
        <v>699</v>
      </c>
      <c r="B291" t="s">
        <v>952</v>
      </c>
      <c r="C291" t="s">
        <v>22</v>
      </c>
      <c r="D291" t="s">
        <v>50</v>
      </c>
      <c r="E291" t="s">
        <v>486</v>
      </c>
      <c r="F291" t="s">
        <v>3</v>
      </c>
      <c r="G291" t="s">
        <v>616</v>
      </c>
      <c r="H291">
        <v>85</v>
      </c>
      <c r="I291" s="166">
        <v>174.5</v>
      </c>
      <c r="J291" s="166">
        <v>60</v>
      </c>
      <c r="K291" s="166">
        <v>0.34</v>
      </c>
      <c r="L291" s="190" t="s">
        <v>19</v>
      </c>
      <c r="M291" s="190" t="s">
        <v>833</v>
      </c>
    </row>
    <row r="292" spans="1:13" x14ac:dyDescent="0.25">
      <c r="A292" t="s">
        <v>954</v>
      </c>
      <c r="B292" t="s">
        <v>606</v>
      </c>
      <c r="C292" t="s">
        <v>22</v>
      </c>
      <c r="D292" t="s">
        <v>46</v>
      </c>
      <c r="E292" t="s">
        <v>486</v>
      </c>
      <c r="F292" t="s">
        <v>3</v>
      </c>
      <c r="G292" t="s">
        <v>608</v>
      </c>
      <c r="H292">
        <v>85</v>
      </c>
      <c r="I292" s="166">
        <v>155</v>
      </c>
      <c r="J292" s="166">
        <v>82</v>
      </c>
      <c r="K292" s="166">
        <v>0.53</v>
      </c>
      <c r="L292" s="190" t="s">
        <v>19</v>
      </c>
      <c r="M292" s="190" t="s">
        <v>833</v>
      </c>
    </row>
    <row r="293" spans="1:13" x14ac:dyDescent="0.25">
      <c r="A293" t="s">
        <v>955</v>
      </c>
      <c r="B293" t="s">
        <v>611</v>
      </c>
      <c r="C293" t="s">
        <v>22</v>
      </c>
      <c r="D293" t="s">
        <v>121</v>
      </c>
      <c r="E293" t="s">
        <v>84</v>
      </c>
      <c r="F293" t="s">
        <v>3</v>
      </c>
      <c r="G293" t="s">
        <v>568</v>
      </c>
      <c r="H293">
        <v>85</v>
      </c>
      <c r="I293" s="166">
        <v>195.1</v>
      </c>
      <c r="J293" s="166">
        <v>69</v>
      </c>
      <c r="K293" s="166">
        <v>0.35</v>
      </c>
      <c r="L293" s="190" t="s">
        <v>19</v>
      </c>
      <c r="M293" s="190" t="s">
        <v>833</v>
      </c>
    </row>
    <row r="294" spans="1:13" x14ac:dyDescent="0.25">
      <c r="A294" t="s">
        <v>956</v>
      </c>
      <c r="B294" t="s">
        <v>611</v>
      </c>
      <c r="C294" t="s">
        <v>22</v>
      </c>
      <c r="D294" t="s">
        <v>121</v>
      </c>
      <c r="E294" t="s">
        <v>84</v>
      </c>
      <c r="F294" t="s">
        <v>3</v>
      </c>
      <c r="G294" t="s">
        <v>568</v>
      </c>
      <c r="H294">
        <v>85</v>
      </c>
      <c r="I294" s="166">
        <v>188.1</v>
      </c>
      <c r="J294" s="166">
        <v>74</v>
      </c>
      <c r="K294" s="166">
        <v>0.39</v>
      </c>
      <c r="L294" s="190" t="s">
        <v>19</v>
      </c>
      <c r="M294" s="190" t="s">
        <v>833</v>
      </c>
    </row>
    <row r="295" spans="1:13" x14ac:dyDescent="0.25">
      <c r="A295" t="s">
        <v>122</v>
      </c>
      <c r="B295" t="s">
        <v>611</v>
      </c>
      <c r="C295" t="s">
        <v>22</v>
      </c>
      <c r="D295" t="s">
        <v>121</v>
      </c>
      <c r="E295" t="s">
        <v>84</v>
      </c>
      <c r="F295" t="s">
        <v>3</v>
      </c>
      <c r="G295" t="s">
        <v>568</v>
      </c>
      <c r="H295">
        <v>85</v>
      </c>
      <c r="I295" s="166">
        <v>196.3</v>
      </c>
      <c r="J295" s="166">
        <v>69</v>
      </c>
      <c r="K295" s="166">
        <v>0.35</v>
      </c>
      <c r="L295" s="190" t="s">
        <v>19</v>
      </c>
      <c r="M295" s="190" t="s">
        <v>833</v>
      </c>
    </row>
    <row r="296" spans="1:13" x14ac:dyDescent="0.25">
      <c r="A296" t="s">
        <v>957</v>
      </c>
      <c r="B296" t="s">
        <v>797</v>
      </c>
      <c r="C296" t="s">
        <v>22</v>
      </c>
      <c r="D296" t="s">
        <v>120</v>
      </c>
      <c r="E296" t="s">
        <v>119</v>
      </c>
      <c r="F296" t="s">
        <v>3</v>
      </c>
      <c r="G296" t="s">
        <v>636</v>
      </c>
      <c r="H296">
        <v>86</v>
      </c>
      <c r="I296" s="166">
        <v>175</v>
      </c>
      <c r="J296" s="166">
        <v>58</v>
      </c>
      <c r="K296" s="166">
        <v>0.33</v>
      </c>
      <c r="L296" s="190" t="s">
        <v>19</v>
      </c>
      <c r="M296" s="190" t="s">
        <v>833</v>
      </c>
    </row>
    <row r="297" spans="1:13" x14ac:dyDescent="0.25">
      <c r="A297" t="s">
        <v>501</v>
      </c>
      <c r="B297" t="s">
        <v>799</v>
      </c>
      <c r="C297" t="s">
        <v>22</v>
      </c>
      <c r="D297" t="s">
        <v>54</v>
      </c>
      <c r="E297" t="s">
        <v>118</v>
      </c>
      <c r="F297" t="s">
        <v>3</v>
      </c>
      <c r="G297" t="s">
        <v>800</v>
      </c>
      <c r="H297">
        <v>86</v>
      </c>
      <c r="I297" s="166">
        <v>165.2</v>
      </c>
      <c r="J297" s="166">
        <v>48</v>
      </c>
      <c r="K297" s="166">
        <v>0.28999999999999998</v>
      </c>
      <c r="L297" s="190" t="s">
        <v>19</v>
      </c>
      <c r="M297" s="190" t="s">
        <v>833</v>
      </c>
    </row>
    <row r="298" spans="1:13" x14ac:dyDescent="0.25">
      <c r="A298" t="s">
        <v>958</v>
      </c>
      <c r="B298" t="s">
        <v>614</v>
      </c>
      <c r="C298" t="s">
        <v>22</v>
      </c>
      <c r="D298" t="s">
        <v>21</v>
      </c>
      <c r="E298" t="s">
        <v>486</v>
      </c>
      <c r="F298" t="s">
        <v>13</v>
      </c>
      <c r="G298" t="s">
        <v>616</v>
      </c>
      <c r="H298">
        <v>86</v>
      </c>
      <c r="I298" s="166">
        <v>183.9</v>
      </c>
      <c r="J298" s="166">
        <v>75</v>
      </c>
      <c r="K298" s="166">
        <v>0.41</v>
      </c>
      <c r="L298" s="190" t="s">
        <v>19</v>
      </c>
      <c r="M298" s="190" t="s">
        <v>833</v>
      </c>
    </row>
    <row r="299" spans="1:13" x14ac:dyDescent="0.25">
      <c r="A299" t="s">
        <v>950</v>
      </c>
      <c r="B299" t="s">
        <v>799</v>
      </c>
      <c r="C299" t="s">
        <v>22</v>
      </c>
      <c r="D299" t="s">
        <v>49</v>
      </c>
      <c r="E299" t="s">
        <v>52</v>
      </c>
      <c r="F299" t="s">
        <v>13</v>
      </c>
      <c r="G299" t="s">
        <v>800</v>
      </c>
      <c r="H299">
        <v>86</v>
      </c>
      <c r="I299" s="166">
        <v>161.5</v>
      </c>
      <c r="J299" s="166">
        <v>80</v>
      </c>
      <c r="K299" s="166">
        <v>0.5</v>
      </c>
      <c r="L299" s="190" t="s">
        <v>19</v>
      </c>
      <c r="M299" s="190" t="s">
        <v>833</v>
      </c>
    </row>
    <row r="300" spans="1:13" x14ac:dyDescent="0.25">
      <c r="A300" t="s">
        <v>959</v>
      </c>
      <c r="B300" t="s">
        <v>799</v>
      </c>
      <c r="C300" t="s">
        <v>22</v>
      </c>
      <c r="D300" t="s">
        <v>49</v>
      </c>
      <c r="E300" t="s">
        <v>52</v>
      </c>
      <c r="F300" t="s">
        <v>13</v>
      </c>
      <c r="G300" t="s">
        <v>800</v>
      </c>
      <c r="H300">
        <v>86</v>
      </c>
      <c r="I300" s="166">
        <v>164.1</v>
      </c>
      <c r="J300" s="166">
        <v>75</v>
      </c>
      <c r="K300" s="166">
        <v>0.46</v>
      </c>
      <c r="L300" s="190" t="s">
        <v>19</v>
      </c>
      <c r="M300" s="190" t="s">
        <v>833</v>
      </c>
    </row>
    <row r="301" spans="1:13" x14ac:dyDescent="0.25">
      <c r="A301" t="s">
        <v>960</v>
      </c>
      <c r="B301" t="s">
        <v>799</v>
      </c>
      <c r="C301" t="s">
        <v>22</v>
      </c>
      <c r="D301" t="s">
        <v>49</v>
      </c>
      <c r="E301" t="s">
        <v>52</v>
      </c>
      <c r="F301" t="s">
        <v>13</v>
      </c>
      <c r="G301" t="s">
        <v>800</v>
      </c>
      <c r="H301">
        <v>86</v>
      </c>
      <c r="I301" s="166">
        <v>171.4</v>
      </c>
      <c r="J301" s="166">
        <v>104</v>
      </c>
      <c r="K301" s="166">
        <v>0.61</v>
      </c>
      <c r="L301" s="190" t="s">
        <v>19</v>
      </c>
      <c r="M301" s="190" t="s">
        <v>833</v>
      </c>
    </row>
    <row r="302" spans="1:13" x14ac:dyDescent="0.25">
      <c r="A302" t="s">
        <v>664</v>
      </c>
      <c r="B302" t="s">
        <v>807</v>
      </c>
      <c r="C302" t="s">
        <v>22</v>
      </c>
      <c r="D302" t="s">
        <v>40</v>
      </c>
      <c r="E302" t="s">
        <v>52</v>
      </c>
      <c r="F302" t="s">
        <v>3</v>
      </c>
      <c r="G302" t="s">
        <v>753</v>
      </c>
      <c r="H302">
        <v>87</v>
      </c>
      <c r="I302" s="166">
        <v>192.4</v>
      </c>
      <c r="J302" s="166">
        <v>67</v>
      </c>
      <c r="K302" s="166">
        <v>0.35</v>
      </c>
      <c r="L302" s="190" t="s">
        <v>19</v>
      </c>
      <c r="M302" s="190" t="s">
        <v>833</v>
      </c>
    </row>
    <row r="303" spans="1:13" x14ac:dyDescent="0.25">
      <c r="A303" t="s">
        <v>493</v>
      </c>
      <c r="B303" t="s">
        <v>807</v>
      </c>
      <c r="C303" t="s">
        <v>22</v>
      </c>
      <c r="D303" t="s">
        <v>40</v>
      </c>
      <c r="E303" t="s">
        <v>52</v>
      </c>
      <c r="F303" t="s">
        <v>3</v>
      </c>
      <c r="G303" t="s">
        <v>753</v>
      </c>
      <c r="H303">
        <v>87</v>
      </c>
      <c r="I303" s="166">
        <v>197.2</v>
      </c>
      <c r="J303" s="166">
        <v>68</v>
      </c>
      <c r="K303" s="166">
        <v>0.34</v>
      </c>
      <c r="L303" s="190" t="s">
        <v>19</v>
      </c>
      <c r="M303" s="190" t="s">
        <v>833</v>
      </c>
    </row>
    <row r="304" spans="1:13" x14ac:dyDescent="0.25">
      <c r="A304" t="s">
        <v>961</v>
      </c>
      <c r="B304" t="s">
        <v>807</v>
      </c>
      <c r="C304" t="s">
        <v>22</v>
      </c>
      <c r="D304" t="s">
        <v>40</v>
      </c>
      <c r="E304" t="s">
        <v>52</v>
      </c>
      <c r="F304" t="s">
        <v>3</v>
      </c>
      <c r="G304" t="s">
        <v>753</v>
      </c>
      <c r="H304">
        <v>87</v>
      </c>
      <c r="I304" s="166">
        <v>185.7</v>
      </c>
      <c r="J304" s="166">
        <v>70</v>
      </c>
      <c r="K304" s="166">
        <v>0.38</v>
      </c>
      <c r="L304" s="190" t="s">
        <v>19</v>
      </c>
      <c r="M304" s="190" t="s">
        <v>833</v>
      </c>
    </row>
    <row r="305" spans="1:13" x14ac:dyDescent="0.25">
      <c r="A305" t="s">
        <v>117</v>
      </c>
      <c r="B305" t="s">
        <v>809</v>
      </c>
      <c r="C305" t="s">
        <v>22</v>
      </c>
      <c r="D305" t="s">
        <v>54</v>
      </c>
      <c r="E305" t="s">
        <v>53</v>
      </c>
      <c r="F305" t="s">
        <v>3</v>
      </c>
      <c r="G305" t="s">
        <v>504</v>
      </c>
      <c r="H305">
        <v>88</v>
      </c>
      <c r="I305" s="166">
        <v>168.8</v>
      </c>
      <c r="J305" s="166">
        <v>91</v>
      </c>
      <c r="K305" s="166">
        <v>0.54</v>
      </c>
      <c r="L305" s="190" t="s">
        <v>19</v>
      </c>
      <c r="M305" s="190" t="s">
        <v>833</v>
      </c>
    </row>
    <row r="306" spans="1:13" x14ac:dyDescent="0.25">
      <c r="A306" t="s">
        <v>962</v>
      </c>
      <c r="B306" t="s">
        <v>963</v>
      </c>
      <c r="C306" t="s">
        <v>22</v>
      </c>
      <c r="D306" t="s">
        <v>76</v>
      </c>
      <c r="E306" t="s">
        <v>48</v>
      </c>
      <c r="F306" t="s">
        <v>13</v>
      </c>
      <c r="G306" t="s">
        <v>964</v>
      </c>
      <c r="H306">
        <v>88</v>
      </c>
      <c r="I306" s="166">
        <v>187.8</v>
      </c>
      <c r="J306" s="166">
        <v>67</v>
      </c>
      <c r="K306" s="166">
        <v>0.36</v>
      </c>
      <c r="L306" s="190" t="s">
        <v>19</v>
      </c>
      <c r="M306" s="190" t="s">
        <v>833</v>
      </c>
    </row>
    <row r="307" spans="1:13" x14ac:dyDescent="0.25">
      <c r="A307" t="s">
        <v>656</v>
      </c>
      <c r="B307" t="s">
        <v>810</v>
      </c>
      <c r="C307" t="s">
        <v>22</v>
      </c>
      <c r="D307" t="s">
        <v>50</v>
      </c>
      <c r="E307" t="s">
        <v>52</v>
      </c>
      <c r="F307" t="s">
        <v>3</v>
      </c>
      <c r="G307" t="s">
        <v>753</v>
      </c>
      <c r="H307">
        <v>92</v>
      </c>
      <c r="I307" s="166">
        <v>176.2</v>
      </c>
      <c r="J307" s="166">
        <v>76</v>
      </c>
      <c r="K307" s="166">
        <v>0.43</v>
      </c>
      <c r="L307" s="190" t="s">
        <v>19</v>
      </c>
      <c r="M307" s="190" t="s">
        <v>833</v>
      </c>
    </row>
    <row r="308" spans="1:13" x14ac:dyDescent="0.25">
      <c r="A308" t="s">
        <v>965</v>
      </c>
      <c r="B308" t="s">
        <v>810</v>
      </c>
      <c r="C308" t="s">
        <v>22</v>
      </c>
      <c r="D308" t="s">
        <v>50</v>
      </c>
      <c r="E308" t="s">
        <v>52</v>
      </c>
      <c r="F308" t="s">
        <v>3</v>
      </c>
      <c r="G308" t="s">
        <v>753</v>
      </c>
      <c r="H308">
        <v>92</v>
      </c>
      <c r="I308" s="166">
        <v>186.8</v>
      </c>
      <c r="J308" s="166">
        <v>81</v>
      </c>
      <c r="K308" s="166">
        <v>0.43</v>
      </c>
      <c r="L308" s="190" t="s">
        <v>19</v>
      </c>
      <c r="M308" s="190" t="s">
        <v>833</v>
      </c>
    </row>
    <row r="309" spans="1:13" x14ac:dyDescent="0.25">
      <c r="A309" t="s">
        <v>966</v>
      </c>
      <c r="B309" t="s">
        <v>813</v>
      </c>
      <c r="C309" t="s">
        <v>22</v>
      </c>
      <c r="D309" t="s">
        <v>49</v>
      </c>
      <c r="E309" t="s">
        <v>48</v>
      </c>
      <c r="F309" t="s">
        <v>13</v>
      </c>
      <c r="G309" t="s">
        <v>599</v>
      </c>
      <c r="H309">
        <v>92</v>
      </c>
      <c r="I309" s="166">
        <v>193.4</v>
      </c>
      <c r="J309" s="166">
        <v>113</v>
      </c>
      <c r="K309" s="166">
        <v>0.57999999999999996</v>
      </c>
      <c r="L309" s="190" t="s">
        <v>19</v>
      </c>
      <c r="M309" s="190" t="s">
        <v>833</v>
      </c>
    </row>
    <row r="310" spans="1:13" x14ac:dyDescent="0.25">
      <c r="A310" t="s">
        <v>814</v>
      </c>
      <c r="B310" t="s">
        <v>618</v>
      </c>
      <c r="C310" t="s">
        <v>22</v>
      </c>
      <c r="D310" t="s">
        <v>106</v>
      </c>
      <c r="E310" t="s">
        <v>36</v>
      </c>
      <c r="F310" t="s">
        <v>13</v>
      </c>
      <c r="G310" t="s">
        <v>563</v>
      </c>
      <c r="H310">
        <v>92</v>
      </c>
      <c r="I310" s="166">
        <v>172.3</v>
      </c>
      <c r="J310" s="166">
        <v>90</v>
      </c>
      <c r="K310" s="166">
        <v>0.52</v>
      </c>
      <c r="L310" s="190" t="s">
        <v>19</v>
      </c>
      <c r="M310" s="190" t="s">
        <v>833</v>
      </c>
    </row>
    <row r="311" spans="1:13" x14ac:dyDescent="0.25">
      <c r="A311" t="s">
        <v>967</v>
      </c>
      <c r="B311" t="s">
        <v>818</v>
      </c>
      <c r="C311" t="s">
        <v>22</v>
      </c>
      <c r="D311" t="s">
        <v>69</v>
      </c>
      <c r="E311" t="s">
        <v>26</v>
      </c>
      <c r="F311" t="s">
        <v>13</v>
      </c>
      <c r="G311" t="s">
        <v>547</v>
      </c>
      <c r="H311">
        <v>96</v>
      </c>
      <c r="I311" s="166">
        <v>208.6</v>
      </c>
      <c r="J311" s="166">
        <v>110</v>
      </c>
      <c r="K311" s="166">
        <v>0.53</v>
      </c>
      <c r="L311" s="190" t="s">
        <v>19</v>
      </c>
      <c r="M311" s="190" t="s">
        <v>833</v>
      </c>
    </row>
    <row r="312" spans="1:13" x14ac:dyDescent="0.25">
      <c r="A312" t="s">
        <v>968</v>
      </c>
      <c r="B312" t="s">
        <v>563</v>
      </c>
      <c r="C312" t="s">
        <v>22</v>
      </c>
      <c r="D312" t="s">
        <v>49</v>
      </c>
      <c r="E312" t="s">
        <v>26</v>
      </c>
      <c r="F312" t="s">
        <v>13</v>
      </c>
      <c r="G312" t="s">
        <v>822</v>
      </c>
      <c r="H312">
        <v>97</v>
      </c>
      <c r="I312" s="166">
        <v>212.2</v>
      </c>
      <c r="J312" s="166">
        <v>104</v>
      </c>
      <c r="K312" s="166">
        <v>0.49</v>
      </c>
      <c r="L312" s="190" t="s">
        <v>19</v>
      </c>
      <c r="M312" s="190" t="s">
        <v>833</v>
      </c>
    </row>
    <row r="313" spans="1:13" x14ac:dyDescent="0.25">
      <c r="A313" t="s">
        <v>713</v>
      </c>
      <c r="B313" t="s">
        <v>529</v>
      </c>
      <c r="C313" t="s">
        <v>22</v>
      </c>
      <c r="D313" t="s">
        <v>27</v>
      </c>
      <c r="E313" t="s">
        <v>47</v>
      </c>
      <c r="F313" t="s">
        <v>4</v>
      </c>
      <c r="G313" t="s">
        <v>537</v>
      </c>
      <c r="H313">
        <v>97</v>
      </c>
      <c r="I313" s="166">
        <v>221.6</v>
      </c>
      <c r="J313" s="166">
        <v>87</v>
      </c>
      <c r="K313" s="166">
        <v>0.39</v>
      </c>
      <c r="L313" s="190" t="s">
        <v>19</v>
      </c>
      <c r="M313" s="190" t="s">
        <v>833</v>
      </c>
    </row>
    <row r="314" spans="1:13" x14ac:dyDescent="0.25">
      <c r="A314" t="s">
        <v>894</v>
      </c>
      <c r="B314" t="s">
        <v>529</v>
      </c>
      <c r="C314" t="s">
        <v>22</v>
      </c>
      <c r="D314" t="s">
        <v>27</v>
      </c>
      <c r="E314" t="s">
        <v>47</v>
      </c>
      <c r="F314" t="s">
        <v>4</v>
      </c>
      <c r="G314" t="s">
        <v>537</v>
      </c>
      <c r="H314">
        <v>97</v>
      </c>
      <c r="I314" s="166">
        <v>228.9</v>
      </c>
      <c r="J314" s="166">
        <v>82</v>
      </c>
      <c r="K314" s="166">
        <v>0.36</v>
      </c>
      <c r="L314" s="190" t="s">
        <v>19</v>
      </c>
      <c r="M314" s="190" t="s">
        <v>833</v>
      </c>
    </row>
    <row r="315" spans="1:13" x14ac:dyDescent="0.25">
      <c r="A315" t="s">
        <v>969</v>
      </c>
      <c r="B315" t="s">
        <v>552</v>
      </c>
      <c r="C315" t="s">
        <v>22</v>
      </c>
      <c r="D315" t="s">
        <v>69</v>
      </c>
      <c r="E315" t="s">
        <v>115</v>
      </c>
      <c r="F315" t="s">
        <v>13</v>
      </c>
      <c r="G315" t="s">
        <v>824</v>
      </c>
      <c r="H315">
        <v>99</v>
      </c>
      <c r="I315" s="166">
        <v>170.4</v>
      </c>
      <c r="J315" s="166">
        <v>81</v>
      </c>
      <c r="K315" s="166">
        <v>0.48</v>
      </c>
      <c r="L315" s="190" t="s">
        <v>19</v>
      </c>
      <c r="M315" s="190" t="s">
        <v>833</v>
      </c>
    </row>
    <row r="316" spans="1:13" x14ac:dyDescent="0.25">
      <c r="A316" t="s">
        <v>970</v>
      </c>
      <c r="B316" t="s">
        <v>552</v>
      </c>
      <c r="C316" t="s">
        <v>22</v>
      </c>
      <c r="D316" t="s">
        <v>69</v>
      </c>
      <c r="E316" t="s">
        <v>115</v>
      </c>
      <c r="F316" t="s">
        <v>13</v>
      </c>
      <c r="G316" t="s">
        <v>824</v>
      </c>
      <c r="H316">
        <v>99</v>
      </c>
      <c r="I316" s="166">
        <v>185</v>
      </c>
      <c r="J316" s="166">
        <v>73</v>
      </c>
      <c r="K316" s="166">
        <v>0.39</v>
      </c>
      <c r="L316" s="190" t="s">
        <v>19</v>
      </c>
      <c r="M316" s="190" t="s">
        <v>833</v>
      </c>
    </row>
    <row r="317" spans="1:13" x14ac:dyDescent="0.25">
      <c r="A317" t="s">
        <v>874</v>
      </c>
      <c r="B317" t="s">
        <v>825</v>
      </c>
      <c r="C317" t="s">
        <v>22</v>
      </c>
      <c r="D317" t="s">
        <v>89</v>
      </c>
      <c r="E317" t="s">
        <v>486</v>
      </c>
      <c r="F317" t="s">
        <v>4</v>
      </c>
      <c r="G317" t="s">
        <v>826</v>
      </c>
      <c r="H317">
        <v>99</v>
      </c>
      <c r="I317" s="166">
        <v>190.4</v>
      </c>
      <c r="J317" s="166">
        <v>88</v>
      </c>
      <c r="K317" s="166">
        <v>0.46</v>
      </c>
      <c r="L317" s="190" t="s">
        <v>19</v>
      </c>
      <c r="M317" s="190" t="s">
        <v>833</v>
      </c>
    </row>
    <row r="318" spans="1:13" x14ac:dyDescent="0.25">
      <c r="A318" t="s">
        <v>971</v>
      </c>
      <c r="B318" t="s">
        <v>827</v>
      </c>
      <c r="C318" t="s">
        <v>22</v>
      </c>
      <c r="D318" t="s">
        <v>50</v>
      </c>
      <c r="E318" t="s">
        <v>70</v>
      </c>
      <c r="F318" t="s">
        <v>3</v>
      </c>
      <c r="G318" t="s">
        <v>829</v>
      </c>
      <c r="H318">
        <v>100</v>
      </c>
      <c r="I318" s="166">
        <v>172.3</v>
      </c>
      <c r="J318" s="166">
        <v>61</v>
      </c>
      <c r="K318" s="166">
        <v>0.35</v>
      </c>
      <c r="L318" s="190" t="s">
        <v>19</v>
      </c>
      <c r="M318" s="190" t="s">
        <v>833</v>
      </c>
    </row>
    <row r="319" spans="1:13" x14ac:dyDescent="0.25">
      <c r="A319" t="s">
        <v>972</v>
      </c>
      <c r="B319" t="s">
        <v>827</v>
      </c>
      <c r="C319" t="s">
        <v>22</v>
      </c>
      <c r="D319" t="s">
        <v>50</v>
      </c>
      <c r="E319" t="s">
        <v>70</v>
      </c>
      <c r="F319" t="s">
        <v>3</v>
      </c>
      <c r="G319" t="s">
        <v>829</v>
      </c>
      <c r="H319">
        <v>100</v>
      </c>
      <c r="I319" s="166">
        <v>178.5</v>
      </c>
      <c r="J319" s="166">
        <v>83</v>
      </c>
      <c r="K319" s="166">
        <v>0.46</v>
      </c>
      <c r="L319" s="190" t="s">
        <v>19</v>
      </c>
      <c r="M319" s="190" t="s">
        <v>833</v>
      </c>
    </row>
    <row r="320" spans="1:13" x14ac:dyDescent="0.25">
      <c r="A320" t="s">
        <v>973</v>
      </c>
      <c r="B320" t="s">
        <v>974</v>
      </c>
      <c r="C320" t="s">
        <v>22</v>
      </c>
      <c r="D320" t="s">
        <v>54</v>
      </c>
      <c r="E320" t="s">
        <v>112</v>
      </c>
      <c r="F320" t="s">
        <v>1</v>
      </c>
      <c r="G320" t="s">
        <v>645</v>
      </c>
      <c r="H320">
        <v>112</v>
      </c>
      <c r="I320" s="166">
        <v>197.1</v>
      </c>
      <c r="J320" s="166">
        <v>138</v>
      </c>
      <c r="K320" s="166">
        <v>0.7</v>
      </c>
      <c r="L320" s="190" t="s">
        <v>1</v>
      </c>
      <c r="M320" s="190" t="s">
        <v>976</v>
      </c>
    </row>
    <row r="321" spans="1:13" x14ac:dyDescent="0.25">
      <c r="A321" t="s">
        <v>975</v>
      </c>
      <c r="B321" t="s">
        <v>977</v>
      </c>
      <c r="C321" t="s">
        <v>22</v>
      </c>
      <c r="D321" t="s">
        <v>56</v>
      </c>
      <c r="E321" t="s">
        <v>486</v>
      </c>
      <c r="F321" t="s">
        <v>1</v>
      </c>
      <c r="G321" t="s">
        <v>979</v>
      </c>
      <c r="H321">
        <v>119</v>
      </c>
      <c r="I321" s="166">
        <v>194</v>
      </c>
      <c r="J321" s="166">
        <v>104</v>
      </c>
      <c r="K321" s="166">
        <v>0.54</v>
      </c>
      <c r="L321" s="190" t="s">
        <v>1</v>
      </c>
      <c r="M321" s="190" t="s">
        <v>976</v>
      </c>
    </row>
    <row r="322" spans="1:13" x14ac:dyDescent="0.25">
      <c r="A322" t="s">
        <v>980</v>
      </c>
      <c r="B322" t="s">
        <v>981</v>
      </c>
      <c r="C322" t="s">
        <v>22</v>
      </c>
      <c r="D322" t="s">
        <v>64</v>
      </c>
      <c r="E322" t="s">
        <v>70</v>
      </c>
      <c r="F322" t="s">
        <v>1</v>
      </c>
      <c r="G322" t="s">
        <v>982</v>
      </c>
      <c r="H322">
        <v>125</v>
      </c>
      <c r="I322" s="166">
        <v>196.6</v>
      </c>
      <c r="J322" s="166">
        <v>101</v>
      </c>
      <c r="K322" s="166">
        <v>0.51</v>
      </c>
      <c r="L322" s="190" t="s">
        <v>1</v>
      </c>
      <c r="M322" s="190" t="s">
        <v>976</v>
      </c>
    </row>
    <row r="323" spans="1:13" x14ac:dyDescent="0.25">
      <c r="A323" t="s">
        <v>574</v>
      </c>
      <c r="B323" t="s">
        <v>983</v>
      </c>
      <c r="C323" t="s">
        <v>22</v>
      </c>
      <c r="D323" t="s">
        <v>46</v>
      </c>
      <c r="E323" t="s">
        <v>486</v>
      </c>
      <c r="F323" t="s">
        <v>1</v>
      </c>
      <c r="G323" t="s">
        <v>985</v>
      </c>
      <c r="H323">
        <v>125</v>
      </c>
      <c r="I323" s="166">
        <v>190.2</v>
      </c>
      <c r="J323" s="166">
        <v>98</v>
      </c>
      <c r="K323" s="166">
        <v>0.52</v>
      </c>
      <c r="L323" s="190" t="s">
        <v>1</v>
      </c>
      <c r="M323" s="190" t="s">
        <v>976</v>
      </c>
    </row>
    <row r="324" spans="1:13" x14ac:dyDescent="0.25">
      <c r="A324" t="s">
        <v>633</v>
      </c>
      <c r="B324" t="s">
        <v>987</v>
      </c>
      <c r="C324" t="s">
        <v>22</v>
      </c>
      <c r="D324" t="s">
        <v>30</v>
      </c>
      <c r="E324" t="s">
        <v>486</v>
      </c>
      <c r="F324" t="s">
        <v>1</v>
      </c>
      <c r="G324" t="s">
        <v>985</v>
      </c>
      <c r="H324">
        <v>130</v>
      </c>
      <c r="I324" s="166">
        <v>184.2</v>
      </c>
      <c r="J324" s="166">
        <v>88</v>
      </c>
      <c r="K324" s="166">
        <v>0.48</v>
      </c>
      <c r="L324" s="190" t="s">
        <v>1</v>
      </c>
      <c r="M324" s="190" t="s">
        <v>976</v>
      </c>
    </row>
    <row r="325" spans="1:13" x14ac:dyDescent="0.25">
      <c r="A325" t="s">
        <v>768</v>
      </c>
      <c r="B325" t="s">
        <v>988</v>
      </c>
      <c r="C325" t="s">
        <v>22</v>
      </c>
      <c r="D325" t="s">
        <v>82</v>
      </c>
      <c r="E325" t="s">
        <v>486</v>
      </c>
      <c r="F325" t="s">
        <v>1</v>
      </c>
      <c r="G325" t="s">
        <v>608</v>
      </c>
      <c r="H325">
        <v>133</v>
      </c>
      <c r="I325" s="166">
        <v>193</v>
      </c>
      <c r="J325" s="166">
        <v>118</v>
      </c>
      <c r="K325" s="166">
        <v>0.61</v>
      </c>
      <c r="L325" s="190" t="s">
        <v>1</v>
      </c>
      <c r="M325" s="190" t="s">
        <v>976</v>
      </c>
    </row>
    <row r="326" spans="1:13" x14ac:dyDescent="0.25">
      <c r="A326" t="s">
        <v>649</v>
      </c>
      <c r="B326" t="s">
        <v>614</v>
      </c>
      <c r="C326" t="s">
        <v>22</v>
      </c>
      <c r="D326" t="s">
        <v>104</v>
      </c>
      <c r="E326" t="s">
        <v>486</v>
      </c>
      <c r="F326" t="s">
        <v>1</v>
      </c>
      <c r="G326" t="s">
        <v>887</v>
      </c>
      <c r="H326">
        <v>137</v>
      </c>
      <c r="I326" s="166">
        <v>193.4</v>
      </c>
      <c r="J326" s="166">
        <v>115</v>
      </c>
      <c r="K326" s="166">
        <v>0.59</v>
      </c>
      <c r="L326" s="190" t="s">
        <v>1</v>
      </c>
      <c r="M326" s="190" t="s">
        <v>976</v>
      </c>
    </row>
    <row r="327" spans="1:13" x14ac:dyDescent="0.25">
      <c r="A327" t="s">
        <v>98</v>
      </c>
      <c r="B327" t="s">
        <v>991</v>
      </c>
      <c r="C327" t="s">
        <v>22</v>
      </c>
      <c r="D327" t="s">
        <v>95</v>
      </c>
      <c r="E327" t="s">
        <v>486</v>
      </c>
      <c r="F327" t="s">
        <v>1</v>
      </c>
      <c r="G327" t="s">
        <v>992</v>
      </c>
      <c r="H327">
        <v>143</v>
      </c>
      <c r="I327" s="166">
        <v>200.5</v>
      </c>
      <c r="J327" s="166">
        <v>127</v>
      </c>
      <c r="K327" s="166">
        <v>0.63</v>
      </c>
      <c r="L327" s="190" t="s">
        <v>1</v>
      </c>
      <c r="M327" s="190" t="s">
        <v>976</v>
      </c>
    </row>
    <row r="328" spans="1:13" x14ac:dyDescent="0.25">
      <c r="A328" t="s">
        <v>577</v>
      </c>
      <c r="B328" t="s">
        <v>993</v>
      </c>
      <c r="C328" t="s">
        <v>22</v>
      </c>
      <c r="D328" t="s">
        <v>95</v>
      </c>
      <c r="E328" t="s">
        <v>486</v>
      </c>
      <c r="F328" t="s">
        <v>1</v>
      </c>
      <c r="G328" t="s">
        <v>985</v>
      </c>
      <c r="H328">
        <v>150</v>
      </c>
      <c r="I328" s="166">
        <v>193.1</v>
      </c>
      <c r="J328" s="166">
        <v>106</v>
      </c>
      <c r="K328" s="166">
        <v>0.55000000000000004</v>
      </c>
      <c r="L328" s="190" t="s">
        <v>1</v>
      </c>
      <c r="M328" s="190" t="s">
        <v>976</v>
      </c>
    </row>
    <row r="329" spans="1:13" x14ac:dyDescent="0.25">
      <c r="A329" t="s">
        <v>500</v>
      </c>
      <c r="B329" t="s">
        <v>993</v>
      </c>
      <c r="C329" t="s">
        <v>22</v>
      </c>
      <c r="D329" t="s">
        <v>95</v>
      </c>
      <c r="E329" t="s">
        <v>486</v>
      </c>
      <c r="F329" t="s">
        <v>1</v>
      </c>
      <c r="G329" t="s">
        <v>985</v>
      </c>
      <c r="H329">
        <v>150</v>
      </c>
      <c r="I329" s="166">
        <v>189.3</v>
      </c>
      <c r="J329" s="166">
        <v>84</v>
      </c>
      <c r="K329" s="166">
        <v>0.44</v>
      </c>
      <c r="L329" s="190" t="s">
        <v>1</v>
      </c>
      <c r="M329" s="190" t="s">
        <v>976</v>
      </c>
    </row>
    <row r="330" spans="1:13" x14ac:dyDescent="0.25">
      <c r="A330" t="s">
        <v>994</v>
      </c>
      <c r="B330" t="s">
        <v>995</v>
      </c>
      <c r="C330" t="s">
        <v>22</v>
      </c>
      <c r="D330" t="s">
        <v>40</v>
      </c>
      <c r="E330" t="s">
        <v>114</v>
      </c>
      <c r="F330" t="s">
        <v>38</v>
      </c>
      <c r="G330" t="s">
        <v>997</v>
      </c>
      <c r="H330">
        <v>101</v>
      </c>
      <c r="I330" s="166">
        <v>197.2</v>
      </c>
      <c r="J330" s="166">
        <v>99</v>
      </c>
      <c r="K330" s="166">
        <v>0.5</v>
      </c>
      <c r="L330" s="190" t="s">
        <v>467</v>
      </c>
      <c r="M330" s="190" t="s">
        <v>976</v>
      </c>
    </row>
    <row r="331" spans="1:13" x14ac:dyDescent="0.25">
      <c r="A331" t="s">
        <v>998</v>
      </c>
      <c r="B331" t="s">
        <v>999</v>
      </c>
      <c r="C331" t="s">
        <v>22</v>
      </c>
      <c r="D331" t="s">
        <v>69</v>
      </c>
      <c r="E331" t="s">
        <v>36</v>
      </c>
      <c r="F331" t="s">
        <v>23</v>
      </c>
      <c r="G331" t="s">
        <v>650</v>
      </c>
      <c r="H331">
        <v>107</v>
      </c>
      <c r="I331" s="166">
        <v>210.3</v>
      </c>
      <c r="J331" s="166">
        <v>122</v>
      </c>
      <c r="K331" s="166">
        <v>0.57999999999999996</v>
      </c>
      <c r="L331" s="190" t="s">
        <v>467</v>
      </c>
      <c r="M331" s="190" t="s">
        <v>976</v>
      </c>
    </row>
    <row r="332" spans="1:13" x14ac:dyDescent="0.25">
      <c r="A332" t="s">
        <v>816</v>
      </c>
      <c r="B332" t="s">
        <v>689</v>
      </c>
      <c r="C332" t="s">
        <v>22</v>
      </c>
      <c r="D332" t="s">
        <v>51</v>
      </c>
      <c r="E332" t="s">
        <v>43</v>
      </c>
      <c r="F332" t="s">
        <v>23</v>
      </c>
      <c r="G332" t="s">
        <v>964</v>
      </c>
      <c r="H332">
        <v>107</v>
      </c>
      <c r="I332" s="166">
        <v>216.2</v>
      </c>
      <c r="J332" s="166">
        <v>121</v>
      </c>
      <c r="K332" s="166">
        <v>0.56000000000000005</v>
      </c>
      <c r="L332" s="190" t="s">
        <v>467</v>
      </c>
      <c r="M332" s="190" t="s">
        <v>976</v>
      </c>
    </row>
    <row r="333" spans="1:13" x14ac:dyDescent="0.25">
      <c r="A333" t="s">
        <v>891</v>
      </c>
      <c r="B333" t="s">
        <v>1000</v>
      </c>
      <c r="C333" t="s">
        <v>22</v>
      </c>
      <c r="D333" t="s">
        <v>87</v>
      </c>
      <c r="E333" t="s">
        <v>486</v>
      </c>
      <c r="F333" t="s">
        <v>5</v>
      </c>
      <c r="G333" t="s">
        <v>826</v>
      </c>
      <c r="H333">
        <v>112</v>
      </c>
      <c r="I333" s="166">
        <v>193.6</v>
      </c>
      <c r="J333" s="166">
        <v>115</v>
      </c>
      <c r="K333" s="166">
        <v>0.59</v>
      </c>
      <c r="L333" s="190" t="s">
        <v>467</v>
      </c>
      <c r="M333" s="190" t="s">
        <v>976</v>
      </c>
    </row>
    <row r="334" spans="1:13" x14ac:dyDescent="0.25">
      <c r="A334" t="s">
        <v>734</v>
      </c>
      <c r="B334" t="s">
        <v>1004</v>
      </c>
      <c r="C334" t="s">
        <v>22</v>
      </c>
      <c r="D334" t="s">
        <v>54</v>
      </c>
      <c r="E334" t="s">
        <v>57</v>
      </c>
      <c r="F334" t="s">
        <v>2</v>
      </c>
      <c r="G334" t="s">
        <v>1005</v>
      </c>
      <c r="H334">
        <v>112</v>
      </c>
      <c r="I334" s="166">
        <v>262.39999999999998</v>
      </c>
      <c r="J334" s="166">
        <v>130</v>
      </c>
      <c r="K334" s="166">
        <v>0.5</v>
      </c>
      <c r="L334" s="190" t="s">
        <v>467</v>
      </c>
      <c r="M334" s="190" t="s">
        <v>976</v>
      </c>
    </row>
    <row r="335" spans="1:13" x14ac:dyDescent="0.25">
      <c r="A335" t="s">
        <v>1006</v>
      </c>
      <c r="B335" t="s">
        <v>974</v>
      </c>
      <c r="C335" t="s">
        <v>22</v>
      </c>
      <c r="D335" t="s">
        <v>54</v>
      </c>
      <c r="E335" t="s">
        <v>112</v>
      </c>
      <c r="F335" t="s">
        <v>38</v>
      </c>
      <c r="G335" t="s">
        <v>645</v>
      </c>
      <c r="H335">
        <v>112</v>
      </c>
      <c r="I335" s="166">
        <v>195</v>
      </c>
      <c r="J335" s="166">
        <v>108</v>
      </c>
      <c r="K335" s="166">
        <v>0.55000000000000004</v>
      </c>
      <c r="L335" s="190" t="s">
        <v>467</v>
      </c>
      <c r="M335" s="190" t="s">
        <v>976</v>
      </c>
    </row>
    <row r="336" spans="1:13" x14ac:dyDescent="0.25">
      <c r="A336" t="s">
        <v>1007</v>
      </c>
      <c r="B336" t="s">
        <v>974</v>
      </c>
      <c r="C336" t="s">
        <v>22</v>
      </c>
      <c r="D336" t="s">
        <v>54</v>
      </c>
      <c r="E336" t="s">
        <v>112</v>
      </c>
      <c r="F336" t="s">
        <v>38</v>
      </c>
      <c r="G336" t="s">
        <v>645</v>
      </c>
      <c r="H336">
        <v>112</v>
      </c>
      <c r="I336" s="166">
        <v>210.6</v>
      </c>
      <c r="J336" s="166">
        <v>108</v>
      </c>
      <c r="K336" s="166">
        <v>0.51</v>
      </c>
      <c r="L336" s="190" t="s">
        <v>467</v>
      </c>
      <c r="M336" s="190" t="s">
        <v>976</v>
      </c>
    </row>
    <row r="337" spans="1:13" x14ac:dyDescent="0.25">
      <c r="A337" t="s">
        <v>108</v>
      </c>
      <c r="B337" t="s">
        <v>1008</v>
      </c>
      <c r="C337" t="s">
        <v>22</v>
      </c>
      <c r="D337" t="s">
        <v>50</v>
      </c>
      <c r="E337" t="s">
        <v>101</v>
      </c>
      <c r="F337" t="s">
        <v>38</v>
      </c>
      <c r="G337" t="s">
        <v>558</v>
      </c>
      <c r="H337">
        <v>115</v>
      </c>
      <c r="I337" s="166">
        <v>172</v>
      </c>
      <c r="J337" s="166">
        <v>95</v>
      </c>
      <c r="K337" s="166">
        <v>0.55000000000000004</v>
      </c>
      <c r="L337" s="190" t="s">
        <v>467</v>
      </c>
      <c r="M337" s="190" t="s">
        <v>976</v>
      </c>
    </row>
    <row r="338" spans="1:13" x14ac:dyDescent="0.25">
      <c r="A338" t="s">
        <v>1009</v>
      </c>
      <c r="B338" t="s">
        <v>977</v>
      </c>
      <c r="C338" t="s">
        <v>22</v>
      </c>
      <c r="D338" t="s">
        <v>56</v>
      </c>
      <c r="E338" t="s">
        <v>486</v>
      </c>
      <c r="F338" t="s">
        <v>12</v>
      </c>
      <c r="G338" t="s">
        <v>979</v>
      </c>
      <c r="H338">
        <v>119</v>
      </c>
      <c r="I338" s="166">
        <v>222.5</v>
      </c>
      <c r="J338" s="166">
        <v>108</v>
      </c>
      <c r="K338" s="166">
        <v>0.49</v>
      </c>
      <c r="L338" s="190" t="s">
        <v>467</v>
      </c>
      <c r="M338" s="190" t="s">
        <v>976</v>
      </c>
    </row>
    <row r="339" spans="1:13" x14ac:dyDescent="0.25">
      <c r="A339" t="s">
        <v>912</v>
      </c>
      <c r="B339" t="s">
        <v>655</v>
      </c>
      <c r="C339" t="s">
        <v>22</v>
      </c>
      <c r="D339" t="s">
        <v>54</v>
      </c>
      <c r="E339" t="s">
        <v>107</v>
      </c>
      <c r="F339" t="s">
        <v>38</v>
      </c>
      <c r="G339" t="s">
        <v>496</v>
      </c>
      <c r="H339">
        <v>121</v>
      </c>
      <c r="I339" s="166">
        <v>205</v>
      </c>
      <c r="J339" s="166">
        <v>133</v>
      </c>
      <c r="K339" s="166">
        <v>0.65</v>
      </c>
      <c r="L339" s="190" t="s">
        <v>467</v>
      </c>
      <c r="M339" s="190" t="s">
        <v>976</v>
      </c>
    </row>
    <row r="340" spans="1:13" x14ac:dyDescent="0.25">
      <c r="A340" t="s">
        <v>763</v>
      </c>
      <c r="B340" t="s">
        <v>981</v>
      </c>
      <c r="C340" t="s">
        <v>22</v>
      </c>
      <c r="D340" t="s">
        <v>64</v>
      </c>
      <c r="E340" t="s">
        <v>70</v>
      </c>
      <c r="F340" t="s">
        <v>25</v>
      </c>
      <c r="G340" t="s">
        <v>982</v>
      </c>
      <c r="H340">
        <v>125</v>
      </c>
      <c r="I340" s="166">
        <v>189.9</v>
      </c>
      <c r="J340" s="166">
        <v>96</v>
      </c>
      <c r="K340" s="166">
        <v>0.51</v>
      </c>
      <c r="L340" s="190" t="s">
        <v>467</v>
      </c>
      <c r="M340" s="190" t="s">
        <v>976</v>
      </c>
    </row>
    <row r="341" spans="1:13" x14ac:dyDescent="0.25">
      <c r="A341" t="s">
        <v>717</v>
      </c>
      <c r="B341" t="s">
        <v>983</v>
      </c>
      <c r="C341" t="s">
        <v>22</v>
      </c>
      <c r="D341" t="s">
        <v>46</v>
      </c>
      <c r="E341" t="s">
        <v>486</v>
      </c>
      <c r="F341" t="s">
        <v>2</v>
      </c>
      <c r="G341" t="s">
        <v>985</v>
      </c>
      <c r="H341">
        <v>125</v>
      </c>
      <c r="I341" s="166">
        <v>194.9</v>
      </c>
      <c r="J341" s="166">
        <v>101</v>
      </c>
      <c r="K341" s="166">
        <v>0.52</v>
      </c>
      <c r="L341" s="190" t="s">
        <v>467</v>
      </c>
      <c r="M341" s="190" t="s">
        <v>976</v>
      </c>
    </row>
    <row r="342" spans="1:13" x14ac:dyDescent="0.25">
      <c r="A342" t="s">
        <v>1011</v>
      </c>
      <c r="B342" t="s">
        <v>546</v>
      </c>
      <c r="C342" t="s">
        <v>22</v>
      </c>
      <c r="D342" t="s">
        <v>64</v>
      </c>
      <c r="E342" t="s">
        <v>36</v>
      </c>
      <c r="F342" t="s">
        <v>25</v>
      </c>
      <c r="G342" t="s">
        <v>754</v>
      </c>
      <c r="H342">
        <v>126</v>
      </c>
      <c r="I342" s="166">
        <v>218.1</v>
      </c>
      <c r="J342" s="166">
        <v>102</v>
      </c>
      <c r="K342" s="166">
        <v>0.47</v>
      </c>
      <c r="L342" s="190" t="s">
        <v>467</v>
      </c>
      <c r="M342" s="190" t="s">
        <v>976</v>
      </c>
    </row>
    <row r="343" spans="1:13" x14ac:dyDescent="0.25">
      <c r="A343" t="s">
        <v>1012</v>
      </c>
      <c r="B343" t="s">
        <v>728</v>
      </c>
      <c r="C343" t="s">
        <v>22</v>
      </c>
      <c r="D343" t="s">
        <v>69</v>
      </c>
      <c r="E343" t="s">
        <v>26</v>
      </c>
      <c r="F343" t="s">
        <v>23</v>
      </c>
      <c r="G343" t="s">
        <v>1013</v>
      </c>
      <c r="H343">
        <v>128</v>
      </c>
      <c r="I343" s="166">
        <v>242.4</v>
      </c>
      <c r="J343" s="166">
        <v>102</v>
      </c>
      <c r="K343" s="166">
        <v>0.42</v>
      </c>
      <c r="L343" s="190" t="s">
        <v>467</v>
      </c>
      <c r="M343" s="190" t="s">
        <v>976</v>
      </c>
    </row>
    <row r="344" spans="1:13" x14ac:dyDescent="0.25">
      <c r="A344" t="s">
        <v>848</v>
      </c>
      <c r="B344" t="s">
        <v>987</v>
      </c>
      <c r="C344" t="s">
        <v>22</v>
      </c>
      <c r="D344" t="s">
        <v>30</v>
      </c>
      <c r="E344" t="s">
        <v>486</v>
      </c>
      <c r="F344" t="s">
        <v>5</v>
      </c>
      <c r="G344" t="s">
        <v>985</v>
      </c>
      <c r="H344">
        <v>130</v>
      </c>
      <c r="I344" s="166">
        <v>184.9</v>
      </c>
      <c r="J344" s="166">
        <v>90</v>
      </c>
      <c r="K344" s="166">
        <v>0.49</v>
      </c>
      <c r="L344" s="190" t="s">
        <v>467</v>
      </c>
      <c r="M344" s="190" t="s">
        <v>976</v>
      </c>
    </row>
    <row r="345" spans="1:13" x14ac:dyDescent="0.25">
      <c r="A345" t="s">
        <v>772</v>
      </c>
      <c r="B345" t="s">
        <v>988</v>
      </c>
      <c r="C345" t="s">
        <v>22</v>
      </c>
      <c r="D345" t="s">
        <v>82</v>
      </c>
      <c r="E345" t="s">
        <v>486</v>
      </c>
      <c r="F345" t="s">
        <v>2</v>
      </c>
      <c r="G345" t="s">
        <v>608</v>
      </c>
      <c r="H345">
        <v>133</v>
      </c>
      <c r="I345" s="166">
        <v>195</v>
      </c>
      <c r="J345" s="166">
        <v>119</v>
      </c>
      <c r="K345" s="166">
        <v>0.61</v>
      </c>
      <c r="L345" s="190" t="s">
        <v>467</v>
      </c>
      <c r="M345" s="190" t="s">
        <v>976</v>
      </c>
    </row>
    <row r="346" spans="1:13" x14ac:dyDescent="0.25">
      <c r="A346" t="s">
        <v>1014</v>
      </c>
      <c r="B346" t="s">
        <v>1015</v>
      </c>
      <c r="C346" t="s">
        <v>22</v>
      </c>
      <c r="D346" t="s">
        <v>40</v>
      </c>
      <c r="E346" t="s">
        <v>36</v>
      </c>
      <c r="F346" t="s">
        <v>38</v>
      </c>
      <c r="G346" t="s">
        <v>623</v>
      </c>
      <c r="H346">
        <v>134</v>
      </c>
      <c r="I346" s="166">
        <v>217.1</v>
      </c>
      <c r="J346" s="166">
        <v>112</v>
      </c>
      <c r="K346" s="166">
        <v>0.52</v>
      </c>
      <c r="L346" s="190" t="s">
        <v>467</v>
      </c>
      <c r="M346" s="190" t="s">
        <v>976</v>
      </c>
    </row>
    <row r="347" spans="1:13" x14ac:dyDescent="0.25">
      <c r="A347" t="s">
        <v>1016</v>
      </c>
      <c r="B347" t="s">
        <v>606</v>
      </c>
      <c r="C347" t="s">
        <v>22</v>
      </c>
      <c r="D347" t="s">
        <v>46</v>
      </c>
      <c r="E347" t="s">
        <v>486</v>
      </c>
      <c r="F347" t="s">
        <v>2</v>
      </c>
      <c r="G347" t="s">
        <v>985</v>
      </c>
      <c r="H347">
        <v>134</v>
      </c>
      <c r="I347" s="166">
        <v>196.8</v>
      </c>
      <c r="J347" s="166">
        <v>89</v>
      </c>
      <c r="K347" s="166">
        <v>0.45</v>
      </c>
      <c r="L347" s="190" t="s">
        <v>467</v>
      </c>
      <c r="M347" s="190" t="s">
        <v>976</v>
      </c>
    </row>
    <row r="348" spans="1:13" x14ac:dyDescent="0.25">
      <c r="A348" t="s">
        <v>774</v>
      </c>
      <c r="B348" t="s">
        <v>614</v>
      </c>
      <c r="C348" t="s">
        <v>22</v>
      </c>
      <c r="D348" t="s">
        <v>104</v>
      </c>
      <c r="E348" t="s">
        <v>486</v>
      </c>
      <c r="F348" t="s">
        <v>2</v>
      </c>
      <c r="G348" t="s">
        <v>887</v>
      </c>
      <c r="H348">
        <v>137</v>
      </c>
      <c r="I348" s="166">
        <v>186.5</v>
      </c>
      <c r="J348" s="166">
        <v>103</v>
      </c>
      <c r="K348" s="166">
        <v>0.55000000000000004</v>
      </c>
      <c r="L348" s="190" t="s">
        <v>467</v>
      </c>
      <c r="M348" s="190" t="s">
        <v>976</v>
      </c>
    </row>
    <row r="349" spans="1:13" x14ac:dyDescent="0.25">
      <c r="A349" t="s">
        <v>1017</v>
      </c>
      <c r="B349" t="s">
        <v>1018</v>
      </c>
      <c r="C349" t="s">
        <v>22</v>
      </c>
      <c r="D349" t="s">
        <v>49</v>
      </c>
      <c r="E349" t="s">
        <v>36</v>
      </c>
      <c r="F349" t="s">
        <v>23</v>
      </c>
      <c r="G349" t="s">
        <v>522</v>
      </c>
      <c r="H349">
        <v>144</v>
      </c>
      <c r="I349" s="166">
        <v>230</v>
      </c>
      <c r="J349" s="166">
        <v>128</v>
      </c>
      <c r="K349" s="166">
        <v>0.56000000000000005</v>
      </c>
      <c r="L349" s="190" t="s">
        <v>467</v>
      </c>
      <c r="M349" s="190" t="s">
        <v>976</v>
      </c>
    </row>
    <row r="350" spans="1:13" x14ac:dyDescent="0.25">
      <c r="A350" t="s">
        <v>574</v>
      </c>
      <c r="B350" t="s">
        <v>1020</v>
      </c>
      <c r="C350" t="s">
        <v>22</v>
      </c>
      <c r="D350" t="s">
        <v>97</v>
      </c>
      <c r="E350" t="s">
        <v>34</v>
      </c>
      <c r="F350" t="s">
        <v>23</v>
      </c>
      <c r="G350" t="s">
        <v>1021</v>
      </c>
      <c r="H350">
        <v>144</v>
      </c>
      <c r="I350" s="166">
        <v>238.6</v>
      </c>
      <c r="J350" s="166">
        <v>125</v>
      </c>
      <c r="K350" s="166">
        <v>0.52</v>
      </c>
      <c r="L350" s="190" t="s">
        <v>467</v>
      </c>
      <c r="M350" s="190" t="s">
        <v>976</v>
      </c>
    </row>
    <row r="351" spans="1:13" x14ac:dyDescent="0.25">
      <c r="A351" t="s">
        <v>815</v>
      </c>
      <c r="B351" t="s">
        <v>1022</v>
      </c>
      <c r="C351" t="s">
        <v>22</v>
      </c>
      <c r="D351" t="s">
        <v>49</v>
      </c>
      <c r="E351" t="s">
        <v>26</v>
      </c>
      <c r="F351" t="s">
        <v>23</v>
      </c>
      <c r="G351" t="s">
        <v>1023</v>
      </c>
      <c r="H351">
        <v>146</v>
      </c>
      <c r="I351" s="166">
        <v>233.1</v>
      </c>
      <c r="J351" s="166">
        <v>125</v>
      </c>
      <c r="K351" s="166">
        <v>0.54</v>
      </c>
      <c r="L351" s="190" t="s">
        <v>467</v>
      </c>
      <c r="M351" s="190" t="s">
        <v>976</v>
      </c>
    </row>
    <row r="352" spans="1:13" x14ac:dyDescent="0.25">
      <c r="A352" t="s">
        <v>1024</v>
      </c>
      <c r="B352" t="s">
        <v>993</v>
      </c>
      <c r="C352" t="s">
        <v>22</v>
      </c>
      <c r="D352" t="s">
        <v>95</v>
      </c>
      <c r="E352" t="s">
        <v>486</v>
      </c>
      <c r="F352" t="s">
        <v>38</v>
      </c>
      <c r="G352" t="s">
        <v>985</v>
      </c>
      <c r="H352">
        <v>150</v>
      </c>
      <c r="I352" s="166">
        <v>191.4</v>
      </c>
      <c r="J352" s="166">
        <v>102</v>
      </c>
      <c r="K352" s="166">
        <v>0.53</v>
      </c>
      <c r="L352" s="190" t="s">
        <v>467</v>
      </c>
      <c r="M352" s="190" t="s">
        <v>976</v>
      </c>
    </row>
    <row r="353" spans="1:13" x14ac:dyDescent="0.25">
      <c r="A353" t="s">
        <v>846</v>
      </c>
      <c r="B353" t="s">
        <v>993</v>
      </c>
      <c r="C353" t="s">
        <v>22</v>
      </c>
      <c r="D353" t="s">
        <v>95</v>
      </c>
      <c r="E353" t="s">
        <v>486</v>
      </c>
      <c r="F353" t="s">
        <v>38</v>
      </c>
      <c r="G353" t="s">
        <v>985</v>
      </c>
      <c r="H353">
        <v>150</v>
      </c>
      <c r="I353" s="166">
        <v>195</v>
      </c>
      <c r="J353" s="166">
        <v>88</v>
      </c>
      <c r="K353" s="166">
        <v>0.45</v>
      </c>
      <c r="L353" s="190" t="s">
        <v>467</v>
      </c>
      <c r="M353" s="190" t="s">
        <v>976</v>
      </c>
    </row>
    <row r="354" spans="1:13" x14ac:dyDescent="0.25">
      <c r="A354" t="s">
        <v>1025</v>
      </c>
      <c r="B354" t="s">
        <v>995</v>
      </c>
      <c r="C354" t="s">
        <v>22</v>
      </c>
      <c r="D354" t="s">
        <v>40</v>
      </c>
      <c r="E354" t="s">
        <v>114</v>
      </c>
      <c r="F354" t="s">
        <v>3</v>
      </c>
      <c r="G354" t="s">
        <v>997</v>
      </c>
      <c r="H354">
        <v>101</v>
      </c>
      <c r="I354" s="166">
        <v>191.1</v>
      </c>
      <c r="J354" s="166">
        <v>73</v>
      </c>
      <c r="K354" s="166">
        <v>0.38</v>
      </c>
      <c r="L354" s="190" t="s">
        <v>19</v>
      </c>
      <c r="M354" s="190" t="s">
        <v>1026</v>
      </c>
    </row>
    <row r="355" spans="1:13" x14ac:dyDescent="0.25">
      <c r="A355" t="s">
        <v>113</v>
      </c>
      <c r="B355" t="s">
        <v>1027</v>
      </c>
      <c r="C355" t="s">
        <v>22</v>
      </c>
      <c r="D355" t="s">
        <v>54</v>
      </c>
      <c r="E355" t="s">
        <v>53</v>
      </c>
      <c r="F355" t="s">
        <v>3</v>
      </c>
      <c r="G355" t="s">
        <v>1028</v>
      </c>
      <c r="H355">
        <v>107</v>
      </c>
      <c r="I355" s="166">
        <v>181.7</v>
      </c>
      <c r="J355" s="166">
        <v>96</v>
      </c>
      <c r="K355" s="166">
        <v>0.53</v>
      </c>
      <c r="L355" s="190" t="s">
        <v>19</v>
      </c>
      <c r="M355" s="190" t="s">
        <v>1026</v>
      </c>
    </row>
    <row r="356" spans="1:13" x14ac:dyDescent="0.25">
      <c r="A356" t="s">
        <v>528</v>
      </c>
      <c r="B356" t="s">
        <v>999</v>
      </c>
      <c r="C356" t="s">
        <v>22</v>
      </c>
      <c r="D356" t="s">
        <v>69</v>
      </c>
      <c r="E356" t="s">
        <v>36</v>
      </c>
      <c r="F356" t="s">
        <v>13</v>
      </c>
      <c r="G356" t="s">
        <v>650</v>
      </c>
      <c r="H356">
        <v>107</v>
      </c>
      <c r="I356" s="166">
        <v>191.1</v>
      </c>
      <c r="J356" s="166">
        <v>99</v>
      </c>
      <c r="K356" s="166">
        <v>0.52</v>
      </c>
      <c r="L356" s="190" t="s">
        <v>19</v>
      </c>
      <c r="M356" s="190" t="s">
        <v>1026</v>
      </c>
    </row>
    <row r="357" spans="1:13" x14ac:dyDescent="0.25">
      <c r="A357" t="s">
        <v>1029</v>
      </c>
      <c r="B357" t="s">
        <v>689</v>
      </c>
      <c r="C357" t="s">
        <v>22</v>
      </c>
      <c r="D357" t="s">
        <v>51</v>
      </c>
      <c r="E357" t="s">
        <v>43</v>
      </c>
      <c r="F357" t="s">
        <v>13</v>
      </c>
      <c r="G357" t="s">
        <v>964</v>
      </c>
      <c r="H357">
        <v>107</v>
      </c>
      <c r="I357" s="166">
        <v>229</v>
      </c>
      <c r="J357" s="166">
        <v>81</v>
      </c>
      <c r="K357" s="166">
        <v>0.35</v>
      </c>
      <c r="L357" s="190" t="s">
        <v>19</v>
      </c>
      <c r="M357" s="190" t="s">
        <v>1026</v>
      </c>
    </row>
    <row r="358" spans="1:13" x14ac:dyDescent="0.25">
      <c r="A358" t="s">
        <v>828</v>
      </c>
      <c r="B358" t="s">
        <v>1000</v>
      </c>
      <c r="C358" t="s">
        <v>22</v>
      </c>
      <c r="D358" t="s">
        <v>87</v>
      </c>
      <c r="E358" t="s">
        <v>486</v>
      </c>
      <c r="F358" t="s">
        <v>42</v>
      </c>
      <c r="G358" t="s">
        <v>826</v>
      </c>
      <c r="H358">
        <v>112</v>
      </c>
      <c r="I358" s="166">
        <v>189.3</v>
      </c>
      <c r="J358" s="166">
        <v>112</v>
      </c>
      <c r="K358" s="166">
        <v>0.59</v>
      </c>
      <c r="L358" s="190" t="s">
        <v>19</v>
      </c>
      <c r="M358" s="190" t="s">
        <v>1026</v>
      </c>
    </row>
    <row r="359" spans="1:13" x14ac:dyDescent="0.25">
      <c r="A359" t="s">
        <v>627</v>
      </c>
      <c r="B359" t="s">
        <v>1004</v>
      </c>
      <c r="C359" t="s">
        <v>22</v>
      </c>
      <c r="D359" t="s">
        <v>54</v>
      </c>
      <c r="E359" t="s">
        <v>57</v>
      </c>
      <c r="F359" t="s">
        <v>3</v>
      </c>
      <c r="G359" t="s">
        <v>1005</v>
      </c>
      <c r="H359">
        <v>112</v>
      </c>
      <c r="I359" s="166">
        <v>223.2</v>
      </c>
      <c r="J359" s="166">
        <v>101</v>
      </c>
      <c r="K359" s="166">
        <v>0.45</v>
      </c>
      <c r="L359" s="190" t="s">
        <v>19</v>
      </c>
      <c r="M359" s="190" t="s">
        <v>1026</v>
      </c>
    </row>
    <row r="360" spans="1:13" x14ac:dyDescent="0.25">
      <c r="A360" t="s">
        <v>1030</v>
      </c>
      <c r="B360" t="s">
        <v>974</v>
      </c>
      <c r="C360" t="s">
        <v>22</v>
      </c>
      <c r="D360" t="s">
        <v>54</v>
      </c>
      <c r="E360" t="s">
        <v>112</v>
      </c>
      <c r="F360" t="s">
        <v>3</v>
      </c>
      <c r="G360" t="s">
        <v>645</v>
      </c>
      <c r="H360">
        <v>112</v>
      </c>
      <c r="I360" s="166">
        <v>187.8</v>
      </c>
      <c r="J360" s="166">
        <v>104</v>
      </c>
      <c r="K360" s="166">
        <v>0.55000000000000004</v>
      </c>
      <c r="L360" s="190" t="s">
        <v>19</v>
      </c>
      <c r="M360" s="190" t="s">
        <v>1026</v>
      </c>
    </row>
    <row r="361" spans="1:13" x14ac:dyDescent="0.25">
      <c r="A361" t="s">
        <v>1031</v>
      </c>
      <c r="B361" t="s">
        <v>974</v>
      </c>
      <c r="C361" t="s">
        <v>22</v>
      </c>
      <c r="D361" t="s">
        <v>40</v>
      </c>
      <c r="E361" t="s">
        <v>62</v>
      </c>
      <c r="F361" t="s">
        <v>3</v>
      </c>
      <c r="G361" t="s">
        <v>645</v>
      </c>
      <c r="H361">
        <v>112</v>
      </c>
      <c r="I361" s="166">
        <v>212.3</v>
      </c>
      <c r="J361" s="166">
        <v>88</v>
      </c>
      <c r="K361" s="166">
        <v>0.41</v>
      </c>
      <c r="L361" s="190" t="s">
        <v>19</v>
      </c>
      <c r="M361" s="190" t="s">
        <v>1026</v>
      </c>
    </row>
    <row r="362" spans="1:13" x14ac:dyDescent="0.25">
      <c r="A362" t="s">
        <v>1032</v>
      </c>
      <c r="B362" t="s">
        <v>1033</v>
      </c>
      <c r="C362" t="s">
        <v>22</v>
      </c>
      <c r="D362" t="s">
        <v>92</v>
      </c>
      <c r="E362" t="s">
        <v>101</v>
      </c>
      <c r="F362" t="s">
        <v>4</v>
      </c>
      <c r="G362" t="s">
        <v>1034</v>
      </c>
      <c r="H362">
        <v>114</v>
      </c>
      <c r="I362" s="166">
        <v>204.6</v>
      </c>
      <c r="J362" s="166">
        <v>95</v>
      </c>
      <c r="K362" s="166">
        <v>0.46</v>
      </c>
      <c r="L362" s="190" t="s">
        <v>19</v>
      </c>
      <c r="M362" s="190" t="s">
        <v>1026</v>
      </c>
    </row>
    <row r="363" spans="1:13" x14ac:dyDescent="0.25">
      <c r="A363" t="s">
        <v>111</v>
      </c>
      <c r="B363" t="s">
        <v>1035</v>
      </c>
      <c r="C363" t="s">
        <v>22</v>
      </c>
      <c r="D363" t="s">
        <v>54</v>
      </c>
      <c r="E363" t="s">
        <v>110</v>
      </c>
      <c r="F363" t="s">
        <v>3</v>
      </c>
      <c r="G363" t="s">
        <v>853</v>
      </c>
      <c r="H363">
        <v>115</v>
      </c>
      <c r="I363" s="166">
        <v>219.4</v>
      </c>
      <c r="J363" s="166">
        <v>99</v>
      </c>
      <c r="K363" s="166">
        <v>0.45</v>
      </c>
      <c r="L363" s="190" t="s">
        <v>19</v>
      </c>
      <c r="M363" s="190" t="s">
        <v>1026</v>
      </c>
    </row>
    <row r="364" spans="1:13" x14ac:dyDescent="0.25">
      <c r="A364" t="s">
        <v>109</v>
      </c>
      <c r="B364" t="s">
        <v>1008</v>
      </c>
      <c r="C364" t="s">
        <v>22</v>
      </c>
      <c r="D364" t="s">
        <v>50</v>
      </c>
      <c r="E364" t="s">
        <v>101</v>
      </c>
      <c r="F364" t="s">
        <v>3</v>
      </c>
      <c r="G364" t="s">
        <v>558</v>
      </c>
      <c r="H364">
        <v>115</v>
      </c>
      <c r="I364" s="166">
        <v>176.5</v>
      </c>
      <c r="J364" s="166">
        <v>41</v>
      </c>
      <c r="K364" s="166">
        <v>0.23</v>
      </c>
      <c r="L364" s="190" t="s">
        <v>19</v>
      </c>
      <c r="M364" s="190" t="s">
        <v>1026</v>
      </c>
    </row>
    <row r="365" spans="1:13" x14ac:dyDescent="0.25">
      <c r="A365" t="s">
        <v>1036</v>
      </c>
      <c r="B365" t="s">
        <v>1037</v>
      </c>
      <c r="C365" t="s">
        <v>22</v>
      </c>
      <c r="D365" t="s">
        <v>106</v>
      </c>
      <c r="E365" t="s">
        <v>34</v>
      </c>
      <c r="F365" t="s">
        <v>13</v>
      </c>
      <c r="G365" t="s">
        <v>636</v>
      </c>
      <c r="H365">
        <v>115</v>
      </c>
      <c r="I365" s="166">
        <v>187.2</v>
      </c>
      <c r="J365" s="166">
        <v>84</v>
      </c>
      <c r="K365" s="166">
        <v>0.45</v>
      </c>
      <c r="L365" s="190" t="s">
        <v>19</v>
      </c>
      <c r="M365" s="190" t="s">
        <v>1026</v>
      </c>
    </row>
    <row r="366" spans="1:13" x14ac:dyDescent="0.25">
      <c r="A366" t="s">
        <v>520</v>
      </c>
      <c r="B366" t="s">
        <v>977</v>
      </c>
      <c r="C366" t="s">
        <v>22</v>
      </c>
      <c r="D366" t="s">
        <v>56</v>
      </c>
      <c r="E366" t="s">
        <v>486</v>
      </c>
      <c r="F366" t="s">
        <v>11</v>
      </c>
      <c r="G366" t="s">
        <v>979</v>
      </c>
      <c r="H366">
        <v>119</v>
      </c>
      <c r="I366" s="166">
        <v>174.3</v>
      </c>
      <c r="J366" s="166">
        <v>63</v>
      </c>
      <c r="K366" s="166">
        <v>0.36</v>
      </c>
      <c r="L366" s="190" t="s">
        <v>19</v>
      </c>
      <c r="M366" s="190" t="s">
        <v>1026</v>
      </c>
    </row>
    <row r="367" spans="1:13" x14ac:dyDescent="0.25">
      <c r="A367" t="s">
        <v>1038</v>
      </c>
      <c r="B367" t="s">
        <v>655</v>
      </c>
      <c r="C367" t="s">
        <v>22</v>
      </c>
      <c r="D367" t="s">
        <v>54</v>
      </c>
      <c r="E367" t="s">
        <v>107</v>
      </c>
      <c r="F367" t="s">
        <v>3</v>
      </c>
      <c r="G367" t="s">
        <v>496</v>
      </c>
      <c r="H367">
        <v>121</v>
      </c>
      <c r="I367" s="166">
        <v>207.6</v>
      </c>
      <c r="J367" s="166">
        <v>73</v>
      </c>
      <c r="K367" s="166">
        <v>0.35</v>
      </c>
      <c r="L367" s="190" t="s">
        <v>19</v>
      </c>
      <c r="M367" s="190" t="s">
        <v>1026</v>
      </c>
    </row>
    <row r="368" spans="1:13" x14ac:dyDescent="0.25">
      <c r="A368" t="s">
        <v>564</v>
      </c>
      <c r="B368" t="s">
        <v>655</v>
      </c>
      <c r="C368" t="s">
        <v>22</v>
      </c>
      <c r="D368" t="s">
        <v>54</v>
      </c>
      <c r="E368" t="s">
        <v>107</v>
      </c>
      <c r="F368" t="s">
        <v>3</v>
      </c>
      <c r="G368" t="s">
        <v>496</v>
      </c>
      <c r="H368">
        <v>121</v>
      </c>
      <c r="I368" s="166">
        <v>217.2</v>
      </c>
      <c r="J368" s="166">
        <v>59</v>
      </c>
      <c r="K368" s="166">
        <v>0.27</v>
      </c>
      <c r="L368" s="190" t="s">
        <v>19</v>
      </c>
      <c r="M368" s="190" t="s">
        <v>1026</v>
      </c>
    </row>
    <row r="369" spans="1:13" x14ac:dyDescent="0.25">
      <c r="A369" t="s">
        <v>936</v>
      </c>
      <c r="B369" t="s">
        <v>981</v>
      </c>
      <c r="C369" t="s">
        <v>22</v>
      </c>
      <c r="D369" t="s">
        <v>64</v>
      </c>
      <c r="E369" t="s">
        <v>70</v>
      </c>
      <c r="F369" t="s">
        <v>4</v>
      </c>
      <c r="G369" t="s">
        <v>982</v>
      </c>
      <c r="H369">
        <v>125</v>
      </c>
      <c r="I369" s="166">
        <v>202.4</v>
      </c>
      <c r="J369" s="166">
        <v>74</v>
      </c>
      <c r="K369" s="166">
        <v>0.37</v>
      </c>
      <c r="L369" s="190" t="s">
        <v>19</v>
      </c>
      <c r="M369" s="190" t="s">
        <v>1026</v>
      </c>
    </row>
    <row r="370" spans="1:13" x14ac:dyDescent="0.25">
      <c r="A370" t="s">
        <v>937</v>
      </c>
      <c r="B370" t="s">
        <v>981</v>
      </c>
      <c r="C370" t="s">
        <v>22</v>
      </c>
      <c r="D370" t="s">
        <v>64</v>
      </c>
      <c r="E370" t="s">
        <v>70</v>
      </c>
      <c r="F370" t="s">
        <v>4</v>
      </c>
      <c r="G370" t="s">
        <v>982</v>
      </c>
      <c r="H370">
        <v>125</v>
      </c>
      <c r="I370" s="166">
        <v>171.9</v>
      </c>
      <c r="J370" s="166">
        <v>69</v>
      </c>
      <c r="K370" s="166">
        <v>0.4</v>
      </c>
      <c r="L370" s="190" t="s">
        <v>19</v>
      </c>
      <c r="M370" s="190" t="s">
        <v>1026</v>
      </c>
    </row>
    <row r="371" spans="1:13" x14ac:dyDescent="0.25">
      <c r="A371" t="s">
        <v>1040</v>
      </c>
      <c r="B371" t="s">
        <v>983</v>
      </c>
      <c r="C371" t="s">
        <v>22</v>
      </c>
      <c r="D371" t="s">
        <v>46</v>
      </c>
      <c r="E371" t="s">
        <v>486</v>
      </c>
      <c r="F371" t="s">
        <v>3</v>
      </c>
      <c r="G371" t="s">
        <v>985</v>
      </c>
      <c r="H371">
        <v>125</v>
      </c>
      <c r="I371" s="166">
        <v>196.8</v>
      </c>
      <c r="J371" s="166">
        <v>61</v>
      </c>
      <c r="K371" s="166">
        <v>0.31</v>
      </c>
      <c r="L371" s="190" t="s">
        <v>19</v>
      </c>
      <c r="M371" s="190" t="s">
        <v>1026</v>
      </c>
    </row>
    <row r="372" spans="1:13" x14ac:dyDescent="0.25">
      <c r="A372" t="s">
        <v>635</v>
      </c>
      <c r="B372" t="s">
        <v>546</v>
      </c>
      <c r="C372" t="s">
        <v>22</v>
      </c>
      <c r="D372" t="s">
        <v>64</v>
      </c>
      <c r="E372" t="s">
        <v>36</v>
      </c>
      <c r="F372" t="s">
        <v>4</v>
      </c>
      <c r="G372" t="s">
        <v>754</v>
      </c>
      <c r="H372">
        <v>126</v>
      </c>
      <c r="I372" s="166">
        <v>241.8</v>
      </c>
      <c r="J372" s="166">
        <v>101</v>
      </c>
      <c r="K372" s="166">
        <v>0.42</v>
      </c>
      <c r="L372" s="190" t="s">
        <v>19</v>
      </c>
      <c r="M372" s="190" t="s">
        <v>1026</v>
      </c>
    </row>
    <row r="373" spans="1:13" x14ac:dyDescent="0.25">
      <c r="A373" t="s">
        <v>1041</v>
      </c>
      <c r="B373" t="s">
        <v>728</v>
      </c>
      <c r="C373" t="s">
        <v>22</v>
      </c>
      <c r="D373" t="s">
        <v>69</v>
      </c>
      <c r="E373" t="s">
        <v>26</v>
      </c>
      <c r="F373" t="s">
        <v>13</v>
      </c>
      <c r="G373" t="s">
        <v>1013</v>
      </c>
      <c r="H373">
        <v>128</v>
      </c>
      <c r="I373" s="166">
        <v>259.10000000000002</v>
      </c>
      <c r="J373" s="166">
        <v>89</v>
      </c>
      <c r="K373" s="166">
        <v>0.34</v>
      </c>
      <c r="L373" s="190" t="s">
        <v>19</v>
      </c>
      <c r="M373" s="190" t="s">
        <v>1026</v>
      </c>
    </row>
    <row r="374" spans="1:13" x14ac:dyDescent="0.25">
      <c r="A374" t="s">
        <v>673</v>
      </c>
      <c r="B374" t="s">
        <v>987</v>
      </c>
      <c r="C374" t="s">
        <v>22</v>
      </c>
      <c r="D374" t="s">
        <v>30</v>
      </c>
      <c r="E374" t="s">
        <v>486</v>
      </c>
      <c r="F374" t="s">
        <v>4</v>
      </c>
      <c r="G374" t="s">
        <v>985</v>
      </c>
      <c r="H374">
        <v>130</v>
      </c>
      <c r="I374" s="166">
        <v>221.9</v>
      </c>
      <c r="J374" s="166">
        <v>66</v>
      </c>
      <c r="K374" s="166">
        <v>0.3</v>
      </c>
      <c r="L374" s="190" t="s">
        <v>19</v>
      </c>
      <c r="M374" s="190" t="s">
        <v>1026</v>
      </c>
    </row>
    <row r="375" spans="1:13" x14ac:dyDescent="0.25">
      <c r="A375" t="s">
        <v>926</v>
      </c>
      <c r="B375" t="s">
        <v>1042</v>
      </c>
      <c r="C375" t="s">
        <v>22</v>
      </c>
      <c r="D375" t="s">
        <v>106</v>
      </c>
      <c r="E375" t="s">
        <v>81</v>
      </c>
      <c r="F375" t="s">
        <v>13</v>
      </c>
      <c r="G375" t="s">
        <v>824</v>
      </c>
      <c r="H375">
        <v>132</v>
      </c>
      <c r="I375" s="166">
        <v>233.2</v>
      </c>
      <c r="J375" s="166">
        <v>75</v>
      </c>
      <c r="K375" s="166">
        <v>0.32</v>
      </c>
      <c r="L375" s="190" t="s">
        <v>19</v>
      </c>
      <c r="M375" s="190" t="s">
        <v>1026</v>
      </c>
    </row>
    <row r="376" spans="1:13" x14ac:dyDescent="0.25">
      <c r="A376" t="s">
        <v>990</v>
      </c>
      <c r="B376" t="s">
        <v>988</v>
      </c>
      <c r="C376" t="s">
        <v>22</v>
      </c>
      <c r="D376" t="s">
        <v>82</v>
      </c>
      <c r="E376" t="s">
        <v>486</v>
      </c>
      <c r="F376" t="s">
        <v>3</v>
      </c>
      <c r="G376" t="s">
        <v>608</v>
      </c>
      <c r="H376">
        <v>133</v>
      </c>
      <c r="I376" s="166">
        <v>184</v>
      </c>
      <c r="J376" s="166">
        <v>68</v>
      </c>
      <c r="K376" s="166">
        <v>0.37</v>
      </c>
      <c r="L376" s="190" t="s">
        <v>19</v>
      </c>
      <c r="M376" s="190" t="s">
        <v>1026</v>
      </c>
    </row>
    <row r="377" spans="1:13" x14ac:dyDescent="0.25">
      <c r="A377" t="s">
        <v>744</v>
      </c>
      <c r="B377" t="s">
        <v>1015</v>
      </c>
      <c r="C377" t="s">
        <v>22</v>
      </c>
      <c r="D377" t="s">
        <v>40</v>
      </c>
      <c r="E377" t="s">
        <v>36</v>
      </c>
      <c r="F377" t="s">
        <v>3</v>
      </c>
      <c r="G377" t="s">
        <v>623</v>
      </c>
      <c r="H377">
        <v>134</v>
      </c>
      <c r="I377" s="166">
        <v>227.3</v>
      </c>
      <c r="J377" s="166">
        <v>55</v>
      </c>
      <c r="K377" s="166">
        <v>0.24</v>
      </c>
      <c r="L377" s="190" t="s">
        <v>19</v>
      </c>
      <c r="M377" s="190" t="s">
        <v>1026</v>
      </c>
    </row>
    <row r="378" spans="1:13" x14ac:dyDescent="0.25">
      <c r="A378" t="s">
        <v>770</v>
      </c>
      <c r="B378" t="s">
        <v>606</v>
      </c>
      <c r="C378" t="s">
        <v>22</v>
      </c>
      <c r="D378" t="s">
        <v>46</v>
      </c>
      <c r="E378" t="s">
        <v>486</v>
      </c>
      <c r="F378" t="s">
        <v>3</v>
      </c>
      <c r="G378" t="s">
        <v>985</v>
      </c>
      <c r="H378">
        <v>134</v>
      </c>
      <c r="I378" s="166">
        <v>203.8</v>
      </c>
      <c r="J378" s="166" t="e">
        <v>#N/A</v>
      </c>
      <c r="K378" s="166">
        <v>0.37</v>
      </c>
      <c r="L378" s="190" t="s">
        <v>19</v>
      </c>
      <c r="M378" s="190" t="s">
        <v>1026</v>
      </c>
    </row>
    <row r="379" spans="1:13" x14ac:dyDescent="0.25">
      <c r="A379" t="s">
        <v>1044</v>
      </c>
      <c r="B379" t="s">
        <v>614</v>
      </c>
      <c r="C379" t="s">
        <v>22</v>
      </c>
      <c r="D379" t="s">
        <v>104</v>
      </c>
      <c r="E379" t="s">
        <v>486</v>
      </c>
      <c r="F379" t="s">
        <v>3</v>
      </c>
      <c r="G379" t="s">
        <v>887</v>
      </c>
      <c r="H379">
        <v>137</v>
      </c>
      <c r="I379" s="166">
        <v>207.4</v>
      </c>
      <c r="J379" s="166">
        <v>54</v>
      </c>
      <c r="K379" s="166">
        <v>0.26</v>
      </c>
      <c r="L379" s="190" t="s">
        <v>19</v>
      </c>
      <c r="M379" s="190" t="s">
        <v>1026</v>
      </c>
    </row>
    <row r="380" spans="1:13" x14ac:dyDescent="0.25">
      <c r="A380" t="s">
        <v>66</v>
      </c>
      <c r="B380" t="s">
        <v>1045</v>
      </c>
      <c r="C380" t="s">
        <v>22</v>
      </c>
      <c r="D380" t="s">
        <v>64</v>
      </c>
      <c r="E380" t="s">
        <v>63</v>
      </c>
      <c r="F380" t="s">
        <v>4</v>
      </c>
      <c r="G380" t="s">
        <v>489</v>
      </c>
      <c r="H380">
        <v>141</v>
      </c>
      <c r="I380" s="166">
        <v>220.6</v>
      </c>
      <c r="J380" s="166">
        <v>85</v>
      </c>
      <c r="K380" s="166">
        <v>0.39</v>
      </c>
      <c r="L380" s="190" t="s">
        <v>19</v>
      </c>
      <c r="M380" s="190" t="s">
        <v>1026</v>
      </c>
    </row>
    <row r="381" spans="1:13" x14ac:dyDescent="0.25">
      <c r="A381" t="s">
        <v>65</v>
      </c>
      <c r="B381" t="s">
        <v>1045</v>
      </c>
      <c r="C381" t="s">
        <v>22</v>
      </c>
      <c r="D381" t="s">
        <v>64</v>
      </c>
      <c r="E381" t="s">
        <v>63</v>
      </c>
      <c r="F381" t="s">
        <v>4</v>
      </c>
      <c r="G381" t="s">
        <v>489</v>
      </c>
      <c r="H381">
        <v>141</v>
      </c>
      <c r="I381" s="166">
        <v>222</v>
      </c>
      <c r="J381" s="166">
        <v>87</v>
      </c>
      <c r="K381" s="166">
        <v>0.39</v>
      </c>
      <c r="L381" s="190" t="s">
        <v>19</v>
      </c>
      <c r="M381" s="190" t="s">
        <v>1026</v>
      </c>
    </row>
    <row r="382" spans="1:13" x14ac:dyDescent="0.25">
      <c r="A382" t="s">
        <v>103</v>
      </c>
      <c r="B382" t="s">
        <v>1046</v>
      </c>
      <c r="C382" t="s">
        <v>22</v>
      </c>
      <c r="D382" t="s">
        <v>40</v>
      </c>
      <c r="E382" t="s">
        <v>101</v>
      </c>
      <c r="F382" t="s">
        <v>3</v>
      </c>
      <c r="G382" t="s">
        <v>1047</v>
      </c>
      <c r="H382">
        <v>143</v>
      </c>
      <c r="I382" s="166">
        <v>238.7</v>
      </c>
      <c r="J382" s="166">
        <v>85</v>
      </c>
      <c r="K382" s="166">
        <v>0.36</v>
      </c>
      <c r="L382" s="190" t="s">
        <v>19</v>
      </c>
      <c r="M382" s="190" t="s">
        <v>1026</v>
      </c>
    </row>
    <row r="383" spans="1:13" x14ac:dyDescent="0.25">
      <c r="A383" t="s">
        <v>102</v>
      </c>
      <c r="B383" t="s">
        <v>1046</v>
      </c>
      <c r="C383" t="s">
        <v>22</v>
      </c>
      <c r="D383" t="s">
        <v>40</v>
      </c>
      <c r="E383" t="s">
        <v>101</v>
      </c>
      <c r="F383" t="s">
        <v>3</v>
      </c>
      <c r="G383" t="s">
        <v>1047</v>
      </c>
      <c r="H383">
        <v>143</v>
      </c>
      <c r="I383" s="166">
        <v>220.8</v>
      </c>
      <c r="J383" s="166">
        <v>97</v>
      </c>
      <c r="K383" s="166">
        <v>0.44</v>
      </c>
      <c r="L383" s="190" t="s">
        <v>19</v>
      </c>
      <c r="M383" s="190" t="s">
        <v>1026</v>
      </c>
    </row>
    <row r="384" spans="1:13" x14ac:dyDescent="0.25">
      <c r="A384" t="s">
        <v>100</v>
      </c>
      <c r="B384" t="s">
        <v>991</v>
      </c>
      <c r="C384" t="s">
        <v>22</v>
      </c>
      <c r="D384" t="s">
        <v>95</v>
      </c>
      <c r="E384" t="s">
        <v>486</v>
      </c>
      <c r="F384" t="s">
        <v>96</v>
      </c>
      <c r="G384" t="s">
        <v>992</v>
      </c>
      <c r="H384">
        <v>143</v>
      </c>
      <c r="I384" s="166">
        <v>211.8</v>
      </c>
      <c r="J384" s="166">
        <v>70</v>
      </c>
      <c r="K384" s="166">
        <v>0.33</v>
      </c>
      <c r="L384" s="190" t="s">
        <v>19</v>
      </c>
      <c r="M384" s="190" t="s">
        <v>1026</v>
      </c>
    </row>
    <row r="385" spans="1:13" x14ac:dyDescent="0.25">
      <c r="A385" t="s">
        <v>99</v>
      </c>
      <c r="B385" t="s">
        <v>991</v>
      </c>
      <c r="C385" t="s">
        <v>22</v>
      </c>
      <c r="D385" t="s">
        <v>95</v>
      </c>
      <c r="E385" t="s">
        <v>486</v>
      </c>
      <c r="F385" t="s">
        <v>96</v>
      </c>
      <c r="G385" t="s">
        <v>992</v>
      </c>
      <c r="H385">
        <v>143</v>
      </c>
      <c r="I385" s="166">
        <v>227.1</v>
      </c>
      <c r="J385" s="166">
        <v>81</v>
      </c>
      <c r="K385" s="166">
        <v>0.36</v>
      </c>
      <c r="L385" s="190" t="s">
        <v>19</v>
      </c>
      <c r="M385" s="190" t="s">
        <v>1026</v>
      </c>
    </row>
    <row r="386" spans="1:13" x14ac:dyDescent="0.25">
      <c r="A386" t="s">
        <v>601</v>
      </c>
      <c r="B386" t="s">
        <v>1018</v>
      </c>
      <c r="C386" t="s">
        <v>22</v>
      </c>
      <c r="D386" t="s">
        <v>49</v>
      </c>
      <c r="E386" t="s">
        <v>36</v>
      </c>
      <c r="F386" t="s">
        <v>13</v>
      </c>
      <c r="G386" t="s">
        <v>522</v>
      </c>
      <c r="H386">
        <v>144</v>
      </c>
      <c r="I386" s="166">
        <v>214.6</v>
      </c>
      <c r="J386" s="166">
        <v>67</v>
      </c>
      <c r="K386" s="166">
        <v>0.31</v>
      </c>
      <c r="L386" s="190" t="s">
        <v>19</v>
      </c>
      <c r="M386" s="190" t="s">
        <v>1026</v>
      </c>
    </row>
    <row r="387" spans="1:13" x14ac:dyDescent="0.25">
      <c r="A387" t="s">
        <v>1048</v>
      </c>
      <c r="B387" t="s">
        <v>1018</v>
      </c>
      <c r="C387" t="s">
        <v>22</v>
      </c>
      <c r="D387" t="s">
        <v>49</v>
      </c>
      <c r="E387" t="s">
        <v>36</v>
      </c>
      <c r="F387" t="s">
        <v>13</v>
      </c>
      <c r="G387" t="s">
        <v>522</v>
      </c>
      <c r="H387">
        <v>144</v>
      </c>
      <c r="I387" s="166">
        <v>212.9</v>
      </c>
      <c r="J387" s="166">
        <v>61</v>
      </c>
      <c r="K387" s="166">
        <v>0.28999999999999998</v>
      </c>
      <c r="L387" s="190" t="s">
        <v>19</v>
      </c>
      <c r="M387" s="190" t="s">
        <v>1026</v>
      </c>
    </row>
    <row r="388" spans="1:13" x14ac:dyDescent="0.25">
      <c r="A388" t="s">
        <v>1049</v>
      </c>
      <c r="B388" t="s">
        <v>1020</v>
      </c>
      <c r="C388" t="s">
        <v>22</v>
      </c>
      <c r="D388" t="s">
        <v>97</v>
      </c>
      <c r="E388" t="s">
        <v>34</v>
      </c>
      <c r="F388" t="s">
        <v>13</v>
      </c>
      <c r="G388" t="s">
        <v>1021</v>
      </c>
      <c r="H388">
        <v>144</v>
      </c>
      <c r="I388" s="166">
        <v>263.5</v>
      </c>
      <c r="J388" s="166">
        <v>56</v>
      </c>
      <c r="K388" s="166">
        <v>0.21</v>
      </c>
      <c r="L388" s="190" t="s">
        <v>19</v>
      </c>
      <c r="M388" s="190" t="s">
        <v>1026</v>
      </c>
    </row>
    <row r="389" spans="1:13" x14ac:dyDescent="0.25">
      <c r="A389" t="s">
        <v>1051</v>
      </c>
      <c r="B389" t="s">
        <v>1022</v>
      </c>
      <c r="C389" t="s">
        <v>22</v>
      </c>
      <c r="D389" t="s">
        <v>49</v>
      </c>
      <c r="E389" t="s">
        <v>26</v>
      </c>
      <c r="F389" t="s">
        <v>13</v>
      </c>
      <c r="G389" t="s">
        <v>1023</v>
      </c>
      <c r="H389">
        <v>146</v>
      </c>
      <c r="I389" s="166">
        <v>202.5</v>
      </c>
      <c r="J389" s="166">
        <v>87</v>
      </c>
      <c r="K389" s="166">
        <v>0.43</v>
      </c>
      <c r="L389" s="190" t="s">
        <v>19</v>
      </c>
      <c r="M389" s="190" t="s">
        <v>1026</v>
      </c>
    </row>
    <row r="390" spans="1:13" x14ac:dyDescent="0.25">
      <c r="A390" t="s">
        <v>928</v>
      </c>
      <c r="B390" t="s">
        <v>993</v>
      </c>
      <c r="C390" t="s">
        <v>22</v>
      </c>
      <c r="D390" t="s">
        <v>95</v>
      </c>
      <c r="E390" t="s">
        <v>486</v>
      </c>
      <c r="F390" t="s">
        <v>96</v>
      </c>
      <c r="G390" t="s">
        <v>985</v>
      </c>
      <c r="H390">
        <v>150</v>
      </c>
      <c r="I390" s="166">
        <v>224.1</v>
      </c>
      <c r="J390" s="166">
        <v>52</v>
      </c>
      <c r="K390" s="166">
        <v>0.23</v>
      </c>
      <c r="L390" s="190" t="s">
        <v>19</v>
      </c>
      <c r="M390" s="190" t="s">
        <v>1026</v>
      </c>
    </row>
    <row r="391" spans="1:13" x14ac:dyDescent="0.25">
      <c r="A391" t="s">
        <v>1052</v>
      </c>
      <c r="B391" t="s">
        <v>933</v>
      </c>
      <c r="C391" t="s">
        <v>22</v>
      </c>
      <c r="D391" t="s">
        <v>69</v>
      </c>
      <c r="E391" t="s">
        <v>36</v>
      </c>
      <c r="F391" t="s">
        <v>1</v>
      </c>
      <c r="G391" t="s">
        <v>1053</v>
      </c>
      <c r="H391">
        <v>172</v>
      </c>
      <c r="I391" s="166">
        <v>225.4</v>
      </c>
      <c r="J391" s="166">
        <v>92</v>
      </c>
      <c r="K391" s="166">
        <v>0.41</v>
      </c>
      <c r="L391" s="190" t="s">
        <v>1</v>
      </c>
      <c r="M391" s="190" t="s">
        <v>1054</v>
      </c>
    </row>
    <row r="392" spans="1:13" x14ac:dyDescent="0.25">
      <c r="A392" t="s">
        <v>943</v>
      </c>
      <c r="B392" t="s">
        <v>1056</v>
      </c>
      <c r="C392" t="s">
        <v>22</v>
      </c>
      <c r="D392" t="s">
        <v>93</v>
      </c>
      <c r="E392" t="s">
        <v>486</v>
      </c>
      <c r="F392" t="s">
        <v>5</v>
      </c>
      <c r="G392" t="s">
        <v>985</v>
      </c>
      <c r="H392">
        <v>151</v>
      </c>
      <c r="I392" s="166">
        <v>205.1</v>
      </c>
      <c r="J392" s="166">
        <v>105</v>
      </c>
      <c r="K392" s="166">
        <v>0.51</v>
      </c>
      <c r="L392" s="190" t="s">
        <v>467</v>
      </c>
      <c r="M392" s="190" t="s">
        <v>1054</v>
      </c>
    </row>
    <row r="393" spans="1:13" x14ac:dyDescent="0.25">
      <c r="A393" t="s">
        <v>1057</v>
      </c>
      <c r="B393" t="s">
        <v>1056</v>
      </c>
      <c r="C393" t="s">
        <v>22</v>
      </c>
      <c r="D393" t="s">
        <v>93</v>
      </c>
      <c r="E393" t="s">
        <v>486</v>
      </c>
      <c r="F393" t="s">
        <v>38</v>
      </c>
      <c r="G393" t="s">
        <v>985</v>
      </c>
      <c r="H393">
        <v>151</v>
      </c>
      <c r="I393" s="166">
        <v>198.4</v>
      </c>
      <c r="J393" s="166">
        <v>103</v>
      </c>
      <c r="K393" s="166">
        <v>0.52</v>
      </c>
      <c r="L393" s="190" t="s">
        <v>467</v>
      </c>
      <c r="M393" s="190" t="s">
        <v>1054</v>
      </c>
    </row>
    <row r="394" spans="1:13" x14ac:dyDescent="0.25">
      <c r="A394" t="s">
        <v>566</v>
      </c>
      <c r="B394" t="s">
        <v>1058</v>
      </c>
      <c r="C394" t="s">
        <v>22</v>
      </c>
      <c r="D394" t="s">
        <v>64</v>
      </c>
      <c r="E394" t="s">
        <v>34</v>
      </c>
      <c r="F394" t="s">
        <v>25</v>
      </c>
      <c r="G394" t="s">
        <v>576</v>
      </c>
      <c r="H394">
        <v>154</v>
      </c>
      <c r="I394" s="166">
        <v>240.7</v>
      </c>
      <c r="J394" s="166">
        <v>115</v>
      </c>
      <c r="K394" s="166">
        <v>0.48</v>
      </c>
      <c r="L394" s="190" t="s">
        <v>467</v>
      </c>
      <c r="M394" s="190" t="s">
        <v>1054</v>
      </c>
    </row>
    <row r="395" spans="1:13" x14ac:dyDescent="0.25">
      <c r="A395" t="s">
        <v>1059</v>
      </c>
      <c r="B395" t="s">
        <v>1021</v>
      </c>
      <c r="C395" t="s">
        <v>22</v>
      </c>
      <c r="D395" t="s">
        <v>29</v>
      </c>
      <c r="E395" t="s">
        <v>90</v>
      </c>
      <c r="F395" t="s">
        <v>25</v>
      </c>
      <c r="G395" t="s">
        <v>964</v>
      </c>
      <c r="H395">
        <v>156</v>
      </c>
      <c r="I395" s="166">
        <v>256.2</v>
      </c>
      <c r="J395" s="166">
        <v>101</v>
      </c>
      <c r="K395" s="166">
        <v>0.39</v>
      </c>
      <c r="L395" s="190" t="s">
        <v>467</v>
      </c>
      <c r="M395" s="190" t="s">
        <v>1054</v>
      </c>
    </row>
    <row r="396" spans="1:13" x14ac:dyDescent="0.25">
      <c r="A396" t="s">
        <v>1060</v>
      </c>
      <c r="B396" t="s">
        <v>24</v>
      </c>
      <c r="C396" t="s">
        <v>22</v>
      </c>
      <c r="D396" t="s">
        <v>21</v>
      </c>
      <c r="E396" t="s">
        <v>486</v>
      </c>
      <c r="F396" t="s">
        <v>23</v>
      </c>
      <c r="G396" t="s">
        <v>1062</v>
      </c>
      <c r="H396">
        <v>158</v>
      </c>
      <c r="I396" s="166">
        <v>212.3</v>
      </c>
      <c r="J396" s="166">
        <v>96</v>
      </c>
      <c r="K396" s="166">
        <v>0.45</v>
      </c>
      <c r="L396" s="190" t="s">
        <v>467</v>
      </c>
      <c r="M396" s="190" t="s">
        <v>1054</v>
      </c>
    </row>
    <row r="397" spans="1:13" x14ac:dyDescent="0.25">
      <c r="A397" t="s">
        <v>861</v>
      </c>
      <c r="B397" t="s">
        <v>1000</v>
      </c>
      <c r="C397" t="s">
        <v>22</v>
      </c>
      <c r="D397" t="s">
        <v>87</v>
      </c>
      <c r="E397" t="s">
        <v>486</v>
      </c>
      <c r="F397" t="s">
        <v>5</v>
      </c>
      <c r="G397" t="s">
        <v>1063</v>
      </c>
      <c r="H397">
        <v>162</v>
      </c>
      <c r="I397" s="166">
        <v>221.2</v>
      </c>
      <c r="J397" s="166">
        <v>144</v>
      </c>
      <c r="K397" s="166">
        <v>0.65</v>
      </c>
      <c r="L397" s="190" t="s">
        <v>467</v>
      </c>
      <c r="M397" s="190" t="s">
        <v>1054</v>
      </c>
    </row>
    <row r="398" spans="1:13" x14ac:dyDescent="0.25">
      <c r="A398" t="s">
        <v>1064</v>
      </c>
      <c r="B398" t="s">
        <v>1066</v>
      </c>
      <c r="C398" t="s">
        <v>22</v>
      </c>
      <c r="D398" t="s">
        <v>86</v>
      </c>
      <c r="E398" t="s">
        <v>43</v>
      </c>
      <c r="F398" t="s">
        <v>38</v>
      </c>
      <c r="G398" t="s">
        <v>636</v>
      </c>
      <c r="H398">
        <v>164</v>
      </c>
      <c r="I398" s="166">
        <v>217.2</v>
      </c>
      <c r="J398" s="166">
        <v>112</v>
      </c>
      <c r="K398" s="166">
        <v>0.52</v>
      </c>
      <c r="L398" s="190" t="s">
        <v>467</v>
      </c>
      <c r="M398" s="190" t="s">
        <v>1054</v>
      </c>
    </row>
    <row r="399" spans="1:13" x14ac:dyDescent="0.25">
      <c r="A399" t="s">
        <v>953</v>
      </c>
      <c r="B399" t="s">
        <v>1068</v>
      </c>
      <c r="C399" t="s">
        <v>22</v>
      </c>
      <c r="D399" t="s">
        <v>46</v>
      </c>
      <c r="E399" t="s">
        <v>486</v>
      </c>
      <c r="F399" t="s">
        <v>2</v>
      </c>
      <c r="G399" t="s">
        <v>979</v>
      </c>
      <c r="H399">
        <v>164</v>
      </c>
      <c r="I399" s="166">
        <v>228.2</v>
      </c>
      <c r="J399" s="166">
        <v>130</v>
      </c>
      <c r="K399" s="166">
        <v>0.56999999999999995</v>
      </c>
      <c r="L399" s="190" t="s">
        <v>467</v>
      </c>
      <c r="M399" s="190" t="s">
        <v>1054</v>
      </c>
    </row>
    <row r="400" spans="1:13" x14ac:dyDescent="0.25">
      <c r="A400" t="s">
        <v>740</v>
      </c>
      <c r="B400" t="s">
        <v>1068</v>
      </c>
      <c r="C400" t="s">
        <v>22</v>
      </c>
      <c r="D400" t="s">
        <v>46</v>
      </c>
      <c r="E400" t="s">
        <v>486</v>
      </c>
      <c r="F400" t="s">
        <v>2</v>
      </c>
      <c r="G400" t="s">
        <v>979</v>
      </c>
      <c r="H400">
        <v>164</v>
      </c>
      <c r="I400" s="166">
        <v>229</v>
      </c>
      <c r="J400" s="166">
        <v>103</v>
      </c>
      <c r="K400" s="166">
        <v>0.45</v>
      </c>
      <c r="L400" s="190" t="s">
        <v>467</v>
      </c>
      <c r="M400" s="190" t="s">
        <v>1054</v>
      </c>
    </row>
    <row r="401" spans="1:13" x14ac:dyDescent="0.25">
      <c r="A401" t="s">
        <v>1070</v>
      </c>
      <c r="B401" t="s">
        <v>870</v>
      </c>
      <c r="C401" t="s">
        <v>22</v>
      </c>
      <c r="D401" t="s">
        <v>27</v>
      </c>
      <c r="E401" t="s">
        <v>43</v>
      </c>
      <c r="F401" t="s">
        <v>25</v>
      </c>
      <c r="G401" t="s">
        <v>1021</v>
      </c>
      <c r="H401">
        <v>168</v>
      </c>
      <c r="I401" s="166">
        <v>251.5</v>
      </c>
      <c r="J401" s="166">
        <v>148</v>
      </c>
      <c r="K401" s="166">
        <v>0.59</v>
      </c>
      <c r="L401" s="190" t="s">
        <v>467</v>
      </c>
      <c r="M401" s="190" t="s">
        <v>1054</v>
      </c>
    </row>
    <row r="402" spans="1:13" x14ac:dyDescent="0.25">
      <c r="A402" t="s">
        <v>730</v>
      </c>
      <c r="B402" t="s">
        <v>1071</v>
      </c>
      <c r="C402" t="s">
        <v>22</v>
      </c>
      <c r="D402" t="s">
        <v>40</v>
      </c>
      <c r="E402" t="s">
        <v>62</v>
      </c>
      <c r="F402" t="s">
        <v>38</v>
      </c>
      <c r="G402" t="s">
        <v>496</v>
      </c>
      <c r="H402">
        <v>169</v>
      </c>
      <c r="I402" s="166">
        <v>222.7</v>
      </c>
      <c r="J402" s="166">
        <v>102</v>
      </c>
      <c r="K402" s="166">
        <v>0.46</v>
      </c>
      <c r="L402" s="190" t="s">
        <v>467</v>
      </c>
      <c r="M402" s="190" t="s">
        <v>1054</v>
      </c>
    </row>
    <row r="403" spans="1:13" x14ac:dyDescent="0.25">
      <c r="A403" t="s">
        <v>803</v>
      </c>
      <c r="B403" t="s">
        <v>1073</v>
      </c>
      <c r="C403" t="s">
        <v>22</v>
      </c>
      <c r="D403" t="s">
        <v>49</v>
      </c>
      <c r="E403" t="s">
        <v>36</v>
      </c>
      <c r="F403" t="s">
        <v>23</v>
      </c>
      <c r="G403" t="s">
        <v>522</v>
      </c>
      <c r="H403">
        <v>171</v>
      </c>
      <c r="I403" s="166">
        <v>217.5</v>
      </c>
      <c r="J403" s="166">
        <v>111</v>
      </c>
      <c r="K403" s="166">
        <v>0.51</v>
      </c>
      <c r="L403" s="190" t="s">
        <v>467</v>
      </c>
      <c r="M403" s="190" t="s">
        <v>1054</v>
      </c>
    </row>
    <row r="404" spans="1:13" x14ac:dyDescent="0.25">
      <c r="A404" t="s">
        <v>1002</v>
      </c>
      <c r="B404" t="s">
        <v>872</v>
      </c>
      <c r="C404" t="s">
        <v>22</v>
      </c>
      <c r="D404" t="s">
        <v>85</v>
      </c>
      <c r="E404" t="s">
        <v>84</v>
      </c>
      <c r="F404" t="s">
        <v>38</v>
      </c>
      <c r="G404" t="s">
        <v>529</v>
      </c>
      <c r="H404">
        <v>173</v>
      </c>
      <c r="I404" s="166">
        <v>226</v>
      </c>
      <c r="J404" s="166">
        <v>114</v>
      </c>
      <c r="K404" s="166">
        <v>0.5</v>
      </c>
      <c r="L404" s="190" t="s">
        <v>467</v>
      </c>
      <c r="M404" s="190" t="s">
        <v>1054</v>
      </c>
    </row>
    <row r="405" spans="1:13" x14ac:dyDescent="0.25">
      <c r="A405" t="s">
        <v>635</v>
      </c>
      <c r="B405" t="s">
        <v>1074</v>
      </c>
      <c r="C405" t="s">
        <v>22</v>
      </c>
      <c r="D405" t="s">
        <v>21</v>
      </c>
      <c r="E405" t="s">
        <v>20</v>
      </c>
      <c r="F405" t="s">
        <v>23</v>
      </c>
      <c r="G405" t="s">
        <v>1076</v>
      </c>
      <c r="H405">
        <v>174</v>
      </c>
      <c r="I405" s="166">
        <v>218.1</v>
      </c>
      <c r="J405" s="166">
        <v>110</v>
      </c>
      <c r="K405" s="166">
        <v>0.5</v>
      </c>
      <c r="L405" s="190" t="s">
        <v>467</v>
      </c>
      <c r="M405" s="190" t="s">
        <v>1054</v>
      </c>
    </row>
    <row r="406" spans="1:13" x14ac:dyDescent="0.25">
      <c r="A406" t="s">
        <v>1039</v>
      </c>
      <c r="B406" t="s">
        <v>1077</v>
      </c>
      <c r="C406" t="s">
        <v>22</v>
      </c>
      <c r="D406" t="s">
        <v>64</v>
      </c>
      <c r="E406" t="s">
        <v>26</v>
      </c>
      <c r="F406" t="s">
        <v>25</v>
      </c>
      <c r="G406" t="s">
        <v>840</v>
      </c>
      <c r="H406">
        <v>174</v>
      </c>
      <c r="I406" s="166">
        <v>227.4</v>
      </c>
      <c r="J406" s="166">
        <v>129</v>
      </c>
      <c r="K406" s="166">
        <v>0.56999999999999995</v>
      </c>
      <c r="L406" s="190" t="s">
        <v>467</v>
      </c>
      <c r="M406" s="190" t="s">
        <v>1054</v>
      </c>
    </row>
    <row r="407" spans="1:13" x14ac:dyDescent="0.25">
      <c r="A407" t="s">
        <v>549</v>
      </c>
      <c r="B407" t="s">
        <v>1021</v>
      </c>
      <c r="C407" t="s">
        <v>22</v>
      </c>
      <c r="D407" t="s">
        <v>64</v>
      </c>
      <c r="E407" t="s">
        <v>43</v>
      </c>
      <c r="F407" t="s">
        <v>25</v>
      </c>
      <c r="G407" t="s">
        <v>537</v>
      </c>
      <c r="H407">
        <v>176</v>
      </c>
      <c r="I407" s="166">
        <v>244.1</v>
      </c>
      <c r="J407" s="166">
        <v>109</v>
      </c>
      <c r="K407" s="166">
        <v>0.45</v>
      </c>
      <c r="L407" s="190" t="s">
        <v>467</v>
      </c>
      <c r="M407" s="190" t="s">
        <v>1054</v>
      </c>
    </row>
    <row r="408" spans="1:13" x14ac:dyDescent="0.25">
      <c r="A408" t="s">
        <v>748</v>
      </c>
      <c r="B408" t="s">
        <v>1078</v>
      </c>
      <c r="C408" t="s">
        <v>22</v>
      </c>
      <c r="D408" t="s">
        <v>50</v>
      </c>
      <c r="E408" t="s">
        <v>26</v>
      </c>
      <c r="F408" t="s">
        <v>38</v>
      </c>
      <c r="G408" t="s">
        <v>591</v>
      </c>
      <c r="H408">
        <v>186</v>
      </c>
      <c r="I408" s="166">
        <v>232.5</v>
      </c>
      <c r="J408" s="166">
        <v>132</v>
      </c>
      <c r="K408" s="166">
        <v>0.56999999999999995</v>
      </c>
      <c r="L408" s="190" t="s">
        <v>467</v>
      </c>
      <c r="M408" s="190" t="s">
        <v>1054</v>
      </c>
    </row>
    <row r="409" spans="1:13" x14ac:dyDescent="0.25">
      <c r="A409" t="s">
        <v>752</v>
      </c>
      <c r="B409" t="s">
        <v>1080</v>
      </c>
      <c r="C409" t="s">
        <v>22</v>
      </c>
      <c r="D409" t="s">
        <v>50</v>
      </c>
      <c r="E409" t="s">
        <v>62</v>
      </c>
      <c r="F409" t="s">
        <v>38</v>
      </c>
      <c r="G409" t="s">
        <v>1081</v>
      </c>
      <c r="H409">
        <v>192</v>
      </c>
      <c r="I409" s="166">
        <v>249.9</v>
      </c>
      <c r="J409" s="166">
        <v>139</v>
      </c>
      <c r="K409" s="166">
        <v>0.56000000000000005</v>
      </c>
      <c r="L409" s="190" t="s">
        <v>467</v>
      </c>
      <c r="M409" s="190" t="s">
        <v>1054</v>
      </c>
    </row>
    <row r="410" spans="1:13" x14ac:dyDescent="0.25">
      <c r="A410" t="s">
        <v>685</v>
      </c>
      <c r="B410" t="s">
        <v>780</v>
      </c>
      <c r="C410" t="s">
        <v>22</v>
      </c>
      <c r="D410" t="s">
        <v>50</v>
      </c>
      <c r="E410" t="s">
        <v>26</v>
      </c>
      <c r="F410" t="s">
        <v>38</v>
      </c>
      <c r="G410" t="s">
        <v>571</v>
      </c>
      <c r="H410">
        <v>196</v>
      </c>
      <c r="I410" s="166">
        <v>252</v>
      </c>
      <c r="J410" s="166">
        <v>154</v>
      </c>
      <c r="K410" s="166">
        <v>0.61</v>
      </c>
      <c r="L410" s="190" t="s">
        <v>467</v>
      </c>
      <c r="M410" s="190" t="s">
        <v>1054</v>
      </c>
    </row>
    <row r="411" spans="1:13" x14ac:dyDescent="0.25">
      <c r="A411" t="s">
        <v>1082</v>
      </c>
      <c r="B411" t="s">
        <v>1083</v>
      </c>
      <c r="C411" t="s">
        <v>22</v>
      </c>
      <c r="D411" t="s">
        <v>27</v>
      </c>
      <c r="E411" t="s">
        <v>81</v>
      </c>
      <c r="F411" t="s">
        <v>25</v>
      </c>
      <c r="G411" t="s">
        <v>522</v>
      </c>
      <c r="H411">
        <v>200</v>
      </c>
      <c r="I411" s="166">
        <v>220.7</v>
      </c>
      <c r="J411" s="166">
        <v>142</v>
      </c>
      <c r="K411" s="166">
        <v>0.64</v>
      </c>
      <c r="L411" s="190" t="s">
        <v>467</v>
      </c>
      <c r="M411" s="190" t="s">
        <v>1054</v>
      </c>
    </row>
    <row r="412" spans="1:13" x14ac:dyDescent="0.25">
      <c r="A412" t="s">
        <v>949</v>
      </c>
      <c r="B412" t="s">
        <v>1085</v>
      </c>
      <c r="C412" t="s">
        <v>22</v>
      </c>
      <c r="D412" t="s">
        <v>78</v>
      </c>
      <c r="E412" t="s">
        <v>486</v>
      </c>
      <c r="F412" t="s">
        <v>5</v>
      </c>
      <c r="G412" t="s">
        <v>887</v>
      </c>
      <c r="H412">
        <v>207</v>
      </c>
      <c r="I412" s="166">
        <v>217.5</v>
      </c>
      <c r="J412" s="166">
        <v>113</v>
      </c>
      <c r="K412" s="166">
        <v>0.52</v>
      </c>
      <c r="L412" s="190" t="s">
        <v>467</v>
      </c>
      <c r="M412" s="190" t="s">
        <v>1054</v>
      </c>
    </row>
    <row r="413" spans="1:13" x14ac:dyDescent="0.25">
      <c r="A413" t="s">
        <v>729</v>
      </c>
      <c r="B413" t="s">
        <v>963</v>
      </c>
      <c r="C413" t="s">
        <v>22</v>
      </c>
      <c r="D413" t="s">
        <v>76</v>
      </c>
      <c r="E413" t="s">
        <v>48</v>
      </c>
      <c r="F413" t="s">
        <v>23</v>
      </c>
      <c r="G413" t="s">
        <v>571</v>
      </c>
      <c r="H413">
        <v>213</v>
      </c>
      <c r="I413" s="166">
        <v>257.39999999999998</v>
      </c>
      <c r="J413" s="166">
        <v>155</v>
      </c>
      <c r="K413" s="166">
        <v>0.6</v>
      </c>
      <c r="L413" s="190" t="s">
        <v>467</v>
      </c>
      <c r="M413" s="190" t="s">
        <v>1054</v>
      </c>
    </row>
    <row r="414" spans="1:13" x14ac:dyDescent="0.25">
      <c r="A414" t="s">
        <v>74</v>
      </c>
      <c r="B414" t="s">
        <v>1087</v>
      </c>
      <c r="C414" t="s">
        <v>22</v>
      </c>
      <c r="D414" t="s">
        <v>54</v>
      </c>
      <c r="E414" t="s">
        <v>73</v>
      </c>
      <c r="F414" t="s">
        <v>38</v>
      </c>
      <c r="G414" t="s">
        <v>1088</v>
      </c>
      <c r="H414">
        <v>215</v>
      </c>
      <c r="I414" s="166">
        <v>244.1</v>
      </c>
      <c r="J414" s="166">
        <v>131</v>
      </c>
      <c r="K414" s="166">
        <v>0.54</v>
      </c>
      <c r="L414" s="190" t="s">
        <v>467</v>
      </c>
      <c r="M414" s="190" t="s">
        <v>1054</v>
      </c>
    </row>
    <row r="415" spans="1:13" x14ac:dyDescent="0.25">
      <c r="A415" t="s">
        <v>1024</v>
      </c>
      <c r="B415" t="s">
        <v>630</v>
      </c>
      <c r="C415" t="s">
        <v>22</v>
      </c>
      <c r="D415" t="s">
        <v>27</v>
      </c>
      <c r="E415" t="s">
        <v>58</v>
      </c>
      <c r="F415" t="s">
        <v>25</v>
      </c>
      <c r="G415" t="s">
        <v>645</v>
      </c>
      <c r="H415">
        <v>216</v>
      </c>
      <c r="I415" s="166">
        <v>257.10000000000002</v>
      </c>
      <c r="J415" s="166">
        <v>122</v>
      </c>
      <c r="K415" s="166">
        <v>0.47</v>
      </c>
      <c r="L415" s="190" t="s">
        <v>467</v>
      </c>
      <c r="M415" s="190" t="s">
        <v>1054</v>
      </c>
    </row>
    <row r="416" spans="1:13" x14ac:dyDescent="0.25">
      <c r="A416" t="s">
        <v>71</v>
      </c>
      <c r="B416" t="s">
        <v>495</v>
      </c>
      <c r="C416" t="s">
        <v>22</v>
      </c>
      <c r="D416" t="s">
        <v>27</v>
      </c>
      <c r="E416" t="s">
        <v>70</v>
      </c>
      <c r="F416" t="s">
        <v>25</v>
      </c>
      <c r="G416" t="s">
        <v>1092</v>
      </c>
      <c r="H416">
        <v>224</v>
      </c>
      <c r="I416" s="166">
        <v>229.4</v>
      </c>
      <c r="J416" s="166">
        <v>133</v>
      </c>
      <c r="K416" s="166">
        <v>0.57999999999999996</v>
      </c>
      <c r="L416" s="190" t="s">
        <v>467</v>
      </c>
      <c r="M416" s="190" t="s">
        <v>1054</v>
      </c>
    </row>
    <row r="417" spans="1:13" x14ac:dyDescent="0.25">
      <c r="A417" t="s">
        <v>1093</v>
      </c>
      <c r="B417" t="s">
        <v>1094</v>
      </c>
      <c r="C417" t="s">
        <v>22</v>
      </c>
      <c r="D417" t="s">
        <v>68</v>
      </c>
      <c r="E417" t="s">
        <v>67</v>
      </c>
      <c r="F417" t="s">
        <v>38</v>
      </c>
      <c r="G417" t="s">
        <v>964</v>
      </c>
      <c r="H417">
        <v>238</v>
      </c>
      <c r="I417" s="166">
        <v>261.39999999999998</v>
      </c>
      <c r="J417" s="166">
        <v>149</v>
      </c>
      <c r="K417" s="166">
        <v>0.56999999999999995</v>
      </c>
      <c r="L417" s="190" t="s">
        <v>467</v>
      </c>
      <c r="M417" s="190" t="s">
        <v>1054</v>
      </c>
    </row>
    <row r="418" spans="1:13" x14ac:dyDescent="0.25">
      <c r="A418" t="s">
        <v>680</v>
      </c>
      <c r="B418" t="s">
        <v>807</v>
      </c>
      <c r="C418" t="s">
        <v>22</v>
      </c>
      <c r="D418" t="s">
        <v>40</v>
      </c>
      <c r="E418" t="s">
        <v>52</v>
      </c>
      <c r="F418" t="s">
        <v>38</v>
      </c>
      <c r="G418" t="s">
        <v>650</v>
      </c>
      <c r="H418">
        <v>245</v>
      </c>
      <c r="I418" s="166">
        <v>234.9</v>
      </c>
      <c r="J418" s="166">
        <v>135</v>
      </c>
      <c r="K418" s="166">
        <v>0.56999999999999995</v>
      </c>
      <c r="L418" s="190" t="s">
        <v>467</v>
      </c>
      <c r="M418" s="190" t="s">
        <v>1054</v>
      </c>
    </row>
    <row r="419" spans="1:13" x14ac:dyDescent="0.25">
      <c r="A419" t="s">
        <v>695</v>
      </c>
      <c r="B419" t="s">
        <v>974</v>
      </c>
      <c r="C419" t="s">
        <v>22</v>
      </c>
      <c r="D419" t="s">
        <v>40</v>
      </c>
      <c r="E419" t="s">
        <v>62</v>
      </c>
      <c r="F419" t="s">
        <v>38</v>
      </c>
      <c r="G419" t="s">
        <v>550</v>
      </c>
      <c r="H419">
        <v>245</v>
      </c>
      <c r="I419" s="166">
        <v>224.8</v>
      </c>
      <c r="J419" s="166">
        <v>132</v>
      </c>
      <c r="K419" s="166">
        <v>0.59</v>
      </c>
      <c r="L419" s="190" t="s">
        <v>467</v>
      </c>
      <c r="M419" s="190" t="s">
        <v>1054</v>
      </c>
    </row>
    <row r="420" spans="1:13" x14ac:dyDescent="0.25">
      <c r="A420" t="s">
        <v>708</v>
      </c>
      <c r="B420" t="s">
        <v>1095</v>
      </c>
      <c r="C420" t="s">
        <v>22</v>
      </c>
      <c r="D420" t="s">
        <v>27</v>
      </c>
      <c r="E420" t="s">
        <v>34</v>
      </c>
      <c r="F420" t="s">
        <v>25</v>
      </c>
      <c r="G420" t="s">
        <v>1021</v>
      </c>
      <c r="H420">
        <v>247</v>
      </c>
      <c r="I420" s="166">
        <v>270.60000000000002</v>
      </c>
      <c r="J420" s="166">
        <v>87</v>
      </c>
      <c r="K420" s="166">
        <v>0.32</v>
      </c>
      <c r="L420" s="190" t="s">
        <v>467</v>
      </c>
      <c r="M420" s="190" t="s">
        <v>1054</v>
      </c>
    </row>
    <row r="421" spans="1:13" x14ac:dyDescent="0.25">
      <c r="A421" t="s">
        <v>788</v>
      </c>
      <c r="B421" t="s">
        <v>1056</v>
      </c>
      <c r="C421" t="s">
        <v>22</v>
      </c>
      <c r="D421" t="s">
        <v>93</v>
      </c>
      <c r="E421" t="s">
        <v>486</v>
      </c>
      <c r="F421" t="s">
        <v>94</v>
      </c>
      <c r="G421" t="s">
        <v>985</v>
      </c>
      <c r="H421">
        <v>151</v>
      </c>
      <c r="I421" s="166">
        <v>203</v>
      </c>
      <c r="J421" s="166">
        <v>40</v>
      </c>
      <c r="K421" s="166">
        <v>0.2</v>
      </c>
      <c r="L421" s="190" t="s">
        <v>19</v>
      </c>
      <c r="M421" s="190" t="s">
        <v>1096</v>
      </c>
    </row>
    <row r="422" spans="1:13" x14ac:dyDescent="0.25">
      <c r="A422" t="s">
        <v>1097</v>
      </c>
      <c r="B422" t="s">
        <v>948</v>
      </c>
      <c r="C422" t="s">
        <v>22</v>
      </c>
      <c r="D422" t="s">
        <v>92</v>
      </c>
      <c r="E422" t="s">
        <v>91</v>
      </c>
      <c r="F422" t="s">
        <v>4</v>
      </c>
      <c r="G422" t="s">
        <v>1076</v>
      </c>
      <c r="H422">
        <v>154</v>
      </c>
      <c r="I422" s="166">
        <v>233.6</v>
      </c>
      <c r="J422" s="166">
        <v>61</v>
      </c>
      <c r="K422" s="166">
        <v>0.26</v>
      </c>
      <c r="L422" s="190" t="s">
        <v>19</v>
      </c>
      <c r="M422" s="190" t="s">
        <v>1096</v>
      </c>
    </row>
    <row r="423" spans="1:13" x14ac:dyDescent="0.25">
      <c r="A423" t="s">
        <v>661</v>
      </c>
      <c r="B423" t="s">
        <v>948</v>
      </c>
      <c r="C423" t="s">
        <v>22</v>
      </c>
      <c r="D423" t="s">
        <v>92</v>
      </c>
      <c r="E423" t="s">
        <v>91</v>
      </c>
      <c r="F423" t="s">
        <v>4</v>
      </c>
      <c r="G423" t="s">
        <v>1076</v>
      </c>
      <c r="H423">
        <v>154</v>
      </c>
      <c r="I423" s="166">
        <v>222.4</v>
      </c>
      <c r="J423" s="166">
        <v>69</v>
      </c>
      <c r="K423" s="166">
        <v>0.31</v>
      </c>
      <c r="L423" s="190" t="s">
        <v>19</v>
      </c>
      <c r="M423" s="190" t="s">
        <v>1096</v>
      </c>
    </row>
    <row r="424" spans="1:13" x14ac:dyDescent="0.25">
      <c r="A424" t="s">
        <v>719</v>
      </c>
      <c r="B424" t="s">
        <v>1058</v>
      </c>
      <c r="C424" t="s">
        <v>22</v>
      </c>
      <c r="D424" t="s">
        <v>64</v>
      </c>
      <c r="E424" t="s">
        <v>34</v>
      </c>
      <c r="F424" t="s">
        <v>4</v>
      </c>
      <c r="G424" t="s">
        <v>576</v>
      </c>
      <c r="H424">
        <v>154</v>
      </c>
      <c r="I424" s="166">
        <v>233</v>
      </c>
      <c r="J424" s="166">
        <v>68</v>
      </c>
      <c r="K424" s="166">
        <v>0.28999999999999998</v>
      </c>
      <c r="L424" s="190" t="s">
        <v>19</v>
      </c>
      <c r="M424" s="190" t="s">
        <v>1096</v>
      </c>
    </row>
    <row r="425" spans="1:13" x14ac:dyDescent="0.25">
      <c r="A425" t="s">
        <v>1100</v>
      </c>
      <c r="B425" t="s">
        <v>1021</v>
      </c>
      <c r="C425" t="s">
        <v>22</v>
      </c>
      <c r="D425" t="s">
        <v>29</v>
      </c>
      <c r="E425" t="s">
        <v>90</v>
      </c>
      <c r="F425" t="s">
        <v>4</v>
      </c>
      <c r="G425" t="s">
        <v>964</v>
      </c>
      <c r="H425">
        <v>156</v>
      </c>
      <c r="I425" s="166">
        <v>263.89999999999998</v>
      </c>
      <c r="J425" s="166">
        <v>66</v>
      </c>
      <c r="K425" s="166">
        <v>0.25</v>
      </c>
      <c r="L425" s="190" t="s">
        <v>19</v>
      </c>
      <c r="M425" s="190" t="s">
        <v>1096</v>
      </c>
    </row>
    <row r="426" spans="1:13" x14ac:dyDescent="0.25">
      <c r="A426" t="s">
        <v>1101</v>
      </c>
      <c r="B426" t="s">
        <v>825</v>
      </c>
      <c r="C426" t="s">
        <v>22</v>
      </c>
      <c r="D426" t="s">
        <v>89</v>
      </c>
      <c r="E426" t="s">
        <v>486</v>
      </c>
      <c r="F426" t="s">
        <v>4</v>
      </c>
      <c r="G426" t="s">
        <v>979</v>
      </c>
      <c r="H426">
        <v>157</v>
      </c>
      <c r="I426" s="166">
        <v>231.8</v>
      </c>
      <c r="J426" s="166">
        <v>52</v>
      </c>
      <c r="K426" s="166">
        <v>0.22</v>
      </c>
      <c r="L426" s="190" t="s">
        <v>19</v>
      </c>
      <c r="M426" s="190" t="s">
        <v>1096</v>
      </c>
    </row>
    <row r="427" spans="1:13" x14ac:dyDescent="0.25">
      <c r="A427" t="s">
        <v>1102</v>
      </c>
      <c r="B427" t="s">
        <v>24</v>
      </c>
      <c r="C427" t="s">
        <v>22</v>
      </c>
      <c r="D427" t="s">
        <v>21</v>
      </c>
      <c r="E427" t="s">
        <v>486</v>
      </c>
      <c r="F427" t="s">
        <v>13</v>
      </c>
      <c r="G427" t="s">
        <v>1062</v>
      </c>
      <c r="H427">
        <v>158</v>
      </c>
      <c r="I427" s="166">
        <v>219.6</v>
      </c>
      <c r="J427" s="166">
        <v>74</v>
      </c>
      <c r="K427" s="166">
        <v>0.34</v>
      </c>
      <c r="L427" s="190" t="s">
        <v>19</v>
      </c>
      <c r="M427" s="190" t="s">
        <v>1096</v>
      </c>
    </row>
    <row r="428" spans="1:13" x14ac:dyDescent="0.25">
      <c r="A428" t="s">
        <v>88</v>
      </c>
      <c r="B428" t="s">
        <v>1103</v>
      </c>
      <c r="C428" t="s">
        <v>22</v>
      </c>
      <c r="D428" t="s">
        <v>27</v>
      </c>
      <c r="E428" t="s">
        <v>70</v>
      </c>
      <c r="F428" t="s">
        <v>4</v>
      </c>
      <c r="G428" t="s">
        <v>676</v>
      </c>
      <c r="H428">
        <v>160</v>
      </c>
      <c r="I428" s="166">
        <v>221.2</v>
      </c>
      <c r="J428" s="166">
        <v>55</v>
      </c>
      <c r="K428" s="166">
        <v>0.25</v>
      </c>
      <c r="L428" s="190" t="s">
        <v>19</v>
      </c>
      <c r="M428" s="190" t="s">
        <v>1096</v>
      </c>
    </row>
    <row r="429" spans="1:13" x14ac:dyDescent="0.25">
      <c r="A429" t="s">
        <v>667</v>
      </c>
      <c r="B429" t="s">
        <v>1000</v>
      </c>
      <c r="C429" t="s">
        <v>22</v>
      </c>
      <c r="D429" t="s">
        <v>87</v>
      </c>
      <c r="E429" t="s">
        <v>486</v>
      </c>
      <c r="F429" t="s">
        <v>42</v>
      </c>
      <c r="G429" t="s">
        <v>1063</v>
      </c>
      <c r="H429">
        <v>162</v>
      </c>
      <c r="I429" s="166">
        <v>232.1</v>
      </c>
      <c r="J429" s="166">
        <v>95</v>
      </c>
      <c r="K429" s="166">
        <v>0.41</v>
      </c>
      <c r="L429" s="190" t="s">
        <v>19</v>
      </c>
      <c r="M429" s="190" t="s">
        <v>1096</v>
      </c>
    </row>
    <row r="430" spans="1:13" x14ac:dyDescent="0.25">
      <c r="A430" t="s">
        <v>1104</v>
      </c>
      <c r="B430" t="s">
        <v>1066</v>
      </c>
      <c r="C430" t="s">
        <v>22</v>
      </c>
      <c r="D430" t="s">
        <v>86</v>
      </c>
      <c r="E430" t="s">
        <v>43</v>
      </c>
      <c r="F430" t="s">
        <v>3</v>
      </c>
      <c r="G430" t="s">
        <v>636</v>
      </c>
      <c r="H430">
        <v>164</v>
      </c>
      <c r="I430" s="166">
        <v>202.9</v>
      </c>
      <c r="J430" s="166">
        <v>49</v>
      </c>
      <c r="K430" s="166">
        <v>0.24</v>
      </c>
      <c r="L430" s="190" t="s">
        <v>19</v>
      </c>
      <c r="M430" s="190" t="s">
        <v>1096</v>
      </c>
    </row>
    <row r="431" spans="1:13" x14ac:dyDescent="0.25">
      <c r="A431" t="s">
        <v>1105</v>
      </c>
      <c r="B431" t="s">
        <v>1068</v>
      </c>
      <c r="C431" t="s">
        <v>22</v>
      </c>
      <c r="D431" t="s">
        <v>46</v>
      </c>
      <c r="E431" t="s">
        <v>486</v>
      </c>
      <c r="F431" t="s">
        <v>3</v>
      </c>
      <c r="G431" t="s">
        <v>979</v>
      </c>
      <c r="H431">
        <v>164</v>
      </c>
      <c r="I431" s="166">
        <v>224.8</v>
      </c>
      <c r="J431" s="166">
        <v>61</v>
      </c>
      <c r="K431" s="166">
        <v>0.27</v>
      </c>
      <c r="L431" s="190" t="s">
        <v>19</v>
      </c>
      <c r="M431" s="190" t="s">
        <v>1096</v>
      </c>
    </row>
    <row r="432" spans="1:13" x14ac:dyDescent="0.25">
      <c r="A432" t="s">
        <v>881</v>
      </c>
      <c r="B432" t="s">
        <v>1068</v>
      </c>
      <c r="C432" t="s">
        <v>22</v>
      </c>
      <c r="D432" t="s">
        <v>46</v>
      </c>
      <c r="E432" t="s">
        <v>486</v>
      </c>
      <c r="F432" t="s">
        <v>3</v>
      </c>
      <c r="G432" t="s">
        <v>979</v>
      </c>
      <c r="H432">
        <v>164</v>
      </c>
      <c r="I432" s="166">
        <v>230.2</v>
      </c>
      <c r="J432" s="166">
        <v>71</v>
      </c>
      <c r="K432" s="166">
        <v>0.31</v>
      </c>
      <c r="L432" s="190" t="s">
        <v>19</v>
      </c>
      <c r="M432" s="190" t="s">
        <v>1096</v>
      </c>
    </row>
    <row r="433" spans="1:13" x14ac:dyDescent="0.25">
      <c r="A433" t="s">
        <v>1106</v>
      </c>
      <c r="B433" t="s">
        <v>870</v>
      </c>
      <c r="C433" t="s">
        <v>22</v>
      </c>
      <c r="D433" t="s">
        <v>27</v>
      </c>
      <c r="E433" t="s">
        <v>43</v>
      </c>
      <c r="F433" t="s">
        <v>4</v>
      </c>
      <c r="G433" t="s">
        <v>1021</v>
      </c>
      <c r="H433">
        <v>168</v>
      </c>
      <c r="I433" s="166">
        <v>243.9</v>
      </c>
      <c r="J433" s="166">
        <v>38</v>
      </c>
      <c r="K433" s="166">
        <v>0.16</v>
      </c>
      <c r="L433" s="190" t="s">
        <v>19</v>
      </c>
      <c r="M433" s="190" t="s">
        <v>1096</v>
      </c>
    </row>
    <row r="434" spans="1:13" x14ac:dyDescent="0.25">
      <c r="A434" t="s">
        <v>1108</v>
      </c>
      <c r="B434" t="s">
        <v>870</v>
      </c>
      <c r="C434" t="s">
        <v>22</v>
      </c>
      <c r="D434" t="s">
        <v>27</v>
      </c>
      <c r="E434" t="s">
        <v>43</v>
      </c>
      <c r="F434" t="s">
        <v>4</v>
      </c>
      <c r="G434" t="s">
        <v>1021</v>
      </c>
      <c r="H434">
        <v>168</v>
      </c>
      <c r="I434" s="166">
        <v>246.2</v>
      </c>
      <c r="J434" s="166">
        <v>71</v>
      </c>
      <c r="K434" s="166">
        <v>0.28999999999999998</v>
      </c>
      <c r="L434" s="190" t="s">
        <v>19</v>
      </c>
      <c r="M434" s="190" t="s">
        <v>1096</v>
      </c>
    </row>
    <row r="435" spans="1:13" x14ac:dyDescent="0.25">
      <c r="A435" t="s">
        <v>1109</v>
      </c>
      <c r="B435" t="s">
        <v>870</v>
      </c>
      <c r="C435" t="s">
        <v>22</v>
      </c>
      <c r="D435" t="s">
        <v>27</v>
      </c>
      <c r="E435" t="s">
        <v>43</v>
      </c>
      <c r="F435" t="s">
        <v>4</v>
      </c>
      <c r="G435" t="s">
        <v>1021</v>
      </c>
      <c r="H435">
        <v>168</v>
      </c>
      <c r="I435" s="166">
        <v>250.6</v>
      </c>
      <c r="J435" s="166">
        <v>63</v>
      </c>
      <c r="K435" s="166">
        <v>0.25</v>
      </c>
      <c r="L435" s="190" t="s">
        <v>19</v>
      </c>
      <c r="M435" s="190" t="s">
        <v>1096</v>
      </c>
    </row>
    <row r="436" spans="1:13" x14ac:dyDescent="0.25">
      <c r="A436" t="s">
        <v>1110</v>
      </c>
      <c r="B436" t="s">
        <v>1112</v>
      </c>
      <c r="C436" t="s">
        <v>22</v>
      </c>
      <c r="D436" t="s">
        <v>41</v>
      </c>
      <c r="E436" t="s">
        <v>486</v>
      </c>
      <c r="F436" t="s">
        <v>42</v>
      </c>
      <c r="G436" t="s">
        <v>608</v>
      </c>
      <c r="H436">
        <v>168</v>
      </c>
      <c r="I436" s="166">
        <v>228</v>
      </c>
      <c r="J436" s="166">
        <v>72</v>
      </c>
      <c r="K436" s="166">
        <v>0.32</v>
      </c>
      <c r="L436" s="190" t="s">
        <v>19</v>
      </c>
      <c r="M436" s="190" t="s">
        <v>1096</v>
      </c>
    </row>
    <row r="437" spans="1:13" x14ac:dyDescent="0.25">
      <c r="A437" t="s">
        <v>1114</v>
      </c>
      <c r="B437" t="s">
        <v>1071</v>
      </c>
      <c r="C437" t="s">
        <v>22</v>
      </c>
      <c r="D437" t="s">
        <v>40</v>
      </c>
      <c r="E437" t="s">
        <v>62</v>
      </c>
      <c r="F437" t="s">
        <v>3</v>
      </c>
      <c r="G437" t="s">
        <v>496</v>
      </c>
      <c r="H437">
        <v>169</v>
      </c>
      <c r="I437" s="166">
        <v>222.3</v>
      </c>
      <c r="J437" s="166">
        <v>91</v>
      </c>
      <c r="K437" s="166">
        <v>0.41</v>
      </c>
      <c r="L437" s="190" t="s">
        <v>19</v>
      </c>
      <c r="M437" s="190" t="s">
        <v>1096</v>
      </c>
    </row>
    <row r="438" spans="1:13" x14ac:dyDescent="0.25">
      <c r="A438" t="s">
        <v>804</v>
      </c>
      <c r="B438" t="s">
        <v>1073</v>
      </c>
      <c r="C438" t="s">
        <v>22</v>
      </c>
      <c r="D438" t="s">
        <v>49</v>
      </c>
      <c r="E438" t="s">
        <v>36</v>
      </c>
      <c r="F438" t="s">
        <v>13</v>
      </c>
      <c r="G438" t="s">
        <v>522</v>
      </c>
      <c r="H438">
        <v>171</v>
      </c>
      <c r="I438" s="166">
        <v>218.7</v>
      </c>
      <c r="J438" s="166">
        <v>95</v>
      </c>
      <c r="K438" s="166">
        <v>0.43</v>
      </c>
      <c r="L438" s="190" t="s">
        <v>19</v>
      </c>
      <c r="M438" s="190" t="s">
        <v>1096</v>
      </c>
    </row>
    <row r="439" spans="1:13" x14ac:dyDescent="0.25">
      <c r="A439" t="s">
        <v>1116</v>
      </c>
      <c r="B439" t="s">
        <v>933</v>
      </c>
      <c r="C439" t="s">
        <v>22</v>
      </c>
      <c r="D439" t="s">
        <v>69</v>
      </c>
      <c r="E439" t="s">
        <v>36</v>
      </c>
      <c r="F439" t="s">
        <v>13</v>
      </c>
      <c r="G439" t="s">
        <v>1053</v>
      </c>
      <c r="H439">
        <v>172</v>
      </c>
      <c r="I439" s="166">
        <v>235.6</v>
      </c>
      <c r="J439" s="166">
        <v>78</v>
      </c>
      <c r="K439" s="166">
        <v>0.33</v>
      </c>
      <c r="L439" s="190" t="s">
        <v>19</v>
      </c>
      <c r="M439" s="190" t="s">
        <v>1096</v>
      </c>
    </row>
    <row r="440" spans="1:13" x14ac:dyDescent="0.25">
      <c r="A440" t="s">
        <v>1117</v>
      </c>
      <c r="B440" t="s">
        <v>880</v>
      </c>
      <c r="C440" t="s">
        <v>22</v>
      </c>
      <c r="D440" t="s">
        <v>29</v>
      </c>
      <c r="E440" t="s">
        <v>48</v>
      </c>
      <c r="F440" t="s">
        <v>4</v>
      </c>
      <c r="G440" t="s">
        <v>725</v>
      </c>
      <c r="H440">
        <v>172</v>
      </c>
      <c r="I440" s="166">
        <v>239.3</v>
      </c>
      <c r="J440" s="166">
        <v>84</v>
      </c>
      <c r="K440" s="166">
        <v>0.35</v>
      </c>
      <c r="L440" s="190" t="s">
        <v>19</v>
      </c>
      <c r="M440" s="190" t="s">
        <v>1096</v>
      </c>
    </row>
    <row r="441" spans="1:13" x14ac:dyDescent="0.25">
      <c r="A441" t="s">
        <v>1118</v>
      </c>
      <c r="B441" t="s">
        <v>872</v>
      </c>
      <c r="C441" t="s">
        <v>22</v>
      </c>
      <c r="D441" t="s">
        <v>85</v>
      </c>
      <c r="E441" t="s">
        <v>84</v>
      </c>
      <c r="F441" t="s">
        <v>3</v>
      </c>
      <c r="G441" t="s">
        <v>529</v>
      </c>
      <c r="H441">
        <v>173</v>
      </c>
      <c r="I441" s="166">
        <v>246.6</v>
      </c>
      <c r="J441" s="166">
        <v>79</v>
      </c>
      <c r="K441" s="166">
        <v>0.32</v>
      </c>
      <c r="L441" s="190" t="s">
        <v>19</v>
      </c>
      <c r="M441" s="190" t="s">
        <v>1096</v>
      </c>
    </row>
    <row r="442" spans="1:13" x14ac:dyDescent="0.25">
      <c r="A442" t="s">
        <v>1120</v>
      </c>
      <c r="B442" t="s">
        <v>872</v>
      </c>
      <c r="C442" t="s">
        <v>22</v>
      </c>
      <c r="D442" t="s">
        <v>85</v>
      </c>
      <c r="E442" t="s">
        <v>84</v>
      </c>
      <c r="F442" t="s">
        <v>3</v>
      </c>
      <c r="G442" t="s">
        <v>529</v>
      </c>
      <c r="H442">
        <v>173</v>
      </c>
      <c r="I442" s="166">
        <v>241.2</v>
      </c>
      <c r="J442" s="166">
        <v>48</v>
      </c>
      <c r="K442" s="166">
        <v>0.2</v>
      </c>
      <c r="L442" s="190" t="s">
        <v>19</v>
      </c>
      <c r="M442" s="190" t="s">
        <v>1096</v>
      </c>
    </row>
    <row r="443" spans="1:13" x14ac:dyDescent="0.25">
      <c r="A443" t="s">
        <v>1011</v>
      </c>
      <c r="B443" t="s">
        <v>1074</v>
      </c>
      <c r="C443" t="s">
        <v>22</v>
      </c>
      <c r="D443" t="s">
        <v>21</v>
      </c>
      <c r="E443" t="s">
        <v>20</v>
      </c>
      <c r="F443" t="s">
        <v>13</v>
      </c>
      <c r="G443" t="s">
        <v>1076</v>
      </c>
      <c r="H443">
        <v>174</v>
      </c>
      <c r="I443" s="166">
        <v>199.4</v>
      </c>
      <c r="J443" s="166">
        <v>72</v>
      </c>
      <c r="K443" s="166">
        <v>0.36</v>
      </c>
      <c r="L443" s="190" t="s">
        <v>19</v>
      </c>
      <c r="M443" s="190" t="s">
        <v>1096</v>
      </c>
    </row>
    <row r="444" spans="1:13" x14ac:dyDescent="0.25">
      <c r="A444" t="s">
        <v>654</v>
      </c>
      <c r="B444" t="s">
        <v>1077</v>
      </c>
      <c r="C444" t="s">
        <v>22</v>
      </c>
      <c r="D444" t="s">
        <v>64</v>
      </c>
      <c r="E444" t="s">
        <v>26</v>
      </c>
      <c r="F444" t="s">
        <v>4</v>
      </c>
      <c r="G444" t="s">
        <v>840</v>
      </c>
      <c r="H444">
        <v>174</v>
      </c>
      <c r="I444" s="166">
        <v>213.6</v>
      </c>
      <c r="J444" s="166">
        <v>74</v>
      </c>
      <c r="K444" s="166">
        <v>0.35</v>
      </c>
      <c r="L444" s="190" t="s">
        <v>19</v>
      </c>
      <c r="M444" s="190" t="s">
        <v>1096</v>
      </c>
    </row>
    <row r="445" spans="1:13" x14ac:dyDescent="0.25">
      <c r="A445" t="s">
        <v>1121</v>
      </c>
      <c r="B445" t="s">
        <v>813</v>
      </c>
      <c r="C445" t="s">
        <v>22</v>
      </c>
      <c r="D445" t="s">
        <v>27</v>
      </c>
      <c r="E445" t="s">
        <v>83</v>
      </c>
      <c r="F445" t="s">
        <v>4</v>
      </c>
      <c r="G445" t="s">
        <v>997</v>
      </c>
      <c r="H445">
        <v>175</v>
      </c>
      <c r="I445" s="166">
        <v>231.4</v>
      </c>
      <c r="J445" s="166">
        <v>85</v>
      </c>
      <c r="K445" s="166">
        <v>0.37</v>
      </c>
      <c r="L445" s="190" t="s">
        <v>19</v>
      </c>
      <c r="M445" s="190" t="s">
        <v>1096</v>
      </c>
    </row>
    <row r="446" spans="1:13" x14ac:dyDescent="0.25">
      <c r="A446" t="s">
        <v>1122</v>
      </c>
      <c r="B446" t="s">
        <v>1021</v>
      </c>
      <c r="C446" t="s">
        <v>22</v>
      </c>
      <c r="D446" t="s">
        <v>64</v>
      </c>
      <c r="E446" t="s">
        <v>43</v>
      </c>
      <c r="F446" t="s">
        <v>4</v>
      </c>
      <c r="G446" t="s">
        <v>537</v>
      </c>
      <c r="H446">
        <v>176</v>
      </c>
      <c r="I446" s="166">
        <v>256.2</v>
      </c>
      <c r="J446" s="166">
        <v>37</v>
      </c>
      <c r="K446" s="166">
        <v>0.14000000000000001</v>
      </c>
      <c r="L446" s="190" t="s">
        <v>19</v>
      </c>
      <c r="M446" s="190" t="s">
        <v>1096</v>
      </c>
    </row>
    <row r="447" spans="1:13" x14ac:dyDescent="0.25">
      <c r="A447" t="s">
        <v>692</v>
      </c>
      <c r="B447" t="s">
        <v>988</v>
      </c>
      <c r="C447" t="s">
        <v>22</v>
      </c>
      <c r="D447" t="s">
        <v>82</v>
      </c>
      <c r="E447" t="s">
        <v>486</v>
      </c>
      <c r="F447" t="s">
        <v>3</v>
      </c>
      <c r="G447" t="s">
        <v>985</v>
      </c>
      <c r="H447">
        <v>182</v>
      </c>
      <c r="I447" s="166">
        <v>222.9</v>
      </c>
      <c r="J447" s="166">
        <v>53</v>
      </c>
      <c r="K447" s="166">
        <v>0.24</v>
      </c>
      <c r="L447" s="190" t="s">
        <v>19</v>
      </c>
      <c r="M447" s="190" t="s">
        <v>1096</v>
      </c>
    </row>
    <row r="448" spans="1:13" x14ac:dyDescent="0.25">
      <c r="A448" t="s">
        <v>1123</v>
      </c>
      <c r="B448" t="s">
        <v>1078</v>
      </c>
      <c r="C448" t="s">
        <v>22</v>
      </c>
      <c r="D448" t="s">
        <v>50</v>
      </c>
      <c r="E448" t="s">
        <v>26</v>
      </c>
      <c r="F448" t="s">
        <v>3</v>
      </c>
      <c r="G448" t="s">
        <v>591</v>
      </c>
      <c r="H448">
        <v>186</v>
      </c>
      <c r="I448" s="166">
        <v>244.4</v>
      </c>
      <c r="J448" s="166">
        <v>54</v>
      </c>
      <c r="K448" s="166">
        <v>0.22</v>
      </c>
      <c r="L448" s="190" t="s">
        <v>19</v>
      </c>
      <c r="M448" s="190" t="s">
        <v>1096</v>
      </c>
    </row>
    <row r="449" spans="1:13" x14ac:dyDescent="0.25">
      <c r="A449" t="s">
        <v>1124</v>
      </c>
      <c r="B449" t="s">
        <v>1078</v>
      </c>
      <c r="C449" t="s">
        <v>22</v>
      </c>
      <c r="D449" t="s">
        <v>50</v>
      </c>
      <c r="E449" t="s">
        <v>26</v>
      </c>
      <c r="F449" t="s">
        <v>3</v>
      </c>
      <c r="G449" t="s">
        <v>591</v>
      </c>
      <c r="H449">
        <v>186</v>
      </c>
      <c r="I449" s="166">
        <v>245.3</v>
      </c>
      <c r="J449" s="166">
        <v>65</v>
      </c>
      <c r="K449" s="166">
        <v>0.26</v>
      </c>
      <c r="L449" s="190" t="s">
        <v>19</v>
      </c>
      <c r="M449" s="190" t="s">
        <v>1096</v>
      </c>
    </row>
    <row r="450" spans="1:13" x14ac:dyDescent="0.25">
      <c r="A450" t="s">
        <v>1125</v>
      </c>
      <c r="B450" t="s">
        <v>1080</v>
      </c>
      <c r="C450" t="s">
        <v>22</v>
      </c>
      <c r="D450" t="s">
        <v>50</v>
      </c>
      <c r="E450" t="s">
        <v>62</v>
      </c>
      <c r="F450" t="s">
        <v>3</v>
      </c>
      <c r="G450" t="s">
        <v>1081</v>
      </c>
      <c r="H450">
        <v>192</v>
      </c>
      <c r="I450" s="166">
        <v>234.1</v>
      </c>
      <c r="J450" s="166">
        <v>59</v>
      </c>
      <c r="K450" s="166">
        <v>0.25</v>
      </c>
      <c r="L450" s="190" t="s">
        <v>19</v>
      </c>
      <c r="M450" s="190" t="s">
        <v>1096</v>
      </c>
    </row>
    <row r="451" spans="1:13" x14ac:dyDescent="0.25">
      <c r="A451" t="s">
        <v>1126</v>
      </c>
      <c r="B451" t="s">
        <v>780</v>
      </c>
      <c r="C451" t="s">
        <v>22</v>
      </c>
      <c r="D451" t="s">
        <v>50</v>
      </c>
      <c r="E451" t="s">
        <v>26</v>
      </c>
      <c r="F451" t="s">
        <v>3</v>
      </c>
      <c r="G451" t="s">
        <v>571</v>
      </c>
      <c r="H451">
        <v>196</v>
      </c>
      <c r="I451" s="166">
        <v>250.7</v>
      </c>
      <c r="J451" s="166">
        <v>80</v>
      </c>
      <c r="K451" s="166">
        <v>0.32</v>
      </c>
      <c r="L451" s="190" t="s">
        <v>19</v>
      </c>
      <c r="M451" s="190" t="s">
        <v>1096</v>
      </c>
    </row>
    <row r="452" spans="1:13" x14ac:dyDescent="0.25">
      <c r="A452" t="s">
        <v>891</v>
      </c>
      <c r="B452" t="s">
        <v>1127</v>
      </c>
      <c r="C452" t="s">
        <v>22</v>
      </c>
      <c r="D452" t="s">
        <v>50</v>
      </c>
      <c r="E452" t="s">
        <v>58</v>
      </c>
      <c r="F452" t="s">
        <v>3</v>
      </c>
      <c r="G452" t="s">
        <v>822</v>
      </c>
      <c r="H452">
        <v>199</v>
      </c>
      <c r="I452" s="166">
        <v>228.8</v>
      </c>
      <c r="J452" s="166">
        <v>87</v>
      </c>
      <c r="K452" s="166">
        <v>0.38</v>
      </c>
      <c r="L452" s="190" t="s">
        <v>19</v>
      </c>
      <c r="M452" s="190" t="s">
        <v>1096</v>
      </c>
    </row>
    <row r="453" spans="1:13" x14ac:dyDescent="0.25">
      <c r="A453" t="s">
        <v>784</v>
      </c>
      <c r="B453" t="s">
        <v>1083</v>
      </c>
      <c r="C453" t="s">
        <v>22</v>
      </c>
      <c r="D453" t="s">
        <v>27</v>
      </c>
      <c r="E453" t="s">
        <v>81</v>
      </c>
      <c r="F453" t="s">
        <v>4</v>
      </c>
      <c r="G453" t="s">
        <v>522</v>
      </c>
      <c r="H453">
        <v>200</v>
      </c>
      <c r="I453" s="166">
        <v>242.1</v>
      </c>
      <c r="J453" s="166">
        <v>61</v>
      </c>
      <c r="K453" s="166">
        <v>0.25</v>
      </c>
      <c r="L453" s="190" t="s">
        <v>19</v>
      </c>
      <c r="M453" s="190" t="s">
        <v>1096</v>
      </c>
    </row>
    <row r="454" spans="1:13" x14ac:dyDescent="0.25">
      <c r="A454" t="s">
        <v>80</v>
      </c>
      <c r="B454" t="s">
        <v>1021</v>
      </c>
      <c r="C454" t="s">
        <v>22</v>
      </c>
      <c r="D454" t="s">
        <v>51</v>
      </c>
      <c r="E454" t="s">
        <v>34</v>
      </c>
      <c r="F454" t="s">
        <v>13</v>
      </c>
      <c r="G454" t="s">
        <v>1088</v>
      </c>
      <c r="H454">
        <v>206</v>
      </c>
      <c r="I454" s="166">
        <v>273.8</v>
      </c>
      <c r="J454" s="166">
        <v>60</v>
      </c>
      <c r="K454" s="166">
        <v>0.22</v>
      </c>
      <c r="L454" s="190" t="s">
        <v>19</v>
      </c>
      <c r="M454" s="190" t="s">
        <v>1096</v>
      </c>
    </row>
    <row r="455" spans="1:13" x14ac:dyDescent="0.25">
      <c r="A455" t="s">
        <v>79</v>
      </c>
      <c r="B455" t="s">
        <v>1021</v>
      </c>
      <c r="C455" t="s">
        <v>22</v>
      </c>
      <c r="D455" t="s">
        <v>51</v>
      </c>
      <c r="E455" t="s">
        <v>34</v>
      </c>
      <c r="F455" t="s">
        <v>13</v>
      </c>
      <c r="G455" t="s">
        <v>1088</v>
      </c>
      <c r="H455">
        <v>206</v>
      </c>
      <c r="I455" s="166">
        <v>233.9</v>
      </c>
      <c r="J455" s="166">
        <v>49</v>
      </c>
      <c r="K455" s="166">
        <v>0.21</v>
      </c>
      <c r="L455" s="190" t="s">
        <v>19</v>
      </c>
      <c r="M455" s="190" t="s">
        <v>1096</v>
      </c>
    </row>
    <row r="456" spans="1:13" x14ac:dyDescent="0.25">
      <c r="A456" t="s">
        <v>990</v>
      </c>
      <c r="B456" t="s">
        <v>1085</v>
      </c>
      <c r="C456" t="s">
        <v>22</v>
      </c>
      <c r="D456" t="s">
        <v>78</v>
      </c>
      <c r="E456" t="s">
        <v>486</v>
      </c>
      <c r="F456" t="s">
        <v>4</v>
      </c>
      <c r="G456" t="s">
        <v>887</v>
      </c>
      <c r="H456">
        <v>207</v>
      </c>
      <c r="I456" s="166">
        <v>253.5</v>
      </c>
      <c r="J456" s="166">
        <v>73</v>
      </c>
      <c r="K456" s="166">
        <v>0.28999999999999998</v>
      </c>
      <c r="L456" s="190" t="s">
        <v>19</v>
      </c>
      <c r="M456" s="190" t="s">
        <v>1096</v>
      </c>
    </row>
    <row r="457" spans="1:13" x14ac:dyDescent="0.25">
      <c r="A457" t="s">
        <v>1111</v>
      </c>
      <c r="B457" t="s">
        <v>843</v>
      </c>
      <c r="C457" t="s">
        <v>22</v>
      </c>
      <c r="D457" t="s">
        <v>50</v>
      </c>
      <c r="E457" t="s">
        <v>77</v>
      </c>
      <c r="F457" t="s">
        <v>3</v>
      </c>
      <c r="G457" t="s">
        <v>754</v>
      </c>
      <c r="H457">
        <v>213</v>
      </c>
      <c r="I457" s="166">
        <v>207</v>
      </c>
      <c r="J457" s="166">
        <v>75</v>
      </c>
      <c r="K457" s="166">
        <v>0.36</v>
      </c>
      <c r="L457" s="190" t="s">
        <v>19</v>
      </c>
      <c r="M457" s="190" t="s">
        <v>1096</v>
      </c>
    </row>
    <row r="458" spans="1:13" x14ac:dyDescent="0.25">
      <c r="A458" t="s">
        <v>675</v>
      </c>
      <c r="B458" t="s">
        <v>963</v>
      </c>
      <c r="C458" t="s">
        <v>22</v>
      </c>
      <c r="D458" t="s">
        <v>76</v>
      </c>
      <c r="E458" t="s">
        <v>48</v>
      </c>
      <c r="F458" t="s">
        <v>13</v>
      </c>
      <c r="G458" t="s">
        <v>571</v>
      </c>
      <c r="H458">
        <v>213</v>
      </c>
      <c r="I458" s="166">
        <v>270.39999999999998</v>
      </c>
      <c r="J458" s="166">
        <v>69</v>
      </c>
      <c r="K458" s="166">
        <v>0.26</v>
      </c>
      <c r="L458" s="190" t="s">
        <v>19</v>
      </c>
      <c r="M458" s="190" t="s">
        <v>1096</v>
      </c>
    </row>
    <row r="459" spans="1:13" x14ac:dyDescent="0.25">
      <c r="A459" t="s">
        <v>75</v>
      </c>
      <c r="B459" t="s">
        <v>1087</v>
      </c>
      <c r="C459" t="s">
        <v>22</v>
      </c>
      <c r="D459" t="s">
        <v>54</v>
      </c>
      <c r="E459" t="s">
        <v>73</v>
      </c>
      <c r="F459" t="s">
        <v>3</v>
      </c>
      <c r="G459" t="s">
        <v>1088</v>
      </c>
      <c r="H459">
        <v>215</v>
      </c>
      <c r="I459" s="166">
        <v>232.6</v>
      </c>
      <c r="J459" s="166">
        <v>46</v>
      </c>
      <c r="K459" s="166">
        <v>0.2</v>
      </c>
      <c r="L459" s="190" t="s">
        <v>19</v>
      </c>
      <c r="M459" s="190" t="s">
        <v>1096</v>
      </c>
    </row>
    <row r="460" spans="1:13" x14ac:dyDescent="0.25">
      <c r="A460" t="s">
        <v>595</v>
      </c>
      <c r="B460" t="s">
        <v>571</v>
      </c>
      <c r="C460" t="s">
        <v>22</v>
      </c>
      <c r="D460" t="s">
        <v>69</v>
      </c>
      <c r="E460" t="s">
        <v>36</v>
      </c>
      <c r="F460" t="s">
        <v>13</v>
      </c>
      <c r="G460" t="s">
        <v>997</v>
      </c>
      <c r="H460">
        <v>216</v>
      </c>
      <c r="I460" s="166">
        <v>223.5</v>
      </c>
      <c r="J460" s="166">
        <v>59</v>
      </c>
      <c r="K460" s="166">
        <v>0.26</v>
      </c>
      <c r="L460" s="190" t="s">
        <v>19</v>
      </c>
      <c r="M460" s="190" t="s">
        <v>1096</v>
      </c>
    </row>
    <row r="461" spans="1:13" x14ac:dyDescent="0.25">
      <c r="A461" t="s">
        <v>72</v>
      </c>
      <c r="B461" t="s">
        <v>495</v>
      </c>
      <c r="C461" t="s">
        <v>22</v>
      </c>
      <c r="D461" t="s">
        <v>27</v>
      </c>
      <c r="E461" t="s">
        <v>70</v>
      </c>
      <c r="F461" t="s">
        <v>4</v>
      </c>
      <c r="G461" t="s">
        <v>1092</v>
      </c>
      <c r="H461">
        <v>224</v>
      </c>
      <c r="I461" s="166">
        <v>227.9</v>
      </c>
      <c r="J461" s="166">
        <v>67</v>
      </c>
      <c r="K461" s="166">
        <v>0.28999999999999998</v>
      </c>
      <c r="L461" s="190" t="s">
        <v>19</v>
      </c>
      <c r="M461" s="190" t="s">
        <v>1096</v>
      </c>
    </row>
    <row r="462" spans="1:13" x14ac:dyDescent="0.25">
      <c r="A462" t="s">
        <v>1132</v>
      </c>
      <c r="B462" t="s">
        <v>1133</v>
      </c>
      <c r="C462" t="s">
        <v>22</v>
      </c>
      <c r="D462" t="s">
        <v>69</v>
      </c>
      <c r="E462" t="s">
        <v>48</v>
      </c>
      <c r="F462" t="s">
        <v>13</v>
      </c>
      <c r="G462" t="s">
        <v>754</v>
      </c>
      <c r="H462">
        <v>236</v>
      </c>
      <c r="I462" s="166">
        <v>243.6</v>
      </c>
      <c r="J462" s="166">
        <v>59</v>
      </c>
      <c r="K462" s="166">
        <v>0.24</v>
      </c>
      <c r="L462" s="190" t="s">
        <v>19</v>
      </c>
      <c r="M462" s="190" t="s">
        <v>1096</v>
      </c>
    </row>
    <row r="463" spans="1:13" x14ac:dyDescent="0.25">
      <c r="A463" t="s">
        <v>695</v>
      </c>
      <c r="B463" t="s">
        <v>1094</v>
      </c>
      <c r="C463" t="s">
        <v>22</v>
      </c>
      <c r="D463" t="s">
        <v>68</v>
      </c>
      <c r="E463" t="s">
        <v>67</v>
      </c>
      <c r="F463" t="s">
        <v>3</v>
      </c>
      <c r="G463" t="s">
        <v>964</v>
      </c>
      <c r="H463">
        <v>238</v>
      </c>
      <c r="I463" s="166">
        <v>263.10000000000002</v>
      </c>
      <c r="J463" s="166">
        <v>58</v>
      </c>
      <c r="K463" s="166">
        <v>0.22</v>
      </c>
      <c r="L463" s="190" t="s">
        <v>19</v>
      </c>
      <c r="M463" s="190" t="s">
        <v>1096</v>
      </c>
    </row>
    <row r="464" spans="1:13" x14ac:dyDescent="0.25">
      <c r="A464" t="s">
        <v>699</v>
      </c>
      <c r="B464" t="s">
        <v>1135</v>
      </c>
      <c r="C464" t="s">
        <v>22</v>
      </c>
      <c r="D464" t="s">
        <v>49</v>
      </c>
      <c r="E464" t="s">
        <v>48</v>
      </c>
      <c r="F464" t="s">
        <v>13</v>
      </c>
      <c r="G464" t="s">
        <v>650</v>
      </c>
      <c r="H464">
        <v>238</v>
      </c>
      <c r="I464" s="166">
        <v>214.4</v>
      </c>
      <c r="J464" s="166">
        <v>50</v>
      </c>
      <c r="K464" s="166">
        <v>0.23</v>
      </c>
      <c r="L464" s="190" t="s">
        <v>19</v>
      </c>
      <c r="M464" s="190" t="s">
        <v>1096</v>
      </c>
    </row>
    <row r="465" spans="1:13" x14ac:dyDescent="0.25">
      <c r="A465" t="s">
        <v>768</v>
      </c>
      <c r="B465" t="s">
        <v>843</v>
      </c>
      <c r="C465" t="s">
        <v>22</v>
      </c>
      <c r="D465" t="s">
        <v>27</v>
      </c>
      <c r="E465" t="s">
        <v>36</v>
      </c>
      <c r="F465" t="s">
        <v>4</v>
      </c>
      <c r="G465" t="s">
        <v>997</v>
      </c>
      <c r="H465">
        <v>241</v>
      </c>
      <c r="I465" s="166">
        <v>259.39999999999998</v>
      </c>
      <c r="J465" s="166">
        <v>73</v>
      </c>
      <c r="K465" s="166">
        <v>0.28000000000000003</v>
      </c>
      <c r="L465" s="190" t="s">
        <v>19</v>
      </c>
      <c r="M465" s="190" t="s">
        <v>1096</v>
      </c>
    </row>
    <row r="466" spans="1:13" x14ac:dyDescent="0.25">
      <c r="A466" t="s">
        <v>932</v>
      </c>
      <c r="B466" t="s">
        <v>807</v>
      </c>
      <c r="C466" t="s">
        <v>22</v>
      </c>
      <c r="D466" t="s">
        <v>40</v>
      </c>
      <c r="E466" t="s">
        <v>52</v>
      </c>
      <c r="F466" t="s">
        <v>3</v>
      </c>
      <c r="G466" t="s">
        <v>650</v>
      </c>
      <c r="H466">
        <v>245</v>
      </c>
      <c r="I466" s="166">
        <v>222.7</v>
      </c>
      <c r="J466" s="166">
        <v>73</v>
      </c>
      <c r="K466" s="166">
        <v>0.33</v>
      </c>
      <c r="L466" s="190" t="s">
        <v>19</v>
      </c>
      <c r="M466" s="190" t="s">
        <v>1096</v>
      </c>
    </row>
    <row r="467" spans="1:13" x14ac:dyDescent="0.25">
      <c r="A467" t="s">
        <v>1093</v>
      </c>
      <c r="B467" t="s">
        <v>974</v>
      </c>
      <c r="C467" t="s">
        <v>22</v>
      </c>
      <c r="D467" t="s">
        <v>40</v>
      </c>
      <c r="E467" t="s">
        <v>62</v>
      </c>
      <c r="F467" t="s">
        <v>3</v>
      </c>
      <c r="G467" t="s">
        <v>550</v>
      </c>
      <c r="H467">
        <v>245</v>
      </c>
      <c r="I467" s="166">
        <v>223.5</v>
      </c>
      <c r="J467" s="166">
        <v>72</v>
      </c>
      <c r="K467" s="166">
        <v>0.32</v>
      </c>
      <c r="L467" s="190" t="s">
        <v>19</v>
      </c>
      <c r="M467" s="190" t="s">
        <v>1096</v>
      </c>
    </row>
    <row r="468" spans="1:13" x14ac:dyDescent="0.25">
      <c r="A468" t="s">
        <v>1136</v>
      </c>
      <c r="B468" t="s">
        <v>1095</v>
      </c>
      <c r="C468" t="s">
        <v>22</v>
      </c>
      <c r="D468" t="s">
        <v>27</v>
      </c>
      <c r="E468" t="s">
        <v>34</v>
      </c>
      <c r="F468" t="s">
        <v>4</v>
      </c>
      <c r="G468" t="s">
        <v>1021</v>
      </c>
      <c r="H468">
        <v>247</v>
      </c>
      <c r="I468" s="166">
        <v>244.9</v>
      </c>
      <c r="J468" s="166">
        <v>44</v>
      </c>
      <c r="K468" s="166">
        <v>0.18</v>
      </c>
      <c r="L468" s="190" t="s">
        <v>19</v>
      </c>
      <c r="M468" s="190" t="s">
        <v>1096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8"/>
  <sheetViews>
    <sheetView workbookViewId="0">
      <selection activeCell="L35" sqref="L35"/>
    </sheetView>
  </sheetViews>
  <sheetFormatPr defaultRowHeight="15" x14ac:dyDescent="0.25"/>
  <cols>
    <col min="6" max="6" width="16.140625" customWidth="1"/>
    <col min="8" max="8" width="22.7109375" customWidth="1"/>
    <col min="9" max="9" width="11.7109375" style="151" customWidth="1"/>
    <col min="10" max="10" width="11.42578125" style="151" customWidth="1"/>
    <col min="11" max="11" width="10.5703125" style="151" customWidth="1"/>
    <col min="12" max="12" width="11.5703125" style="151" customWidth="1"/>
    <col min="13" max="13" width="9.5703125" style="13" customWidth="1"/>
    <col min="14" max="14" width="11" style="146" customWidth="1"/>
  </cols>
  <sheetData>
    <row r="1" spans="1:15" x14ac:dyDescent="0.25">
      <c r="A1" s="14" t="s">
        <v>6</v>
      </c>
      <c r="B1" s="14" t="s">
        <v>229</v>
      </c>
      <c r="C1" s="14" t="s">
        <v>228</v>
      </c>
      <c r="D1" s="14" t="s">
        <v>227</v>
      </c>
      <c r="E1" s="14" t="s">
        <v>1137</v>
      </c>
      <c r="F1" s="14" t="s">
        <v>1632</v>
      </c>
      <c r="G1" s="14" t="s">
        <v>225</v>
      </c>
      <c r="H1" s="100" t="s">
        <v>1760</v>
      </c>
      <c r="I1" s="100" t="s">
        <v>1778</v>
      </c>
      <c r="J1" s="100" t="s">
        <v>1750</v>
      </c>
      <c r="K1" s="100" t="s">
        <v>1751</v>
      </c>
      <c r="L1" s="100" t="s">
        <v>1752</v>
      </c>
      <c r="M1" s="14" t="s">
        <v>0</v>
      </c>
      <c r="N1" s="121" t="s">
        <v>481</v>
      </c>
    </row>
    <row r="2" spans="1:15" x14ac:dyDescent="0.25">
      <c r="A2" t="s">
        <v>364</v>
      </c>
      <c r="B2" t="s">
        <v>1138</v>
      </c>
      <c r="C2" t="s">
        <v>230</v>
      </c>
      <c r="D2" t="s">
        <v>69</v>
      </c>
      <c r="E2" t="s">
        <v>101</v>
      </c>
      <c r="F2" t="s">
        <v>1</v>
      </c>
      <c r="G2" t="s">
        <v>1139</v>
      </c>
      <c r="H2">
        <v>54</v>
      </c>
      <c r="I2" s="166">
        <v>143</v>
      </c>
      <c r="J2" s="166">
        <v>1932</v>
      </c>
      <c r="K2" s="166" t="s">
        <v>486</v>
      </c>
      <c r="L2" s="166">
        <v>13.51</v>
      </c>
      <c r="M2" s="14" t="s">
        <v>1</v>
      </c>
      <c r="N2" s="109" t="s">
        <v>490</v>
      </c>
      <c r="O2" s="109"/>
    </row>
    <row r="3" spans="1:15" x14ac:dyDescent="0.25">
      <c r="A3" t="s">
        <v>363</v>
      </c>
      <c r="B3" t="s">
        <v>1138</v>
      </c>
      <c r="C3" t="s">
        <v>230</v>
      </c>
      <c r="D3" t="s">
        <v>69</v>
      </c>
      <c r="E3" t="s">
        <v>101</v>
      </c>
      <c r="F3" t="s">
        <v>1</v>
      </c>
      <c r="G3" t="s">
        <v>1139</v>
      </c>
      <c r="H3">
        <v>54</v>
      </c>
      <c r="I3" s="166">
        <v>117.6</v>
      </c>
      <c r="J3" s="166">
        <v>1692</v>
      </c>
      <c r="K3" s="166" t="s">
        <v>486</v>
      </c>
      <c r="L3" s="166">
        <v>14.39</v>
      </c>
      <c r="M3" s="14" t="s">
        <v>1</v>
      </c>
      <c r="N3" s="109" t="s">
        <v>490</v>
      </c>
      <c r="O3" s="109"/>
    </row>
    <row r="4" spans="1:15" x14ac:dyDescent="0.25">
      <c r="A4" t="s">
        <v>360</v>
      </c>
      <c r="B4" t="s">
        <v>1140</v>
      </c>
      <c r="C4" t="s">
        <v>230</v>
      </c>
      <c r="D4" t="s">
        <v>64</v>
      </c>
      <c r="E4" t="s">
        <v>62</v>
      </c>
      <c r="F4" t="s">
        <v>1</v>
      </c>
      <c r="G4" t="s">
        <v>1141</v>
      </c>
      <c r="H4">
        <v>60</v>
      </c>
      <c r="I4" s="166">
        <v>215.4</v>
      </c>
      <c r="J4" s="166">
        <v>2720</v>
      </c>
      <c r="K4" s="166" t="s">
        <v>486</v>
      </c>
      <c r="L4" s="166">
        <v>12.63</v>
      </c>
      <c r="M4" s="14" t="s">
        <v>1</v>
      </c>
      <c r="N4" s="109" t="s">
        <v>490</v>
      </c>
      <c r="O4" s="109"/>
    </row>
    <row r="5" spans="1:15" x14ac:dyDescent="0.25">
      <c r="A5" t="s">
        <v>358</v>
      </c>
      <c r="B5" t="s">
        <v>1142</v>
      </c>
      <c r="C5" t="s">
        <v>230</v>
      </c>
      <c r="D5" t="s">
        <v>69</v>
      </c>
      <c r="E5" t="s">
        <v>101</v>
      </c>
      <c r="F5" t="s">
        <v>1</v>
      </c>
      <c r="G5" t="s">
        <v>1139</v>
      </c>
      <c r="H5">
        <v>60</v>
      </c>
      <c r="I5" s="166">
        <v>175.2</v>
      </c>
      <c r="J5" s="166">
        <v>2426</v>
      </c>
      <c r="K5" s="166" t="s">
        <v>486</v>
      </c>
      <c r="L5" s="166">
        <v>13.85</v>
      </c>
      <c r="M5" s="14" t="s">
        <v>1</v>
      </c>
      <c r="N5" s="109" t="s">
        <v>490</v>
      </c>
      <c r="O5" s="109"/>
    </row>
    <row r="6" spans="1:15" x14ac:dyDescent="0.25">
      <c r="A6" t="s">
        <v>1120</v>
      </c>
      <c r="B6" t="s">
        <v>1143</v>
      </c>
      <c r="C6" t="s">
        <v>230</v>
      </c>
      <c r="D6" t="s">
        <v>69</v>
      </c>
      <c r="E6" t="s">
        <v>36</v>
      </c>
      <c r="F6" t="s">
        <v>1</v>
      </c>
      <c r="G6" t="s">
        <v>1144</v>
      </c>
      <c r="H6">
        <v>61</v>
      </c>
      <c r="I6" s="166">
        <v>222.2</v>
      </c>
      <c r="J6" s="166">
        <v>2696</v>
      </c>
      <c r="K6" s="166" t="s">
        <v>1145</v>
      </c>
      <c r="L6" s="166">
        <v>12.13</v>
      </c>
      <c r="M6" s="14" t="s">
        <v>1</v>
      </c>
      <c r="N6" s="109" t="s">
        <v>490</v>
      </c>
      <c r="O6" s="109"/>
    </row>
    <row r="7" spans="1:15" x14ac:dyDescent="0.25">
      <c r="A7" t="s">
        <v>1010</v>
      </c>
      <c r="B7" t="s">
        <v>1146</v>
      </c>
      <c r="C7" t="s">
        <v>230</v>
      </c>
      <c r="D7" t="s">
        <v>64</v>
      </c>
      <c r="E7" t="s">
        <v>131</v>
      </c>
      <c r="F7" t="s">
        <v>1</v>
      </c>
      <c r="G7" t="s">
        <v>1147</v>
      </c>
      <c r="H7">
        <v>61</v>
      </c>
      <c r="I7" s="166">
        <v>174.3</v>
      </c>
      <c r="J7" s="166">
        <v>2106</v>
      </c>
      <c r="K7" s="166" t="s">
        <v>526</v>
      </c>
      <c r="L7" s="166">
        <v>12.08</v>
      </c>
      <c r="M7" s="14" t="s">
        <v>1</v>
      </c>
      <c r="N7" s="109" t="s">
        <v>490</v>
      </c>
      <c r="O7" s="109"/>
    </row>
    <row r="8" spans="1:15" x14ac:dyDescent="0.25">
      <c r="A8" t="s">
        <v>719</v>
      </c>
      <c r="B8" t="s">
        <v>1146</v>
      </c>
      <c r="C8" t="s">
        <v>230</v>
      </c>
      <c r="D8" t="s">
        <v>64</v>
      </c>
      <c r="E8" t="s">
        <v>52</v>
      </c>
      <c r="F8" t="s">
        <v>1</v>
      </c>
      <c r="G8" t="s">
        <v>1147</v>
      </c>
      <c r="H8">
        <v>61</v>
      </c>
      <c r="I8" s="166">
        <v>187.1</v>
      </c>
      <c r="J8" s="166">
        <v>2339</v>
      </c>
      <c r="K8" s="166" t="s">
        <v>1129</v>
      </c>
      <c r="L8" s="166">
        <v>12.5</v>
      </c>
      <c r="M8" s="14" t="s">
        <v>1</v>
      </c>
      <c r="N8" s="109" t="s">
        <v>490</v>
      </c>
      <c r="O8" s="109"/>
    </row>
    <row r="9" spans="1:15" x14ac:dyDescent="0.25">
      <c r="A9" t="s">
        <v>352</v>
      </c>
      <c r="B9" t="s">
        <v>1148</v>
      </c>
      <c r="C9" t="s">
        <v>230</v>
      </c>
      <c r="D9" t="s">
        <v>40</v>
      </c>
      <c r="E9" t="s">
        <v>210</v>
      </c>
      <c r="F9" t="s">
        <v>1</v>
      </c>
      <c r="G9" t="s">
        <v>1149</v>
      </c>
      <c r="H9">
        <v>64</v>
      </c>
      <c r="I9" s="166">
        <v>218.6</v>
      </c>
      <c r="J9" s="166">
        <v>2780</v>
      </c>
      <c r="K9" s="166" t="s">
        <v>486</v>
      </c>
      <c r="L9" s="166">
        <v>12.72</v>
      </c>
      <c r="M9" s="14" t="s">
        <v>1</v>
      </c>
      <c r="N9" s="109" t="s">
        <v>490</v>
      </c>
      <c r="O9" s="109"/>
    </row>
    <row r="10" spans="1:15" x14ac:dyDescent="0.25">
      <c r="A10" t="s">
        <v>708</v>
      </c>
      <c r="B10" t="s">
        <v>1150</v>
      </c>
      <c r="C10" t="s">
        <v>230</v>
      </c>
      <c r="D10" t="s">
        <v>69</v>
      </c>
      <c r="E10" t="s">
        <v>58</v>
      </c>
      <c r="F10" t="s">
        <v>1</v>
      </c>
      <c r="G10" t="s">
        <v>632</v>
      </c>
      <c r="H10">
        <v>65</v>
      </c>
      <c r="I10" s="166">
        <v>230</v>
      </c>
      <c r="J10" s="166">
        <v>2859</v>
      </c>
      <c r="K10" s="166" t="s">
        <v>1151</v>
      </c>
      <c r="L10" s="166">
        <v>12.43</v>
      </c>
      <c r="M10" s="14" t="s">
        <v>1</v>
      </c>
      <c r="N10" s="109" t="s">
        <v>490</v>
      </c>
      <c r="O10" s="109"/>
    </row>
    <row r="11" spans="1:15" x14ac:dyDescent="0.25">
      <c r="A11" t="s">
        <v>346</v>
      </c>
      <c r="B11" t="s">
        <v>1152</v>
      </c>
      <c r="C11" t="s">
        <v>230</v>
      </c>
      <c r="D11" t="s">
        <v>95</v>
      </c>
      <c r="E11" t="s">
        <v>486</v>
      </c>
      <c r="F11" t="s">
        <v>1</v>
      </c>
      <c r="G11" t="s">
        <v>1153</v>
      </c>
      <c r="H11">
        <v>67</v>
      </c>
      <c r="I11" s="166">
        <v>201.4</v>
      </c>
      <c r="J11" s="166">
        <v>2320</v>
      </c>
      <c r="K11" s="166" t="s">
        <v>1154</v>
      </c>
      <c r="L11" s="166">
        <v>11.52</v>
      </c>
      <c r="M11" s="14" t="s">
        <v>1</v>
      </c>
      <c r="N11" s="109" t="s">
        <v>490</v>
      </c>
      <c r="O11" s="109"/>
    </row>
    <row r="12" spans="1:15" x14ac:dyDescent="0.25">
      <c r="A12" t="s">
        <v>345</v>
      </c>
      <c r="B12" t="s">
        <v>1152</v>
      </c>
      <c r="C12" t="s">
        <v>230</v>
      </c>
      <c r="D12" t="s">
        <v>95</v>
      </c>
      <c r="E12" t="s">
        <v>486</v>
      </c>
      <c r="F12" t="s">
        <v>1</v>
      </c>
      <c r="G12" t="s">
        <v>1153</v>
      </c>
      <c r="H12">
        <v>67</v>
      </c>
      <c r="I12" s="166">
        <v>213.6</v>
      </c>
      <c r="J12" s="166">
        <v>2453</v>
      </c>
      <c r="K12" s="166" t="s">
        <v>509</v>
      </c>
      <c r="L12" s="166">
        <v>11.48</v>
      </c>
      <c r="M12" s="14" t="s">
        <v>1</v>
      </c>
      <c r="N12" s="109" t="s">
        <v>490</v>
      </c>
      <c r="O12" s="109"/>
    </row>
    <row r="13" spans="1:15" x14ac:dyDescent="0.25">
      <c r="A13" t="s">
        <v>343</v>
      </c>
      <c r="B13" t="s">
        <v>1155</v>
      </c>
      <c r="C13" t="s">
        <v>230</v>
      </c>
      <c r="D13" t="s">
        <v>54</v>
      </c>
      <c r="E13" t="s">
        <v>107</v>
      </c>
      <c r="F13" t="s">
        <v>1</v>
      </c>
      <c r="G13" t="s">
        <v>1139</v>
      </c>
      <c r="H13">
        <v>69</v>
      </c>
      <c r="I13" s="166">
        <v>223.1</v>
      </c>
      <c r="J13" s="166">
        <v>2716</v>
      </c>
      <c r="K13" s="166" t="s">
        <v>486</v>
      </c>
      <c r="L13" s="166">
        <v>12.17</v>
      </c>
      <c r="M13" s="14" t="s">
        <v>1</v>
      </c>
      <c r="N13" s="109" t="s">
        <v>490</v>
      </c>
      <c r="O13" s="109"/>
    </row>
    <row r="14" spans="1:15" x14ac:dyDescent="0.25">
      <c r="A14" t="s">
        <v>341</v>
      </c>
      <c r="B14" t="s">
        <v>1155</v>
      </c>
      <c r="C14" t="s">
        <v>230</v>
      </c>
      <c r="D14" t="s">
        <v>54</v>
      </c>
      <c r="E14" t="s">
        <v>107</v>
      </c>
      <c r="F14" t="s">
        <v>1</v>
      </c>
      <c r="G14" t="s">
        <v>1139</v>
      </c>
      <c r="H14">
        <v>69</v>
      </c>
      <c r="I14" s="166">
        <v>223.7</v>
      </c>
      <c r="J14" s="166">
        <v>2887</v>
      </c>
      <c r="K14" s="166" t="s">
        <v>486</v>
      </c>
      <c r="L14" s="166">
        <v>12.91</v>
      </c>
      <c r="M14" s="14" t="s">
        <v>1</v>
      </c>
      <c r="N14" s="109" t="s">
        <v>490</v>
      </c>
      <c r="O14" s="109"/>
    </row>
    <row r="15" spans="1:15" x14ac:dyDescent="0.25">
      <c r="A15" t="s">
        <v>1479</v>
      </c>
      <c r="B15" t="s">
        <v>1156</v>
      </c>
      <c r="C15" t="s">
        <v>230</v>
      </c>
      <c r="D15" t="s">
        <v>106</v>
      </c>
      <c r="E15" t="s">
        <v>81</v>
      </c>
      <c r="F15" t="s">
        <v>1</v>
      </c>
      <c r="G15" t="s">
        <v>1157</v>
      </c>
      <c r="H15">
        <v>70</v>
      </c>
      <c r="I15" s="166">
        <v>227</v>
      </c>
      <c r="J15" s="166">
        <v>2948</v>
      </c>
      <c r="K15" s="166" t="s">
        <v>802</v>
      </c>
      <c r="L15" s="166">
        <v>12.99</v>
      </c>
      <c r="M15" s="14" t="s">
        <v>1</v>
      </c>
      <c r="N15" s="109" t="s">
        <v>490</v>
      </c>
      <c r="O15" s="109"/>
    </row>
    <row r="16" spans="1:15" x14ac:dyDescent="0.25">
      <c r="A16" t="s">
        <v>334</v>
      </c>
      <c r="B16" t="s">
        <v>1158</v>
      </c>
      <c r="C16" t="s">
        <v>230</v>
      </c>
      <c r="D16" t="s">
        <v>69</v>
      </c>
      <c r="E16" t="s">
        <v>63</v>
      </c>
      <c r="F16" t="s">
        <v>1</v>
      </c>
      <c r="G16" t="s">
        <v>1159</v>
      </c>
      <c r="H16">
        <v>70</v>
      </c>
      <c r="I16" s="166">
        <v>217.3</v>
      </c>
      <c r="J16" s="166">
        <v>2580</v>
      </c>
      <c r="K16" s="166" t="s">
        <v>1160</v>
      </c>
      <c r="L16" s="166">
        <v>11.87</v>
      </c>
      <c r="M16" s="14" t="s">
        <v>1</v>
      </c>
      <c r="N16" s="109" t="s">
        <v>490</v>
      </c>
      <c r="O16" s="109"/>
    </row>
    <row r="17" spans="1:15" x14ac:dyDescent="0.25">
      <c r="A17" t="s">
        <v>767</v>
      </c>
      <c r="B17" t="s">
        <v>1161</v>
      </c>
      <c r="C17" t="s">
        <v>230</v>
      </c>
      <c r="D17" t="s">
        <v>46</v>
      </c>
      <c r="E17" t="s">
        <v>486</v>
      </c>
      <c r="F17" t="s">
        <v>1</v>
      </c>
      <c r="G17" t="s">
        <v>1162</v>
      </c>
      <c r="H17">
        <v>71</v>
      </c>
      <c r="I17" s="166">
        <v>218</v>
      </c>
      <c r="J17" s="166">
        <v>2520</v>
      </c>
      <c r="K17" s="166" t="s">
        <v>806</v>
      </c>
      <c r="L17" s="166">
        <v>11.56</v>
      </c>
      <c r="M17" s="14" t="s">
        <v>1</v>
      </c>
      <c r="N17" s="109" t="s">
        <v>490</v>
      </c>
      <c r="O17" s="109"/>
    </row>
    <row r="18" spans="1:15" x14ac:dyDescent="0.25">
      <c r="A18" t="s">
        <v>1480</v>
      </c>
      <c r="B18" t="s">
        <v>1163</v>
      </c>
      <c r="C18" t="s">
        <v>230</v>
      </c>
      <c r="D18" t="s">
        <v>151</v>
      </c>
      <c r="E18" t="s">
        <v>486</v>
      </c>
      <c r="F18" t="s">
        <v>1</v>
      </c>
      <c r="G18" t="s">
        <v>1164</v>
      </c>
      <c r="H18">
        <v>71</v>
      </c>
      <c r="I18" s="166">
        <v>258.2</v>
      </c>
      <c r="J18" s="166">
        <v>2675</v>
      </c>
      <c r="K18" s="166" t="s">
        <v>996</v>
      </c>
      <c r="L18" s="166">
        <v>10.36</v>
      </c>
      <c r="M18" s="14" t="s">
        <v>1</v>
      </c>
      <c r="N18" s="109" t="s">
        <v>490</v>
      </c>
      <c r="O18" s="109"/>
    </row>
    <row r="19" spans="1:15" x14ac:dyDescent="0.25">
      <c r="A19" t="s">
        <v>325</v>
      </c>
      <c r="B19" t="s">
        <v>651</v>
      </c>
      <c r="C19" t="s">
        <v>230</v>
      </c>
      <c r="D19" t="s">
        <v>54</v>
      </c>
      <c r="E19" t="s">
        <v>170</v>
      </c>
      <c r="F19" t="s">
        <v>1</v>
      </c>
      <c r="G19" t="s">
        <v>1165</v>
      </c>
      <c r="H19">
        <v>71</v>
      </c>
      <c r="I19" s="166">
        <v>244</v>
      </c>
      <c r="J19" s="166">
        <v>2900</v>
      </c>
      <c r="K19" s="166" t="s">
        <v>1166</v>
      </c>
      <c r="L19" s="166">
        <v>11.89</v>
      </c>
      <c r="M19" s="14" t="s">
        <v>1</v>
      </c>
      <c r="N19" s="109" t="s">
        <v>490</v>
      </c>
      <c r="O19" s="109"/>
    </row>
    <row r="20" spans="1:15" x14ac:dyDescent="0.25">
      <c r="A20" t="s">
        <v>322</v>
      </c>
      <c r="B20" t="s">
        <v>853</v>
      </c>
      <c r="C20" t="s">
        <v>230</v>
      </c>
      <c r="D20" t="s">
        <v>54</v>
      </c>
      <c r="E20" t="s">
        <v>170</v>
      </c>
      <c r="F20" t="s">
        <v>1</v>
      </c>
      <c r="G20" t="s">
        <v>1167</v>
      </c>
      <c r="H20">
        <v>71</v>
      </c>
      <c r="I20" s="166">
        <v>234</v>
      </c>
      <c r="J20" s="166">
        <v>2817</v>
      </c>
      <c r="K20" s="166" t="s">
        <v>701</v>
      </c>
      <c r="L20" s="166">
        <v>12.04</v>
      </c>
      <c r="M20" s="14" t="s">
        <v>1</v>
      </c>
      <c r="N20" s="109" t="s">
        <v>490</v>
      </c>
      <c r="O20" s="109"/>
    </row>
    <row r="21" spans="1:15" x14ac:dyDescent="0.25">
      <c r="A21" t="s">
        <v>321</v>
      </c>
      <c r="B21" t="s">
        <v>853</v>
      </c>
      <c r="C21" t="s">
        <v>230</v>
      </c>
      <c r="D21" t="s">
        <v>54</v>
      </c>
      <c r="E21" t="s">
        <v>170</v>
      </c>
      <c r="F21" t="s">
        <v>1</v>
      </c>
      <c r="G21" t="s">
        <v>1167</v>
      </c>
      <c r="H21">
        <v>71</v>
      </c>
      <c r="I21" s="166">
        <v>229.4</v>
      </c>
      <c r="J21" s="166">
        <v>2937</v>
      </c>
      <c r="K21" s="166" t="s">
        <v>1168</v>
      </c>
      <c r="L21" s="166">
        <v>12.8</v>
      </c>
      <c r="M21" s="14" t="s">
        <v>1</v>
      </c>
      <c r="N21" s="109" t="s">
        <v>490</v>
      </c>
      <c r="O21" s="109"/>
    </row>
    <row r="22" spans="1:15" x14ac:dyDescent="0.25">
      <c r="A22" t="s">
        <v>1098</v>
      </c>
      <c r="B22" t="s">
        <v>1169</v>
      </c>
      <c r="C22" t="s">
        <v>230</v>
      </c>
      <c r="D22" t="s">
        <v>64</v>
      </c>
      <c r="E22" t="s">
        <v>58</v>
      </c>
      <c r="F22" t="s">
        <v>1</v>
      </c>
      <c r="G22" t="s">
        <v>1170</v>
      </c>
      <c r="H22">
        <v>72</v>
      </c>
      <c r="I22" s="166">
        <v>234.4</v>
      </c>
      <c r="J22" s="166">
        <v>2955</v>
      </c>
      <c r="K22" s="166" t="s">
        <v>943</v>
      </c>
      <c r="L22" s="166">
        <v>12.61</v>
      </c>
      <c r="M22" s="14" t="s">
        <v>1</v>
      </c>
      <c r="N22" s="109" t="s">
        <v>490</v>
      </c>
      <c r="O22" s="109"/>
    </row>
    <row r="23" spans="1:15" x14ac:dyDescent="0.25">
      <c r="A23" t="s">
        <v>680</v>
      </c>
      <c r="B23" t="s">
        <v>1171</v>
      </c>
      <c r="C23" t="s">
        <v>230</v>
      </c>
      <c r="D23" t="s">
        <v>64</v>
      </c>
      <c r="E23" t="s">
        <v>58</v>
      </c>
      <c r="F23" t="s">
        <v>1</v>
      </c>
      <c r="G23" t="s">
        <v>1172</v>
      </c>
      <c r="H23">
        <v>72</v>
      </c>
      <c r="I23" s="166">
        <v>208.6</v>
      </c>
      <c r="J23" s="166">
        <v>2614</v>
      </c>
      <c r="K23" s="166" t="s">
        <v>1173</v>
      </c>
      <c r="L23" s="166">
        <v>12.53</v>
      </c>
      <c r="M23" s="14" t="s">
        <v>1</v>
      </c>
      <c r="N23" s="109" t="s">
        <v>490</v>
      </c>
      <c r="O23" s="109"/>
    </row>
    <row r="24" spans="1:15" x14ac:dyDescent="0.25">
      <c r="A24" t="s">
        <v>1481</v>
      </c>
      <c r="B24" t="s">
        <v>1174</v>
      </c>
      <c r="C24" t="s">
        <v>230</v>
      </c>
      <c r="D24" t="s">
        <v>1175</v>
      </c>
      <c r="E24" t="s">
        <v>1176</v>
      </c>
      <c r="F24" t="s">
        <v>1</v>
      </c>
      <c r="G24" t="s">
        <v>1177</v>
      </c>
      <c r="H24">
        <v>72</v>
      </c>
      <c r="I24" s="166">
        <v>174.1</v>
      </c>
      <c r="J24" s="166">
        <v>2541</v>
      </c>
      <c r="K24" s="166" t="s">
        <v>1173</v>
      </c>
      <c r="L24" s="166">
        <v>14.6</v>
      </c>
      <c r="M24" s="14" t="s">
        <v>1</v>
      </c>
      <c r="N24" s="109" t="s">
        <v>490</v>
      </c>
      <c r="O24" s="109"/>
    </row>
    <row r="25" spans="1:15" x14ac:dyDescent="0.25">
      <c r="A25" t="s">
        <v>314</v>
      </c>
      <c r="B25" t="s">
        <v>1178</v>
      </c>
      <c r="C25" t="s">
        <v>230</v>
      </c>
      <c r="D25" t="s">
        <v>54</v>
      </c>
      <c r="E25" t="s">
        <v>110</v>
      </c>
      <c r="F25" t="s">
        <v>1</v>
      </c>
      <c r="G25" t="s">
        <v>1179</v>
      </c>
      <c r="H25">
        <v>73</v>
      </c>
      <c r="I25" s="166">
        <v>267.5</v>
      </c>
      <c r="J25" s="166">
        <v>3028</v>
      </c>
      <c r="K25" s="166" t="s">
        <v>1180</v>
      </c>
      <c r="L25" s="166">
        <v>11.32</v>
      </c>
      <c r="M25" s="14" t="s">
        <v>1</v>
      </c>
      <c r="N25" s="109" t="s">
        <v>490</v>
      </c>
      <c r="O25" s="109"/>
    </row>
    <row r="26" spans="1:15" x14ac:dyDescent="0.25">
      <c r="A26" t="s">
        <v>316</v>
      </c>
      <c r="B26" t="s">
        <v>1181</v>
      </c>
      <c r="C26" t="s">
        <v>230</v>
      </c>
      <c r="D26" t="s">
        <v>64</v>
      </c>
      <c r="E26" t="s">
        <v>63</v>
      </c>
      <c r="F26" t="s">
        <v>1</v>
      </c>
      <c r="G26" t="s">
        <v>1182</v>
      </c>
      <c r="H26">
        <v>73</v>
      </c>
      <c r="I26" s="166">
        <v>266.5</v>
      </c>
      <c r="J26" s="166">
        <v>3092</v>
      </c>
      <c r="K26" s="166" t="s">
        <v>1183</v>
      </c>
      <c r="L26" s="166">
        <v>11.6</v>
      </c>
      <c r="M26" s="14" t="s">
        <v>1</v>
      </c>
      <c r="N26" s="109" t="s">
        <v>490</v>
      </c>
      <c r="O26" s="109"/>
    </row>
    <row r="27" spans="1:15" x14ac:dyDescent="0.25">
      <c r="A27" t="s">
        <v>307</v>
      </c>
      <c r="B27" t="s">
        <v>1184</v>
      </c>
      <c r="C27" t="s">
        <v>230</v>
      </c>
      <c r="D27" t="s">
        <v>64</v>
      </c>
      <c r="E27" t="s">
        <v>63</v>
      </c>
      <c r="F27" t="s">
        <v>1</v>
      </c>
      <c r="G27" t="s">
        <v>1185</v>
      </c>
      <c r="H27">
        <v>74</v>
      </c>
      <c r="I27" s="166">
        <v>239.1</v>
      </c>
      <c r="J27" s="166">
        <v>2902</v>
      </c>
      <c r="K27" s="166" t="s">
        <v>1168</v>
      </c>
      <c r="L27" s="166">
        <v>12.14</v>
      </c>
      <c r="M27" s="14" t="s">
        <v>1</v>
      </c>
      <c r="N27" s="109" t="s">
        <v>490</v>
      </c>
      <c r="O27" s="109"/>
    </row>
    <row r="28" spans="1:15" x14ac:dyDescent="0.25">
      <c r="A28" t="s">
        <v>304</v>
      </c>
      <c r="B28" t="s">
        <v>1186</v>
      </c>
      <c r="C28" t="s">
        <v>230</v>
      </c>
      <c r="D28" t="s">
        <v>54</v>
      </c>
      <c r="E28" t="s">
        <v>170</v>
      </c>
      <c r="F28" t="s">
        <v>1</v>
      </c>
      <c r="G28" t="s">
        <v>1188</v>
      </c>
      <c r="H28">
        <v>74</v>
      </c>
      <c r="I28" s="166">
        <v>248.9</v>
      </c>
      <c r="J28" s="166">
        <v>3062</v>
      </c>
      <c r="K28" s="166" t="s">
        <v>1189</v>
      </c>
      <c r="L28" s="166">
        <v>12.3</v>
      </c>
      <c r="M28" s="14" t="s">
        <v>1</v>
      </c>
      <c r="N28" s="109" t="s">
        <v>490</v>
      </c>
      <c r="O28" s="109"/>
    </row>
    <row r="29" spans="1:15" x14ac:dyDescent="0.25">
      <c r="A29" t="s">
        <v>911</v>
      </c>
      <c r="B29" t="s">
        <v>1190</v>
      </c>
      <c r="C29" t="s">
        <v>230</v>
      </c>
      <c r="D29" t="s">
        <v>56</v>
      </c>
      <c r="E29" t="s">
        <v>486</v>
      </c>
      <c r="F29" t="s">
        <v>1</v>
      </c>
      <c r="G29" t="s">
        <v>1192</v>
      </c>
      <c r="H29">
        <v>75</v>
      </c>
      <c r="I29" s="166">
        <v>239.1</v>
      </c>
      <c r="J29" s="166">
        <v>2693</v>
      </c>
      <c r="K29" s="166" t="s">
        <v>943</v>
      </c>
      <c r="L29" s="166">
        <v>11.26</v>
      </c>
      <c r="M29" s="14" t="s">
        <v>1</v>
      </c>
      <c r="N29" s="109" t="s">
        <v>490</v>
      </c>
      <c r="O29" s="109"/>
    </row>
    <row r="30" spans="1:15" x14ac:dyDescent="0.25">
      <c r="A30" t="s">
        <v>1482</v>
      </c>
      <c r="B30" t="s">
        <v>1193</v>
      </c>
      <c r="C30" t="s">
        <v>230</v>
      </c>
      <c r="D30" t="s">
        <v>69</v>
      </c>
      <c r="E30" t="s">
        <v>81</v>
      </c>
      <c r="F30" t="s">
        <v>1</v>
      </c>
      <c r="G30" t="s">
        <v>1194</v>
      </c>
      <c r="H30">
        <v>75</v>
      </c>
      <c r="I30" s="166">
        <v>239</v>
      </c>
      <c r="J30" s="166">
        <v>2666</v>
      </c>
      <c r="K30" s="166" t="s">
        <v>893</v>
      </c>
      <c r="L30" s="166">
        <v>11.15</v>
      </c>
      <c r="M30" s="14" t="s">
        <v>1</v>
      </c>
      <c r="N30" s="109" t="s">
        <v>490</v>
      </c>
      <c r="O30" s="109"/>
    </row>
    <row r="31" spans="1:15" x14ac:dyDescent="0.25">
      <c r="A31" t="s">
        <v>299</v>
      </c>
      <c r="B31" t="s">
        <v>1195</v>
      </c>
      <c r="C31" t="s">
        <v>230</v>
      </c>
      <c r="D31" t="s">
        <v>69</v>
      </c>
      <c r="E31" t="s">
        <v>63</v>
      </c>
      <c r="F31" t="s">
        <v>1</v>
      </c>
      <c r="G31" t="s">
        <v>1196</v>
      </c>
      <c r="H31">
        <v>75</v>
      </c>
      <c r="I31" s="166">
        <v>207.8</v>
      </c>
      <c r="J31" s="166">
        <v>2568</v>
      </c>
      <c r="K31" s="166" t="s">
        <v>709</v>
      </c>
      <c r="L31" s="166">
        <v>12.36</v>
      </c>
      <c r="M31" s="14" t="s">
        <v>1</v>
      </c>
      <c r="N31" s="109" t="s">
        <v>490</v>
      </c>
      <c r="O31" s="109"/>
    </row>
    <row r="32" spans="1:15" x14ac:dyDescent="0.25">
      <c r="A32" t="s">
        <v>1012</v>
      </c>
      <c r="B32" t="s">
        <v>1197</v>
      </c>
      <c r="C32" t="s">
        <v>230</v>
      </c>
      <c r="D32" t="s">
        <v>54</v>
      </c>
      <c r="E32" t="s">
        <v>57</v>
      </c>
      <c r="F32" t="s">
        <v>1</v>
      </c>
      <c r="G32" t="s">
        <v>1198</v>
      </c>
      <c r="H32">
        <v>76</v>
      </c>
      <c r="I32" s="166">
        <v>239.7</v>
      </c>
      <c r="J32" s="166">
        <v>2622</v>
      </c>
      <c r="K32" s="166" t="s">
        <v>680</v>
      </c>
      <c r="L32" s="166">
        <v>10.94</v>
      </c>
      <c r="M32" s="14" t="s">
        <v>1</v>
      </c>
      <c r="N32" s="109" t="s">
        <v>490</v>
      </c>
      <c r="O32" s="109"/>
    </row>
    <row r="33" spans="1:15" x14ac:dyDescent="0.25">
      <c r="A33" t="s">
        <v>1390</v>
      </c>
      <c r="B33" t="s">
        <v>1197</v>
      </c>
      <c r="C33" t="s">
        <v>230</v>
      </c>
      <c r="D33" t="s">
        <v>54</v>
      </c>
      <c r="E33" t="s">
        <v>57</v>
      </c>
      <c r="F33" t="s">
        <v>1</v>
      </c>
      <c r="G33" t="s">
        <v>1198</v>
      </c>
      <c r="H33">
        <v>76</v>
      </c>
      <c r="I33" s="166">
        <v>234.4</v>
      </c>
      <c r="J33" s="166">
        <v>2831</v>
      </c>
      <c r="K33" s="166" t="s">
        <v>802</v>
      </c>
      <c r="L33" s="166">
        <v>12.08</v>
      </c>
      <c r="M33" s="14" t="s">
        <v>1</v>
      </c>
      <c r="N33" s="109" t="s">
        <v>490</v>
      </c>
      <c r="O33" s="109"/>
    </row>
    <row r="34" spans="1:15" x14ac:dyDescent="0.25">
      <c r="A34" t="s">
        <v>296</v>
      </c>
      <c r="B34" t="s">
        <v>1199</v>
      </c>
      <c r="C34" t="s">
        <v>230</v>
      </c>
      <c r="D34" t="s">
        <v>64</v>
      </c>
      <c r="E34" t="s">
        <v>294</v>
      </c>
      <c r="F34" t="s">
        <v>1</v>
      </c>
      <c r="G34" t="s">
        <v>1200</v>
      </c>
      <c r="H34">
        <v>76</v>
      </c>
      <c r="I34" s="166">
        <v>237.3</v>
      </c>
      <c r="J34" s="166">
        <v>2912</v>
      </c>
      <c r="K34" s="166" t="s">
        <v>535</v>
      </c>
      <c r="L34" s="166">
        <v>12.27</v>
      </c>
      <c r="M34" s="14" t="s">
        <v>1</v>
      </c>
      <c r="N34" s="109" t="s">
        <v>490</v>
      </c>
      <c r="O34" s="109"/>
    </row>
    <row r="35" spans="1:15" x14ac:dyDescent="0.25">
      <c r="A35" t="s">
        <v>509</v>
      </c>
      <c r="B35" t="s">
        <v>1201</v>
      </c>
      <c r="C35" t="s">
        <v>230</v>
      </c>
      <c r="D35" t="s">
        <v>54</v>
      </c>
      <c r="E35" t="s">
        <v>118</v>
      </c>
      <c r="F35" t="s">
        <v>1</v>
      </c>
      <c r="G35" t="s">
        <v>1202</v>
      </c>
      <c r="H35">
        <v>77</v>
      </c>
      <c r="I35" s="166">
        <v>237.9</v>
      </c>
      <c r="J35" s="166">
        <v>2978</v>
      </c>
      <c r="K35" s="166" t="s">
        <v>1151</v>
      </c>
      <c r="L35" s="166">
        <v>12.52</v>
      </c>
      <c r="M35" s="14" t="s">
        <v>1</v>
      </c>
      <c r="N35" s="109" t="s">
        <v>490</v>
      </c>
      <c r="O35" s="109"/>
    </row>
    <row r="36" spans="1:15" x14ac:dyDescent="0.25">
      <c r="A36" t="s">
        <v>1009</v>
      </c>
      <c r="B36" t="s">
        <v>1201</v>
      </c>
      <c r="C36" t="s">
        <v>230</v>
      </c>
      <c r="D36" t="s">
        <v>54</v>
      </c>
      <c r="E36" t="s">
        <v>118</v>
      </c>
      <c r="F36" t="s">
        <v>1</v>
      </c>
      <c r="G36" t="s">
        <v>1202</v>
      </c>
      <c r="H36">
        <v>77</v>
      </c>
      <c r="I36" s="166">
        <v>226.7</v>
      </c>
      <c r="J36" s="166">
        <v>2969</v>
      </c>
      <c r="K36" s="166" t="s">
        <v>644</v>
      </c>
      <c r="L36" s="166">
        <v>13.1</v>
      </c>
      <c r="M36" s="14" t="s">
        <v>1</v>
      </c>
      <c r="N36" s="109" t="s">
        <v>490</v>
      </c>
      <c r="O36" s="109"/>
    </row>
    <row r="37" spans="1:15" x14ac:dyDescent="0.25">
      <c r="A37" t="s">
        <v>289</v>
      </c>
      <c r="B37" t="s">
        <v>1203</v>
      </c>
      <c r="C37" t="s">
        <v>230</v>
      </c>
      <c r="D37" t="s">
        <v>69</v>
      </c>
      <c r="E37" t="s">
        <v>62</v>
      </c>
      <c r="F37" t="s">
        <v>1</v>
      </c>
      <c r="G37" t="s">
        <v>1141</v>
      </c>
      <c r="H37">
        <v>77</v>
      </c>
      <c r="I37" s="166">
        <v>211.6</v>
      </c>
      <c r="J37" s="166">
        <v>2778</v>
      </c>
      <c r="K37" s="166" t="s">
        <v>486</v>
      </c>
      <c r="L37" s="166">
        <v>13.13</v>
      </c>
      <c r="M37" s="14" t="s">
        <v>1</v>
      </c>
      <c r="N37" s="109" t="s">
        <v>490</v>
      </c>
      <c r="O37" s="109"/>
    </row>
    <row r="38" spans="1:15" x14ac:dyDescent="0.25">
      <c r="A38" t="s">
        <v>291</v>
      </c>
      <c r="B38" t="s">
        <v>1204</v>
      </c>
      <c r="C38" t="s">
        <v>230</v>
      </c>
      <c r="D38" t="s">
        <v>69</v>
      </c>
      <c r="E38" t="s">
        <v>154</v>
      </c>
      <c r="F38" t="s">
        <v>1</v>
      </c>
      <c r="G38" t="s">
        <v>1205</v>
      </c>
      <c r="H38">
        <v>77</v>
      </c>
      <c r="I38" s="166">
        <v>207.4</v>
      </c>
      <c r="J38" s="166">
        <v>2740</v>
      </c>
      <c r="K38" s="166" t="s">
        <v>640</v>
      </c>
      <c r="L38" s="166">
        <v>13.21</v>
      </c>
      <c r="M38" s="14" t="s">
        <v>1</v>
      </c>
      <c r="N38" s="109" t="s">
        <v>490</v>
      </c>
      <c r="O38" s="109"/>
    </row>
    <row r="39" spans="1:15" x14ac:dyDescent="0.25">
      <c r="A39" t="s">
        <v>1483</v>
      </c>
      <c r="B39" t="s">
        <v>1206</v>
      </c>
      <c r="C39" t="s">
        <v>230</v>
      </c>
      <c r="D39" t="s">
        <v>286</v>
      </c>
      <c r="E39" t="s">
        <v>486</v>
      </c>
      <c r="F39" t="s">
        <v>1</v>
      </c>
      <c r="G39" t="s">
        <v>532</v>
      </c>
      <c r="H39">
        <v>79</v>
      </c>
      <c r="I39" s="166">
        <v>243</v>
      </c>
      <c r="J39" s="166">
        <v>2827</v>
      </c>
      <c r="K39" s="166" t="s">
        <v>1104</v>
      </c>
      <c r="L39" s="166">
        <v>11.63</v>
      </c>
      <c r="M39" s="14" t="s">
        <v>1</v>
      </c>
      <c r="N39" s="109" t="s">
        <v>490</v>
      </c>
      <c r="O39" s="109"/>
    </row>
    <row r="40" spans="1:15" x14ac:dyDescent="0.25">
      <c r="A40" t="s">
        <v>767</v>
      </c>
      <c r="B40" t="s">
        <v>1206</v>
      </c>
      <c r="C40" t="s">
        <v>230</v>
      </c>
      <c r="D40" t="s">
        <v>286</v>
      </c>
      <c r="E40" t="s">
        <v>486</v>
      </c>
      <c r="F40" t="s">
        <v>1</v>
      </c>
      <c r="G40" t="s">
        <v>532</v>
      </c>
      <c r="H40">
        <v>79</v>
      </c>
      <c r="I40" s="166">
        <v>248</v>
      </c>
      <c r="J40" s="166">
        <v>2944</v>
      </c>
      <c r="K40" s="166" t="s">
        <v>766</v>
      </c>
      <c r="L40" s="166">
        <v>11.87</v>
      </c>
      <c r="M40" s="14" t="s">
        <v>1</v>
      </c>
      <c r="N40" s="109" t="s">
        <v>490</v>
      </c>
      <c r="O40" s="109"/>
    </row>
    <row r="41" spans="1:15" x14ac:dyDescent="0.25">
      <c r="A41" t="s">
        <v>284</v>
      </c>
      <c r="B41" t="s">
        <v>1207</v>
      </c>
      <c r="C41" t="s">
        <v>230</v>
      </c>
      <c r="D41" t="s">
        <v>64</v>
      </c>
      <c r="E41" t="s">
        <v>154</v>
      </c>
      <c r="F41" t="s">
        <v>1</v>
      </c>
      <c r="G41" t="s">
        <v>853</v>
      </c>
      <c r="H41">
        <v>79</v>
      </c>
      <c r="I41" s="166">
        <v>275.7</v>
      </c>
      <c r="J41" s="166">
        <v>3066</v>
      </c>
      <c r="K41" s="166" t="s">
        <v>1208</v>
      </c>
      <c r="L41" s="166">
        <v>11.12</v>
      </c>
      <c r="M41" s="14" t="s">
        <v>1</v>
      </c>
      <c r="N41" s="109" t="s">
        <v>490</v>
      </c>
      <c r="O41" s="109"/>
    </row>
    <row r="42" spans="1:15" x14ac:dyDescent="0.25">
      <c r="A42" t="s">
        <v>274</v>
      </c>
      <c r="B42" t="s">
        <v>1209</v>
      </c>
      <c r="C42" t="s">
        <v>230</v>
      </c>
      <c r="D42" t="s">
        <v>69</v>
      </c>
      <c r="E42" t="s">
        <v>62</v>
      </c>
      <c r="F42" t="s">
        <v>1</v>
      </c>
      <c r="G42" t="s">
        <v>1210</v>
      </c>
      <c r="H42">
        <v>80</v>
      </c>
      <c r="I42" s="166">
        <v>270.2</v>
      </c>
      <c r="J42" s="166">
        <v>3045</v>
      </c>
      <c r="K42" s="166" t="s">
        <v>486</v>
      </c>
      <c r="L42" s="166">
        <v>11.27</v>
      </c>
      <c r="M42" s="14" t="s">
        <v>1</v>
      </c>
      <c r="N42" s="109" t="s">
        <v>490</v>
      </c>
      <c r="O42" s="109"/>
    </row>
    <row r="43" spans="1:15" x14ac:dyDescent="0.25">
      <c r="A43" t="s">
        <v>273</v>
      </c>
      <c r="B43" t="s">
        <v>1209</v>
      </c>
      <c r="C43" t="s">
        <v>230</v>
      </c>
      <c r="D43" t="s">
        <v>69</v>
      </c>
      <c r="E43" t="s">
        <v>62</v>
      </c>
      <c r="F43" t="s">
        <v>1</v>
      </c>
      <c r="G43" t="s">
        <v>1210</v>
      </c>
      <c r="H43">
        <v>80</v>
      </c>
      <c r="I43" s="166">
        <v>259.3</v>
      </c>
      <c r="J43" s="166">
        <v>2888</v>
      </c>
      <c r="K43" s="166" t="s">
        <v>486</v>
      </c>
      <c r="L43" s="166">
        <v>11.14</v>
      </c>
      <c r="M43" s="14" t="s">
        <v>1</v>
      </c>
      <c r="N43" s="109" t="s">
        <v>490</v>
      </c>
      <c r="O43" s="109"/>
    </row>
    <row r="44" spans="1:15" x14ac:dyDescent="0.25">
      <c r="A44" t="s">
        <v>270</v>
      </c>
      <c r="B44" t="s">
        <v>1211</v>
      </c>
      <c r="C44" t="s">
        <v>230</v>
      </c>
      <c r="D44" t="s">
        <v>54</v>
      </c>
      <c r="E44" t="s">
        <v>107</v>
      </c>
      <c r="F44" t="s">
        <v>1</v>
      </c>
      <c r="G44" t="s">
        <v>1139</v>
      </c>
      <c r="H44">
        <v>80</v>
      </c>
      <c r="I44" s="166">
        <v>225</v>
      </c>
      <c r="J44" s="166">
        <v>2777</v>
      </c>
      <c r="K44" s="166" t="s">
        <v>486</v>
      </c>
      <c r="L44" s="166">
        <v>12.34</v>
      </c>
      <c r="M44" s="14" t="s">
        <v>1</v>
      </c>
      <c r="N44" s="109" t="s">
        <v>490</v>
      </c>
      <c r="O44" s="109"/>
    </row>
    <row r="45" spans="1:15" x14ac:dyDescent="0.25">
      <c r="A45" t="s">
        <v>1484</v>
      </c>
      <c r="B45" t="s">
        <v>1066</v>
      </c>
      <c r="C45" t="s">
        <v>230</v>
      </c>
      <c r="D45" t="s">
        <v>162</v>
      </c>
      <c r="E45" t="s">
        <v>486</v>
      </c>
      <c r="F45" t="s">
        <v>1</v>
      </c>
      <c r="G45" t="s">
        <v>1212</v>
      </c>
      <c r="H45">
        <v>81</v>
      </c>
      <c r="I45" s="166">
        <v>219.1</v>
      </c>
      <c r="J45" s="166">
        <v>2619</v>
      </c>
      <c r="K45" s="166" t="s">
        <v>640</v>
      </c>
      <c r="L45" s="166">
        <v>11.95</v>
      </c>
      <c r="M45" s="14" t="s">
        <v>1</v>
      </c>
      <c r="N45" s="109" t="s">
        <v>490</v>
      </c>
      <c r="O45" s="109"/>
    </row>
    <row r="46" spans="1:15" x14ac:dyDescent="0.25">
      <c r="A46" t="s">
        <v>938</v>
      </c>
      <c r="B46" t="s">
        <v>1213</v>
      </c>
      <c r="C46" t="s">
        <v>230</v>
      </c>
      <c r="D46" t="s">
        <v>130</v>
      </c>
      <c r="E46" t="s">
        <v>486</v>
      </c>
      <c r="F46" t="s">
        <v>1</v>
      </c>
      <c r="G46" t="s">
        <v>1164</v>
      </c>
      <c r="H46">
        <v>82</v>
      </c>
      <c r="I46" s="166">
        <v>279.8</v>
      </c>
      <c r="J46" s="166">
        <v>3038</v>
      </c>
      <c r="K46" s="166" t="s">
        <v>685</v>
      </c>
      <c r="L46" s="166">
        <v>10.86</v>
      </c>
      <c r="M46" s="14" t="s">
        <v>1</v>
      </c>
      <c r="N46" s="109" t="s">
        <v>490</v>
      </c>
      <c r="O46" s="109"/>
    </row>
    <row r="47" spans="1:15" x14ac:dyDescent="0.25">
      <c r="A47" t="s">
        <v>1485</v>
      </c>
      <c r="B47" t="s">
        <v>1214</v>
      </c>
      <c r="C47" t="s">
        <v>230</v>
      </c>
      <c r="D47" t="s">
        <v>69</v>
      </c>
      <c r="E47" t="s">
        <v>36</v>
      </c>
      <c r="F47" t="s">
        <v>1</v>
      </c>
      <c r="G47" t="s">
        <v>1215</v>
      </c>
      <c r="H47">
        <v>82</v>
      </c>
      <c r="I47" s="166">
        <v>284.7</v>
      </c>
      <c r="J47" s="166">
        <v>2812</v>
      </c>
      <c r="K47" s="166" t="s">
        <v>557</v>
      </c>
      <c r="L47" s="166">
        <v>9.8800000000000008</v>
      </c>
      <c r="M47" s="14" t="s">
        <v>1</v>
      </c>
      <c r="N47" s="109" t="s">
        <v>490</v>
      </c>
      <c r="O47" s="109"/>
    </row>
    <row r="48" spans="1:15" x14ac:dyDescent="0.25">
      <c r="A48" t="s">
        <v>984</v>
      </c>
      <c r="B48" t="s">
        <v>1216</v>
      </c>
      <c r="C48" t="s">
        <v>230</v>
      </c>
      <c r="D48" t="s">
        <v>64</v>
      </c>
      <c r="E48" t="s">
        <v>267</v>
      </c>
      <c r="F48" t="s">
        <v>1</v>
      </c>
      <c r="G48" t="s">
        <v>1217</v>
      </c>
      <c r="H48">
        <v>82</v>
      </c>
      <c r="I48" s="166">
        <v>240</v>
      </c>
      <c r="J48" s="166">
        <v>2744</v>
      </c>
      <c r="K48" s="166" t="s">
        <v>488</v>
      </c>
      <c r="L48" s="166">
        <v>11.43</v>
      </c>
      <c r="M48" s="14" t="s">
        <v>1</v>
      </c>
      <c r="N48" s="109" t="s">
        <v>490</v>
      </c>
      <c r="O48" s="109"/>
    </row>
    <row r="49" spans="1:15" x14ac:dyDescent="0.25">
      <c r="A49" t="s">
        <v>1486</v>
      </c>
      <c r="B49" t="s">
        <v>1216</v>
      </c>
      <c r="C49" t="s">
        <v>230</v>
      </c>
      <c r="D49" t="s">
        <v>64</v>
      </c>
      <c r="E49" t="s">
        <v>267</v>
      </c>
      <c r="F49" t="s">
        <v>1</v>
      </c>
      <c r="G49" t="s">
        <v>1217</v>
      </c>
      <c r="H49">
        <v>82</v>
      </c>
      <c r="I49" s="166">
        <v>256.5</v>
      </c>
      <c r="J49" s="166">
        <v>3022</v>
      </c>
      <c r="K49" s="166" t="s">
        <v>629</v>
      </c>
      <c r="L49" s="166">
        <v>11.78</v>
      </c>
      <c r="M49" s="14" t="s">
        <v>1</v>
      </c>
      <c r="N49" s="109" t="s">
        <v>490</v>
      </c>
      <c r="O49" s="109"/>
    </row>
    <row r="50" spans="1:15" x14ac:dyDescent="0.25">
      <c r="A50" t="s">
        <v>994</v>
      </c>
      <c r="B50" t="s">
        <v>1218</v>
      </c>
      <c r="C50" t="s">
        <v>230</v>
      </c>
      <c r="D50" t="s">
        <v>46</v>
      </c>
      <c r="E50" t="s">
        <v>486</v>
      </c>
      <c r="F50" t="s">
        <v>1</v>
      </c>
      <c r="G50" t="s">
        <v>1219</v>
      </c>
      <c r="H50">
        <v>83</v>
      </c>
      <c r="I50" s="166">
        <v>250</v>
      </c>
      <c r="J50" s="166">
        <v>2959</v>
      </c>
      <c r="K50" s="166" t="s">
        <v>1064</v>
      </c>
      <c r="L50" s="166">
        <v>11.84</v>
      </c>
      <c r="M50" s="14" t="s">
        <v>1</v>
      </c>
      <c r="N50" s="109" t="s">
        <v>490</v>
      </c>
      <c r="O50" s="109"/>
    </row>
    <row r="51" spans="1:15" x14ac:dyDescent="0.25">
      <c r="A51" t="s">
        <v>1487</v>
      </c>
      <c r="B51" t="s">
        <v>773</v>
      </c>
      <c r="C51" t="s">
        <v>230</v>
      </c>
      <c r="D51" t="s">
        <v>54</v>
      </c>
      <c r="E51" t="s">
        <v>486</v>
      </c>
      <c r="F51" t="s">
        <v>1</v>
      </c>
      <c r="G51" t="s">
        <v>1220</v>
      </c>
      <c r="H51">
        <v>83</v>
      </c>
      <c r="I51" s="166">
        <v>245.2</v>
      </c>
      <c r="J51" s="166">
        <v>2749</v>
      </c>
      <c r="K51" s="166" t="s">
        <v>1191</v>
      </c>
      <c r="L51" s="166">
        <v>11.21</v>
      </c>
      <c r="M51" s="14" t="s">
        <v>1</v>
      </c>
      <c r="N51" s="109" t="s">
        <v>490</v>
      </c>
      <c r="O51" s="109"/>
    </row>
    <row r="52" spans="1:15" x14ac:dyDescent="0.25">
      <c r="A52" t="s">
        <v>928</v>
      </c>
      <c r="B52" t="s">
        <v>1221</v>
      </c>
      <c r="C52" t="s">
        <v>230</v>
      </c>
      <c r="D52" t="s">
        <v>69</v>
      </c>
      <c r="E52" t="s">
        <v>26</v>
      </c>
      <c r="F52" t="s">
        <v>1</v>
      </c>
      <c r="G52" t="s">
        <v>1215</v>
      </c>
      <c r="H52">
        <v>83</v>
      </c>
      <c r="I52" s="166">
        <v>261.3</v>
      </c>
      <c r="J52" s="166">
        <v>2821</v>
      </c>
      <c r="K52" s="166" t="s">
        <v>544</v>
      </c>
      <c r="L52" s="166">
        <v>10.8</v>
      </c>
      <c r="M52" s="14" t="s">
        <v>1</v>
      </c>
      <c r="N52" s="109" t="s">
        <v>490</v>
      </c>
      <c r="O52" s="109"/>
    </row>
    <row r="53" spans="1:15" x14ac:dyDescent="0.25">
      <c r="A53" t="s">
        <v>1488</v>
      </c>
      <c r="B53" t="s">
        <v>690</v>
      </c>
      <c r="C53" t="s">
        <v>230</v>
      </c>
      <c r="D53" t="s">
        <v>64</v>
      </c>
      <c r="E53" t="s">
        <v>48</v>
      </c>
      <c r="F53" t="s">
        <v>1</v>
      </c>
      <c r="G53" t="s">
        <v>1222</v>
      </c>
      <c r="H53">
        <v>84</v>
      </c>
      <c r="I53" s="166">
        <v>289.7</v>
      </c>
      <c r="J53" s="166">
        <v>2805</v>
      </c>
      <c r="K53" s="166" t="s">
        <v>556</v>
      </c>
      <c r="L53" s="166">
        <v>9.68</v>
      </c>
      <c r="M53" s="14" t="s">
        <v>1</v>
      </c>
      <c r="N53" s="109" t="s">
        <v>490</v>
      </c>
      <c r="O53" s="109"/>
    </row>
    <row r="54" spans="1:15" x14ac:dyDescent="0.25">
      <c r="A54" t="s">
        <v>263</v>
      </c>
      <c r="B54" t="s">
        <v>1223</v>
      </c>
      <c r="C54" t="s">
        <v>230</v>
      </c>
      <c r="D54" t="s">
        <v>54</v>
      </c>
      <c r="E54" t="s">
        <v>123</v>
      </c>
      <c r="F54" t="s">
        <v>1</v>
      </c>
      <c r="G54" t="s">
        <v>1224</v>
      </c>
      <c r="H54">
        <v>84</v>
      </c>
      <c r="I54" s="166">
        <v>296.39999999999998</v>
      </c>
      <c r="J54" s="166">
        <v>3138</v>
      </c>
      <c r="K54" s="166" t="s">
        <v>752</v>
      </c>
      <c r="L54" s="166">
        <v>10.59</v>
      </c>
      <c r="M54" s="14" t="s">
        <v>1</v>
      </c>
      <c r="N54" s="109" t="s">
        <v>490</v>
      </c>
      <c r="O54" s="109"/>
    </row>
    <row r="55" spans="1:15" x14ac:dyDescent="0.25">
      <c r="A55" t="s">
        <v>793</v>
      </c>
      <c r="B55" t="s">
        <v>1225</v>
      </c>
      <c r="C55" t="s">
        <v>230</v>
      </c>
      <c r="D55" t="s">
        <v>21</v>
      </c>
      <c r="E55" t="s">
        <v>486</v>
      </c>
      <c r="F55" t="s">
        <v>1</v>
      </c>
      <c r="G55" t="s">
        <v>616</v>
      </c>
      <c r="H55">
        <v>86</v>
      </c>
      <c r="I55" s="166">
        <v>263.89999999999998</v>
      </c>
      <c r="J55" s="166">
        <v>3090</v>
      </c>
      <c r="K55" s="166" t="s">
        <v>541</v>
      </c>
      <c r="L55" s="166">
        <v>11.71</v>
      </c>
      <c r="M55" s="14" t="s">
        <v>1</v>
      </c>
      <c r="N55" s="109" t="s">
        <v>490</v>
      </c>
      <c r="O55" s="109"/>
    </row>
    <row r="56" spans="1:15" x14ac:dyDescent="0.25">
      <c r="A56" t="s">
        <v>619</v>
      </c>
      <c r="B56" t="s">
        <v>1226</v>
      </c>
      <c r="C56" t="s">
        <v>230</v>
      </c>
      <c r="D56" t="s">
        <v>106</v>
      </c>
      <c r="E56" t="s">
        <v>34</v>
      </c>
      <c r="F56" t="s">
        <v>1</v>
      </c>
      <c r="G56" t="s">
        <v>1227</v>
      </c>
      <c r="H56">
        <v>88</v>
      </c>
      <c r="I56" s="166">
        <v>243.7</v>
      </c>
      <c r="J56" s="166">
        <v>2904</v>
      </c>
      <c r="K56" s="166" t="s">
        <v>1228</v>
      </c>
      <c r="L56" s="166">
        <v>11.92</v>
      </c>
      <c r="M56" s="14" t="s">
        <v>1</v>
      </c>
      <c r="N56" s="109" t="s">
        <v>490</v>
      </c>
      <c r="O56" s="109"/>
    </row>
    <row r="57" spans="1:15" x14ac:dyDescent="0.25">
      <c r="A57" t="s">
        <v>1489</v>
      </c>
      <c r="B57" t="s">
        <v>1229</v>
      </c>
      <c r="C57" t="s">
        <v>230</v>
      </c>
      <c r="D57" t="s">
        <v>76</v>
      </c>
      <c r="E57" t="s">
        <v>48</v>
      </c>
      <c r="F57" t="s">
        <v>1</v>
      </c>
      <c r="G57" t="s">
        <v>964</v>
      </c>
      <c r="H57">
        <v>88</v>
      </c>
      <c r="I57" s="166">
        <v>266.3</v>
      </c>
      <c r="J57" s="166">
        <v>2956</v>
      </c>
      <c r="K57" s="166" t="s">
        <v>1208</v>
      </c>
      <c r="L57" s="166">
        <v>11.1</v>
      </c>
      <c r="M57" s="14" t="s">
        <v>1</v>
      </c>
      <c r="N57" s="109" t="s">
        <v>490</v>
      </c>
      <c r="O57" s="109"/>
    </row>
    <row r="58" spans="1:15" x14ac:dyDescent="0.25">
      <c r="A58" t="s">
        <v>1059</v>
      </c>
      <c r="B58" t="s">
        <v>1230</v>
      </c>
      <c r="C58" t="s">
        <v>230</v>
      </c>
      <c r="D58" t="s">
        <v>59</v>
      </c>
      <c r="E58" t="s">
        <v>486</v>
      </c>
      <c r="F58" t="s">
        <v>1</v>
      </c>
      <c r="G58" t="s">
        <v>1231</v>
      </c>
      <c r="H58">
        <v>89</v>
      </c>
      <c r="I58" s="166">
        <v>241</v>
      </c>
      <c r="J58" s="166">
        <v>2891</v>
      </c>
      <c r="K58" s="166" t="s">
        <v>1232</v>
      </c>
      <c r="L58" s="166">
        <v>12.01</v>
      </c>
      <c r="M58" s="14" t="s">
        <v>1</v>
      </c>
      <c r="N58" s="109" t="s">
        <v>490</v>
      </c>
      <c r="O58" s="109"/>
    </row>
    <row r="59" spans="1:15" x14ac:dyDescent="0.25">
      <c r="A59" t="s">
        <v>751</v>
      </c>
      <c r="B59" t="s">
        <v>1233</v>
      </c>
      <c r="C59" t="s">
        <v>230</v>
      </c>
      <c r="D59" t="s">
        <v>54</v>
      </c>
      <c r="E59" t="s">
        <v>57</v>
      </c>
      <c r="F59" t="s">
        <v>1</v>
      </c>
      <c r="G59" t="s">
        <v>1157</v>
      </c>
      <c r="H59">
        <v>91</v>
      </c>
      <c r="I59" s="166">
        <v>287.5</v>
      </c>
      <c r="J59" s="166">
        <v>3028</v>
      </c>
      <c r="K59" s="166" t="s">
        <v>1234</v>
      </c>
      <c r="L59" s="166">
        <v>10.53</v>
      </c>
      <c r="M59" s="14" t="s">
        <v>1</v>
      </c>
      <c r="N59" s="109" t="s">
        <v>490</v>
      </c>
      <c r="O59" s="109"/>
    </row>
    <row r="60" spans="1:15" x14ac:dyDescent="0.25">
      <c r="A60" t="s">
        <v>1490</v>
      </c>
      <c r="B60" t="s">
        <v>1235</v>
      </c>
      <c r="C60" t="s">
        <v>230</v>
      </c>
      <c r="D60" t="s">
        <v>69</v>
      </c>
      <c r="E60" t="s">
        <v>253</v>
      </c>
      <c r="F60" t="s">
        <v>1</v>
      </c>
      <c r="G60" t="s">
        <v>1236</v>
      </c>
      <c r="H60">
        <v>91</v>
      </c>
      <c r="I60" s="166">
        <v>266.2</v>
      </c>
      <c r="J60" s="166">
        <v>2850</v>
      </c>
      <c r="K60" s="166" t="s">
        <v>1237</v>
      </c>
      <c r="L60" s="166">
        <v>10.71</v>
      </c>
      <c r="M60" s="14" t="s">
        <v>1</v>
      </c>
      <c r="N60" s="109" t="s">
        <v>490</v>
      </c>
      <c r="O60" s="109"/>
    </row>
    <row r="61" spans="1:15" x14ac:dyDescent="0.25">
      <c r="A61" t="s">
        <v>1084</v>
      </c>
      <c r="B61" t="s">
        <v>1235</v>
      </c>
      <c r="C61" t="s">
        <v>230</v>
      </c>
      <c r="D61" t="s">
        <v>69</v>
      </c>
      <c r="E61" t="s">
        <v>253</v>
      </c>
      <c r="F61" t="s">
        <v>1</v>
      </c>
      <c r="G61" t="s">
        <v>1236</v>
      </c>
      <c r="H61">
        <v>91</v>
      </c>
      <c r="I61" s="166">
        <v>258.39999999999998</v>
      </c>
      <c r="J61" s="166">
        <v>3047</v>
      </c>
      <c r="K61" s="166" t="s">
        <v>600</v>
      </c>
      <c r="L61" s="166">
        <v>11.79</v>
      </c>
      <c r="M61" s="14" t="s">
        <v>1</v>
      </c>
      <c r="N61" s="109" t="s">
        <v>490</v>
      </c>
      <c r="O61" s="109"/>
    </row>
    <row r="62" spans="1:15" x14ac:dyDescent="0.25">
      <c r="A62" t="s">
        <v>1208</v>
      </c>
      <c r="B62" t="s">
        <v>1238</v>
      </c>
      <c r="C62" t="s">
        <v>230</v>
      </c>
      <c r="D62" t="s">
        <v>21</v>
      </c>
      <c r="E62" t="s">
        <v>486</v>
      </c>
      <c r="F62" t="s">
        <v>1</v>
      </c>
      <c r="G62" t="s">
        <v>1212</v>
      </c>
      <c r="H62">
        <v>92</v>
      </c>
      <c r="I62" s="166">
        <v>292.89999999999998</v>
      </c>
      <c r="J62" s="166">
        <v>2891</v>
      </c>
      <c r="K62" s="166" t="s">
        <v>1086</v>
      </c>
      <c r="L62" s="166">
        <v>9.8699999999999992</v>
      </c>
      <c r="M62" s="14" t="s">
        <v>1</v>
      </c>
      <c r="N62" s="109" t="s">
        <v>490</v>
      </c>
      <c r="O62" s="109"/>
    </row>
    <row r="63" spans="1:15" x14ac:dyDescent="0.25">
      <c r="A63" t="s">
        <v>1491</v>
      </c>
      <c r="B63" t="s">
        <v>1238</v>
      </c>
      <c r="C63" t="s">
        <v>230</v>
      </c>
      <c r="D63" t="s">
        <v>21</v>
      </c>
      <c r="E63" t="s">
        <v>486</v>
      </c>
      <c r="F63" t="s">
        <v>1</v>
      </c>
      <c r="G63" t="s">
        <v>1212</v>
      </c>
      <c r="H63">
        <v>92</v>
      </c>
      <c r="I63" s="166">
        <v>267.7</v>
      </c>
      <c r="J63" s="166">
        <v>3045</v>
      </c>
      <c r="K63" s="166" t="s">
        <v>1120</v>
      </c>
      <c r="L63" s="166">
        <v>11.37</v>
      </c>
      <c r="M63" s="14" t="s">
        <v>1</v>
      </c>
      <c r="N63" s="109" t="s">
        <v>490</v>
      </c>
      <c r="O63" s="109"/>
    </row>
    <row r="64" spans="1:15" x14ac:dyDescent="0.25">
      <c r="A64" t="s">
        <v>881</v>
      </c>
      <c r="B64" t="s">
        <v>1147</v>
      </c>
      <c r="C64" t="s">
        <v>230</v>
      </c>
      <c r="D64" t="s">
        <v>69</v>
      </c>
      <c r="E64" t="s">
        <v>36</v>
      </c>
      <c r="F64" t="s">
        <v>1</v>
      </c>
      <c r="G64" t="s">
        <v>1239</v>
      </c>
      <c r="H64">
        <v>92</v>
      </c>
      <c r="I64" s="166">
        <v>294</v>
      </c>
      <c r="J64" s="166">
        <v>2974</v>
      </c>
      <c r="K64" s="166" t="s">
        <v>834</v>
      </c>
      <c r="L64" s="166">
        <v>10.119999999999999</v>
      </c>
      <c r="M64" s="14" t="s">
        <v>1</v>
      </c>
      <c r="N64" s="109" t="s">
        <v>490</v>
      </c>
      <c r="O64" s="109"/>
    </row>
    <row r="65" spans="1:15" x14ac:dyDescent="0.25">
      <c r="A65" t="s">
        <v>1492</v>
      </c>
      <c r="B65" t="s">
        <v>1240</v>
      </c>
      <c r="C65" t="s">
        <v>230</v>
      </c>
      <c r="D65" t="s">
        <v>64</v>
      </c>
      <c r="E65" t="s">
        <v>34</v>
      </c>
      <c r="F65" t="s">
        <v>1</v>
      </c>
      <c r="G65" t="s">
        <v>1241</v>
      </c>
      <c r="H65">
        <v>98</v>
      </c>
      <c r="I65" s="166">
        <v>305.7</v>
      </c>
      <c r="J65" s="166">
        <v>2962</v>
      </c>
      <c r="K65" s="166" t="s">
        <v>1242</v>
      </c>
      <c r="L65" s="166">
        <v>9.69</v>
      </c>
      <c r="M65" s="14" t="s">
        <v>1</v>
      </c>
      <c r="N65" s="109" t="s">
        <v>490</v>
      </c>
      <c r="O65" s="109"/>
    </row>
    <row r="66" spans="1:15" x14ac:dyDescent="0.25">
      <c r="A66" t="s">
        <v>1493</v>
      </c>
      <c r="B66" t="s">
        <v>1243</v>
      </c>
      <c r="C66" t="s">
        <v>1244</v>
      </c>
      <c r="D66" t="s">
        <v>223</v>
      </c>
      <c r="E66" t="s">
        <v>127</v>
      </c>
      <c r="F66" t="s">
        <v>38</v>
      </c>
      <c r="G66" t="s">
        <v>1245</v>
      </c>
      <c r="H66">
        <v>59</v>
      </c>
      <c r="I66" s="166">
        <v>212.4</v>
      </c>
      <c r="J66" s="166">
        <v>2132</v>
      </c>
      <c r="K66" s="166" t="s">
        <v>1043</v>
      </c>
      <c r="L66" s="166">
        <v>10.039999999999999</v>
      </c>
      <c r="M66" s="14" t="s">
        <v>467</v>
      </c>
      <c r="N66" s="109" t="s">
        <v>490</v>
      </c>
      <c r="O66" s="109"/>
    </row>
    <row r="67" spans="1:15" x14ac:dyDescent="0.25">
      <c r="A67" t="s">
        <v>1049</v>
      </c>
      <c r="B67" t="s">
        <v>1246</v>
      </c>
      <c r="C67" t="s">
        <v>230</v>
      </c>
      <c r="D67" t="s">
        <v>40</v>
      </c>
      <c r="E67" t="s">
        <v>114</v>
      </c>
      <c r="F67" t="s">
        <v>38</v>
      </c>
      <c r="G67" t="s">
        <v>1247</v>
      </c>
      <c r="H67">
        <v>59</v>
      </c>
      <c r="I67" s="166">
        <v>164.9</v>
      </c>
      <c r="J67" s="166">
        <v>1794</v>
      </c>
      <c r="K67" s="166" t="s">
        <v>911</v>
      </c>
      <c r="L67" s="166">
        <v>10.88</v>
      </c>
      <c r="M67" s="14" t="s">
        <v>467</v>
      </c>
      <c r="N67" s="109" t="s">
        <v>490</v>
      </c>
      <c r="O67" s="109"/>
    </row>
    <row r="68" spans="1:15" x14ac:dyDescent="0.25">
      <c r="A68" t="s">
        <v>1040</v>
      </c>
      <c r="B68" t="s">
        <v>1246</v>
      </c>
      <c r="C68" t="s">
        <v>230</v>
      </c>
      <c r="D68" t="s">
        <v>40</v>
      </c>
      <c r="E68" t="s">
        <v>114</v>
      </c>
      <c r="F68" t="s">
        <v>38</v>
      </c>
      <c r="G68" t="s">
        <v>1247</v>
      </c>
      <c r="H68">
        <v>59</v>
      </c>
      <c r="I68" s="166">
        <v>143.6</v>
      </c>
      <c r="J68" s="166">
        <v>1139</v>
      </c>
      <c r="K68" s="166" t="s">
        <v>1248</v>
      </c>
      <c r="L68" s="166">
        <v>7.93</v>
      </c>
      <c r="M68" s="14" t="s">
        <v>467</v>
      </c>
      <c r="N68" s="109" t="s">
        <v>490</v>
      </c>
      <c r="O68" s="109"/>
    </row>
    <row r="69" spans="1:15" x14ac:dyDescent="0.25">
      <c r="A69" t="s">
        <v>1494</v>
      </c>
      <c r="B69" t="s">
        <v>1249</v>
      </c>
      <c r="C69" t="s">
        <v>230</v>
      </c>
      <c r="D69" t="s">
        <v>50</v>
      </c>
      <c r="E69" t="s">
        <v>52</v>
      </c>
      <c r="F69" t="s">
        <v>38</v>
      </c>
      <c r="G69" t="s">
        <v>1245</v>
      </c>
      <c r="H69">
        <v>60</v>
      </c>
      <c r="I69" s="166">
        <v>237</v>
      </c>
      <c r="J69" s="166">
        <v>2586</v>
      </c>
      <c r="K69" s="166" t="s">
        <v>831</v>
      </c>
      <c r="L69" s="166">
        <v>10.91</v>
      </c>
      <c r="M69" s="14" t="s">
        <v>467</v>
      </c>
      <c r="N69" s="109" t="s">
        <v>490</v>
      </c>
      <c r="O69" s="109"/>
    </row>
    <row r="70" spans="1:15" x14ac:dyDescent="0.25">
      <c r="A70" t="s">
        <v>1495</v>
      </c>
      <c r="B70" t="s">
        <v>1250</v>
      </c>
      <c r="C70" t="s">
        <v>230</v>
      </c>
      <c r="D70" t="s">
        <v>27</v>
      </c>
      <c r="E70" t="s">
        <v>26</v>
      </c>
      <c r="F70" t="s">
        <v>25</v>
      </c>
      <c r="G70" t="s">
        <v>997</v>
      </c>
      <c r="H70">
        <v>60</v>
      </c>
      <c r="I70" s="166">
        <v>199</v>
      </c>
      <c r="J70" s="166">
        <v>2396</v>
      </c>
      <c r="K70" s="166" t="s">
        <v>592</v>
      </c>
      <c r="L70" s="166">
        <v>12.04</v>
      </c>
      <c r="M70" s="14" t="s">
        <v>467</v>
      </c>
      <c r="N70" s="109" t="s">
        <v>490</v>
      </c>
      <c r="O70" s="109"/>
    </row>
    <row r="71" spans="1:15" x14ac:dyDescent="0.25">
      <c r="A71" t="s">
        <v>1016</v>
      </c>
      <c r="B71" t="s">
        <v>1250</v>
      </c>
      <c r="C71" t="s">
        <v>230</v>
      </c>
      <c r="D71" t="s">
        <v>27</v>
      </c>
      <c r="E71" t="s">
        <v>26</v>
      </c>
      <c r="F71" t="s">
        <v>25</v>
      </c>
      <c r="G71" t="s">
        <v>997</v>
      </c>
      <c r="H71">
        <v>60</v>
      </c>
      <c r="I71" s="166">
        <v>205.1</v>
      </c>
      <c r="J71" s="166">
        <v>2517</v>
      </c>
      <c r="K71" s="166" t="s">
        <v>760</v>
      </c>
      <c r="L71" s="166">
        <v>12.27</v>
      </c>
      <c r="M71" s="14" t="s">
        <v>467</v>
      </c>
      <c r="N71" s="109" t="s">
        <v>490</v>
      </c>
      <c r="O71" s="109"/>
    </row>
    <row r="72" spans="1:15" x14ac:dyDescent="0.25">
      <c r="A72" t="s">
        <v>796</v>
      </c>
      <c r="B72" t="s">
        <v>1250</v>
      </c>
      <c r="C72" t="s">
        <v>230</v>
      </c>
      <c r="D72" t="s">
        <v>50</v>
      </c>
      <c r="E72" t="s">
        <v>81</v>
      </c>
      <c r="F72" t="s">
        <v>38</v>
      </c>
      <c r="G72" t="s">
        <v>997</v>
      </c>
      <c r="H72">
        <v>60</v>
      </c>
      <c r="I72" s="166">
        <v>171.2</v>
      </c>
      <c r="J72" s="166">
        <v>2212</v>
      </c>
      <c r="K72" s="166" t="s">
        <v>1055</v>
      </c>
      <c r="L72" s="166">
        <v>12.92</v>
      </c>
      <c r="M72" s="14" t="s">
        <v>467</v>
      </c>
      <c r="N72" s="109" t="s">
        <v>490</v>
      </c>
      <c r="O72" s="109"/>
    </row>
    <row r="73" spans="1:15" x14ac:dyDescent="0.25">
      <c r="A73" t="s">
        <v>763</v>
      </c>
      <c r="B73" t="s">
        <v>1251</v>
      </c>
      <c r="C73" t="s">
        <v>230</v>
      </c>
      <c r="D73" t="s">
        <v>49</v>
      </c>
      <c r="E73" t="s">
        <v>26</v>
      </c>
      <c r="F73" t="s">
        <v>23</v>
      </c>
      <c r="G73" t="s">
        <v>1252</v>
      </c>
      <c r="H73">
        <v>60</v>
      </c>
      <c r="I73" s="166">
        <v>170.3</v>
      </c>
      <c r="J73" s="166">
        <v>2241</v>
      </c>
      <c r="K73" s="166" t="s">
        <v>986</v>
      </c>
      <c r="L73" s="166">
        <v>13.16</v>
      </c>
      <c r="M73" s="14" t="s">
        <v>467</v>
      </c>
      <c r="N73" s="109" t="s">
        <v>490</v>
      </c>
      <c r="O73" s="109"/>
    </row>
    <row r="74" spans="1:15" x14ac:dyDescent="0.25">
      <c r="A74" t="s">
        <v>936</v>
      </c>
      <c r="B74" t="s">
        <v>1251</v>
      </c>
      <c r="C74" t="s">
        <v>230</v>
      </c>
      <c r="D74" t="s">
        <v>49</v>
      </c>
      <c r="E74" t="s">
        <v>26</v>
      </c>
      <c r="F74" t="s">
        <v>23</v>
      </c>
      <c r="G74" t="s">
        <v>1252</v>
      </c>
      <c r="H74">
        <v>60</v>
      </c>
      <c r="I74" s="166">
        <v>152.69999999999999</v>
      </c>
      <c r="J74" s="166">
        <v>2007</v>
      </c>
      <c r="K74" s="166" t="s">
        <v>585</v>
      </c>
      <c r="L74" s="166">
        <v>13.14</v>
      </c>
      <c r="M74" s="14" t="s">
        <v>467</v>
      </c>
      <c r="N74" s="109" t="s">
        <v>490</v>
      </c>
      <c r="O74" s="109"/>
    </row>
    <row r="75" spans="1:15" x14ac:dyDescent="0.25">
      <c r="A75" t="s">
        <v>359</v>
      </c>
      <c r="B75" t="s">
        <v>1142</v>
      </c>
      <c r="C75" t="s">
        <v>230</v>
      </c>
      <c r="D75" t="s">
        <v>69</v>
      </c>
      <c r="E75" t="s">
        <v>101</v>
      </c>
      <c r="F75" t="s">
        <v>23</v>
      </c>
      <c r="G75" t="s">
        <v>1139</v>
      </c>
      <c r="H75">
        <v>60</v>
      </c>
      <c r="I75" s="166">
        <v>179.8</v>
      </c>
      <c r="J75" s="166">
        <v>2202</v>
      </c>
      <c r="K75" s="166" t="s">
        <v>486</v>
      </c>
      <c r="L75" s="166">
        <v>12.25</v>
      </c>
      <c r="M75" s="14" t="s">
        <v>467</v>
      </c>
      <c r="N75" s="109" t="s">
        <v>490</v>
      </c>
      <c r="O75" s="109"/>
    </row>
    <row r="76" spans="1:15" x14ac:dyDescent="0.25">
      <c r="A76" t="s">
        <v>1496</v>
      </c>
      <c r="B76" t="s">
        <v>1253</v>
      </c>
      <c r="C76" t="s">
        <v>230</v>
      </c>
      <c r="D76" t="s">
        <v>27</v>
      </c>
      <c r="E76" t="s">
        <v>52</v>
      </c>
      <c r="F76" t="s">
        <v>25</v>
      </c>
      <c r="G76" t="s">
        <v>1254</v>
      </c>
      <c r="H76">
        <v>61</v>
      </c>
      <c r="I76" s="166">
        <v>186.3</v>
      </c>
      <c r="J76" s="166">
        <v>2422</v>
      </c>
      <c r="K76" s="166" t="s">
        <v>1255</v>
      </c>
      <c r="L76" s="166">
        <v>13</v>
      </c>
      <c r="M76" s="14" t="s">
        <v>467</v>
      </c>
      <c r="N76" s="109" t="s">
        <v>490</v>
      </c>
      <c r="O76" s="109"/>
    </row>
    <row r="77" spans="1:15" x14ac:dyDescent="0.25">
      <c r="A77" t="s">
        <v>1234</v>
      </c>
      <c r="B77" t="s">
        <v>1143</v>
      </c>
      <c r="C77" t="s">
        <v>230</v>
      </c>
      <c r="D77" t="s">
        <v>69</v>
      </c>
      <c r="E77" t="s">
        <v>36</v>
      </c>
      <c r="F77" t="s">
        <v>23</v>
      </c>
      <c r="G77" t="s">
        <v>1144</v>
      </c>
      <c r="H77">
        <v>61</v>
      </c>
      <c r="I77" s="166">
        <v>203.4</v>
      </c>
      <c r="J77" s="166">
        <v>2364</v>
      </c>
      <c r="K77" s="166" t="s">
        <v>589</v>
      </c>
      <c r="L77" s="166">
        <v>11.62</v>
      </c>
      <c r="M77" s="14" t="s">
        <v>467</v>
      </c>
      <c r="N77" s="109" t="s">
        <v>490</v>
      </c>
      <c r="O77" s="109"/>
    </row>
    <row r="78" spans="1:15" x14ac:dyDescent="0.25">
      <c r="A78" t="s">
        <v>978</v>
      </c>
      <c r="B78" t="s">
        <v>1146</v>
      </c>
      <c r="C78" t="s">
        <v>230</v>
      </c>
      <c r="D78" t="s">
        <v>64</v>
      </c>
      <c r="E78" t="s">
        <v>52</v>
      </c>
      <c r="F78" t="s">
        <v>25</v>
      </c>
      <c r="G78" t="s">
        <v>1147</v>
      </c>
      <c r="H78">
        <v>61</v>
      </c>
      <c r="I78" s="166">
        <v>180.1</v>
      </c>
      <c r="J78" s="166">
        <v>2013</v>
      </c>
      <c r="K78" s="166" t="s">
        <v>738</v>
      </c>
      <c r="L78" s="166">
        <v>11.18</v>
      </c>
      <c r="M78" s="14" t="s">
        <v>467</v>
      </c>
      <c r="N78" s="109" t="s">
        <v>490</v>
      </c>
      <c r="O78" s="109"/>
    </row>
    <row r="79" spans="1:15" x14ac:dyDescent="0.25">
      <c r="A79" t="s">
        <v>567</v>
      </c>
      <c r="B79" t="s">
        <v>1146</v>
      </c>
      <c r="C79" t="s">
        <v>230</v>
      </c>
      <c r="D79" t="s">
        <v>64</v>
      </c>
      <c r="E79" t="s">
        <v>52</v>
      </c>
      <c r="F79" t="s">
        <v>25</v>
      </c>
      <c r="G79" t="s">
        <v>1147</v>
      </c>
      <c r="H79">
        <v>61</v>
      </c>
      <c r="I79" s="166">
        <v>140.6</v>
      </c>
      <c r="J79" s="166">
        <v>1673</v>
      </c>
      <c r="K79" s="166" t="s">
        <v>498</v>
      </c>
      <c r="L79" s="166">
        <v>11.9</v>
      </c>
      <c r="M79" s="14" t="s">
        <v>467</v>
      </c>
      <c r="N79" s="109" t="s">
        <v>490</v>
      </c>
      <c r="O79" s="109"/>
    </row>
    <row r="80" spans="1:15" x14ac:dyDescent="0.25">
      <c r="A80" t="s">
        <v>698</v>
      </c>
      <c r="B80" t="s">
        <v>1256</v>
      </c>
      <c r="C80" t="s">
        <v>230</v>
      </c>
      <c r="D80" t="s">
        <v>27</v>
      </c>
      <c r="E80" t="s">
        <v>43</v>
      </c>
      <c r="F80" t="s">
        <v>25</v>
      </c>
      <c r="G80" t="s">
        <v>1227</v>
      </c>
      <c r="H80">
        <v>63</v>
      </c>
      <c r="I80" s="166">
        <v>230.9</v>
      </c>
      <c r="J80" s="166">
        <v>2714</v>
      </c>
      <c r="K80" s="166" t="s">
        <v>535</v>
      </c>
      <c r="L80" s="166">
        <v>11.75</v>
      </c>
      <c r="M80" s="14" t="s">
        <v>467</v>
      </c>
      <c r="N80" s="109" t="s">
        <v>490</v>
      </c>
      <c r="O80" s="109"/>
    </row>
    <row r="81" spans="1:15" x14ac:dyDescent="0.25">
      <c r="A81" t="s">
        <v>353</v>
      </c>
      <c r="B81" t="s">
        <v>1148</v>
      </c>
      <c r="C81" t="s">
        <v>230</v>
      </c>
      <c r="D81" t="s">
        <v>40</v>
      </c>
      <c r="E81" t="s">
        <v>210</v>
      </c>
      <c r="F81" t="s">
        <v>38</v>
      </c>
      <c r="G81" t="s">
        <v>1149</v>
      </c>
      <c r="H81">
        <v>64</v>
      </c>
      <c r="I81" s="166">
        <v>221</v>
      </c>
      <c r="J81" s="166">
        <v>2956</v>
      </c>
      <c r="K81" s="166" t="s">
        <v>486</v>
      </c>
      <c r="L81" s="166">
        <v>13.38</v>
      </c>
      <c r="M81" s="14" t="s">
        <v>467</v>
      </c>
      <c r="N81" s="109" t="s">
        <v>490</v>
      </c>
      <c r="O81" s="109"/>
    </row>
    <row r="82" spans="1:15" x14ac:dyDescent="0.25">
      <c r="A82" t="s">
        <v>351</v>
      </c>
      <c r="B82" t="s">
        <v>1148</v>
      </c>
      <c r="C82" t="s">
        <v>230</v>
      </c>
      <c r="D82" t="s">
        <v>40</v>
      </c>
      <c r="E82" t="s">
        <v>210</v>
      </c>
      <c r="F82" t="s">
        <v>38</v>
      </c>
      <c r="G82" t="s">
        <v>1149</v>
      </c>
      <c r="H82">
        <v>64</v>
      </c>
      <c r="I82" s="166">
        <v>193.4</v>
      </c>
      <c r="J82" s="166">
        <v>2660</v>
      </c>
      <c r="K82" s="166" t="s">
        <v>486</v>
      </c>
      <c r="L82" s="166">
        <v>13.75</v>
      </c>
      <c r="M82" s="14" t="s">
        <v>467</v>
      </c>
      <c r="N82" s="109" t="s">
        <v>490</v>
      </c>
      <c r="O82" s="109"/>
    </row>
    <row r="83" spans="1:15" x14ac:dyDescent="0.25">
      <c r="A83" t="s">
        <v>350</v>
      </c>
      <c r="B83" t="s">
        <v>1148</v>
      </c>
      <c r="C83" t="s">
        <v>230</v>
      </c>
      <c r="D83" t="s">
        <v>40</v>
      </c>
      <c r="E83" t="s">
        <v>210</v>
      </c>
      <c r="F83" t="s">
        <v>38</v>
      </c>
      <c r="G83" t="s">
        <v>1149</v>
      </c>
      <c r="H83">
        <v>64</v>
      </c>
      <c r="I83" s="166">
        <v>192.6</v>
      </c>
      <c r="J83" s="166">
        <v>2526</v>
      </c>
      <c r="K83" s="166" t="s">
        <v>486</v>
      </c>
      <c r="L83" s="166">
        <v>13.12</v>
      </c>
      <c r="M83" s="14" t="s">
        <v>467</v>
      </c>
      <c r="N83" s="109" t="s">
        <v>490</v>
      </c>
      <c r="O83" s="109"/>
    </row>
    <row r="84" spans="1:15" x14ac:dyDescent="0.25">
      <c r="A84" t="s">
        <v>349</v>
      </c>
      <c r="B84" t="s">
        <v>1148</v>
      </c>
      <c r="C84" t="s">
        <v>230</v>
      </c>
      <c r="D84" t="s">
        <v>54</v>
      </c>
      <c r="E84" t="s">
        <v>170</v>
      </c>
      <c r="F84" t="s">
        <v>38</v>
      </c>
      <c r="G84" t="s">
        <v>1149</v>
      </c>
      <c r="H84">
        <v>64</v>
      </c>
      <c r="I84" s="166">
        <v>204.6</v>
      </c>
      <c r="J84" s="166">
        <v>2620</v>
      </c>
      <c r="K84" s="166" t="s">
        <v>486</v>
      </c>
      <c r="L84" s="166">
        <v>12.81</v>
      </c>
      <c r="M84" s="14" t="s">
        <v>467</v>
      </c>
      <c r="N84" s="109" t="s">
        <v>490</v>
      </c>
      <c r="O84" s="109"/>
    </row>
    <row r="85" spans="1:15" x14ac:dyDescent="0.25">
      <c r="A85" t="s">
        <v>1497</v>
      </c>
      <c r="B85" t="s">
        <v>1257</v>
      </c>
      <c r="C85" t="s">
        <v>230</v>
      </c>
      <c r="D85" t="s">
        <v>50</v>
      </c>
      <c r="E85" t="s">
        <v>149</v>
      </c>
      <c r="F85" t="s">
        <v>38</v>
      </c>
      <c r="G85" t="s">
        <v>1258</v>
      </c>
      <c r="H85">
        <v>65</v>
      </c>
      <c r="I85" s="166">
        <v>181.4</v>
      </c>
      <c r="J85" s="166">
        <v>1792</v>
      </c>
      <c r="K85" s="166" t="s">
        <v>772</v>
      </c>
      <c r="L85" s="166">
        <v>9.8800000000000008</v>
      </c>
      <c r="M85" s="14" t="s">
        <v>467</v>
      </c>
      <c r="N85" s="109" t="s">
        <v>490</v>
      </c>
      <c r="O85" s="109"/>
    </row>
    <row r="86" spans="1:15" x14ac:dyDescent="0.25">
      <c r="A86" t="s">
        <v>653</v>
      </c>
      <c r="B86" t="s">
        <v>1259</v>
      </c>
      <c r="C86" t="s">
        <v>230</v>
      </c>
      <c r="D86" t="s">
        <v>69</v>
      </c>
      <c r="E86" t="s">
        <v>36</v>
      </c>
      <c r="F86" t="s">
        <v>23</v>
      </c>
      <c r="G86" t="s">
        <v>1260</v>
      </c>
      <c r="H86">
        <v>65</v>
      </c>
      <c r="I86" s="166">
        <v>230.7</v>
      </c>
      <c r="J86" s="166">
        <v>2797</v>
      </c>
      <c r="K86" s="166" t="s">
        <v>1067</v>
      </c>
      <c r="L86" s="166">
        <v>12.12</v>
      </c>
      <c r="M86" s="14" t="s">
        <v>467</v>
      </c>
      <c r="N86" s="109" t="s">
        <v>490</v>
      </c>
      <c r="O86" s="109"/>
    </row>
    <row r="87" spans="1:15" x14ac:dyDescent="0.25">
      <c r="A87" t="s">
        <v>658</v>
      </c>
      <c r="B87" t="s">
        <v>1259</v>
      </c>
      <c r="C87" t="s">
        <v>230</v>
      </c>
      <c r="D87" t="s">
        <v>69</v>
      </c>
      <c r="E87" t="s">
        <v>36</v>
      </c>
      <c r="F87" t="s">
        <v>23</v>
      </c>
      <c r="G87" t="s">
        <v>1260</v>
      </c>
      <c r="H87">
        <v>65</v>
      </c>
      <c r="I87" s="166">
        <v>224.8</v>
      </c>
      <c r="J87" s="166">
        <v>2782</v>
      </c>
      <c r="K87" s="166" t="s">
        <v>1261</v>
      </c>
      <c r="L87" s="166">
        <v>12.38</v>
      </c>
      <c r="M87" s="14" t="s">
        <v>467</v>
      </c>
      <c r="N87" s="109" t="s">
        <v>490</v>
      </c>
      <c r="O87" s="109"/>
    </row>
    <row r="88" spans="1:15" x14ac:dyDescent="0.25">
      <c r="A88" t="s">
        <v>1136</v>
      </c>
      <c r="B88" t="s">
        <v>1150</v>
      </c>
      <c r="C88" t="s">
        <v>230</v>
      </c>
      <c r="D88" t="s">
        <v>69</v>
      </c>
      <c r="E88" t="s">
        <v>58</v>
      </c>
      <c r="F88" t="s">
        <v>25</v>
      </c>
      <c r="G88" t="s">
        <v>632</v>
      </c>
      <c r="H88">
        <v>65</v>
      </c>
      <c r="I88" s="166">
        <v>230</v>
      </c>
      <c r="J88" s="166">
        <v>2839</v>
      </c>
      <c r="K88" s="166" t="s">
        <v>975</v>
      </c>
      <c r="L88" s="166">
        <v>12.34</v>
      </c>
      <c r="M88" s="14" t="s">
        <v>467</v>
      </c>
      <c r="N88" s="109" t="s">
        <v>490</v>
      </c>
      <c r="O88" s="109"/>
    </row>
    <row r="89" spans="1:15" x14ac:dyDescent="0.25">
      <c r="A89" t="s">
        <v>1498</v>
      </c>
      <c r="B89" t="s">
        <v>1262</v>
      </c>
      <c r="C89" t="s">
        <v>230</v>
      </c>
      <c r="D89" t="s">
        <v>27</v>
      </c>
      <c r="E89" t="s">
        <v>486</v>
      </c>
      <c r="F89" t="s">
        <v>25</v>
      </c>
      <c r="G89" t="s">
        <v>1263</v>
      </c>
      <c r="H89">
        <v>66</v>
      </c>
      <c r="I89" s="166">
        <v>243.5</v>
      </c>
      <c r="J89" s="166">
        <v>2774</v>
      </c>
      <c r="K89" s="166" t="s">
        <v>1264</v>
      </c>
      <c r="L89" s="166">
        <v>11.39</v>
      </c>
      <c r="M89" s="14" t="s">
        <v>467</v>
      </c>
      <c r="N89" s="109" t="s">
        <v>490</v>
      </c>
      <c r="O89" s="109"/>
    </row>
    <row r="90" spans="1:15" x14ac:dyDescent="0.25">
      <c r="A90" t="s">
        <v>1424</v>
      </c>
      <c r="B90" t="s">
        <v>1265</v>
      </c>
      <c r="C90" t="s">
        <v>230</v>
      </c>
      <c r="D90" t="s">
        <v>50</v>
      </c>
      <c r="E90" t="s">
        <v>52</v>
      </c>
      <c r="F90" t="s">
        <v>38</v>
      </c>
      <c r="G90" t="s">
        <v>1266</v>
      </c>
      <c r="H90">
        <v>66</v>
      </c>
      <c r="I90" s="166">
        <v>246</v>
      </c>
      <c r="J90" s="166">
        <v>2829</v>
      </c>
      <c r="K90" s="166" t="s">
        <v>1145</v>
      </c>
      <c r="L90" s="166">
        <v>11.51</v>
      </c>
      <c r="M90" s="14" t="s">
        <v>467</v>
      </c>
      <c r="N90" s="109" t="s">
        <v>490</v>
      </c>
      <c r="O90" s="109"/>
    </row>
    <row r="91" spans="1:15" x14ac:dyDescent="0.25">
      <c r="A91" t="s">
        <v>1499</v>
      </c>
      <c r="B91" t="s">
        <v>582</v>
      </c>
      <c r="C91" t="s">
        <v>230</v>
      </c>
      <c r="D91" t="s">
        <v>54</v>
      </c>
      <c r="E91" t="s">
        <v>129</v>
      </c>
      <c r="F91" t="s">
        <v>38</v>
      </c>
      <c r="G91" t="s">
        <v>1267</v>
      </c>
      <c r="H91">
        <v>68</v>
      </c>
      <c r="I91" s="166">
        <v>233.2</v>
      </c>
      <c r="J91" s="166">
        <v>2778</v>
      </c>
      <c r="K91" s="166" t="s">
        <v>644</v>
      </c>
      <c r="L91" s="166">
        <v>11.91</v>
      </c>
      <c r="M91" s="14" t="s">
        <v>467</v>
      </c>
      <c r="N91" s="109" t="s">
        <v>490</v>
      </c>
      <c r="O91" s="109"/>
    </row>
    <row r="92" spans="1:15" x14ac:dyDescent="0.25">
      <c r="A92" t="s">
        <v>342</v>
      </c>
      <c r="B92" t="s">
        <v>1155</v>
      </c>
      <c r="C92" t="s">
        <v>230</v>
      </c>
      <c r="D92" t="s">
        <v>54</v>
      </c>
      <c r="E92" t="s">
        <v>107</v>
      </c>
      <c r="F92" t="s">
        <v>38</v>
      </c>
      <c r="G92" t="s">
        <v>1139</v>
      </c>
      <c r="H92">
        <v>69</v>
      </c>
      <c r="I92" s="166">
        <v>207.9</v>
      </c>
      <c r="J92" s="166">
        <v>2564</v>
      </c>
      <c r="K92" s="166" t="s">
        <v>486</v>
      </c>
      <c r="L92" s="166">
        <v>12.33</v>
      </c>
      <c r="M92" s="14" t="s">
        <v>467</v>
      </c>
      <c r="N92" s="109" t="s">
        <v>490</v>
      </c>
      <c r="O92" s="109"/>
    </row>
    <row r="93" spans="1:15" x14ac:dyDescent="0.25">
      <c r="A93" t="s">
        <v>335</v>
      </c>
      <c r="B93" t="s">
        <v>1268</v>
      </c>
      <c r="C93" t="s">
        <v>230</v>
      </c>
      <c r="D93" t="s">
        <v>64</v>
      </c>
      <c r="E93" t="s">
        <v>294</v>
      </c>
      <c r="F93" t="s">
        <v>25</v>
      </c>
      <c r="G93" t="s">
        <v>1224</v>
      </c>
      <c r="H93">
        <v>70</v>
      </c>
      <c r="I93" s="166">
        <v>238.9</v>
      </c>
      <c r="J93" s="166">
        <v>3007</v>
      </c>
      <c r="K93" s="166" t="s">
        <v>1151</v>
      </c>
      <c r="L93" s="166">
        <v>12.59</v>
      </c>
      <c r="M93" s="14" t="s">
        <v>467</v>
      </c>
      <c r="N93" s="109" t="s">
        <v>490</v>
      </c>
      <c r="O93" s="109"/>
    </row>
    <row r="94" spans="1:15" x14ac:dyDescent="0.25">
      <c r="A94" t="s">
        <v>333</v>
      </c>
      <c r="B94" t="s">
        <v>1158</v>
      </c>
      <c r="C94" t="s">
        <v>230</v>
      </c>
      <c r="D94" t="s">
        <v>69</v>
      </c>
      <c r="E94" t="s">
        <v>63</v>
      </c>
      <c r="F94" t="s">
        <v>23</v>
      </c>
      <c r="G94" t="s">
        <v>1159</v>
      </c>
      <c r="H94">
        <v>70</v>
      </c>
      <c r="I94" s="166">
        <v>197.1</v>
      </c>
      <c r="J94" s="166">
        <v>2467</v>
      </c>
      <c r="K94" s="166" t="s">
        <v>1160</v>
      </c>
      <c r="L94" s="166">
        <v>12.52</v>
      </c>
      <c r="M94" s="14" t="s">
        <v>467</v>
      </c>
      <c r="N94" s="109" t="s">
        <v>490</v>
      </c>
      <c r="O94" s="109"/>
    </row>
    <row r="95" spans="1:15" x14ac:dyDescent="0.25">
      <c r="A95" t="s">
        <v>1500</v>
      </c>
      <c r="B95" t="s">
        <v>1163</v>
      </c>
      <c r="C95" t="s">
        <v>230</v>
      </c>
      <c r="D95" t="s">
        <v>151</v>
      </c>
      <c r="E95" t="s">
        <v>486</v>
      </c>
      <c r="F95" t="s">
        <v>38</v>
      </c>
      <c r="G95" t="s">
        <v>1164</v>
      </c>
      <c r="H95">
        <v>71</v>
      </c>
      <c r="I95" s="166">
        <v>237</v>
      </c>
      <c r="J95" s="166">
        <v>2741</v>
      </c>
      <c r="K95" s="166" t="s">
        <v>1189</v>
      </c>
      <c r="L95" s="166">
        <v>11.57</v>
      </c>
      <c r="M95" s="14" t="s">
        <v>467</v>
      </c>
      <c r="N95" s="109" t="s">
        <v>490</v>
      </c>
      <c r="O95" s="109"/>
    </row>
    <row r="96" spans="1:15" x14ac:dyDescent="0.25">
      <c r="A96" t="s">
        <v>324</v>
      </c>
      <c r="B96" t="s">
        <v>1269</v>
      </c>
      <c r="C96" t="s">
        <v>230</v>
      </c>
      <c r="D96" t="s">
        <v>69</v>
      </c>
      <c r="E96" t="s">
        <v>58</v>
      </c>
      <c r="F96" t="s">
        <v>23</v>
      </c>
      <c r="G96" t="s">
        <v>1141</v>
      </c>
      <c r="H96">
        <v>71</v>
      </c>
      <c r="I96" s="166">
        <v>221.3</v>
      </c>
      <c r="J96" s="166">
        <v>2705</v>
      </c>
      <c r="K96" s="166" t="s">
        <v>486</v>
      </c>
      <c r="L96" s="166">
        <v>12.22</v>
      </c>
      <c r="M96" s="14" t="s">
        <v>467</v>
      </c>
      <c r="N96" s="109" t="s">
        <v>490</v>
      </c>
      <c r="O96" s="109"/>
    </row>
    <row r="97" spans="1:15" x14ac:dyDescent="0.25">
      <c r="A97" t="s">
        <v>323</v>
      </c>
      <c r="B97" t="s">
        <v>1269</v>
      </c>
      <c r="C97" t="s">
        <v>230</v>
      </c>
      <c r="D97" t="s">
        <v>69</v>
      </c>
      <c r="E97" t="s">
        <v>58</v>
      </c>
      <c r="F97" t="s">
        <v>23</v>
      </c>
      <c r="G97" t="s">
        <v>1141</v>
      </c>
      <c r="H97">
        <v>71</v>
      </c>
      <c r="I97" s="166">
        <v>214.3</v>
      </c>
      <c r="J97" s="166">
        <v>2578</v>
      </c>
      <c r="K97" s="166" t="s">
        <v>486</v>
      </c>
      <c r="L97" s="166">
        <v>12.03</v>
      </c>
      <c r="M97" s="14" t="s">
        <v>467</v>
      </c>
      <c r="N97" s="109" t="s">
        <v>490</v>
      </c>
      <c r="O97" s="109"/>
    </row>
    <row r="98" spans="1:15" x14ac:dyDescent="0.25">
      <c r="A98" t="s">
        <v>326</v>
      </c>
      <c r="B98" t="s">
        <v>651</v>
      </c>
      <c r="C98" t="s">
        <v>230</v>
      </c>
      <c r="D98" t="s">
        <v>54</v>
      </c>
      <c r="E98" t="s">
        <v>170</v>
      </c>
      <c r="F98" t="s">
        <v>38</v>
      </c>
      <c r="G98" t="s">
        <v>1165</v>
      </c>
      <c r="H98">
        <v>71</v>
      </c>
      <c r="I98" s="166">
        <v>258</v>
      </c>
      <c r="J98" s="166">
        <v>2980</v>
      </c>
      <c r="K98" s="166" t="s">
        <v>1270</v>
      </c>
      <c r="L98" s="166">
        <v>11.55</v>
      </c>
      <c r="M98" s="14" t="s">
        <v>467</v>
      </c>
      <c r="N98" s="109" t="s">
        <v>490</v>
      </c>
      <c r="O98" s="109"/>
    </row>
    <row r="99" spans="1:15" x14ac:dyDescent="0.25">
      <c r="A99" t="s">
        <v>1069</v>
      </c>
      <c r="B99" t="s">
        <v>1271</v>
      </c>
      <c r="C99" t="s">
        <v>230</v>
      </c>
      <c r="D99" t="s">
        <v>78</v>
      </c>
      <c r="E99" t="s">
        <v>486</v>
      </c>
      <c r="F99" t="s">
        <v>5</v>
      </c>
      <c r="G99" t="s">
        <v>1192</v>
      </c>
      <c r="H99">
        <v>72</v>
      </c>
      <c r="I99" s="166">
        <v>249</v>
      </c>
      <c r="J99" s="166">
        <v>2858</v>
      </c>
      <c r="K99" s="166" t="s">
        <v>1191</v>
      </c>
      <c r="L99" s="166">
        <v>11.48</v>
      </c>
      <c r="M99" s="14" t="s">
        <v>467</v>
      </c>
      <c r="N99" s="109" t="s">
        <v>490</v>
      </c>
      <c r="O99" s="109"/>
    </row>
    <row r="100" spans="1:15" x14ac:dyDescent="0.25">
      <c r="A100" t="s">
        <v>1501</v>
      </c>
      <c r="B100" t="s">
        <v>1272</v>
      </c>
      <c r="C100" t="s">
        <v>230</v>
      </c>
      <c r="D100" t="s">
        <v>49</v>
      </c>
      <c r="E100" t="s">
        <v>36</v>
      </c>
      <c r="F100" t="s">
        <v>23</v>
      </c>
      <c r="G100" t="s">
        <v>1217</v>
      </c>
      <c r="H100">
        <v>72</v>
      </c>
      <c r="I100" s="166">
        <v>207</v>
      </c>
      <c r="J100" s="166">
        <v>2742</v>
      </c>
      <c r="K100" s="166" t="s">
        <v>708</v>
      </c>
      <c r="L100" s="166">
        <v>13.25</v>
      </c>
      <c r="M100" s="14" t="s">
        <v>467</v>
      </c>
      <c r="N100" s="109" t="s">
        <v>490</v>
      </c>
      <c r="O100" s="109"/>
    </row>
    <row r="101" spans="1:15" x14ac:dyDescent="0.25">
      <c r="A101" t="s">
        <v>1502</v>
      </c>
      <c r="B101" t="s">
        <v>1272</v>
      </c>
      <c r="C101" t="s">
        <v>230</v>
      </c>
      <c r="D101" t="s">
        <v>49</v>
      </c>
      <c r="E101" t="s">
        <v>36</v>
      </c>
      <c r="F101" t="s">
        <v>23</v>
      </c>
      <c r="G101" t="s">
        <v>1217</v>
      </c>
      <c r="H101">
        <v>72</v>
      </c>
      <c r="I101" s="166">
        <v>197.9</v>
      </c>
      <c r="J101" s="166">
        <v>2659</v>
      </c>
      <c r="K101" s="166" t="s">
        <v>710</v>
      </c>
      <c r="L101" s="166">
        <v>13.44</v>
      </c>
      <c r="M101" s="14" t="s">
        <v>467</v>
      </c>
      <c r="N101" s="109" t="s">
        <v>490</v>
      </c>
      <c r="O101" s="109"/>
    </row>
    <row r="102" spans="1:15" x14ac:dyDescent="0.25">
      <c r="A102" t="s">
        <v>681</v>
      </c>
      <c r="B102" t="s">
        <v>1171</v>
      </c>
      <c r="C102" t="s">
        <v>230</v>
      </c>
      <c r="D102" t="s">
        <v>64</v>
      </c>
      <c r="E102" t="s">
        <v>58</v>
      </c>
      <c r="F102" t="s">
        <v>25</v>
      </c>
      <c r="G102" t="s">
        <v>1172</v>
      </c>
      <c r="H102">
        <v>72</v>
      </c>
      <c r="I102" s="166">
        <v>198.4</v>
      </c>
      <c r="J102" s="166">
        <v>2494</v>
      </c>
      <c r="K102" s="166" t="s">
        <v>520</v>
      </c>
      <c r="L102" s="166">
        <v>12.57</v>
      </c>
      <c r="M102" s="14" t="s">
        <v>467</v>
      </c>
      <c r="N102" s="109" t="s">
        <v>490</v>
      </c>
      <c r="O102" s="109"/>
    </row>
    <row r="103" spans="1:15" x14ac:dyDescent="0.25">
      <c r="A103" t="s">
        <v>932</v>
      </c>
      <c r="B103" t="s">
        <v>1171</v>
      </c>
      <c r="C103" t="s">
        <v>230</v>
      </c>
      <c r="D103" t="s">
        <v>64</v>
      </c>
      <c r="E103" t="s">
        <v>58</v>
      </c>
      <c r="F103" t="s">
        <v>25</v>
      </c>
      <c r="G103" t="s">
        <v>1172</v>
      </c>
      <c r="H103">
        <v>72</v>
      </c>
      <c r="I103" s="166">
        <v>224.4</v>
      </c>
      <c r="J103" s="166">
        <v>2566</v>
      </c>
      <c r="K103" s="166" t="s">
        <v>1255</v>
      </c>
      <c r="L103" s="166">
        <v>11.43</v>
      </c>
      <c r="M103" s="14" t="s">
        <v>467</v>
      </c>
      <c r="N103" s="109" t="s">
        <v>490</v>
      </c>
      <c r="O103" s="109"/>
    </row>
    <row r="104" spans="1:15" x14ac:dyDescent="0.25">
      <c r="A104" t="s">
        <v>319</v>
      </c>
      <c r="B104" t="s">
        <v>1273</v>
      </c>
      <c r="C104" t="s">
        <v>230</v>
      </c>
      <c r="D104" t="s">
        <v>54</v>
      </c>
      <c r="E104" t="s">
        <v>53</v>
      </c>
      <c r="F104" t="s">
        <v>38</v>
      </c>
      <c r="G104" t="s">
        <v>1165</v>
      </c>
      <c r="H104">
        <v>72</v>
      </c>
      <c r="I104" s="166">
        <v>267.3</v>
      </c>
      <c r="J104" s="166">
        <v>3080</v>
      </c>
      <c r="K104" s="166" t="s">
        <v>1128</v>
      </c>
      <c r="L104" s="166">
        <v>11.52</v>
      </c>
      <c r="M104" s="14" t="s">
        <v>467</v>
      </c>
      <c r="N104" s="109" t="s">
        <v>490</v>
      </c>
      <c r="O104" s="109"/>
    </row>
    <row r="105" spans="1:15" x14ac:dyDescent="0.25">
      <c r="A105" t="s">
        <v>1503</v>
      </c>
      <c r="B105" t="s">
        <v>1174</v>
      </c>
      <c r="C105" t="s">
        <v>230</v>
      </c>
      <c r="D105" t="s">
        <v>1175</v>
      </c>
      <c r="E105" t="s">
        <v>1176</v>
      </c>
      <c r="F105" t="s">
        <v>25</v>
      </c>
      <c r="G105" t="s">
        <v>1177</v>
      </c>
      <c r="H105">
        <v>72</v>
      </c>
      <c r="I105" s="166">
        <v>186.7</v>
      </c>
      <c r="J105" s="166">
        <v>2566</v>
      </c>
      <c r="K105" s="166" t="s">
        <v>1274</v>
      </c>
      <c r="L105" s="166">
        <v>13.74</v>
      </c>
      <c r="M105" s="14" t="s">
        <v>467</v>
      </c>
      <c r="N105" s="109" t="s">
        <v>490</v>
      </c>
      <c r="O105" s="109"/>
    </row>
    <row r="106" spans="1:15" x14ac:dyDescent="0.25">
      <c r="A106" t="s">
        <v>313</v>
      </c>
      <c r="B106" t="s">
        <v>1178</v>
      </c>
      <c r="C106" t="s">
        <v>230</v>
      </c>
      <c r="D106" t="s">
        <v>54</v>
      </c>
      <c r="E106" t="s">
        <v>110</v>
      </c>
      <c r="F106" t="s">
        <v>38</v>
      </c>
      <c r="G106" t="s">
        <v>1179</v>
      </c>
      <c r="H106">
        <v>73</v>
      </c>
      <c r="I106" s="166">
        <v>262.39999999999998</v>
      </c>
      <c r="J106" s="166">
        <v>3214</v>
      </c>
      <c r="K106" s="166" t="s">
        <v>1242</v>
      </c>
      <c r="L106" s="166">
        <v>12.25</v>
      </c>
      <c r="M106" s="14" t="s">
        <v>467</v>
      </c>
      <c r="N106" s="109" t="s">
        <v>490</v>
      </c>
      <c r="O106" s="109"/>
    </row>
    <row r="107" spans="1:15" x14ac:dyDescent="0.25">
      <c r="A107" t="s">
        <v>315</v>
      </c>
      <c r="B107" t="s">
        <v>1181</v>
      </c>
      <c r="C107" t="s">
        <v>230</v>
      </c>
      <c r="D107" t="s">
        <v>64</v>
      </c>
      <c r="E107" t="s">
        <v>63</v>
      </c>
      <c r="F107" t="s">
        <v>25</v>
      </c>
      <c r="G107" t="s">
        <v>1182</v>
      </c>
      <c r="H107">
        <v>73</v>
      </c>
      <c r="I107" s="166">
        <v>258.8</v>
      </c>
      <c r="J107" s="166">
        <v>2962</v>
      </c>
      <c r="K107" s="166" t="s">
        <v>1166</v>
      </c>
      <c r="L107" s="166">
        <v>11.45</v>
      </c>
      <c r="M107" s="14" t="s">
        <v>467</v>
      </c>
      <c r="N107" s="109" t="s">
        <v>490</v>
      </c>
      <c r="O107" s="109"/>
    </row>
    <row r="108" spans="1:15" x14ac:dyDescent="0.25">
      <c r="A108" t="s">
        <v>1504</v>
      </c>
      <c r="B108" t="s">
        <v>880</v>
      </c>
      <c r="C108" t="s">
        <v>230</v>
      </c>
      <c r="D108" t="s">
        <v>29</v>
      </c>
      <c r="E108" t="s">
        <v>48</v>
      </c>
      <c r="F108" t="s">
        <v>25</v>
      </c>
      <c r="G108" t="s">
        <v>1267</v>
      </c>
      <c r="H108">
        <v>74</v>
      </c>
      <c r="I108" s="166">
        <v>311.2</v>
      </c>
      <c r="J108" s="166">
        <v>2993</v>
      </c>
      <c r="K108" s="166" t="s">
        <v>640</v>
      </c>
      <c r="L108" s="166">
        <v>9.6199999999999992</v>
      </c>
      <c r="M108" s="14" t="s">
        <v>467</v>
      </c>
      <c r="N108" s="109" t="s">
        <v>490</v>
      </c>
      <c r="O108" s="109"/>
    </row>
    <row r="109" spans="1:15" x14ac:dyDescent="0.25">
      <c r="A109" t="s">
        <v>303</v>
      </c>
      <c r="B109" t="s">
        <v>1275</v>
      </c>
      <c r="C109" t="s">
        <v>230</v>
      </c>
      <c r="D109" t="s">
        <v>40</v>
      </c>
      <c r="E109" t="s">
        <v>101</v>
      </c>
      <c r="F109" t="s">
        <v>38</v>
      </c>
      <c r="G109" t="s">
        <v>1276</v>
      </c>
      <c r="H109">
        <v>74</v>
      </c>
      <c r="I109" s="166">
        <v>228.9</v>
      </c>
      <c r="J109" s="166">
        <v>2948</v>
      </c>
      <c r="K109" s="166" t="s">
        <v>1032</v>
      </c>
      <c r="L109" s="166">
        <v>12.88</v>
      </c>
      <c r="M109" s="14" t="s">
        <v>467</v>
      </c>
      <c r="N109" s="109" t="s">
        <v>490</v>
      </c>
      <c r="O109" s="109"/>
    </row>
    <row r="110" spans="1:15" x14ac:dyDescent="0.25">
      <c r="A110" t="s">
        <v>302</v>
      </c>
      <c r="B110" t="s">
        <v>1275</v>
      </c>
      <c r="C110" t="s">
        <v>230</v>
      </c>
      <c r="D110" t="s">
        <v>40</v>
      </c>
      <c r="E110" t="s">
        <v>101</v>
      </c>
      <c r="F110" t="s">
        <v>38</v>
      </c>
      <c r="G110" t="s">
        <v>1276</v>
      </c>
      <c r="H110">
        <v>74</v>
      </c>
      <c r="I110" s="166">
        <v>256.39999999999998</v>
      </c>
      <c r="J110" s="166">
        <v>2998</v>
      </c>
      <c r="K110" s="166" t="s">
        <v>625</v>
      </c>
      <c r="L110" s="166">
        <v>11.69</v>
      </c>
      <c r="M110" s="14" t="s">
        <v>467</v>
      </c>
      <c r="N110" s="109" t="s">
        <v>490</v>
      </c>
      <c r="O110" s="109"/>
    </row>
    <row r="111" spans="1:15" x14ac:dyDescent="0.25">
      <c r="A111" t="s">
        <v>306</v>
      </c>
      <c r="B111" t="s">
        <v>1186</v>
      </c>
      <c r="C111" t="s">
        <v>230</v>
      </c>
      <c r="D111" t="s">
        <v>54</v>
      </c>
      <c r="E111" t="s">
        <v>170</v>
      </c>
      <c r="F111" t="s">
        <v>38</v>
      </c>
      <c r="G111" t="s">
        <v>1188</v>
      </c>
      <c r="H111">
        <v>74</v>
      </c>
      <c r="I111" s="166">
        <v>241.3</v>
      </c>
      <c r="J111" s="166">
        <v>2825</v>
      </c>
      <c r="K111" s="166" t="s">
        <v>1277</v>
      </c>
      <c r="L111" s="166">
        <v>11.71</v>
      </c>
      <c r="M111" s="14" t="s">
        <v>467</v>
      </c>
      <c r="N111" s="109" t="s">
        <v>490</v>
      </c>
      <c r="O111" s="109"/>
    </row>
    <row r="112" spans="1:15" x14ac:dyDescent="0.25">
      <c r="A112" t="s">
        <v>305</v>
      </c>
      <c r="B112" t="s">
        <v>1186</v>
      </c>
      <c r="C112" t="s">
        <v>230</v>
      </c>
      <c r="D112" t="s">
        <v>54</v>
      </c>
      <c r="E112" t="s">
        <v>170</v>
      </c>
      <c r="F112" t="s">
        <v>38</v>
      </c>
      <c r="G112" t="s">
        <v>1188</v>
      </c>
      <c r="H112">
        <v>74</v>
      </c>
      <c r="I112" s="166">
        <v>246.1</v>
      </c>
      <c r="J112" s="166">
        <v>3033</v>
      </c>
      <c r="K112" s="166" t="s">
        <v>1180</v>
      </c>
      <c r="L112" s="166">
        <v>12.32</v>
      </c>
      <c r="M112" s="14" t="s">
        <v>467</v>
      </c>
      <c r="N112" s="109" t="s">
        <v>490</v>
      </c>
      <c r="O112" s="109"/>
    </row>
    <row r="113" spans="1:15" x14ac:dyDescent="0.25">
      <c r="A113" t="s">
        <v>772</v>
      </c>
      <c r="B113" t="s">
        <v>1190</v>
      </c>
      <c r="C113" t="s">
        <v>230</v>
      </c>
      <c r="D113" t="s">
        <v>56</v>
      </c>
      <c r="E113" t="s">
        <v>486</v>
      </c>
      <c r="F113" t="s">
        <v>12</v>
      </c>
      <c r="G113" t="s">
        <v>1192</v>
      </c>
      <c r="H113">
        <v>75</v>
      </c>
      <c r="I113" s="166">
        <v>240.9</v>
      </c>
      <c r="J113" s="166">
        <v>2710</v>
      </c>
      <c r="K113" s="166" t="s">
        <v>629</v>
      </c>
      <c r="L113" s="166">
        <v>11.25</v>
      </c>
      <c r="M113" s="14" t="s">
        <v>467</v>
      </c>
      <c r="N113" s="109" t="s">
        <v>490</v>
      </c>
      <c r="O113" s="109"/>
    </row>
    <row r="114" spans="1:15" x14ac:dyDescent="0.25">
      <c r="A114" t="s">
        <v>581</v>
      </c>
      <c r="B114" t="s">
        <v>1193</v>
      </c>
      <c r="C114" t="s">
        <v>230</v>
      </c>
      <c r="D114" t="s">
        <v>69</v>
      </c>
      <c r="E114" t="s">
        <v>81</v>
      </c>
      <c r="F114" t="s">
        <v>25</v>
      </c>
      <c r="G114" t="s">
        <v>1194</v>
      </c>
      <c r="H114">
        <v>75</v>
      </c>
      <c r="I114" s="166">
        <v>236.9</v>
      </c>
      <c r="J114" s="166">
        <v>2594</v>
      </c>
      <c r="K114" s="166" t="s">
        <v>1129</v>
      </c>
      <c r="L114" s="166">
        <v>10.95</v>
      </c>
      <c r="M114" s="14" t="s">
        <v>467</v>
      </c>
      <c r="N114" s="109" t="s">
        <v>490</v>
      </c>
      <c r="O114" s="109"/>
    </row>
    <row r="115" spans="1:15" x14ac:dyDescent="0.25">
      <c r="A115" t="s">
        <v>1505</v>
      </c>
      <c r="B115" t="s">
        <v>1278</v>
      </c>
      <c r="C115" t="s">
        <v>230</v>
      </c>
      <c r="D115" t="s">
        <v>69</v>
      </c>
      <c r="E115" t="s">
        <v>81</v>
      </c>
      <c r="F115" t="s">
        <v>23</v>
      </c>
      <c r="G115" t="s">
        <v>1279</v>
      </c>
      <c r="H115">
        <v>75</v>
      </c>
      <c r="I115" s="166">
        <v>268.10000000000002</v>
      </c>
      <c r="J115" s="166">
        <v>3044</v>
      </c>
      <c r="K115" s="166" t="s">
        <v>539</v>
      </c>
      <c r="L115" s="166">
        <v>11.35</v>
      </c>
      <c r="M115" s="14" t="s">
        <v>467</v>
      </c>
      <c r="N115" s="109" t="s">
        <v>490</v>
      </c>
      <c r="O115" s="109"/>
    </row>
    <row r="116" spans="1:15" x14ac:dyDescent="0.25">
      <c r="A116" t="s">
        <v>298</v>
      </c>
      <c r="B116" t="s">
        <v>1195</v>
      </c>
      <c r="C116" t="s">
        <v>230</v>
      </c>
      <c r="D116" t="s">
        <v>69</v>
      </c>
      <c r="E116" t="s">
        <v>63</v>
      </c>
      <c r="F116" t="s">
        <v>23</v>
      </c>
      <c r="G116" t="s">
        <v>1196</v>
      </c>
      <c r="H116">
        <v>75</v>
      </c>
      <c r="I116" s="166">
        <v>254.4</v>
      </c>
      <c r="J116" s="166">
        <v>3040</v>
      </c>
      <c r="K116" s="166" t="s">
        <v>1280</v>
      </c>
      <c r="L116" s="166">
        <v>11.95</v>
      </c>
      <c r="M116" s="14" t="s">
        <v>467</v>
      </c>
      <c r="N116" s="109" t="s">
        <v>490</v>
      </c>
      <c r="O116" s="109"/>
    </row>
    <row r="117" spans="1:15" x14ac:dyDescent="0.25">
      <c r="A117" t="s">
        <v>1506</v>
      </c>
      <c r="B117" t="s">
        <v>1197</v>
      </c>
      <c r="C117" t="s">
        <v>230</v>
      </c>
      <c r="D117" t="s">
        <v>54</v>
      </c>
      <c r="E117" t="s">
        <v>57</v>
      </c>
      <c r="F117" t="s">
        <v>2</v>
      </c>
      <c r="G117" t="s">
        <v>1198</v>
      </c>
      <c r="H117">
        <v>76</v>
      </c>
      <c r="I117" s="166">
        <v>244.3</v>
      </c>
      <c r="J117" s="166">
        <v>2854</v>
      </c>
      <c r="K117" s="166" t="s">
        <v>545</v>
      </c>
      <c r="L117" s="166">
        <v>11.68</v>
      </c>
      <c r="M117" s="14" t="s">
        <v>467</v>
      </c>
      <c r="N117" s="109" t="s">
        <v>490</v>
      </c>
      <c r="O117" s="109"/>
    </row>
    <row r="118" spans="1:15" x14ac:dyDescent="0.25">
      <c r="A118" t="s">
        <v>1032</v>
      </c>
      <c r="B118" t="s">
        <v>1281</v>
      </c>
      <c r="C118" t="s">
        <v>230</v>
      </c>
      <c r="D118" t="s">
        <v>40</v>
      </c>
      <c r="E118" t="s">
        <v>70</v>
      </c>
      <c r="F118" t="s">
        <v>38</v>
      </c>
      <c r="G118" t="s">
        <v>1172</v>
      </c>
      <c r="H118">
        <v>76</v>
      </c>
      <c r="I118" s="166">
        <v>235.4</v>
      </c>
      <c r="J118" s="166">
        <v>2752</v>
      </c>
      <c r="K118" s="166" t="s">
        <v>1151</v>
      </c>
      <c r="L118" s="166">
        <v>11.69</v>
      </c>
      <c r="M118" s="14" t="s">
        <v>467</v>
      </c>
      <c r="N118" s="109" t="s">
        <v>490</v>
      </c>
      <c r="O118" s="109"/>
    </row>
    <row r="119" spans="1:15" x14ac:dyDescent="0.25">
      <c r="A119" t="s">
        <v>295</v>
      </c>
      <c r="B119" t="s">
        <v>1199</v>
      </c>
      <c r="C119" t="s">
        <v>230</v>
      </c>
      <c r="D119" t="s">
        <v>64</v>
      </c>
      <c r="E119" t="s">
        <v>294</v>
      </c>
      <c r="F119" t="s">
        <v>25</v>
      </c>
      <c r="G119" t="s">
        <v>1200</v>
      </c>
      <c r="H119">
        <v>76</v>
      </c>
      <c r="I119" s="166">
        <v>224.3</v>
      </c>
      <c r="J119" s="166">
        <v>2857</v>
      </c>
      <c r="K119" s="166" t="s">
        <v>766</v>
      </c>
      <c r="L119" s="166">
        <v>12.74</v>
      </c>
      <c r="M119" s="14" t="s">
        <v>467</v>
      </c>
      <c r="N119" s="109" t="s">
        <v>490</v>
      </c>
      <c r="O119" s="109"/>
    </row>
    <row r="120" spans="1:15" x14ac:dyDescent="0.25">
      <c r="A120" t="s">
        <v>290</v>
      </c>
      <c r="B120" t="s">
        <v>1203</v>
      </c>
      <c r="C120" t="s">
        <v>230</v>
      </c>
      <c r="D120" t="s">
        <v>69</v>
      </c>
      <c r="E120" t="s">
        <v>62</v>
      </c>
      <c r="F120" t="s">
        <v>23</v>
      </c>
      <c r="G120" t="s">
        <v>1141</v>
      </c>
      <c r="H120">
        <v>77</v>
      </c>
      <c r="I120" s="166">
        <v>241.4</v>
      </c>
      <c r="J120" s="166">
        <v>2890</v>
      </c>
      <c r="K120" s="166" t="s">
        <v>486</v>
      </c>
      <c r="L120" s="166">
        <v>11.97</v>
      </c>
      <c r="M120" s="14" t="s">
        <v>467</v>
      </c>
      <c r="N120" s="109" t="s">
        <v>490</v>
      </c>
      <c r="O120" s="109"/>
    </row>
    <row r="121" spans="1:15" x14ac:dyDescent="0.25">
      <c r="A121" t="s">
        <v>1507</v>
      </c>
      <c r="B121" t="s">
        <v>1283</v>
      </c>
      <c r="C121" t="s">
        <v>230</v>
      </c>
      <c r="D121" t="s">
        <v>1284</v>
      </c>
      <c r="E121" t="s">
        <v>1285</v>
      </c>
      <c r="F121" t="s">
        <v>25</v>
      </c>
      <c r="G121" t="s">
        <v>1288</v>
      </c>
      <c r="H121">
        <v>77</v>
      </c>
      <c r="I121" s="166">
        <v>145.4</v>
      </c>
      <c r="J121" s="166">
        <v>2024</v>
      </c>
      <c r="K121" s="166" t="s">
        <v>1115</v>
      </c>
      <c r="L121" s="166">
        <v>13.92</v>
      </c>
      <c r="M121" s="14" t="s">
        <v>467</v>
      </c>
      <c r="N121" s="109" t="s">
        <v>490</v>
      </c>
      <c r="O121" s="109"/>
    </row>
    <row r="122" spans="1:15" x14ac:dyDescent="0.25">
      <c r="A122" t="s">
        <v>1075</v>
      </c>
      <c r="B122" t="s">
        <v>1289</v>
      </c>
      <c r="C122" t="s">
        <v>230</v>
      </c>
      <c r="D122" t="s">
        <v>27</v>
      </c>
      <c r="E122" t="s">
        <v>241</v>
      </c>
      <c r="F122" t="s">
        <v>25</v>
      </c>
      <c r="G122" t="s">
        <v>1290</v>
      </c>
      <c r="H122">
        <v>78</v>
      </c>
      <c r="I122" s="166">
        <v>283</v>
      </c>
      <c r="J122" s="166">
        <v>2789</v>
      </c>
      <c r="K122" s="166" t="s">
        <v>922</v>
      </c>
      <c r="L122" s="166">
        <v>9.86</v>
      </c>
      <c r="M122" s="14" t="s">
        <v>467</v>
      </c>
      <c r="N122" s="109" t="s">
        <v>490</v>
      </c>
      <c r="O122" s="109"/>
    </row>
    <row r="123" spans="1:15" x14ac:dyDescent="0.25">
      <c r="A123" t="s">
        <v>285</v>
      </c>
      <c r="B123" t="s">
        <v>1207</v>
      </c>
      <c r="C123" t="s">
        <v>230</v>
      </c>
      <c r="D123" t="s">
        <v>64</v>
      </c>
      <c r="E123" t="s">
        <v>154</v>
      </c>
      <c r="F123" t="s">
        <v>25</v>
      </c>
      <c r="G123" t="s">
        <v>853</v>
      </c>
      <c r="H123">
        <v>79</v>
      </c>
      <c r="I123" s="166">
        <v>251.3</v>
      </c>
      <c r="J123" s="166">
        <v>3135</v>
      </c>
      <c r="K123" s="166" t="s">
        <v>1280</v>
      </c>
      <c r="L123" s="166">
        <v>12.48</v>
      </c>
      <c r="M123" s="14" t="s">
        <v>467</v>
      </c>
      <c r="N123" s="109" t="s">
        <v>490</v>
      </c>
      <c r="O123" s="109"/>
    </row>
    <row r="124" spans="1:15" x14ac:dyDescent="0.25">
      <c r="A124" t="s">
        <v>276</v>
      </c>
      <c r="B124" t="s">
        <v>1291</v>
      </c>
      <c r="C124" t="s">
        <v>230</v>
      </c>
      <c r="D124" t="s">
        <v>51</v>
      </c>
      <c r="E124" t="s">
        <v>34</v>
      </c>
      <c r="F124" t="s">
        <v>23</v>
      </c>
      <c r="G124" t="s">
        <v>1292</v>
      </c>
      <c r="H124">
        <v>80</v>
      </c>
      <c r="I124" s="166">
        <v>259.7</v>
      </c>
      <c r="J124" s="166">
        <v>2807</v>
      </c>
      <c r="K124" s="166" t="s">
        <v>1128</v>
      </c>
      <c r="L124" s="166">
        <v>10.81</v>
      </c>
      <c r="M124" s="14" t="s">
        <v>467</v>
      </c>
      <c r="N124" s="109" t="s">
        <v>490</v>
      </c>
      <c r="O124" s="109"/>
    </row>
    <row r="125" spans="1:15" x14ac:dyDescent="0.25">
      <c r="A125" t="s">
        <v>625</v>
      </c>
      <c r="B125" t="s">
        <v>1293</v>
      </c>
      <c r="C125" t="s">
        <v>230</v>
      </c>
      <c r="D125" t="s">
        <v>49</v>
      </c>
      <c r="E125" t="s">
        <v>48</v>
      </c>
      <c r="F125" t="s">
        <v>23</v>
      </c>
      <c r="G125" t="s">
        <v>1249</v>
      </c>
      <c r="H125">
        <v>80</v>
      </c>
      <c r="I125" s="166">
        <v>251.5</v>
      </c>
      <c r="J125" s="166">
        <v>2944</v>
      </c>
      <c r="K125" s="166" t="s">
        <v>943</v>
      </c>
      <c r="L125" s="166">
        <v>11.71</v>
      </c>
      <c r="M125" s="14" t="s">
        <v>467</v>
      </c>
      <c r="N125" s="109" t="s">
        <v>490</v>
      </c>
      <c r="O125" s="109"/>
    </row>
    <row r="126" spans="1:15" x14ac:dyDescent="0.25">
      <c r="A126" t="s">
        <v>990</v>
      </c>
      <c r="B126" t="s">
        <v>1294</v>
      </c>
      <c r="C126" t="s">
        <v>230</v>
      </c>
      <c r="D126" t="s">
        <v>64</v>
      </c>
      <c r="E126" t="s">
        <v>58</v>
      </c>
      <c r="F126" t="s">
        <v>25</v>
      </c>
      <c r="G126" t="s">
        <v>1170</v>
      </c>
      <c r="H126">
        <v>80</v>
      </c>
      <c r="I126" s="166">
        <v>243.5</v>
      </c>
      <c r="J126" s="166">
        <v>2792</v>
      </c>
      <c r="K126" s="166" t="s">
        <v>1060</v>
      </c>
      <c r="L126" s="166">
        <v>11.47</v>
      </c>
      <c r="M126" s="14" t="s">
        <v>467</v>
      </c>
      <c r="N126" s="109" t="s">
        <v>490</v>
      </c>
      <c r="O126" s="109"/>
    </row>
    <row r="127" spans="1:15" x14ac:dyDescent="0.25">
      <c r="A127" t="s">
        <v>768</v>
      </c>
      <c r="B127" t="s">
        <v>1294</v>
      </c>
      <c r="C127" t="s">
        <v>230</v>
      </c>
      <c r="D127" t="s">
        <v>64</v>
      </c>
      <c r="E127" t="s">
        <v>58</v>
      </c>
      <c r="F127" t="s">
        <v>25</v>
      </c>
      <c r="G127" t="s">
        <v>1170</v>
      </c>
      <c r="H127">
        <v>80</v>
      </c>
      <c r="I127" s="166">
        <v>213.2</v>
      </c>
      <c r="J127" s="166">
        <v>2474</v>
      </c>
      <c r="K127" s="166" t="s">
        <v>710</v>
      </c>
      <c r="L127" s="166">
        <v>11.6</v>
      </c>
      <c r="M127" s="14" t="s">
        <v>467</v>
      </c>
      <c r="N127" s="109" t="s">
        <v>490</v>
      </c>
      <c r="O127" s="109"/>
    </row>
    <row r="128" spans="1:15" x14ac:dyDescent="0.25">
      <c r="A128" t="s">
        <v>1508</v>
      </c>
      <c r="B128" t="s">
        <v>1295</v>
      </c>
      <c r="C128" t="s">
        <v>230</v>
      </c>
      <c r="D128" t="s">
        <v>27</v>
      </c>
      <c r="E128" t="s">
        <v>58</v>
      </c>
      <c r="F128" t="s">
        <v>25</v>
      </c>
      <c r="G128" t="s">
        <v>1296</v>
      </c>
      <c r="H128">
        <v>80</v>
      </c>
      <c r="I128" s="166">
        <v>262.2</v>
      </c>
      <c r="J128" s="166">
        <v>2983</v>
      </c>
      <c r="K128" s="166" t="s">
        <v>1297</v>
      </c>
      <c r="L128" s="166">
        <v>11.38</v>
      </c>
      <c r="M128" s="14" t="s">
        <v>467</v>
      </c>
      <c r="N128" s="109" t="s">
        <v>490</v>
      </c>
      <c r="O128" s="109"/>
    </row>
    <row r="129" spans="1:15" x14ac:dyDescent="0.25">
      <c r="A129" t="s">
        <v>904</v>
      </c>
      <c r="B129" t="s">
        <v>1295</v>
      </c>
      <c r="C129" t="s">
        <v>230</v>
      </c>
      <c r="D129" t="s">
        <v>27</v>
      </c>
      <c r="E129" t="s">
        <v>58</v>
      </c>
      <c r="F129" t="s">
        <v>25</v>
      </c>
      <c r="G129" t="s">
        <v>1296</v>
      </c>
      <c r="H129">
        <v>80</v>
      </c>
      <c r="I129" s="166">
        <v>251.7</v>
      </c>
      <c r="J129" s="166">
        <v>2944</v>
      </c>
      <c r="K129" s="166" t="s">
        <v>1298</v>
      </c>
      <c r="L129" s="166">
        <v>11.7</v>
      </c>
      <c r="M129" s="14" t="s">
        <v>467</v>
      </c>
      <c r="N129" s="109" t="s">
        <v>490</v>
      </c>
      <c r="O129" s="109"/>
    </row>
    <row r="130" spans="1:15" x14ac:dyDescent="0.25">
      <c r="A130" t="s">
        <v>275</v>
      </c>
      <c r="B130" t="s">
        <v>1209</v>
      </c>
      <c r="C130" t="s">
        <v>230</v>
      </c>
      <c r="D130" t="s">
        <v>69</v>
      </c>
      <c r="E130" t="s">
        <v>62</v>
      </c>
      <c r="F130" t="s">
        <v>23</v>
      </c>
      <c r="G130" t="s">
        <v>1210</v>
      </c>
      <c r="H130">
        <v>80</v>
      </c>
      <c r="I130" s="166">
        <v>246.5</v>
      </c>
      <c r="J130" s="166">
        <v>3000</v>
      </c>
      <c r="K130" s="166" t="s">
        <v>486</v>
      </c>
      <c r="L130" s="166">
        <v>12.17</v>
      </c>
      <c r="M130" s="14" t="s">
        <v>467</v>
      </c>
      <c r="N130" s="109" t="s">
        <v>490</v>
      </c>
      <c r="O130" s="109"/>
    </row>
    <row r="131" spans="1:15" x14ac:dyDescent="0.25">
      <c r="A131" t="s">
        <v>272</v>
      </c>
      <c r="B131" t="s">
        <v>1209</v>
      </c>
      <c r="C131" t="s">
        <v>230</v>
      </c>
      <c r="D131" t="s">
        <v>40</v>
      </c>
      <c r="E131" t="s">
        <v>101</v>
      </c>
      <c r="F131" t="s">
        <v>38</v>
      </c>
      <c r="G131" t="s">
        <v>1210</v>
      </c>
      <c r="H131">
        <v>80</v>
      </c>
      <c r="I131" s="166">
        <v>259.7</v>
      </c>
      <c r="J131" s="166">
        <v>3127</v>
      </c>
      <c r="K131" s="166" t="s">
        <v>486</v>
      </c>
      <c r="L131" s="166">
        <v>12.04</v>
      </c>
      <c r="M131" s="14" t="s">
        <v>467</v>
      </c>
      <c r="N131" s="109" t="s">
        <v>490</v>
      </c>
      <c r="O131" s="109"/>
    </row>
    <row r="132" spans="1:15" x14ac:dyDescent="0.25">
      <c r="A132" t="s">
        <v>271</v>
      </c>
      <c r="B132" t="s">
        <v>1211</v>
      </c>
      <c r="C132" t="s">
        <v>230</v>
      </c>
      <c r="D132" t="s">
        <v>54</v>
      </c>
      <c r="E132" t="s">
        <v>107</v>
      </c>
      <c r="F132" t="s">
        <v>38</v>
      </c>
      <c r="G132" t="s">
        <v>1139</v>
      </c>
      <c r="H132">
        <v>80</v>
      </c>
      <c r="I132" s="166">
        <v>239</v>
      </c>
      <c r="J132" s="166">
        <v>2903</v>
      </c>
      <c r="K132" s="166" t="s">
        <v>486</v>
      </c>
      <c r="L132" s="166">
        <v>12.15</v>
      </c>
      <c r="M132" s="14" t="s">
        <v>467</v>
      </c>
      <c r="N132" s="109" t="s">
        <v>490</v>
      </c>
      <c r="O132" s="109"/>
    </row>
    <row r="133" spans="1:15" x14ac:dyDescent="0.25">
      <c r="A133" t="s">
        <v>277</v>
      </c>
      <c r="B133" t="s">
        <v>512</v>
      </c>
      <c r="C133" t="s">
        <v>230</v>
      </c>
      <c r="D133" t="s">
        <v>54</v>
      </c>
      <c r="E133" t="s">
        <v>170</v>
      </c>
      <c r="F133" t="s">
        <v>38</v>
      </c>
      <c r="G133" t="s">
        <v>1299</v>
      </c>
      <c r="H133">
        <v>80</v>
      </c>
      <c r="I133" s="166">
        <v>234.4</v>
      </c>
      <c r="J133" s="166">
        <v>2763</v>
      </c>
      <c r="K133" s="166" t="s">
        <v>922</v>
      </c>
      <c r="L133" s="166">
        <v>11.79</v>
      </c>
      <c r="M133" s="14" t="s">
        <v>467</v>
      </c>
      <c r="N133" s="109" t="s">
        <v>490</v>
      </c>
      <c r="O133" s="109"/>
    </row>
    <row r="134" spans="1:15" x14ac:dyDescent="0.25">
      <c r="A134" t="s">
        <v>919</v>
      </c>
      <c r="B134" t="s">
        <v>1066</v>
      </c>
      <c r="C134" t="s">
        <v>230</v>
      </c>
      <c r="D134" t="s">
        <v>50</v>
      </c>
      <c r="E134" t="s">
        <v>486</v>
      </c>
      <c r="F134" t="s">
        <v>38</v>
      </c>
      <c r="G134" t="s">
        <v>1212</v>
      </c>
      <c r="H134">
        <v>81</v>
      </c>
      <c r="I134" s="166">
        <v>271.60000000000002</v>
      </c>
      <c r="J134" s="166">
        <v>2929</v>
      </c>
      <c r="K134" s="166" t="s">
        <v>1301</v>
      </c>
      <c r="L134" s="166">
        <v>10.78</v>
      </c>
      <c r="M134" s="14" t="s">
        <v>467</v>
      </c>
      <c r="N134" s="109" t="s">
        <v>490</v>
      </c>
      <c r="O134" s="109"/>
    </row>
    <row r="135" spans="1:15" x14ac:dyDescent="0.25">
      <c r="A135" t="s">
        <v>1341</v>
      </c>
      <c r="B135" t="s">
        <v>1066</v>
      </c>
      <c r="C135" t="s">
        <v>230</v>
      </c>
      <c r="D135" t="s">
        <v>162</v>
      </c>
      <c r="E135" t="s">
        <v>486</v>
      </c>
      <c r="F135" t="s">
        <v>25</v>
      </c>
      <c r="G135" t="s">
        <v>1212</v>
      </c>
      <c r="H135">
        <v>81</v>
      </c>
      <c r="I135" s="166">
        <v>225</v>
      </c>
      <c r="J135" s="166">
        <v>2755</v>
      </c>
      <c r="K135" s="166" t="s">
        <v>1302</v>
      </c>
      <c r="L135" s="166">
        <v>12.24</v>
      </c>
      <c r="M135" s="14" t="s">
        <v>467</v>
      </c>
      <c r="N135" s="109" t="s">
        <v>490</v>
      </c>
      <c r="O135" s="109"/>
    </row>
    <row r="136" spans="1:15" x14ac:dyDescent="0.25">
      <c r="A136" t="s">
        <v>1509</v>
      </c>
      <c r="B136" t="s">
        <v>1303</v>
      </c>
      <c r="C136" t="s">
        <v>230</v>
      </c>
      <c r="D136" t="s">
        <v>27</v>
      </c>
      <c r="E136" t="s">
        <v>48</v>
      </c>
      <c r="F136" t="s">
        <v>25</v>
      </c>
      <c r="G136" t="s">
        <v>1304</v>
      </c>
      <c r="H136">
        <v>81</v>
      </c>
      <c r="I136" s="166">
        <v>321.7</v>
      </c>
      <c r="J136" s="166">
        <v>3166</v>
      </c>
      <c r="K136" s="166" t="s">
        <v>536</v>
      </c>
      <c r="L136" s="166">
        <v>9.84</v>
      </c>
      <c r="M136" s="14" t="s">
        <v>467</v>
      </c>
      <c r="N136" s="109" t="s">
        <v>490</v>
      </c>
      <c r="O136" s="109"/>
    </row>
    <row r="137" spans="1:15" x14ac:dyDescent="0.25">
      <c r="A137" t="s">
        <v>1510</v>
      </c>
      <c r="B137" t="s">
        <v>1249</v>
      </c>
      <c r="C137" t="s">
        <v>230</v>
      </c>
      <c r="D137" t="s">
        <v>50</v>
      </c>
      <c r="E137" t="s">
        <v>52</v>
      </c>
      <c r="F137" t="s">
        <v>38</v>
      </c>
      <c r="G137" t="s">
        <v>1305</v>
      </c>
      <c r="H137">
        <v>81</v>
      </c>
      <c r="I137" s="166">
        <v>251.6</v>
      </c>
      <c r="J137" s="166">
        <v>2560</v>
      </c>
      <c r="K137" s="166" t="s">
        <v>1306</v>
      </c>
      <c r="L137" s="166">
        <v>10.17</v>
      </c>
      <c r="M137" s="14" t="s">
        <v>467</v>
      </c>
      <c r="N137" s="109" t="s">
        <v>490</v>
      </c>
      <c r="O137" s="109"/>
    </row>
    <row r="138" spans="1:15" x14ac:dyDescent="0.25">
      <c r="A138" t="s">
        <v>680</v>
      </c>
      <c r="B138" t="s">
        <v>1307</v>
      </c>
      <c r="C138" t="s">
        <v>230</v>
      </c>
      <c r="D138" t="s">
        <v>35</v>
      </c>
      <c r="E138" t="s">
        <v>486</v>
      </c>
      <c r="F138" t="s">
        <v>2</v>
      </c>
      <c r="G138" t="s">
        <v>1063</v>
      </c>
      <c r="H138">
        <v>81</v>
      </c>
      <c r="I138" s="166">
        <v>229.3</v>
      </c>
      <c r="J138" s="166">
        <v>2918</v>
      </c>
      <c r="K138" s="166" t="s">
        <v>1300</v>
      </c>
      <c r="L138" s="166">
        <v>12.73</v>
      </c>
      <c r="M138" s="14" t="s">
        <v>467</v>
      </c>
      <c r="N138" s="109" t="s">
        <v>490</v>
      </c>
      <c r="O138" s="109"/>
    </row>
    <row r="139" spans="1:15" x14ac:dyDescent="0.25">
      <c r="A139" t="s">
        <v>931</v>
      </c>
      <c r="B139" t="s">
        <v>1308</v>
      </c>
      <c r="C139" t="s">
        <v>230</v>
      </c>
      <c r="D139" t="s">
        <v>50</v>
      </c>
      <c r="E139" t="s">
        <v>486</v>
      </c>
      <c r="F139" t="s">
        <v>2</v>
      </c>
      <c r="G139" t="s">
        <v>580</v>
      </c>
      <c r="H139">
        <v>82</v>
      </c>
      <c r="I139" s="166">
        <v>272.10000000000002</v>
      </c>
      <c r="J139" s="166">
        <v>3258</v>
      </c>
      <c r="K139" s="166" t="s">
        <v>486</v>
      </c>
      <c r="L139" s="166">
        <v>11.97</v>
      </c>
      <c r="M139" s="14" t="s">
        <v>467</v>
      </c>
      <c r="N139" s="109" t="s">
        <v>490</v>
      </c>
      <c r="O139" s="109"/>
    </row>
    <row r="140" spans="1:15" x14ac:dyDescent="0.25">
      <c r="A140" t="s">
        <v>767</v>
      </c>
      <c r="B140" t="s">
        <v>1213</v>
      </c>
      <c r="C140" t="s">
        <v>230</v>
      </c>
      <c r="D140" t="s">
        <v>130</v>
      </c>
      <c r="E140" t="s">
        <v>486</v>
      </c>
      <c r="F140" t="s">
        <v>25</v>
      </c>
      <c r="G140" t="s">
        <v>1164</v>
      </c>
      <c r="H140">
        <v>82</v>
      </c>
      <c r="I140" s="166">
        <v>281.8</v>
      </c>
      <c r="J140" s="166">
        <v>2939</v>
      </c>
      <c r="K140" s="166" t="s">
        <v>1309</v>
      </c>
      <c r="L140" s="166">
        <v>10.43</v>
      </c>
      <c r="M140" s="14" t="s">
        <v>467</v>
      </c>
      <c r="N140" s="109" t="s">
        <v>490</v>
      </c>
      <c r="O140" s="109"/>
    </row>
    <row r="141" spans="1:15" x14ac:dyDescent="0.25">
      <c r="A141" t="s">
        <v>1511</v>
      </c>
      <c r="B141" t="s">
        <v>1310</v>
      </c>
      <c r="C141" t="s">
        <v>230</v>
      </c>
      <c r="D141" t="s">
        <v>29</v>
      </c>
      <c r="E141" t="s">
        <v>28</v>
      </c>
      <c r="F141" t="s">
        <v>25</v>
      </c>
      <c r="G141" t="s">
        <v>1222</v>
      </c>
      <c r="H141">
        <v>82</v>
      </c>
      <c r="I141" s="166">
        <v>279.7</v>
      </c>
      <c r="J141" s="166">
        <v>2951</v>
      </c>
      <c r="K141" s="166" t="s">
        <v>1090</v>
      </c>
      <c r="L141" s="166">
        <v>10.55</v>
      </c>
      <c r="M141" s="14" t="s">
        <v>467</v>
      </c>
      <c r="N141" s="109" t="s">
        <v>490</v>
      </c>
      <c r="O141" s="109"/>
    </row>
    <row r="142" spans="1:15" x14ac:dyDescent="0.25">
      <c r="A142" t="s">
        <v>1512</v>
      </c>
      <c r="B142" t="s">
        <v>1310</v>
      </c>
      <c r="C142" t="s">
        <v>230</v>
      </c>
      <c r="D142" t="s">
        <v>29</v>
      </c>
      <c r="E142" t="s">
        <v>28</v>
      </c>
      <c r="F142" t="s">
        <v>25</v>
      </c>
      <c r="G142" t="s">
        <v>1222</v>
      </c>
      <c r="H142">
        <v>82</v>
      </c>
      <c r="I142" s="166">
        <v>266</v>
      </c>
      <c r="J142" s="166">
        <v>2722</v>
      </c>
      <c r="K142" s="166" t="s">
        <v>708</v>
      </c>
      <c r="L142" s="166">
        <v>10.23</v>
      </c>
      <c r="M142" s="14" t="s">
        <v>467</v>
      </c>
      <c r="N142" s="109" t="s">
        <v>490</v>
      </c>
      <c r="O142" s="109"/>
    </row>
    <row r="143" spans="1:15" x14ac:dyDescent="0.25">
      <c r="A143" t="s">
        <v>1513</v>
      </c>
      <c r="B143" t="s">
        <v>582</v>
      </c>
      <c r="C143" t="s">
        <v>230</v>
      </c>
      <c r="D143" t="s">
        <v>54</v>
      </c>
      <c r="E143" t="s">
        <v>129</v>
      </c>
      <c r="F143" t="s">
        <v>38</v>
      </c>
      <c r="G143" t="s">
        <v>1312</v>
      </c>
      <c r="H143">
        <v>82</v>
      </c>
      <c r="I143" s="166">
        <v>280.89999999999998</v>
      </c>
      <c r="J143" s="166">
        <v>3081</v>
      </c>
      <c r="K143" s="166" t="s">
        <v>1306</v>
      </c>
      <c r="L143" s="166">
        <v>10.97</v>
      </c>
      <c r="M143" s="14" t="s">
        <v>467</v>
      </c>
      <c r="N143" s="109" t="s">
        <v>490</v>
      </c>
      <c r="O143" s="109"/>
    </row>
    <row r="144" spans="1:15" x14ac:dyDescent="0.25">
      <c r="A144" t="s">
        <v>989</v>
      </c>
      <c r="B144" t="s">
        <v>1216</v>
      </c>
      <c r="C144" t="s">
        <v>230</v>
      </c>
      <c r="D144" t="s">
        <v>64</v>
      </c>
      <c r="E144" t="s">
        <v>267</v>
      </c>
      <c r="F144" t="s">
        <v>25</v>
      </c>
      <c r="G144" t="s">
        <v>1217</v>
      </c>
      <c r="H144">
        <v>82</v>
      </c>
      <c r="I144" s="166">
        <v>247.3</v>
      </c>
      <c r="J144" s="166">
        <v>2692</v>
      </c>
      <c r="K144" s="166" t="s">
        <v>802</v>
      </c>
      <c r="L144" s="166">
        <v>10.89</v>
      </c>
      <c r="M144" s="14" t="s">
        <v>467</v>
      </c>
      <c r="N144" s="109" t="s">
        <v>490</v>
      </c>
      <c r="O144" s="109"/>
    </row>
    <row r="145" spans="1:15" x14ac:dyDescent="0.25">
      <c r="A145" t="s">
        <v>266</v>
      </c>
      <c r="B145" t="s">
        <v>1313</v>
      </c>
      <c r="C145" t="s">
        <v>230</v>
      </c>
      <c r="D145" t="s">
        <v>40</v>
      </c>
      <c r="E145" t="s">
        <v>210</v>
      </c>
      <c r="F145" t="s">
        <v>38</v>
      </c>
      <c r="G145" t="s">
        <v>1167</v>
      </c>
      <c r="H145">
        <v>82</v>
      </c>
      <c r="I145" s="166">
        <v>263.5</v>
      </c>
      <c r="J145" s="166">
        <v>2993</v>
      </c>
      <c r="K145" s="166" t="s">
        <v>1208</v>
      </c>
      <c r="L145" s="166">
        <v>11.36</v>
      </c>
      <c r="M145" s="14" t="s">
        <v>467</v>
      </c>
      <c r="N145" s="109" t="s">
        <v>490</v>
      </c>
      <c r="O145" s="109"/>
    </row>
    <row r="146" spans="1:15" x14ac:dyDescent="0.25">
      <c r="A146" t="s">
        <v>1514</v>
      </c>
      <c r="B146" t="s">
        <v>1314</v>
      </c>
      <c r="C146" t="s">
        <v>230</v>
      </c>
      <c r="D146" t="s">
        <v>1315</v>
      </c>
      <c r="E146" t="s">
        <v>1316</v>
      </c>
      <c r="F146" t="s">
        <v>25</v>
      </c>
      <c r="G146" t="s">
        <v>1177</v>
      </c>
      <c r="H146">
        <v>82</v>
      </c>
      <c r="I146" s="166">
        <v>196.5</v>
      </c>
      <c r="J146" s="166">
        <v>906</v>
      </c>
      <c r="K146" s="166" t="s">
        <v>1248</v>
      </c>
      <c r="L146" s="166">
        <v>4.6100000000000003</v>
      </c>
      <c r="M146" s="14" t="s">
        <v>467</v>
      </c>
      <c r="N146" s="109" t="s">
        <v>490</v>
      </c>
      <c r="O146" s="109"/>
    </row>
    <row r="147" spans="1:15" x14ac:dyDescent="0.25">
      <c r="A147" t="s">
        <v>1515</v>
      </c>
      <c r="B147" t="s">
        <v>1317</v>
      </c>
      <c r="C147" t="s">
        <v>230</v>
      </c>
      <c r="D147" t="s">
        <v>1284</v>
      </c>
      <c r="E147" t="s">
        <v>1285</v>
      </c>
      <c r="F147" t="s">
        <v>25</v>
      </c>
      <c r="G147" t="s">
        <v>1319</v>
      </c>
      <c r="H147">
        <v>82</v>
      </c>
      <c r="I147" s="166">
        <v>200.1</v>
      </c>
      <c r="J147" s="166">
        <v>2586</v>
      </c>
      <c r="K147" s="166" t="s">
        <v>1166</v>
      </c>
      <c r="L147" s="166">
        <v>12.92</v>
      </c>
      <c r="M147" s="14" t="s">
        <v>467</v>
      </c>
      <c r="N147" s="109" t="s">
        <v>490</v>
      </c>
      <c r="O147" s="109"/>
    </row>
    <row r="148" spans="1:15" x14ac:dyDescent="0.25">
      <c r="A148" t="s">
        <v>1516</v>
      </c>
      <c r="B148" t="s">
        <v>1317</v>
      </c>
      <c r="C148" t="s">
        <v>230</v>
      </c>
      <c r="D148" t="s">
        <v>1284</v>
      </c>
      <c r="E148" t="s">
        <v>1285</v>
      </c>
      <c r="F148" t="s">
        <v>25</v>
      </c>
      <c r="G148" t="s">
        <v>1319</v>
      </c>
      <c r="H148">
        <v>82</v>
      </c>
      <c r="I148" s="166">
        <v>193.3</v>
      </c>
      <c r="J148" s="166">
        <v>1676</v>
      </c>
      <c r="K148" s="166" t="s">
        <v>817</v>
      </c>
      <c r="L148" s="166">
        <v>8.67</v>
      </c>
      <c r="M148" s="14" t="s">
        <v>467</v>
      </c>
      <c r="N148" s="109" t="s">
        <v>490</v>
      </c>
      <c r="O148" s="109"/>
    </row>
    <row r="149" spans="1:15" x14ac:dyDescent="0.25">
      <c r="A149" t="s">
        <v>1517</v>
      </c>
      <c r="B149" t="s">
        <v>1317</v>
      </c>
      <c r="C149" t="s">
        <v>230</v>
      </c>
      <c r="D149" t="s">
        <v>1284</v>
      </c>
      <c r="E149" t="s">
        <v>1285</v>
      </c>
      <c r="F149" t="s">
        <v>25</v>
      </c>
      <c r="G149" t="s">
        <v>1319</v>
      </c>
      <c r="H149">
        <v>82</v>
      </c>
      <c r="I149" s="166">
        <v>190.4</v>
      </c>
      <c r="J149" s="166">
        <v>1701</v>
      </c>
      <c r="K149" s="166" t="s">
        <v>960</v>
      </c>
      <c r="L149" s="166">
        <v>8.93</v>
      </c>
      <c r="M149" s="14" t="s">
        <v>467</v>
      </c>
      <c r="N149" s="109" t="s">
        <v>490</v>
      </c>
      <c r="O149" s="109"/>
    </row>
    <row r="150" spans="1:15" x14ac:dyDescent="0.25">
      <c r="A150" t="s">
        <v>619</v>
      </c>
      <c r="B150" t="s">
        <v>1218</v>
      </c>
      <c r="C150" t="s">
        <v>230</v>
      </c>
      <c r="D150" t="s">
        <v>46</v>
      </c>
      <c r="E150" t="s">
        <v>486</v>
      </c>
      <c r="F150" t="s">
        <v>2</v>
      </c>
      <c r="G150" t="s">
        <v>1219</v>
      </c>
      <c r="H150">
        <v>83</v>
      </c>
      <c r="I150" s="166">
        <v>288</v>
      </c>
      <c r="J150" s="166">
        <v>3017</v>
      </c>
      <c r="K150" s="166" t="s">
        <v>693</v>
      </c>
      <c r="L150" s="166">
        <v>10.49</v>
      </c>
      <c r="M150" s="14" t="s">
        <v>467</v>
      </c>
      <c r="N150" s="109" t="s">
        <v>490</v>
      </c>
      <c r="O150" s="109"/>
    </row>
    <row r="151" spans="1:15" x14ac:dyDescent="0.25">
      <c r="A151" t="s">
        <v>501</v>
      </c>
      <c r="B151" t="s">
        <v>1221</v>
      </c>
      <c r="C151" t="s">
        <v>230</v>
      </c>
      <c r="D151" t="s">
        <v>69</v>
      </c>
      <c r="E151" t="s">
        <v>26</v>
      </c>
      <c r="F151" t="s">
        <v>23</v>
      </c>
      <c r="G151" t="s">
        <v>1215</v>
      </c>
      <c r="H151">
        <v>83</v>
      </c>
      <c r="I151" s="166">
        <v>141.9</v>
      </c>
      <c r="J151" s="166">
        <v>2784</v>
      </c>
      <c r="K151" s="166" t="s">
        <v>1320</v>
      </c>
      <c r="L151" s="166">
        <v>19.62</v>
      </c>
      <c r="M151" s="14" t="s">
        <v>467</v>
      </c>
      <c r="N151" s="109" t="s">
        <v>490</v>
      </c>
      <c r="O151" s="109"/>
    </row>
    <row r="152" spans="1:15" x14ac:dyDescent="0.25">
      <c r="A152" t="s">
        <v>1024</v>
      </c>
      <c r="B152" t="s">
        <v>1221</v>
      </c>
      <c r="C152" t="s">
        <v>230</v>
      </c>
      <c r="D152" t="s">
        <v>69</v>
      </c>
      <c r="E152" t="s">
        <v>26</v>
      </c>
      <c r="F152" t="s">
        <v>23</v>
      </c>
      <c r="G152" t="s">
        <v>1215</v>
      </c>
      <c r="H152">
        <v>83</v>
      </c>
      <c r="I152" s="166">
        <v>256.39999999999998</v>
      </c>
      <c r="J152" s="166">
        <v>2890</v>
      </c>
      <c r="K152" s="166" t="s">
        <v>1321</v>
      </c>
      <c r="L152" s="166">
        <v>11.27</v>
      </c>
      <c r="M152" s="14" t="s">
        <v>467</v>
      </c>
      <c r="N152" s="109" t="s">
        <v>490</v>
      </c>
      <c r="O152" s="109"/>
    </row>
    <row r="153" spans="1:15" x14ac:dyDescent="0.25">
      <c r="A153" t="s">
        <v>1320</v>
      </c>
      <c r="B153" t="s">
        <v>1322</v>
      </c>
      <c r="C153" t="s">
        <v>230</v>
      </c>
      <c r="D153" t="s">
        <v>54</v>
      </c>
      <c r="E153" t="s">
        <v>127</v>
      </c>
      <c r="F153" t="s">
        <v>38</v>
      </c>
      <c r="G153" t="s">
        <v>1266</v>
      </c>
      <c r="H153">
        <v>83</v>
      </c>
      <c r="I153" s="166">
        <v>272.7</v>
      </c>
      <c r="J153" s="166">
        <v>2909</v>
      </c>
      <c r="K153" s="166" t="s">
        <v>1323</v>
      </c>
      <c r="L153" s="166">
        <v>10.67</v>
      </c>
      <c r="M153" s="14" t="s">
        <v>467</v>
      </c>
      <c r="N153" s="109" t="s">
        <v>490</v>
      </c>
      <c r="O153" s="109"/>
    </row>
    <row r="154" spans="1:15" x14ac:dyDescent="0.25">
      <c r="A154" t="s">
        <v>264</v>
      </c>
      <c r="B154" t="s">
        <v>1223</v>
      </c>
      <c r="C154" t="s">
        <v>230</v>
      </c>
      <c r="D154" t="s">
        <v>54</v>
      </c>
      <c r="E154" t="s">
        <v>123</v>
      </c>
      <c r="F154" t="s">
        <v>38</v>
      </c>
      <c r="G154" t="s">
        <v>1224</v>
      </c>
      <c r="H154">
        <v>84</v>
      </c>
      <c r="I154" s="166">
        <v>294.8</v>
      </c>
      <c r="J154" s="166">
        <v>3102</v>
      </c>
      <c r="K154" s="166" t="s">
        <v>1324</v>
      </c>
      <c r="L154" s="166">
        <v>10.52</v>
      </c>
      <c r="M154" s="14" t="s">
        <v>467</v>
      </c>
      <c r="N154" s="109" t="s">
        <v>490</v>
      </c>
      <c r="O154" s="109"/>
    </row>
    <row r="155" spans="1:15" x14ac:dyDescent="0.25">
      <c r="A155" t="s">
        <v>664</v>
      </c>
      <c r="B155" t="s">
        <v>1225</v>
      </c>
      <c r="C155" t="s">
        <v>230</v>
      </c>
      <c r="D155" t="s">
        <v>21</v>
      </c>
      <c r="E155" t="s">
        <v>486</v>
      </c>
      <c r="F155" t="s">
        <v>23</v>
      </c>
      <c r="G155" t="s">
        <v>616</v>
      </c>
      <c r="H155">
        <v>86</v>
      </c>
      <c r="I155" s="166">
        <v>253.1</v>
      </c>
      <c r="J155" s="166">
        <v>3005</v>
      </c>
      <c r="K155" s="166" t="s">
        <v>536</v>
      </c>
      <c r="L155" s="166">
        <v>11.87</v>
      </c>
      <c r="M155" s="14" t="s">
        <v>467</v>
      </c>
      <c r="N155" s="109" t="s">
        <v>490</v>
      </c>
      <c r="O155" s="109"/>
    </row>
    <row r="156" spans="1:15" x14ac:dyDescent="0.25">
      <c r="A156" t="s">
        <v>256</v>
      </c>
      <c r="B156" t="s">
        <v>1325</v>
      </c>
      <c r="C156" t="s">
        <v>230</v>
      </c>
      <c r="D156" t="s">
        <v>40</v>
      </c>
      <c r="E156" t="s">
        <v>255</v>
      </c>
      <c r="F156" t="s">
        <v>38</v>
      </c>
      <c r="G156" t="s">
        <v>1299</v>
      </c>
      <c r="H156">
        <v>87</v>
      </c>
      <c r="I156" s="166">
        <v>239.1</v>
      </c>
      <c r="J156" s="166">
        <v>3006</v>
      </c>
      <c r="K156" s="166" t="s">
        <v>1306</v>
      </c>
      <c r="L156" s="166">
        <v>12.57</v>
      </c>
      <c r="M156" s="14" t="s">
        <v>467</v>
      </c>
      <c r="N156" s="109" t="s">
        <v>490</v>
      </c>
      <c r="O156" s="109"/>
    </row>
    <row r="157" spans="1:15" x14ac:dyDescent="0.25">
      <c r="A157" t="s">
        <v>620</v>
      </c>
      <c r="B157" t="s">
        <v>1226</v>
      </c>
      <c r="C157" t="s">
        <v>230</v>
      </c>
      <c r="D157" t="s">
        <v>106</v>
      </c>
      <c r="E157" t="s">
        <v>34</v>
      </c>
      <c r="F157" t="s">
        <v>23</v>
      </c>
      <c r="G157" t="s">
        <v>1227</v>
      </c>
      <c r="H157">
        <v>88</v>
      </c>
      <c r="I157" s="166">
        <v>227.4</v>
      </c>
      <c r="J157" s="166">
        <v>1746</v>
      </c>
      <c r="K157" s="166" t="s">
        <v>1113</v>
      </c>
      <c r="L157" s="166">
        <v>7.68</v>
      </c>
      <c r="M157" s="14" t="s">
        <v>467</v>
      </c>
      <c r="N157" s="109" t="s">
        <v>490</v>
      </c>
      <c r="O157" s="109"/>
    </row>
    <row r="158" spans="1:15" x14ac:dyDescent="0.25">
      <c r="A158" t="s">
        <v>1474</v>
      </c>
      <c r="B158" t="s">
        <v>1326</v>
      </c>
      <c r="C158" t="s">
        <v>230</v>
      </c>
      <c r="D158" t="s">
        <v>69</v>
      </c>
      <c r="E158" t="s">
        <v>26</v>
      </c>
      <c r="F158" t="s">
        <v>23</v>
      </c>
      <c r="G158" t="s">
        <v>1215</v>
      </c>
      <c r="H158">
        <v>88</v>
      </c>
      <c r="I158" s="166">
        <v>264.7</v>
      </c>
      <c r="J158" s="166">
        <v>2864</v>
      </c>
      <c r="K158" s="166" t="s">
        <v>1191</v>
      </c>
      <c r="L158" s="166">
        <v>10.82</v>
      </c>
      <c r="M158" s="14" t="s">
        <v>467</v>
      </c>
      <c r="N158" s="109" t="s">
        <v>490</v>
      </c>
      <c r="O158" s="109"/>
    </row>
    <row r="159" spans="1:15" x14ac:dyDescent="0.25">
      <c r="A159" t="s">
        <v>1518</v>
      </c>
      <c r="B159" t="s">
        <v>1327</v>
      </c>
      <c r="C159" t="s">
        <v>230</v>
      </c>
      <c r="D159" t="s">
        <v>40</v>
      </c>
      <c r="E159" t="s">
        <v>58</v>
      </c>
      <c r="F159" t="s">
        <v>38</v>
      </c>
      <c r="G159" t="s">
        <v>1328</v>
      </c>
      <c r="H159">
        <v>88</v>
      </c>
      <c r="I159" s="166">
        <v>235.7</v>
      </c>
      <c r="J159" s="166">
        <v>2873</v>
      </c>
      <c r="K159" s="166" t="s">
        <v>846</v>
      </c>
      <c r="L159" s="166">
        <v>12.19</v>
      </c>
      <c r="M159" s="14" t="s">
        <v>467</v>
      </c>
      <c r="N159" s="109" t="s">
        <v>490</v>
      </c>
      <c r="O159" s="109"/>
    </row>
    <row r="160" spans="1:15" x14ac:dyDescent="0.25">
      <c r="A160" t="s">
        <v>1519</v>
      </c>
      <c r="B160" t="s">
        <v>1327</v>
      </c>
      <c r="C160" t="s">
        <v>230</v>
      </c>
      <c r="D160" t="s">
        <v>40</v>
      </c>
      <c r="E160" t="s">
        <v>58</v>
      </c>
      <c r="F160" t="s">
        <v>38</v>
      </c>
      <c r="G160" t="s">
        <v>1328</v>
      </c>
      <c r="H160">
        <v>88</v>
      </c>
      <c r="I160" s="166">
        <v>265.5</v>
      </c>
      <c r="J160" s="166">
        <v>3113</v>
      </c>
      <c r="K160" s="166" t="s">
        <v>635</v>
      </c>
      <c r="L160" s="166">
        <v>11.73</v>
      </c>
      <c r="M160" s="14" t="s">
        <v>467</v>
      </c>
      <c r="N160" s="109" t="s">
        <v>490</v>
      </c>
      <c r="O160" s="109"/>
    </row>
    <row r="161" spans="1:15" x14ac:dyDescent="0.25">
      <c r="A161" t="s">
        <v>1520</v>
      </c>
      <c r="B161" t="s">
        <v>1329</v>
      </c>
      <c r="C161" t="s">
        <v>230</v>
      </c>
      <c r="D161" t="s">
        <v>54</v>
      </c>
      <c r="E161" t="s">
        <v>112</v>
      </c>
      <c r="F161" t="s">
        <v>38</v>
      </c>
      <c r="G161" t="s">
        <v>1330</v>
      </c>
      <c r="H161">
        <v>88</v>
      </c>
      <c r="I161" s="166">
        <v>255.9</v>
      </c>
      <c r="J161" s="166">
        <v>2930</v>
      </c>
      <c r="K161" s="166" t="s">
        <v>544</v>
      </c>
      <c r="L161" s="166">
        <v>11.45</v>
      </c>
      <c r="M161" s="14" t="s">
        <v>467</v>
      </c>
      <c r="N161" s="109" t="s">
        <v>490</v>
      </c>
      <c r="O161" s="109"/>
    </row>
    <row r="162" spans="1:15" x14ac:dyDescent="0.25">
      <c r="A162" t="s">
        <v>657</v>
      </c>
      <c r="B162" t="s">
        <v>1331</v>
      </c>
      <c r="C162" t="s">
        <v>230</v>
      </c>
      <c r="D162" t="s">
        <v>236</v>
      </c>
      <c r="E162" t="s">
        <v>486</v>
      </c>
      <c r="F162" t="s">
        <v>38</v>
      </c>
      <c r="G162" t="s">
        <v>1063</v>
      </c>
      <c r="H162">
        <v>88</v>
      </c>
      <c r="I162" s="166">
        <v>282.8</v>
      </c>
      <c r="J162" s="166">
        <v>3028</v>
      </c>
      <c r="K162" s="166" t="s">
        <v>1332</v>
      </c>
      <c r="L162" s="166">
        <v>10.71</v>
      </c>
      <c r="M162" s="14" t="s">
        <v>467</v>
      </c>
      <c r="N162" s="109" t="s">
        <v>490</v>
      </c>
      <c r="O162" s="109"/>
    </row>
    <row r="163" spans="1:15" x14ac:dyDescent="0.25">
      <c r="A163" t="s">
        <v>1032</v>
      </c>
      <c r="B163" t="s">
        <v>1331</v>
      </c>
      <c r="C163" t="s">
        <v>230</v>
      </c>
      <c r="D163" t="s">
        <v>236</v>
      </c>
      <c r="E163" t="s">
        <v>486</v>
      </c>
      <c r="F163" t="s">
        <v>23</v>
      </c>
      <c r="G163" t="s">
        <v>1063</v>
      </c>
      <c r="H163">
        <v>88</v>
      </c>
      <c r="I163" s="166">
        <v>285.10000000000002</v>
      </c>
      <c r="J163" s="166">
        <v>2970</v>
      </c>
      <c r="K163" s="166" t="s">
        <v>1333</v>
      </c>
      <c r="L163" s="166">
        <v>10.42</v>
      </c>
      <c r="M163" s="14" t="s">
        <v>467</v>
      </c>
      <c r="N163" s="109" t="s">
        <v>490</v>
      </c>
      <c r="O163" s="109"/>
    </row>
    <row r="164" spans="1:15" x14ac:dyDescent="0.25">
      <c r="A164" t="s">
        <v>1311</v>
      </c>
      <c r="B164" t="s">
        <v>1230</v>
      </c>
      <c r="C164" t="s">
        <v>230</v>
      </c>
      <c r="D164" t="s">
        <v>59</v>
      </c>
      <c r="E164" t="s">
        <v>486</v>
      </c>
      <c r="F164" t="s">
        <v>12</v>
      </c>
      <c r="G164" t="s">
        <v>1231</v>
      </c>
      <c r="H164">
        <v>89</v>
      </c>
      <c r="I164" s="166">
        <v>238</v>
      </c>
      <c r="J164" s="166">
        <v>2161</v>
      </c>
      <c r="K164" s="166" t="s">
        <v>1024</v>
      </c>
      <c r="L164" s="166">
        <v>9.09</v>
      </c>
      <c r="M164" s="14" t="s">
        <v>467</v>
      </c>
      <c r="N164" s="109" t="s">
        <v>490</v>
      </c>
      <c r="O164" s="109"/>
    </row>
    <row r="165" spans="1:15" x14ac:dyDescent="0.25">
      <c r="A165" t="s">
        <v>755</v>
      </c>
      <c r="B165" t="s">
        <v>1230</v>
      </c>
      <c r="C165" t="s">
        <v>230</v>
      </c>
      <c r="D165" t="s">
        <v>59</v>
      </c>
      <c r="E165" t="s">
        <v>486</v>
      </c>
      <c r="F165" t="s">
        <v>5</v>
      </c>
      <c r="G165" t="s">
        <v>1231</v>
      </c>
      <c r="H165">
        <v>89</v>
      </c>
      <c r="I165" s="166">
        <v>243</v>
      </c>
      <c r="J165" s="166">
        <v>2893</v>
      </c>
      <c r="K165" s="166" t="s">
        <v>1334</v>
      </c>
      <c r="L165" s="166">
        <v>11.92</v>
      </c>
      <c r="M165" s="14" t="s">
        <v>467</v>
      </c>
      <c r="N165" s="109" t="s">
        <v>490</v>
      </c>
      <c r="O165" s="109"/>
    </row>
    <row r="166" spans="1:15" x14ac:dyDescent="0.25">
      <c r="A166" t="s">
        <v>677</v>
      </c>
      <c r="B166" t="s">
        <v>1335</v>
      </c>
      <c r="C166" t="s">
        <v>230</v>
      </c>
      <c r="D166" t="s">
        <v>45</v>
      </c>
      <c r="E166" t="s">
        <v>44</v>
      </c>
      <c r="F166" t="s">
        <v>25</v>
      </c>
      <c r="G166" t="s">
        <v>1291</v>
      </c>
      <c r="H166">
        <v>89</v>
      </c>
      <c r="I166" s="166">
        <v>277.39999999999998</v>
      </c>
      <c r="J166" s="166">
        <v>2741</v>
      </c>
      <c r="K166" s="166" t="s">
        <v>1336</v>
      </c>
      <c r="L166" s="166">
        <v>9.8800000000000008</v>
      </c>
      <c r="M166" s="14" t="s">
        <v>467</v>
      </c>
      <c r="N166" s="109" t="s">
        <v>490</v>
      </c>
      <c r="O166" s="109"/>
    </row>
    <row r="167" spans="1:15" x14ac:dyDescent="0.25">
      <c r="A167" t="s">
        <v>1086</v>
      </c>
      <c r="B167" t="s">
        <v>1335</v>
      </c>
      <c r="C167" t="s">
        <v>230</v>
      </c>
      <c r="D167" t="s">
        <v>45</v>
      </c>
      <c r="E167" t="s">
        <v>44</v>
      </c>
      <c r="F167" t="s">
        <v>31</v>
      </c>
      <c r="G167" t="s">
        <v>1291</v>
      </c>
      <c r="H167">
        <v>89</v>
      </c>
      <c r="I167" s="166">
        <v>274.39999999999998</v>
      </c>
      <c r="J167" s="166">
        <v>2777</v>
      </c>
      <c r="K167" s="166" t="s">
        <v>536</v>
      </c>
      <c r="L167" s="166">
        <v>10.119999999999999</v>
      </c>
      <c r="M167" s="14" t="s">
        <v>467</v>
      </c>
      <c r="N167" s="109" t="s">
        <v>490</v>
      </c>
      <c r="O167" s="109"/>
    </row>
    <row r="168" spans="1:15" x14ac:dyDescent="0.25">
      <c r="A168" t="s">
        <v>852</v>
      </c>
      <c r="B168" t="s">
        <v>1337</v>
      </c>
      <c r="C168" t="s">
        <v>230</v>
      </c>
      <c r="D168" t="s">
        <v>242</v>
      </c>
      <c r="E168" t="s">
        <v>48</v>
      </c>
      <c r="F168" t="s">
        <v>38</v>
      </c>
      <c r="G168" t="s">
        <v>1338</v>
      </c>
      <c r="H168">
        <v>91</v>
      </c>
      <c r="I168" s="166">
        <v>338.6</v>
      </c>
      <c r="J168" s="166">
        <v>3042</v>
      </c>
      <c r="K168" s="166" t="s">
        <v>1339</v>
      </c>
      <c r="L168" s="166">
        <v>8.98</v>
      </c>
      <c r="M168" s="14" t="s">
        <v>467</v>
      </c>
      <c r="N168" s="109" t="s">
        <v>490</v>
      </c>
      <c r="O168" s="109"/>
    </row>
    <row r="169" spans="1:15" x14ac:dyDescent="0.25">
      <c r="A169" t="s">
        <v>1521</v>
      </c>
      <c r="B169" t="s">
        <v>1233</v>
      </c>
      <c r="C169" t="s">
        <v>230</v>
      </c>
      <c r="D169" t="s">
        <v>54</v>
      </c>
      <c r="E169" t="s">
        <v>57</v>
      </c>
      <c r="F169" t="s">
        <v>38</v>
      </c>
      <c r="G169" t="s">
        <v>1157</v>
      </c>
      <c r="H169">
        <v>91</v>
      </c>
      <c r="I169" s="166">
        <v>278.8</v>
      </c>
      <c r="J169" s="166">
        <v>3018</v>
      </c>
      <c r="K169" s="166" t="s">
        <v>1340</v>
      </c>
      <c r="L169" s="166">
        <v>10.82</v>
      </c>
      <c r="M169" s="14" t="s">
        <v>467</v>
      </c>
      <c r="N169" s="109" t="s">
        <v>490</v>
      </c>
      <c r="O169" s="109"/>
    </row>
    <row r="170" spans="1:15" x14ac:dyDescent="0.25">
      <c r="A170" t="s">
        <v>1522</v>
      </c>
      <c r="B170" t="s">
        <v>1233</v>
      </c>
      <c r="C170" t="s">
        <v>230</v>
      </c>
      <c r="D170" t="s">
        <v>54</v>
      </c>
      <c r="E170" t="s">
        <v>57</v>
      </c>
      <c r="F170" t="s">
        <v>38</v>
      </c>
      <c r="G170" t="s">
        <v>1157</v>
      </c>
      <c r="H170">
        <v>91</v>
      </c>
      <c r="I170" s="166">
        <v>279.8</v>
      </c>
      <c r="J170" s="166">
        <v>3083</v>
      </c>
      <c r="K170" s="166" t="s">
        <v>1166</v>
      </c>
      <c r="L170" s="166">
        <v>11.02</v>
      </c>
      <c r="M170" s="14" t="s">
        <v>467</v>
      </c>
      <c r="N170" s="109" t="s">
        <v>490</v>
      </c>
      <c r="O170" s="109"/>
    </row>
    <row r="171" spans="1:15" x14ac:dyDescent="0.25">
      <c r="A171" t="s">
        <v>1523</v>
      </c>
      <c r="B171" t="s">
        <v>1235</v>
      </c>
      <c r="C171" t="s">
        <v>230</v>
      </c>
      <c r="D171" t="s">
        <v>69</v>
      </c>
      <c r="E171" t="s">
        <v>253</v>
      </c>
      <c r="F171" t="s">
        <v>23</v>
      </c>
      <c r="G171" t="s">
        <v>1236</v>
      </c>
      <c r="H171">
        <v>91</v>
      </c>
      <c r="I171" s="166">
        <v>276.7</v>
      </c>
      <c r="J171" s="166">
        <v>2871</v>
      </c>
      <c r="K171" s="166" t="s">
        <v>1341</v>
      </c>
      <c r="L171" s="166">
        <v>10.38</v>
      </c>
      <c r="M171" s="14" t="s">
        <v>467</v>
      </c>
      <c r="N171" s="109" t="s">
        <v>490</v>
      </c>
      <c r="O171" s="109"/>
    </row>
    <row r="172" spans="1:15" x14ac:dyDescent="0.25">
      <c r="A172" t="s">
        <v>1524</v>
      </c>
      <c r="B172" t="s">
        <v>1238</v>
      </c>
      <c r="C172" t="s">
        <v>230</v>
      </c>
      <c r="D172" t="s">
        <v>21</v>
      </c>
      <c r="E172" t="s">
        <v>486</v>
      </c>
      <c r="F172" t="s">
        <v>23</v>
      </c>
      <c r="G172" t="s">
        <v>1212</v>
      </c>
      <c r="H172">
        <v>92</v>
      </c>
      <c r="I172" s="166">
        <v>272.39999999999998</v>
      </c>
      <c r="J172" s="166">
        <v>2908</v>
      </c>
      <c r="K172" s="166" t="s">
        <v>1242</v>
      </c>
      <c r="L172" s="166">
        <v>10.68</v>
      </c>
      <c r="M172" s="14" t="s">
        <v>467</v>
      </c>
      <c r="N172" s="109" t="s">
        <v>490</v>
      </c>
      <c r="O172" s="109"/>
    </row>
    <row r="173" spans="1:15" x14ac:dyDescent="0.25">
      <c r="A173" t="s">
        <v>740</v>
      </c>
      <c r="B173" t="s">
        <v>1147</v>
      </c>
      <c r="C173" t="s">
        <v>230</v>
      </c>
      <c r="D173" t="s">
        <v>69</v>
      </c>
      <c r="E173" t="s">
        <v>36</v>
      </c>
      <c r="F173" t="s">
        <v>23</v>
      </c>
      <c r="G173" t="s">
        <v>1239</v>
      </c>
      <c r="H173">
        <v>92</v>
      </c>
      <c r="I173" s="166">
        <v>323.2</v>
      </c>
      <c r="J173" s="166">
        <v>2949</v>
      </c>
      <c r="K173" s="166" t="s">
        <v>535</v>
      </c>
      <c r="L173" s="166">
        <v>9.1199999999999992</v>
      </c>
      <c r="M173" s="14" t="s">
        <v>467</v>
      </c>
      <c r="N173" s="109" t="s">
        <v>490</v>
      </c>
      <c r="O173" s="109"/>
    </row>
    <row r="174" spans="1:15" x14ac:dyDescent="0.25">
      <c r="A174" t="s">
        <v>1525</v>
      </c>
      <c r="B174" t="s">
        <v>1342</v>
      </c>
      <c r="C174" t="s">
        <v>230</v>
      </c>
      <c r="D174" t="s">
        <v>27</v>
      </c>
      <c r="E174" t="s">
        <v>81</v>
      </c>
      <c r="F174" t="s">
        <v>25</v>
      </c>
      <c r="G174" t="s">
        <v>1157</v>
      </c>
      <c r="H174">
        <v>94</v>
      </c>
      <c r="I174" s="166">
        <v>300.5</v>
      </c>
      <c r="J174" s="166">
        <v>2990</v>
      </c>
      <c r="K174" s="166" t="s">
        <v>787</v>
      </c>
      <c r="L174" s="166">
        <v>9.9499999999999993</v>
      </c>
      <c r="M174" s="14" t="s">
        <v>467</v>
      </c>
      <c r="N174" s="109" t="s">
        <v>490</v>
      </c>
      <c r="O174" s="109"/>
    </row>
    <row r="175" spans="1:15" x14ac:dyDescent="0.25">
      <c r="A175" t="s">
        <v>251</v>
      </c>
      <c r="B175" t="s">
        <v>1343</v>
      </c>
      <c r="C175" t="s">
        <v>230</v>
      </c>
      <c r="D175" t="s">
        <v>40</v>
      </c>
      <c r="E175" t="s">
        <v>154</v>
      </c>
      <c r="F175" t="s">
        <v>38</v>
      </c>
      <c r="G175" t="s">
        <v>1205</v>
      </c>
      <c r="H175">
        <v>94</v>
      </c>
      <c r="I175" s="166">
        <v>295.3</v>
      </c>
      <c r="J175" s="166">
        <v>3118</v>
      </c>
      <c r="K175" s="166" t="s">
        <v>1270</v>
      </c>
      <c r="L175" s="166">
        <v>10.56</v>
      </c>
      <c r="M175" s="14" t="s">
        <v>467</v>
      </c>
      <c r="N175" s="109" t="s">
        <v>490</v>
      </c>
      <c r="O175" s="109"/>
    </row>
    <row r="176" spans="1:15" x14ac:dyDescent="0.25">
      <c r="A176" t="s">
        <v>1108</v>
      </c>
      <c r="B176" t="s">
        <v>1344</v>
      </c>
      <c r="C176" t="s">
        <v>230</v>
      </c>
      <c r="D176" t="s">
        <v>1345</v>
      </c>
      <c r="E176" t="s">
        <v>1346</v>
      </c>
      <c r="F176" t="s">
        <v>25</v>
      </c>
      <c r="G176" t="s">
        <v>997</v>
      </c>
      <c r="H176">
        <v>95</v>
      </c>
      <c r="I176" s="166" t="e">
        <v>#N/A</v>
      </c>
      <c r="J176" s="166" t="e">
        <v>#N/A</v>
      </c>
      <c r="K176" s="166" t="s">
        <v>486</v>
      </c>
      <c r="L176" s="166" t="e">
        <v>#N/A</v>
      </c>
      <c r="M176" s="14" t="s">
        <v>467</v>
      </c>
      <c r="N176" s="109" t="s">
        <v>490</v>
      </c>
      <c r="O176" s="109"/>
    </row>
    <row r="177" spans="1:15" x14ac:dyDescent="0.25">
      <c r="A177" t="s">
        <v>1526</v>
      </c>
      <c r="B177" t="s">
        <v>1292</v>
      </c>
      <c r="C177" t="s">
        <v>230</v>
      </c>
      <c r="D177" t="s">
        <v>27</v>
      </c>
      <c r="E177" t="s">
        <v>47</v>
      </c>
      <c r="F177" t="s">
        <v>25</v>
      </c>
      <c r="G177" t="s">
        <v>537</v>
      </c>
      <c r="H177">
        <v>97</v>
      </c>
      <c r="I177" s="166">
        <v>330.8</v>
      </c>
      <c r="J177" s="166">
        <v>3153</v>
      </c>
      <c r="K177" s="166" t="s">
        <v>1166</v>
      </c>
      <c r="L177" s="166">
        <v>9.5299999999999994</v>
      </c>
      <c r="M177" s="14" t="s">
        <v>467</v>
      </c>
      <c r="N177" s="109" t="s">
        <v>490</v>
      </c>
      <c r="O177" s="109"/>
    </row>
    <row r="178" spans="1:15" x14ac:dyDescent="0.25">
      <c r="A178" t="s">
        <v>567</v>
      </c>
      <c r="B178" t="s">
        <v>1240</v>
      </c>
      <c r="C178" t="s">
        <v>230</v>
      </c>
      <c r="D178" t="s">
        <v>64</v>
      </c>
      <c r="E178" t="s">
        <v>34</v>
      </c>
      <c r="F178" t="s">
        <v>25</v>
      </c>
      <c r="G178" t="s">
        <v>1241</v>
      </c>
      <c r="H178">
        <v>98</v>
      </c>
      <c r="I178" s="166">
        <v>288.5</v>
      </c>
      <c r="J178" s="166">
        <v>2949</v>
      </c>
      <c r="K178" s="166" t="s">
        <v>1349</v>
      </c>
      <c r="L178" s="166">
        <v>10.220000000000001</v>
      </c>
      <c r="M178" s="14" t="s">
        <v>467</v>
      </c>
      <c r="N178" s="109" t="s">
        <v>490</v>
      </c>
      <c r="O178" s="109"/>
    </row>
    <row r="179" spans="1:15" x14ac:dyDescent="0.25">
      <c r="A179" t="s">
        <v>1527</v>
      </c>
      <c r="B179" t="s">
        <v>1350</v>
      </c>
      <c r="C179" t="s">
        <v>230</v>
      </c>
      <c r="D179" t="s">
        <v>69</v>
      </c>
      <c r="E179" t="s">
        <v>115</v>
      </c>
      <c r="F179" t="s">
        <v>23</v>
      </c>
      <c r="G179" t="s">
        <v>1279</v>
      </c>
      <c r="H179">
        <v>99</v>
      </c>
      <c r="I179" s="166">
        <v>265.39999999999998</v>
      </c>
      <c r="J179" s="166">
        <v>2613</v>
      </c>
      <c r="K179" s="166" t="s">
        <v>835</v>
      </c>
      <c r="L179" s="166">
        <v>9.85</v>
      </c>
      <c r="M179" s="14" t="s">
        <v>467</v>
      </c>
      <c r="N179" s="109" t="s">
        <v>490</v>
      </c>
      <c r="O179" s="109"/>
    </row>
    <row r="180" spans="1:15" x14ac:dyDescent="0.25">
      <c r="A180" t="s">
        <v>365</v>
      </c>
      <c r="B180" t="s">
        <v>1138</v>
      </c>
      <c r="C180" t="s">
        <v>230</v>
      </c>
      <c r="D180" t="s">
        <v>69</v>
      </c>
      <c r="E180" t="s">
        <v>101</v>
      </c>
      <c r="F180" t="s">
        <v>13</v>
      </c>
      <c r="G180" t="s">
        <v>1139</v>
      </c>
      <c r="H180">
        <v>54</v>
      </c>
      <c r="I180" s="166">
        <v>140.80000000000001</v>
      </c>
      <c r="J180" s="166">
        <v>1172</v>
      </c>
      <c r="K180" s="166" t="s">
        <v>486</v>
      </c>
      <c r="L180" s="166">
        <v>8.32</v>
      </c>
      <c r="M180" s="14" t="s">
        <v>19</v>
      </c>
      <c r="N180" s="109" t="s">
        <v>833</v>
      </c>
      <c r="O180" s="109"/>
    </row>
    <row r="181" spans="1:15" x14ac:dyDescent="0.25">
      <c r="A181" t="s">
        <v>1528</v>
      </c>
      <c r="B181" t="s">
        <v>1246</v>
      </c>
      <c r="C181" t="s">
        <v>230</v>
      </c>
      <c r="D181" t="s">
        <v>40</v>
      </c>
      <c r="E181" t="s">
        <v>114</v>
      </c>
      <c r="F181" t="s">
        <v>3</v>
      </c>
      <c r="G181" t="s">
        <v>1247</v>
      </c>
      <c r="H181">
        <v>59</v>
      </c>
      <c r="I181" s="166">
        <v>179.7</v>
      </c>
      <c r="J181" s="166">
        <v>1491</v>
      </c>
      <c r="K181" s="166" t="s">
        <v>949</v>
      </c>
      <c r="L181" s="166">
        <v>8.3000000000000007</v>
      </c>
      <c r="M181" s="14" t="s">
        <v>19</v>
      </c>
      <c r="N181" s="109" t="s">
        <v>833</v>
      </c>
      <c r="O181" s="109"/>
    </row>
    <row r="182" spans="1:15" x14ac:dyDescent="0.25">
      <c r="A182" t="s">
        <v>574</v>
      </c>
      <c r="B182" t="s">
        <v>1246</v>
      </c>
      <c r="C182" t="s">
        <v>230</v>
      </c>
      <c r="D182" t="s">
        <v>40</v>
      </c>
      <c r="E182" t="s">
        <v>114</v>
      </c>
      <c r="F182" t="s">
        <v>3</v>
      </c>
      <c r="G182" t="s">
        <v>1247</v>
      </c>
      <c r="H182">
        <v>59</v>
      </c>
      <c r="I182" s="166">
        <v>143.9</v>
      </c>
      <c r="J182" s="166">
        <v>1221</v>
      </c>
      <c r="K182" s="166" t="s">
        <v>1248</v>
      </c>
      <c r="L182" s="166">
        <v>8.49</v>
      </c>
      <c r="M182" s="14" t="s">
        <v>19</v>
      </c>
      <c r="N182" s="109" t="s">
        <v>833</v>
      </c>
      <c r="O182" s="109"/>
    </row>
    <row r="183" spans="1:15" x14ac:dyDescent="0.25">
      <c r="A183" t="s">
        <v>795</v>
      </c>
      <c r="B183" t="s">
        <v>1250</v>
      </c>
      <c r="C183" t="s">
        <v>230</v>
      </c>
      <c r="D183" t="s">
        <v>27</v>
      </c>
      <c r="E183" t="s">
        <v>26</v>
      </c>
      <c r="F183" t="s">
        <v>4</v>
      </c>
      <c r="G183" t="s">
        <v>997</v>
      </c>
      <c r="H183">
        <v>60</v>
      </c>
      <c r="I183" s="166">
        <v>202.4</v>
      </c>
      <c r="J183" s="166">
        <v>1334</v>
      </c>
      <c r="K183" s="166" t="s">
        <v>1069</v>
      </c>
      <c r="L183" s="166">
        <v>6.59</v>
      </c>
      <c r="M183" s="14" t="s">
        <v>19</v>
      </c>
      <c r="N183" s="109" t="s">
        <v>833</v>
      </c>
      <c r="O183" s="109"/>
    </row>
    <row r="184" spans="1:15" x14ac:dyDescent="0.25">
      <c r="A184" t="s">
        <v>957</v>
      </c>
      <c r="B184" t="s">
        <v>1250</v>
      </c>
      <c r="C184" t="s">
        <v>230</v>
      </c>
      <c r="D184" t="s">
        <v>50</v>
      </c>
      <c r="E184" t="s">
        <v>81</v>
      </c>
      <c r="F184" t="s">
        <v>3</v>
      </c>
      <c r="G184" t="s">
        <v>997</v>
      </c>
      <c r="H184">
        <v>60</v>
      </c>
      <c r="I184" s="166">
        <v>172.3</v>
      </c>
      <c r="J184" s="166">
        <v>1476</v>
      </c>
      <c r="K184" s="166" t="s">
        <v>1351</v>
      </c>
      <c r="L184" s="166">
        <v>8.57</v>
      </c>
      <c r="M184" s="14" t="s">
        <v>19</v>
      </c>
      <c r="N184" s="109" t="s">
        <v>833</v>
      </c>
      <c r="O184" s="109"/>
    </row>
    <row r="185" spans="1:15" x14ac:dyDescent="0.25">
      <c r="A185" t="s">
        <v>935</v>
      </c>
      <c r="B185" t="s">
        <v>1251</v>
      </c>
      <c r="C185" t="s">
        <v>230</v>
      </c>
      <c r="D185" t="s">
        <v>49</v>
      </c>
      <c r="E185" t="s">
        <v>26</v>
      </c>
      <c r="F185" t="s">
        <v>13</v>
      </c>
      <c r="G185" t="s">
        <v>1252</v>
      </c>
      <c r="H185">
        <v>60</v>
      </c>
      <c r="I185" s="166">
        <v>173.9</v>
      </c>
      <c r="J185" s="166">
        <v>1446</v>
      </c>
      <c r="K185" s="166" t="s">
        <v>772</v>
      </c>
      <c r="L185" s="166">
        <v>8.32</v>
      </c>
      <c r="M185" s="14" t="s">
        <v>19</v>
      </c>
      <c r="N185" s="109" t="s">
        <v>833</v>
      </c>
      <c r="O185" s="109"/>
    </row>
    <row r="186" spans="1:15" x14ac:dyDescent="0.25">
      <c r="A186" t="s">
        <v>980</v>
      </c>
      <c r="B186" t="s">
        <v>1251</v>
      </c>
      <c r="C186" t="s">
        <v>230</v>
      </c>
      <c r="D186" t="s">
        <v>49</v>
      </c>
      <c r="E186" t="s">
        <v>26</v>
      </c>
      <c r="F186" t="s">
        <v>13</v>
      </c>
      <c r="G186" t="s">
        <v>1252</v>
      </c>
      <c r="H186">
        <v>60</v>
      </c>
      <c r="I186" s="166">
        <v>172.7</v>
      </c>
      <c r="J186" s="166">
        <v>1300</v>
      </c>
      <c r="K186" s="166" t="s">
        <v>1352</v>
      </c>
      <c r="L186" s="166">
        <v>7.53</v>
      </c>
      <c r="M186" s="14" t="s">
        <v>19</v>
      </c>
      <c r="N186" s="109" t="s">
        <v>833</v>
      </c>
      <c r="O186" s="109"/>
    </row>
    <row r="187" spans="1:15" x14ac:dyDescent="0.25">
      <c r="A187" t="s">
        <v>937</v>
      </c>
      <c r="B187" t="s">
        <v>1251</v>
      </c>
      <c r="C187" t="s">
        <v>230</v>
      </c>
      <c r="D187" t="s">
        <v>49</v>
      </c>
      <c r="E187" t="s">
        <v>26</v>
      </c>
      <c r="F187" t="s">
        <v>13</v>
      </c>
      <c r="G187" t="s">
        <v>1252</v>
      </c>
      <c r="H187">
        <v>60</v>
      </c>
      <c r="I187" s="166">
        <v>150.5</v>
      </c>
      <c r="J187" s="166">
        <v>1024</v>
      </c>
      <c r="K187" s="166" t="s">
        <v>1248</v>
      </c>
      <c r="L187" s="166">
        <v>6.8</v>
      </c>
      <c r="M187" s="14" t="s">
        <v>19</v>
      </c>
      <c r="N187" s="109" t="s">
        <v>833</v>
      </c>
      <c r="O187" s="109"/>
    </row>
    <row r="188" spans="1:15" x14ac:dyDescent="0.25">
      <c r="A188" t="s">
        <v>1523</v>
      </c>
      <c r="B188" t="s">
        <v>647</v>
      </c>
      <c r="C188" t="s">
        <v>230</v>
      </c>
      <c r="D188" t="s">
        <v>27</v>
      </c>
      <c r="E188" t="s">
        <v>52</v>
      </c>
      <c r="F188" t="s">
        <v>4</v>
      </c>
      <c r="G188" t="s">
        <v>1353</v>
      </c>
      <c r="H188">
        <v>60</v>
      </c>
      <c r="I188" s="166">
        <v>157.1</v>
      </c>
      <c r="J188" s="166">
        <v>1091</v>
      </c>
      <c r="K188" s="166" t="s">
        <v>1354</v>
      </c>
      <c r="L188" s="166">
        <v>6.94</v>
      </c>
      <c r="M188" s="14" t="s">
        <v>19</v>
      </c>
      <c r="N188" s="109" t="s">
        <v>833</v>
      </c>
      <c r="O188" s="109"/>
    </row>
    <row r="189" spans="1:15" x14ac:dyDescent="0.25">
      <c r="A189" t="s">
        <v>361</v>
      </c>
      <c r="B189" t="s">
        <v>1140</v>
      </c>
      <c r="C189" t="s">
        <v>230</v>
      </c>
      <c r="D189" t="s">
        <v>64</v>
      </c>
      <c r="E189" t="s">
        <v>62</v>
      </c>
      <c r="F189" t="s">
        <v>4</v>
      </c>
      <c r="G189" t="s">
        <v>1141</v>
      </c>
      <c r="H189">
        <v>60</v>
      </c>
      <c r="I189" s="166">
        <v>209.5</v>
      </c>
      <c r="J189" s="166">
        <v>1710</v>
      </c>
      <c r="K189" s="166" t="s">
        <v>486</v>
      </c>
      <c r="L189" s="166">
        <v>8.16</v>
      </c>
      <c r="M189" s="14" t="s">
        <v>19</v>
      </c>
      <c r="N189" s="109" t="s">
        <v>833</v>
      </c>
      <c r="O189" s="109"/>
    </row>
    <row r="190" spans="1:15" x14ac:dyDescent="0.25">
      <c r="A190" t="s">
        <v>362</v>
      </c>
      <c r="B190" t="s">
        <v>1142</v>
      </c>
      <c r="C190" t="s">
        <v>230</v>
      </c>
      <c r="D190" t="s">
        <v>69</v>
      </c>
      <c r="E190" t="s">
        <v>101</v>
      </c>
      <c r="F190" t="s">
        <v>13</v>
      </c>
      <c r="G190" t="s">
        <v>1139</v>
      </c>
      <c r="H190">
        <v>60</v>
      </c>
      <c r="I190" s="166">
        <v>170.5</v>
      </c>
      <c r="J190" s="166">
        <v>1345</v>
      </c>
      <c r="K190" s="166" t="s">
        <v>486</v>
      </c>
      <c r="L190" s="166">
        <v>7.89</v>
      </c>
      <c r="M190" s="14" t="s">
        <v>19</v>
      </c>
      <c r="N190" s="109" t="s">
        <v>833</v>
      </c>
      <c r="O190" s="109"/>
    </row>
    <row r="191" spans="1:15" x14ac:dyDescent="0.25">
      <c r="A191" t="s">
        <v>1480</v>
      </c>
      <c r="B191" t="s">
        <v>1253</v>
      </c>
      <c r="C191" t="s">
        <v>230</v>
      </c>
      <c r="D191" t="s">
        <v>27</v>
      </c>
      <c r="E191" t="s">
        <v>52</v>
      </c>
      <c r="F191" t="s">
        <v>4</v>
      </c>
      <c r="G191" t="s">
        <v>1254</v>
      </c>
      <c r="H191">
        <v>61</v>
      </c>
      <c r="I191" s="166">
        <v>203.6</v>
      </c>
      <c r="J191" s="166">
        <v>1352</v>
      </c>
      <c r="K191" s="166" t="s">
        <v>1055</v>
      </c>
      <c r="L191" s="166">
        <v>6.64</v>
      </c>
      <c r="M191" s="14" t="s">
        <v>19</v>
      </c>
      <c r="N191" s="109" t="s">
        <v>833</v>
      </c>
      <c r="O191" s="109"/>
    </row>
    <row r="192" spans="1:15" x14ac:dyDescent="0.25">
      <c r="A192" t="s">
        <v>1002</v>
      </c>
      <c r="B192" t="s">
        <v>1143</v>
      </c>
      <c r="C192" t="s">
        <v>230</v>
      </c>
      <c r="D192" t="s">
        <v>69</v>
      </c>
      <c r="E192" t="s">
        <v>36</v>
      </c>
      <c r="F192" t="s">
        <v>13</v>
      </c>
      <c r="G192" t="s">
        <v>1144</v>
      </c>
      <c r="H192">
        <v>61</v>
      </c>
      <c r="I192" s="166">
        <v>174</v>
      </c>
      <c r="J192" s="166">
        <v>1377</v>
      </c>
      <c r="K192" s="166" t="s">
        <v>498</v>
      </c>
      <c r="L192" s="166">
        <v>7.91</v>
      </c>
      <c r="M192" s="14" t="s">
        <v>19</v>
      </c>
      <c r="N192" s="109" t="s">
        <v>833</v>
      </c>
      <c r="O192" s="109"/>
    </row>
    <row r="193" spans="1:15" x14ac:dyDescent="0.25">
      <c r="A193" t="s">
        <v>1394</v>
      </c>
      <c r="B193" t="s">
        <v>1146</v>
      </c>
      <c r="C193" t="s">
        <v>230</v>
      </c>
      <c r="D193" t="s">
        <v>64</v>
      </c>
      <c r="E193" t="s">
        <v>131</v>
      </c>
      <c r="F193" t="s">
        <v>4</v>
      </c>
      <c r="G193" t="s">
        <v>1147</v>
      </c>
      <c r="H193">
        <v>61</v>
      </c>
      <c r="I193" s="166">
        <v>136.80000000000001</v>
      </c>
      <c r="J193" s="166">
        <v>927</v>
      </c>
      <c r="K193" s="166" t="s">
        <v>1248</v>
      </c>
      <c r="L193" s="166">
        <v>6.78</v>
      </c>
      <c r="M193" s="14" t="s">
        <v>19</v>
      </c>
      <c r="N193" s="109" t="s">
        <v>833</v>
      </c>
      <c r="O193" s="109"/>
    </row>
    <row r="194" spans="1:15" x14ac:dyDescent="0.25">
      <c r="A194" t="s">
        <v>1529</v>
      </c>
      <c r="B194" t="s">
        <v>1146</v>
      </c>
      <c r="C194" t="s">
        <v>230</v>
      </c>
      <c r="D194" t="s">
        <v>64</v>
      </c>
      <c r="E194" t="s">
        <v>52</v>
      </c>
      <c r="F194" t="s">
        <v>4</v>
      </c>
      <c r="G194" t="s">
        <v>1147</v>
      </c>
      <c r="H194">
        <v>61</v>
      </c>
      <c r="I194" s="166">
        <v>167.4</v>
      </c>
      <c r="J194" s="166">
        <v>1443</v>
      </c>
      <c r="K194" s="166" t="s">
        <v>1355</v>
      </c>
      <c r="L194" s="166">
        <v>8.6199999999999992</v>
      </c>
      <c r="M194" s="14" t="s">
        <v>19</v>
      </c>
      <c r="N194" s="109" t="s">
        <v>833</v>
      </c>
      <c r="O194" s="109"/>
    </row>
    <row r="195" spans="1:15" x14ac:dyDescent="0.25">
      <c r="A195" t="s">
        <v>1492</v>
      </c>
      <c r="B195" t="s">
        <v>1146</v>
      </c>
      <c r="C195" t="s">
        <v>230</v>
      </c>
      <c r="D195" t="s">
        <v>64</v>
      </c>
      <c r="E195" t="s">
        <v>52</v>
      </c>
      <c r="F195" t="s">
        <v>4</v>
      </c>
      <c r="G195" t="s">
        <v>1147</v>
      </c>
      <c r="H195">
        <v>61</v>
      </c>
      <c r="I195" s="166">
        <v>175.7</v>
      </c>
      <c r="J195" s="166">
        <v>1363</v>
      </c>
      <c r="K195" s="166" t="s">
        <v>1356</v>
      </c>
      <c r="L195" s="166">
        <v>7.76</v>
      </c>
      <c r="M195" s="14" t="s">
        <v>19</v>
      </c>
      <c r="N195" s="109" t="s">
        <v>833</v>
      </c>
      <c r="O195" s="109"/>
    </row>
    <row r="196" spans="1:15" x14ac:dyDescent="0.25">
      <c r="A196" t="s">
        <v>1530</v>
      </c>
      <c r="B196" t="s">
        <v>1256</v>
      </c>
      <c r="C196" t="s">
        <v>230</v>
      </c>
      <c r="D196" t="s">
        <v>27</v>
      </c>
      <c r="E196" t="s">
        <v>43</v>
      </c>
      <c r="F196" t="s">
        <v>4</v>
      </c>
      <c r="G196" t="s">
        <v>1227</v>
      </c>
      <c r="H196">
        <v>63</v>
      </c>
      <c r="I196" s="166">
        <v>230.2</v>
      </c>
      <c r="J196" s="166">
        <v>1963</v>
      </c>
      <c r="K196" s="166" t="s">
        <v>742</v>
      </c>
      <c r="L196" s="166">
        <v>8.5299999999999994</v>
      </c>
      <c r="M196" s="14" t="s">
        <v>19</v>
      </c>
      <c r="N196" s="109" t="s">
        <v>833</v>
      </c>
      <c r="O196" s="109"/>
    </row>
    <row r="197" spans="1:15" x14ac:dyDescent="0.25">
      <c r="A197" t="s">
        <v>1531</v>
      </c>
      <c r="B197" t="s">
        <v>1335</v>
      </c>
      <c r="C197" t="s">
        <v>230</v>
      </c>
      <c r="D197" t="s">
        <v>120</v>
      </c>
      <c r="E197" t="s">
        <v>119</v>
      </c>
      <c r="F197" t="s">
        <v>3</v>
      </c>
      <c r="G197" t="s">
        <v>1357</v>
      </c>
      <c r="H197">
        <v>63</v>
      </c>
      <c r="I197" s="166">
        <v>156.69999999999999</v>
      </c>
      <c r="J197" s="166">
        <v>1432</v>
      </c>
      <c r="K197" s="166" t="s">
        <v>1358</v>
      </c>
      <c r="L197" s="166">
        <v>9.14</v>
      </c>
      <c r="M197" s="14" t="s">
        <v>19</v>
      </c>
      <c r="N197" s="109" t="s">
        <v>833</v>
      </c>
      <c r="O197" s="109"/>
    </row>
    <row r="198" spans="1:15" x14ac:dyDescent="0.25">
      <c r="A198" t="s">
        <v>356</v>
      </c>
      <c r="B198" t="s">
        <v>1148</v>
      </c>
      <c r="C198" t="s">
        <v>230</v>
      </c>
      <c r="D198" t="s">
        <v>40</v>
      </c>
      <c r="E198" t="s">
        <v>210</v>
      </c>
      <c r="F198" t="s">
        <v>3</v>
      </c>
      <c r="G198" t="s">
        <v>1149</v>
      </c>
      <c r="H198">
        <v>64</v>
      </c>
      <c r="I198" s="166">
        <v>232.9</v>
      </c>
      <c r="J198" s="166">
        <v>1684</v>
      </c>
      <c r="K198" s="166" t="s">
        <v>486</v>
      </c>
      <c r="L198" s="166">
        <v>7.23</v>
      </c>
      <c r="M198" s="14" t="s">
        <v>19</v>
      </c>
      <c r="N198" s="109" t="s">
        <v>833</v>
      </c>
      <c r="O198" s="109"/>
    </row>
    <row r="199" spans="1:15" x14ac:dyDescent="0.25">
      <c r="A199" t="s">
        <v>355</v>
      </c>
      <c r="B199" t="s">
        <v>1148</v>
      </c>
      <c r="C199" t="s">
        <v>230</v>
      </c>
      <c r="D199" t="s">
        <v>40</v>
      </c>
      <c r="E199" t="s">
        <v>210</v>
      </c>
      <c r="F199" t="s">
        <v>3</v>
      </c>
      <c r="G199" t="s">
        <v>1149</v>
      </c>
      <c r="H199">
        <v>64</v>
      </c>
      <c r="I199" s="166">
        <v>200.5</v>
      </c>
      <c r="J199" s="166">
        <v>1396</v>
      </c>
      <c r="K199" s="166" t="s">
        <v>486</v>
      </c>
      <c r="L199" s="166">
        <v>6.96</v>
      </c>
      <c r="M199" s="14" t="s">
        <v>19</v>
      </c>
      <c r="N199" s="109" t="s">
        <v>833</v>
      </c>
      <c r="O199" s="109"/>
    </row>
    <row r="200" spans="1:15" x14ac:dyDescent="0.25">
      <c r="A200" t="s">
        <v>354</v>
      </c>
      <c r="B200" t="s">
        <v>1148</v>
      </c>
      <c r="C200" t="s">
        <v>230</v>
      </c>
      <c r="D200" t="s">
        <v>40</v>
      </c>
      <c r="E200" t="s">
        <v>210</v>
      </c>
      <c r="F200" t="s">
        <v>3</v>
      </c>
      <c r="G200" t="s">
        <v>1149</v>
      </c>
      <c r="H200">
        <v>64</v>
      </c>
      <c r="I200" s="166">
        <v>298</v>
      </c>
      <c r="J200" s="166">
        <v>1526</v>
      </c>
      <c r="K200" s="166" t="s">
        <v>486</v>
      </c>
      <c r="L200" s="166">
        <v>5.12</v>
      </c>
      <c r="M200" s="14" t="s">
        <v>19</v>
      </c>
      <c r="N200" s="109" t="s">
        <v>833</v>
      </c>
      <c r="O200" s="109"/>
    </row>
    <row r="201" spans="1:15" x14ac:dyDescent="0.25">
      <c r="A201" t="s">
        <v>357</v>
      </c>
      <c r="B201" t="s">
        <v>1148</v>
      </c>
      <c r="C201" t="s">
        <v>230</v>
      </c>
      <c r="D201" t="s">
        <v>54</v>
      </c>
      <c r="E201" t="s">
        <v>170</v>
      </c>
      <c r="F201" t="s">
        <v>3</v>
      </c>
      <c r="G201" t="s">
        <v>1149</v>
      </c>
      <c r="H201">
        <v>64</v>
      </c>
      <c r="I201" s="166">
        <v>183.2</v>
      </c>
      <c r="J201" s="166">
        <v>1340</v>
      </c>
      <c r="K201" s="166" t="s">
        <v>486</v>
      </c>
      <c r="L201" s="166">
        <v>7.31</v>
      </c>
      <c r="M201" s="14" t="s">
        <v>19</v>
      </c>
      <c r="N201" s="109" t="s">
        <v>833</v>
      </c>
      <c r="O201" s="109"/>
    </row>
    <row r="202" spans="1:15" x14ac:dyDescent="0.25">
      <c r="A202" t="s">
        <v>1532</v>
      </c>
      <c r="B202" t="s">
        <v>1257</v>
      </c>
      <c r="C202" t="s">
        <v>230</v>
      </c>
      <c r="D202" t="s">
        <v>50</v>
      </c>
      <c r="E202" t="s">
        <v>149</v>
      </c>
      <c r="F202" t="s">
        <v>3</v>
      </c>
      <c r="G202" t="s">
        <v>1258</v>
      </c>
      <c r="H202">
        <v>65</v>
      </c>
      <c r="I202" s="166">
        <v>188.9</v>
      </c>
      <c r="J202" s="166">
        <v>1428</v>
      </c>
      <c r="K202" s="166" t="s">
        <v>911</v>
      </c>
      <c r="L202" s="166">
        <v>7.56</v>
      </c>
      <c r="M202" s="14" t="s">
        <v>19</v>
      </c>
      <c r="N202" s="109" t="s">
        <v>833</v>
      </c>
      <c r="O202" s="109"/>
    </row>
    <row r="203" spans="1:15" x14ac:dyDescent="0.25">
      <c r="A203" t="s">
        <v>1533</v>
      </c>
      <c r="B203" t="s">
        <v>1359</v>
      </c>
      <c r="C203" t="s">
        <v>230</v>
      </c>
      <c r="D203" t="s">
        <v>37</v>
      </c>
      <c r="E203" t="s">
        <v>36</v>
      </c>
      <c r="F203" t="s">
        <v>13</v>
      </c>
      <c r="G203" t="s">
        <v>1353</v>
      </c>
      <c r="H203">
        <v>65</v>
      </c>
      <c r="I203" s="166">
        <v>210.7</v>
      </c>
      <c r="J203" s="166">
        <v>1435</v>
      </c>
      <c r="K203" s="166" t="s">
        <v>1360</v>
      </c>
      <c r="L203" s="166">
        <v>6.81</v>
      </c>
      <c r="M203" s="14" t="s">
        <v>19</v>
      </c>
      <c r="N203" s="109" t="s">
        <v>833</v>
      </c>
      <c r="O203" s="109"/>
    </row>
    <row r="204" spans="1:15" x14ac:dyDescent="0.25">
      <c r="A204" t="s">
        <v>1336</v>
      </c>
      <c r="B204" t="s">
        <v>1359</v>
      </c>
      <c r="C204" t="s">
        <v>230</v>
      </c>
      <c r="D204" t="s">
        <v>37</v>
      </c>
      <c r="E204" t="s">
        <v>36</v>
      </c>
      <c r="F204" t="s">
        <v>13</v>
      </c>
      <c r="G204" t="s">
        <v>1353</v>
      </c>
      <c r="H204">
        <v>65</v>
      </c>
      <c r="I204" s="166">
        <v>199.7</v>
      </c>
      <c r="J204" s="166">
        <v>1398</v>
      </c>
      <c r="K204" s="166" t="s">
        <v>1361</v>
      </c>
      <c r="L204" s="166">
        <v>7</v>
      </c>
      <c r="M204" s="14" t="s">
        <v>19</v>
      </c>
      <c r="N204" s="109" t="s">
        <v>833</v>
      </c>
      <c r="O204" s="109"/>
    </row>
    <row r="205" spans="1:15" x14ac:dyDescent="0.25">
      <c r="A205" t="s">
        <v>956</v>
      </c>
      <c r="B205" t="s">
        <v>1259</v>
      </c>
      <c r="C205" t="s">
        <v>230</v>
      </c>
      <c r="D205" t="s">
        <v>69</v>
      </c>
      <c r="E205" t="s">
        <v>36</v>
      </c>
      <c r="F205" t="s">
        <v>13</v>
      </c>
      <c r="G205" t="s">
        <v>1260</v>
      </c>
      <c r="H205">
        <v>65</v>
      </c>
      <c r="I205" s="166">
        <v>225</v>
      </c>
      <c r="J205" s="166">
        <v>1479</v>
      </c>
      <c r="K205" s="166" t="s">
        <v>509</v>
      </c>
      <c r="L205" s="166">
        <v>6.57</v>
      </c>
      <c r="M205" s="14" t="s">
        <v>19</v>
      </c>
      <c r="N205" s="109" t="s">
        <v>833</v>
      </c>
      <c r="O205" s="109"/>
    </row>
    <row r="206" spans="1:15" x14ac:dyDescent="0.25">
      <c r="A206" t="s">
        <v>609</v>
      </c>
      <c r="B206" t="s">
        <v>1259</v>
      </c>
      <c r="C206" t="s">
        <v>230</v>
      </c>
      <c r="D206" t="s">
        <v>69</v>
      </c>
      <c r="E206" t="s">
        <v>36</v>
      </c>
      <c r="F206" t="s">
        <v>13</v>
      </c>
      <c r="G206" t="s">
        <v>1260</v>
      </c>
      <c r="H206">
        <v>65</v>
      </c>
      <c r="I206" s="166">
        <v>230.9</v>
      </c>
      <c r="J206" s="166">
        <v>1464</v>
      </c>
      <c r="K206" s="166" t="s">
        <v>1362</v>
      </c>
      <c r="L206" s="166">
        <v>6.34</v>
      </c>
      <c r="M206" s="14" t="s">
        <v>19</v>
      </c>
      <c r="N206" s="109" t="s">
        <v>833</v>
      </c>
      <c r="O206" s="109"/>
    </row>
    <row r="207" spans="1:15" x14ac:dyDescent="0.25">
      <c r="A207" t="s">
        <v>1534</v>
      </c>
      <c r="B207" t="s">
        <v>1150</v>
      </c>
      <c r="C207" t="s">
        <v>230</v>
      </c>
      <c r="D207" t="s">
        <v>69</v>
      </c>
      <c r="E207" t="s">
        <v>58</v>
      </c>
      <c r="F207" t="s">
        <v>4</v>
      </c>
      <c r="G207" t="s">
        <v>632</v>
      </c>
      <c r="H207">
        <v>65</v>
      </c>
      <c r="I207" s="166">
        <v>224</v>
      </c>
      <c r="J207" s="166">
        <v>1296</v>
      </c>
      <c r="K207" s="166" t="s">
        <v>949</v>
      </c>
      <c r="L207" s="166">
        <v>5.79</v>
      </c>
      <c r="M207" s="14" t="s">
        <v>19</v>
      </c>
      <c r="N207" s="109" t="s">
        <v>833</v>
      </c>
      <c r="O207" s="109"/>
    </row>
    <row r="208" spans="1:15" x14ac:dyDescent="0.25">
      <c r="A208" t="s">
        <v>1232</v>
      </c>
      <c r="B208" t="s">
        <v>1262</v>
      </c>
      <c r="C208" t="s">
        <v>230</v>
      </c>
      <c r="D208" t="s">
        <v>27</v>
      </c>
      <c r="E208" t="s">
        <v>486</v>
      </c>
      <c r="F208" t="s">
        <v>4</v>
      </c>
      <c r="G208" t="s">
        <v>1263</v>
      </c>
      <c r="H208">
        <v>66</v>
      </c>
      <c r="I208" s="166">
        <v>217.8</v>
      </c>
      <c r="J208" s="166">
        <v>1667</v>
      </c>
      <c r="K208" s="166" t="s">
        <v>1003</v>
      </c>
      <c r="L208" s="166">
        <v>7.65</v>
      </c>
      <c r="M208" s="14" t="s">
        <v>19</v>
      </c>
      <c r="N208" s="109" t="s">
        <v>833</v>
      </c>
      <c r="O208" s="109"/>
    </row>
    <row r="209" spans="1:15" x14ac:dyDescent="0.25">
      <c r="A209" t="s">
        <v>1535</v>
      </c>
      <c r="B209" t="s">
        <v>1265</v>
      </c>
      <c r="C209" t="s">
        <v>230</v>
      </c>
      <c r="D209" t="s">
        <v>50</v>
      </c>
      <c r="E209" t="s">
        <v>52</v>
      </c>
      <c r="F209" t="s">
        <v>3</v>
      </c>
      <c r="G209" t="s">
        <v>1266</v>
      </c>
      <c r="H209">
        <v>66</v>
      </c>
      <c r="I209" s="166">
        <v>233</v>
      </c>
      <c r="J209" s="166">
        <v>1921</v>
      </c>
      <c r="K209" s="166" t="s">
        <v>759</v>
      </c>
      <c r="L209" s="166">
        <v>8.26</v>
      </c>
      <c r="M209" s="14" t="s">
        <v>19</v>
      </c>
      <c r="N209" s="109" t="s">
        <v>833</v>
      </c>
      <c r="O209" s="109"/>
    </row>
    <row r="210" spans="1:15" x14ac:dyDescent="0.25">
      <c r="A210" t="s">
        <v>348</v>
      </c>
      <c r="B210" t="s">
        <v>1152</v>
      </c>
      <c r="C210" t="s">
        <v>230</v>
      </c>
      <c r="D210" t="s">
        <v>95</v>
      </c>
      <c r="E210" t="s">
        <v>486</v>
      </c>
      <c r="F210" t="s">
        <v>96</v>
      </c>
      <c r="G210" t="s">
        <v>1153</v>
      </c>
      <c r="H210">
        <v>67</v>
      </c>
      <c r="I210" s="166">
        <v>233.3</v>
      </c>
      <c r="J210" s="166">
        <v>1420</v>
      </c>
      <c r="K210" s="166" t="s">
        <v>1107</v>
      </c>
      <c r="L210" s="166">
        <v>6.09</v>
      </c>
      <c r="M210" s="14" t="s">
        <v>19</v>
      </c>
      <c r="N210" s="109" t="s">
        <v>833</v>
      </c>
      <c r="O210" s="109"/>
    </row>
    <row r="211" spans="1:15" x14ac:dyDescent="0.25">
      <c r="A211" t="s">
        <v>347</v>
      </c>
      <c r="B211" t="s">
        <v>1152</v>
      </c>
      <c r="C211" t="s">
        <v>230</v>
      </c>
      <c r="D211" t="s">
        <v>95</v>
      </c>
      <c r="E211" t="s">
        <v>486</v>
      </c>
      <c r="F211" t="s">
        <v>96</v>
      </c>
      <c r="G211" t="s">
        <v>1153</v>
      </c>
      <c r="H211">
        <v>67</v>
      </c>
      <c r="I211" s="166">
        <v>208.4</v>
      </c>
      <c r="J211" s="166">
        <v>1521</v>
      </c>
      <c r="K211" s="166" t="s">
        <v>1107</v>
      </c>
      <c r="L211" s="166">
        <v>7.3</v>
      </c>
      <c r="M211" s="14" t="s">
        <v>19</v>
      </c>
      <c r="N211" s="109" t="s">
        <v>833</v>
      </c>
      <c r="O211" s="109"/>
    </row>
    <row r="212" spans="1:15" x14ac:dyDescent="0.25">
      <c r="A212" t="s">
        <v>1187</v>
      </c>
      <c r="B212" t="s">
        <v>582</v>
      </c>
      <c r="C212" t="s">
        <v>230</v>
      </c>
      <c r="D212" t="s">
        <v>54</v>
      </c>
      <c r="E212" t="s">
        <v>129</v>
      </c>
      <c r="F212" t="s">
        <v>3</v>
      </c>
      <c r="G212" t="s">
        <v>1267</v>
      </c>
      <c r="H212">
        <v>68</v>
      </c>
      <c r="I212" s="166">
        <v>229.4</v>
      </c>
      <c r="J212" s="166">
        <v>1649</v>
      </c>
      <c r="K212" s="166" t="s">
        <v>1009</v>
      </c>
      <c r="L212" s="166">
        <v>7.19</v>
      </c>
      <c r="M212" s="14" t="s">
        <v>19</v>
      </c>
      <c r="N212" s="109" t="s">
        <v>833</v>
      </c>
      <c r="O212" s="109"/>
    </row>
    <row r="213" spans="1:15" x14ac:dyDescent="0.25">
      <c r="A213" t="s">
        <v>344</v>
      </c>
      <c r="B213" t="s">
        <v>1155</v>
      </c>
      <c r="C213" t="s">
        <v>230</v>
      </c>
      <c r="D213" t="s">
        <v>54</v>
      </c>
      <c r="E213" t="s">
        <v>107</v>
      </c>
      <c r="F213" t="s">
        <v>3</v>
      </c>
      <c r="G213" t="s">
        <v>1139</v>
      </c>
      <c r="H213">
        <v>69</v>
      </c>
      <c r="I213" s="166">
        <v>210.9</v>
      </c>
      <c r="J213" s="166">
        <v>1504</v>
      </c>
      <c r="K213" s="166" t="s">
        <v>486</v>
      </c>
      <c r="L213" s="166">
        <v>7.13</v>
      </c>
      <c r="M213" s="14" t="s">
        <v>19</v>
      </c>
      <c r="N213" s="109" t="s">
        <v>833</v>
      </c>
      <c r="O213" s="109"/>
    </row>
    <row r="214" spans="1:15" x14ac:dyDescent="0.25">
      <c r="A214" t="s">
        <v>1536</v>
      </c>
      <c r="B214" t="s">
        <v>1156</v>
      </c>
      <c r="C214" t="s">
        <v>230</v>
      </c>
      <c r="D214" t="s">
        <v>106</v>
      </c>
      <c r="E214" t="s">
        <v>81</v>
      </c>
      <c r="F214" t="s">
        <v>13</v>
      </c>
      <c r="G214" t="s">
        <v>1157</v>
      </c>
      <c r="H214">
        <v>70</v>
      </c>
      <c r="I214" s="166">
        <v>236</v>
      </c>
      <c r="J214" s="166">
        <v>1797</v>
      </c>
      <c r="K214" s="166" t="s">
        <v>975</v>
      </c>
      <c r="L214" s="166">
        <v>7.61</v>
      </c>
      <c r="M214" s="14" t="s">
        <v>19</v>
      </c>
      <c r="N214" s="109" t="s">
        <v>833</v>
      </c>
      <c r="O214" s="109"/>
    </row>
    <row r="215" spans="1:15" x14ac:dyDescent="0.25">
      <c r="A215" t="s">
        <v>839</v>
      </c>
      <c r="B215" t="s">
        <v>1156</v>
      </c>
      <c r="C215" t="s">
        <v>230</v>
      </c>
      <c r="D215" t="s">
        <v>106</v>
      </c>
      <c r="E215" t="s">
        <v>81</v>
      </c>
      <c r="F215" t="s">
        <v>13</v>
      </c>
      <c r="G215" t="s">
        <v>1157</v>
      </c>
      <c r="H215">
        <v>70</v>
      </c>
      <c r="I215" s="166">
        <v>215.6</v>
      </c>
      <c r="J215" s="166">
        <v>1646</v>
      </c>
      <c r="K215" s="166" t="s">
        <v>1107</v>
      </c>
      <c r="L215" s="166">
        <v>7.63</v>
      </c>
      <c r="M215" s="14" t="s">
        <v>19</v>
      </c>
      <c r="N215" s="109" t="s">
        <v>833</v>
      </c>
      <c r="O215" s="109"/>
    </row>
    <row r="216" spans="1:15" x14ac:dyDescent="0.25">
      <c r="A216" t="s">
        <v>336</v>
      </c>
      <c r="B216" t="s">
        <v>1268</v>
      </c>
      <c r="C216" t="s">
        <v>230</v>
      </c>
      <c r="D216" t="s">
        <v>64</v>
      </c>
      <c r="E216" t="s">
        <v>294</v>
      </c>
      <c r="F216" t="s">
        <v>4</v>
      </c>
      <c r="G216" t="s">
        <v>1224</v>
      </c>
      <c r="H216">
        <v>70</v>
      </c>
      <c r="I216" s="166">
        <v>225.1</v>
      </c>
      <c r="J216" s="166">
        <v>1722</v>
      </c>
      <c r="K216" s="166" t="s">
        <v>510</v>
      </c>
      <c r="L216" s="166">
        <v>7.65</v>
      </c>
      <c r="M216" s="14" t="s">
        <v>19</v>
      </c>
      <c r="N216" s="109" t="s">
        <v>833</v>
      </c>
      <c r="O216" s="109"/>
    </row>
    <row r="217" spans="1:15" x14ac:dyDescent="0.25">
      <c r="A217" t="s">
        <v>340</v>
      </c>
      <c r="B217" t="s">
        <v>1158</v>
      </c>
      <c r="C217" t="s">
        <v>230</v>
      </c>
      <c r="D217" t="s">
        <v>69</v>
      </c>
      <c r="E217" t="s">
        <v>63</v>
      </c>
      <c r="F217" t="s">
        <v>13</v>
      </c>
      <c r="G217" t="s">
        <v>1159</v>
      </c>
      <c r="H217">
        <v>70</v>
      </c>
      <c r="I217" s="166">
        <v>186.8</v>
      </c>
      <c r="J217" s="166">
        <v>1239</v>
      </c>
      <c r="K217" s="166" t="s">
        <v>1160</v>
      </c>
      <c r="L217" s="166">
        <v>6.63</v>
      </c>
      <c r="M217" s="14" t="s">
        <v>19</v>
      </c>
      <c r="N217" s="109" t="s">
        <v>833</v>
      </c>
      <c r="O217" s="109"/>
    </row>
    <row r="218" spans="1:15" x14ac:dyDescent="0.25">
      <c r="A218" t="s">
        <v>339</v>
      </c>
      <c r="B218" t="s">
        <v>1158</v>
      </c>
      <c r="C218" t="s">
        <v>230</v>
      </c>
      <c r="D218" t="s">
        <v>69</v>
      </c>
      <c r="E218" t="s">
        <v>63</v>
      </c>
      <c r="F218" t="s">
        <v>13</v>
      </c>
      <c r="G218" t="s">
        <v>1159</v>
      </c>
      <c r="H218">
        <v>70</v>
      </c>
      <c r="I218" s="166">
        <v>225.3</v>
      </c>
      <c r="J218" s="166">
        <v>1587</v>
      </c>
      <c r="K218" s="166" t="s">
        <v>1160</v>
      </c>
      <c r="L218" s="166">
        <v>7.04</v>
      </c>
      <c r="M218" s="14" t="s">
        <v>19</v>
      </c>
      <c r="N218" s="109" t="s">
        <v>833</v>
      </c>
      <c r="O218" s="109"/>
    </row>
    <row r="219" spans="1:15" x14ac:dyDescent="0.25">
      <c r="A219" t="s">
        <v>338</v>
      </c>
      <c r="B219" t="s">
        <v>1158</v>
      </c>
      <c r="C219" t="s">
        <v>230</v>
      </c>
      <c r="D219" t="s">
        <v>69</v>
      </c>
      <c r="E219" t="s">
        <v>63</v>
      </c>
      <c r="F219" t="s">
        <v>13</v>
      </c>
      <c r="G219" t="s">
        <v>1159</v>
      </c>
      <c r="H219">
        <v>70</v>
      </c>
      <c r="I219" s="166">
        <v>227</v>
      </c>
      <c r="J219" s="166">
        <v>1619</v>
      </c>
      <c r="K219" s="166" t="s">
        <v>1160</v>
      </c>
      <c r="L219" s="166">
        <v>7.13</v>
      </c>
      <c r="M219" s="14" t="s">
        <v>19</v>
      </c>
      <c r="N219" s="109" t="s">
        <v>833</v>
      </c>
      <c r="O219" s="109"/>
    </row>
    <row r="220" spans="1:15" x14ac:dyDescent="0.25">
      <c r="A220" t="s">
        <v>337</v>
      </c>
      <c r="B220" t="s">
        <v>1158</v>
      </c>
      <c r="C220" t="s">
        <v>230</v>
      </c>
      <c r="D220" t="s">
        <v>69</v>
      </c>
      <c r="E220" t="s">
        <v>63</v>
      </c>
      <c r="F220" t="s">
        <v>13</v>
      </c>
      <c r="G220" t="s">
        <v>1159</v>
      </c>
      <c r="H220">
        <v>70</v>
      </c>
      <c r="I220" s="166">
        <v>192.7</v>
      </c>
      <c r="J220" s="166">
        <v>1307</v>
      </c>
      <c r="K220" s="166" t="s">
        <v>1160</v>
      </c>
      <c r="L220" s="166">
        <v>6.78</v>
      </c>
      <c r="M220" s="14" t="s">
        <v>19</v>
      </c>
      <c r="N220" s="109" t="s">
        <v>833</v>
      </c>
      <c r="O220" s="109"/>
    </row>
    <row r="221" spans="1:15" x14ac:dyDescent="0.25">
      <c r="A221" t="s">
        <v>916</v>
      </c>
      <c r="B221" t="s">
        <v>1158</v>
      </c>
      <c r="C221" t="s">
        <v>230</v>
      </c>
      <c r="D221" t="s">
        <v>92</v>
      </c>
      <c r="E221" t="s">
        <v>294</v>
      </c>
      <c r="F221" t="s">
        <v>4</v>
      </c>
      <c r="G221" t="s">
        <v>1159</v>
      </c>
      <c r="H221">
        <v>70</v>
      </c>
      <c r="I221" s="166">
        <v>183.6</v>
      </c>
      <c r="J221" s="166">
        <v>1415</v>
      </c>
      <c r="K221" s="166" t="s">
        <v>1160</v>
      </c>
      <c r="L221" s="166">
        <v>7.71</v>
      </c>
      <c r="M221" s="14" t="s">
        <v>19</v>
      </c>
      <c r="N221" s="109" t="s">
        <v>833</v>
      </c>
      <c r="O221" s="109"/>
    </row>
    <row r="222" spans="1:15" x14ac:dyDescent="0.25">
      <c r="A222" t="s">
        <v>1394</v>
      </c>
      <c r="B222" t="s">
        <v>1161</v>
      </c>
      <c r="C222" t="s">
        <v>230</v>
      </c>
      <c r="D222" t="s">
        <v>46</v>
      </c>
      <c r="E222" t="s">
        <v>486</v>
      </c>
      <c r="F222" t="s">
        <v>3</v>
      </c>
      <c r="G222" t="s">
        <v>1162</v>
      </c>
      <c r="H222">
        <v>71</v>
      </c>
      <c r="I222" s="166">
        <v>206</v>
      </c>
      <c r="J222" s="166">
        <v>1330</v>
      </c>
      <c r="K222" s="166" t="s">
        <v>1099</v>
      </c>
      <c r="L222" s="166">
        <v>6.46</v>
      </c>
      <c r="M222" s="14" t="s">
        <v>19</v>
      </c>
      <c r="N222" s="109" t="s">
        <v>833</v>
      </c>
      <c r="O222" s="109"/>
    </row>
    <row r="223" spans="1:15" x14ac:dyDescent="0.25">
      <c r="A223" t="s">
        <v>938</v>
      </c>
      <c r="B223" t="s">
        <v>1161</v>
      </c>
      <c r="C223" t="s">
        <v>230</v>
      </c>
      <c r="D223" t="s">
        <v>46</v>
      </c>
      <c r="E223" t="s">
        <v>486</v>
      </c>
      <c r="F223" t="s">
        <v>3</v>
      </c>
      <c r="G223" t="s">
        <v>1162</v>
      </c>
      <c r="H223">
        <v>71</v>
      </c>
      <c r="I223" s="166">
        <v>226</v>
      </c>
      <c r="J223" s="166">
        <v>1390</v>
      </c>
      <c r="K223" s="166" t="s">
        <v>759</v>
      </c>
      <c r="L223" s="166">
        <v>6.15</v>
      </c>
      <c r="M223" s="14" t="s">
        <v>19</v>
      </c>
      <c r="N223" s="109" t="s">
        <v>833</v>
      </c>
      <c r="O223" s="109"/>
    </row>
    <row r="224" spans="1:15" x14ac:dyDescent="0.25">
      <c r="A224" t="s">
        <v>1483</v>
      </c>
      <c r="B224" t="s">
        <v>1161</v>
      </c>
      <c r="C224" t="s">
        <v>230</v>
      </c>
      <c r="D224" t="s">
        <v>46</v>
      </c>
      <c r="E224" t="s">
        <v>486</v>
      </c>
      <c r="F224" t="s">
        <v>1363</v>
      </c>
      <c r="G224" t="s">
        <v>1162</v>
      </c>
      <c r="H224">
        <v>71</v>
      </c>
      <c r="I224" s="166">
        <v>205</v>
      </c>
      <c r="J224" s="166">
        <v>2350</v>
      </c>
      <c r="K224" s="166" t="s">
        <v>1364</v>
      </c>
      <c r="L224" s="166">
        <v>11.46</v>
      </c>
      <c r="M224" s="14" t="s">
        <v>19</v>
      </c>
      <c r="N224" s="109" t="s">
        <v>833</v>
      </c>
      <c r="O224" s="109"/>
    </row>
    <row r="225" spans="1:15" x14ac:dyDescent="0.25">
      <c r="A225" t="s">
        <v>1151</v>
      </c>
      <c r="B225" t="s">
        <v>1365</v>
      </c>
      <c r="C225" t="s">
        <v>230</v>
      </c>
      <c r="D225" t="s">
        <v>21</v>
      </c>
      <c r="E225" t="s">
        <v>486</v>
      </c>
      <c r="F225" t="s">
        <v>13</v>
      </c>
      <c r="G225" t="s">
        <v>580</v>
      </c>
      <c r="H225">
        <v>71</v>
      </c>
      <c r="I225" s="166">
        <v>203.1</v>
      </c>
      <c r="J225" s="166">
        <v>1263</v>
      </c>
      <c r="K225" s="166" t="s">
        <v>486</v>
      </c>
      <c r="L225" s="166">
        <v>6.22</v>
      </c>
      <c r="M225" s="14" t="s">
        <v>19</v>
      </c>
      <c r="N225" s="109" t="s">
        <v>833</v>
      </c>
      <c r="O225" s="109"/>
    </row>
    <row r="226" spans="1:15" x14ac:dyDescent="0.25">
      <c r="A226" t="s">
        <v>1496</v>
      </c>
      <c r="B226" t="s">
        <v>1163</v>
      </c>
      <c r="C226" t="s">
        <v>230</v>
      </c>
      <c r="D226" t="s">
        <v>151</v>
      </c>
      <c r="E226" t="s">
        <v>486</v>
      </c>
      <c r="F226" t="s">
        <v>3</v>
      </c>
      <c r="G226" t="s">
        <v>1164</v>
      </c>
      <c r="H226">
        <v>71</v>
      </c>
      <c r="I226" s="166">
        <v>267.2</v>
      </c>
      <c r="J226" s="166">
        <v>1874</v>
      </c>
      <c r="K226" s="166" t="s">
        <v>664</v>
      </c>
      <c r="L226" s="166">
        <v>7.01</v>
      </c>
      <c r="M226" s="14" t="s">
        <v>19</v>
      </c>
      <c r="N226" s="109" t="s">
        <v>833</v>
      </c>
      <c r="O226" s="109"/>
    </row>
    <row r="227" spans="1:15" x14ac:dyDescent="0.25">
      <c r="A227" t="s">
        <v>327</v>
      </c>
      <c r="B227" t="s">
        <v>1269</v>
      </c>
      <c r="C227" t="s">
        <v>230</v>
      </c>
      <c r="D227" t="s">
        <v>69</v>
      </c>
      <c r="E227" t="s">
        <v>58</v>
      </c>
      <c r="F227" t="s">
        <v>13</v>
      </c>
      <c r="G227" t="s">
        <v>1141</v>
      </c>
      <c r="H227">
        <v>71</v>
      </c>
      <c r="I227" s="166">
        <v>205.9</v>
      </c>
      <c r="J227" s="166">
        <v>1506</v>
      </c>
      <c r="K227" s="166" t="s">
        <v>486</v>
      </c>
      <c r="L227" s="166">
        <v>7.31</v>
      </c>
      <c r="M227" s="14" t="s">
        <v>19</v>
      </c>
      <c r="N227" s="109" t="s">
        <v>833</v>
      </c>
      <c r="O227" s="109"/>
    </row>
    <row r="228" spans="1:15" x14ac:dyDescent="0.25">
      <c r="A228" t="s">
        <v>332</v>
      </c>
      <c r="B228" t="s">
        <v>651</v>
      </c>
      <c r="C228" t="s">
        <v>230</v>
      </c>
      <c r="D228" t="s">
        <v>54</v>
      </c>
      <c r="E228" t="s">
        <v>170</v>
      </c>
      <c r="F228" t="s">
        <v>3</v>
      </c>
      <c r="G228" t="s">
        <v>1165</v>
      </c>
      <c r="H228">
        <v>71</v>
      </c>
      <c r="I228" s="166">
        <v>267.89999999999998</v>
      </c>
      <c r="J228" s="166">
        <v>1698</v>
      </c>
      <c r="K228" s="166" t="s">
        <v>1061</v>
      </c>
      <c r="L228" s="166">
        <v>6.34</v>
      </c>
      <c r="M228" s="14" t="s">
        <v>19</v>
      </c>
      <c r="N228" s="109" t="s">
        <v>833</v>
      </c>
      <c r="O228" s="109"/>
    </row>
    <row r="229" spans="1:15" x14ac:dyDescent="0.25">
      <c r="A229" t="s">
        <v>331</v>
      </c>
      <c r="B229" t="s">
        <v>651</v>
      </c>
      <c r="C229" t="s">
        <v>230</v>
      </c>
      <c r="D229" t="s">
        <v>54</v>
      </c>
      <c r="E229" t="s">
        <v>170</v>
      </c>
      <c r="F229" t="s">
        <v>3</v>
      </c>
      <c r="G229" t="s">
        <v>1165</v>
      </c>
      <c r="H229">
        <v>71</v>
      </c>
      <c r="I229" s="166">
        <v>278.10000000000002</v>
      </c>
      <c r="J229" s="166">
        <v>1653</v>
      </c>
      <c r="K229" s="166" t="s">
        <v>1115</v>
      </c>
      <c r="L229" s="166">
        <v>5.94</v>
      </c>
      <c r="M229" s="14" t="s">
        <v>19</v>
      </c>
      <c r="N229" s="109" t="s">
        <v>833</v>
      </c>
      <c r="O229" s="109"/>
    </row>
    <row r="230" spans="1:15" x14ac:dyDescent="0.25">
      <c r="A230" t="s">
        <v>328</v>
      </c>
      <c r="B230" t="s">
        <v>853</v>
      </c>
      <c r="C230" t="s">
        <v>230</v>
      </c>
      <c r="D230" t="s">
        <v>40</v>
      </c>
      <c r="E230" t="s">
        <v>210</v>
      </c>
      <c r="F230" t="s">
        <v>3</v>
      </c>
      <c r="G230" t="s">
        <v>1167</v>
      </c>
      <c r="H230">
        <v>71</v>
      </c>
      <c r="I230" s="166">
        <v>191</v>
      </c>
      <c r="J230" s="166">
        <v>1489</v>
      </c>
      <c r="K230" s="166" t="s">
        <v>1061</v>
      </c>
      <c r="L230" s="166">
        <v>7.8</v>
      </c>
      <c r="M230" s="14" t="s">
        <v>19</v>
      </c>
      <c r="N230" s="109" t="s">
        <v>833</v>
      </c>
      <c r="O230" s="109"/>
    </row>
    <row r="231" spans="1:15" x14ac:dyDescent="0.25">
      <c r="A231" t="s">
        <v>330</v>
      </c>
      <c r="B231" t="s">
        <v>853</v>
      </c>
      <c r="C231" t="s">
        <v>230</v>
      </c>
      <c r="D231" t="s">
        <v>54</v>
      </c>
      <c r="E231" t="s">
        <v>170</v>
      </c>
      <c r="F231" t="s">
        <v>3</v>
      </c>
      <c r="G231" t="s">
        <v>1167</v>
      </c>
      <c r="H231">
        <v>71</v>
      </c>
      <c r="I231" s="166">
        <v>231.4</v>
      </c>
      <c r="J231" s="166">
        <v>1633</v>
      </c>
      <c r="K231" s="166" t="s">
        <v>1111</v>
      </c>
      <c r="L231" s="166">
        <v>7.06</v>
      </c>
      <c r="M231" s="14" t="s">
        <v>19</v>
      </c>
      <c r="N231" s="109" t="s">
        <v>833</v>
      </c>
      <c r="O231" s="109"/>
    </row>
    <row r="232" spans="1:15" x14ac:dyDescent="0.25">
      <c r="A232" t="s">
        <v>329</v>
      </c>
      <c r="B232" t="s">
        <v>853</v>
      </c>
      <c r="C232" t="s">
        <v>230</v>
      </c>
      <c r="D232" t="s">
        <v>54</v>
      </c>
      <c r="E232" t="s">
        <v>170</v>
      </c>
      <c r="F232" t="s">
        <v>3</v>
      </c>
      <c r="G232" t="s">
        <v>1167</v>
      </c>
      <c r="H232">
        <v>71</v>
      </c>
      <c r="I232" s="166">
        <v>222.7</v>
      </c>
      <c r="J232" s="166">
        <v>1481</v>
      </c>
      <c r="K232" s="166" t="s">
        <v>1111</v>
      </c>
      <c r="L232" s="166">
        <v>6.65</v>
      </c>
      <c r="M232" s="14" t="s">
        <v>19</v>
      </c>
      <c r="N232" s="109" t="s">
        <v>833</v>
      </c>
      <c r="O232" s="109"/>
    </row>
    <row r="233" spans="1:15" x14ac:dyDescent="0.25">
      <c r="A233" t="s">
        <v>498</v>
      </c>
      <c r="B233" t="s">
        <v>1271</v>
      </c>
      <c r="C233" t="s">
        <v>230</v>
      </c>
      <c r="D233" t="s">
        <v>78</v>
      </c>
      <c r="E233" t="s">
        <v>486</v>
      </c>
      <c r="F233" t="s">
        <v>4</v>
      </c>
      <c r="G233" t="s">
        <v>1192</v>
      </c>
      <c r="H233">
        <v>72</v>
      </c>
      <c r="I233" s="166">
        <v>264.2</v>
      </c>
      <c r="J233" s="166">
        <v>1782</v>
      </c>
      <c r="K233" s="166" t="s">
        <v>1134</v>
      </c>
      <c r="L233" s="166">
        <v>6.74</v>
      </c>
      <c r="M233" s="14" t="s">
        <v>19</v>
      </c>
      <c r="N233" s="109" t="s">
        <v>833</v>
      </c>
      <c r="O233" s="109"/>
    </row>
    <row r="234" spans="1:15" x14ac:dyDescent="0.25">
      <c r="A234" t="s">
        <v>598</v>
      </c>
      <c r="B234" t="s">
        <v>1272</v>
      </c>
      <c r="C234" t="s">
        <v>230</v>
      </c>
      <c r="D234" t="s">
        <v>49</v>
      </c>
      <c r="E234" t="s">
        <v>36</v>
      </c>
      <c r="F234" t="s">
        <v>13</v>
      </c>
      <c r="G234" t="s">
        <v>1217</v>
      </c>
      <c r="H234">
        <v>72</v>
      </c>
      <c r="I234" s="166">
        <v>204.8</v>
      </c>
      <c r="J234" s="166">
        <v>1411</v>
      </c>
      <c r="K234" s="166" t="s">
        <v>742</v>
      </c>
      <c r="L234" s="166">
        <v>6.89</v>
      </c>
      <c r="M234" s="14" t="s">
        <v>19</v>
      </c>
      <c r="N234" s="109" t="s">
        <v>833</v>
      </c>
      <c r="O234" s="109"/>
    </row>
    <row r="235" spans="1:15" x14ac:dyDescent="0.25">
      <c r="A235" t="s">
        <v>1537</v>
      </c>
      <c r="B235" t="s">
        <v>1272</v>
      </c>
      <c r="C235" t="s">
        <v>230</v>
      </c>
      <c r="D235" t="s">
        <v>49</v>
      </c>
      <c r="E235" t="s">
        <v>36</v>
      </c>
      <c r="F235" t="s">
        <v>13</v>
      </c>
      <c r="G235" t="s">
        <v>1217</v>
      </c>
      <c r="H235">
        <v>72</v>
      </c>
      <c r="I235" s="166">
        <v>224.3</v>
      </c>
      <c r="J235" s="166">
        <v>1674</v>
      </c>
      <c r="K235" s="166" t="s">
        <v>1366</v>
      </c>
      <c r="L235" s="166">
        <v>7.46</v>
      </c>
      <c r="M235" s="14" t="s">
        <v>19</v>
      </c>
      <c r="N235" s="109" t="s">
        <v>833</v>
      </c>
      <c r="O235" s="109"/>
    </row>
    <row r="236" spans="1:15" x14ac:dyDescent="0.25">
      <c r="A236" t="s">
        <v>764</v>
      </c>
      <c r="B236" t="s">
        <v>1169</v>
      </c>
      <c r="C236" t="s">
        <v>230</v>
      </c>
      <c r="D236" t="s">
        <v>64</v>
      </c>
      <c r="E236" t="s">
        <v>58</v>
      </c>
      <c r="F236" t="s">
        <v>4</v>
      </c>
      <c r="G236" t="s">
        <v>1170</v>
      </c>
      <c r="H236">
        <v>72</v>
      </c>
      <c r="I236" s="166">
        <v>232.1</v>
      </c>
      <c r="J236" s="166">
        <v>1579</v>
      </c>
      <c r="K236" s="166" t="s">
        <v>1039</v>
      </c>
      <c r="L236" s="166">
        <v>6.8</v>
      </c>
      <c r="M236" s="14" t="s">
        <v>19</v>
      </c>
      <c r="N236" s="109" t="s">
        <v>833</v>
      </c>
      <c r="O236" s="109"/>
    </row>
    <row r="237" spans="1:15" x14ac:dyDescent="0.25">
      <c r="A237" t="s">
        <v>738</v>
      </c>
      <c r="B237" t="s">
        <v>1169</v>
      </c>
      <c r="C237" t="s">
        <v>230</v>
      </c>
      <c r="D237" t="s">
        <v>64</v>
      </c>
      <c r="E237" t="s">
        <v>58</v>
      </c>
      <c r="F237" t="s">
        <v>4</v>
      </c>
      <c r="G237" t="s">
        <v>1170</v>
      </c>
      <c r="H237">
        <v>72</v>
      </c>
      <c r="I237" s="166">
        <v>233.5</v>
      </c>
      <c r="J237" s="166">
        <v>1653</v>
      </c>
      <c r="K237" s="166" t="s">
        <v>1061</v>
      </c>
      <c r="L237" s="166">
        <v>7.08</v>
      </c>
      <c r="M237" s="14" t="s">
        <v>19</v>
      </c>
      <c r="N237" s="109" t="s">
        <v>833</v>
      </c>
      <c r="O237" s="109"/>
    </row>
    <row r="238" spans="1:15" x14ac:dyDescent="0.25">
      <c r="A238" t="s">
        <v>1368</v>
      </c>
      <c r="B238" t="s">
        <v>1169</v>
      </c>
      <c r="C238" t="s">
        <v>230</v>
      </c>
      <c r="D238" t="s">
        <v>64</v>
      </c>
      <c r="E238" t="s">
        <v>58</v>
      </c>
      <c r="F238" t="s">
        <v>4</v>
      </c>
      <c r="G238" t="s">
        <v>1170</v>
      </c>
      <c r="H238">
        <v>72</v>
      </c>
      <c r="I238" s="166">
        <v>249.7</v>
      </c>
      <c r="J238" s="166">
        <v>1599</v>
      </c>
      <c r="K238" s="166" t="s">
        <v>638</v>
      </c>
      <c r="L238" s="166">
        <v>6.4</v>
      </c>
      <c r="M238" s="14" t="s">
        <v>19</v>
      </c>
      <c r="N238" s="109" t="s">
        <v>833</v>
      </c>
      <c r="O238" s="109"/>
    </row>
    <row r="239" spans="1:15" x14ac:dyDescent="0.25">
      <c r="A239" t="s">
        <v>1131</v>
      </c>
      <c r="B239" t="s">
        <v>1171</v>
      </c>
      <c r="C239" t="s">
        <v>230</v>
      </c>
      <c r="D239" t="s">
        <v>64</v>
      </c>
      <c r="E239" t="s">
        <v>58</v>
      </c>
      <c r="F239" t="s">
        <v>4</v>
      </c>
      <c r="G239" t="s">
        <v>1172</v>
      </c>
      <c r="H239">
        <v>72</v>
      </c>
      <c r="I239" s="166">
        <v>208.8</v>
      </c>
      <c r="J239" s="166">
        <v>1297</v>
      </c>
      <c r="K239" s="166" t="s">
        <v>592</v>
      </c>
      <c r="L239" s="166">
        <v>6.21</v>
      </c>
      <c r="M239" s="14" t="s">
        <v>19</v>
      </c>
      <c r="N239" s="109" t="s">
        <v>833</v>
      </c>
      <c r="O239" s="109"/>
    </row>
    <row r="240" spans="1:15" x14ac:dyDescent="0.25">
      <c r="A240" t="s">
        <v>1464</v>
      </c>
      <c r="B240" t="s">
        <v>1171</v>
      </c>
      <c r="C240" t="s">
        <v>230</v>
      </c>
      <c r="D240" t="s">
        <v>64</v>
      </c>
      <c r="E240" t="s">
        <v>58</v>
      </c>
      <c r="F240" t="s">
        <v>4</v>
      </c>
      <c r="G240" t="s">
        <v>1172</v>
      </c>
      <c r="H240">
        <v>72</v>
      </c>
      <c r="I240" s="166">
        <v>220.2</v>
      </c>
      <c r="J240" s="166">
        <v>1476</v>
      </c>
      <c r="K240" s="166" t="s">
        <v>1358</v>
      </c>
      <c r="L240" s="166">
        <v>6.7</v>
      </c>
      <c r="M240" s="14" t="s">
        <v>19</v>
      </c>
      <c r="N240" s="109" t="s">
        <v>833</v>
      </c>
      <c r="O240" s="109"/>
    </row>
    <row r="241" spans="1:15" x14ac:dyDescent="0.25">
      <c r="A241" t="s">
        <v>320</v>
      </c>
      <c r="B241" t="s">
        <v>1273</v>
      </c>
      <c r="C241" t="s">
        <v>230</v>
      </c>
      <c r="D241" t="s">
        <v>54</v>
      </c>
      <c r="E241" t="s">
        <v>53</v>
      </c>
      <c r="F241" t="s">
        <v>3</v>
      </c>
      <c r="G241" t="s">
        <v>1165</v>
      </c>
      <c r="H241">
        <v>72</v>
      </c>
      <c r="I241" s="166">
        <v>257.2</v>
      </c>
      <c r="J241" s="166">
        <v>1671</v>
      </c>
      <c r="K241" s="166" t="s">
        <v>1061</v>
      </c>
      <c r="L241" s="166">
        <v>6.5</v>
      </c>
      <c r="M241" s="14" t="s">
        <v>19</v>
      </c>
      <c r="N241" s="109" t="s">
        <v>833</v>
      </c>
      <c r="O241" s="109"/>
    </row>
    <row r="242" spans="1:15" x14ac:dyDescent="0.25">
      <c r="A242" t="s">
        <v>1538</v>
      </c>
      <c r="B242" t="s">
        <v>1174</v>
      </c>
      <c r="C242" t="s">
        <v>230</v>
      </c>
      <c r="D242" t="s">
        <v>1175</v>
      </c>
      <c r="E242" t="s">
        <v>1176</v>
      </c>
      <c r="F242" t="s">
        <v>4</v>
      </c>
      <c r="G242" t="s">
        <v>1177</v>
      </c>
      <c r="H242">
        <v>72</v>
      </c>
      <c r="I242" s="166">
        <v>176.2</v>
      </c>
      <c r="J242" s="166">
        <v>849</v>
      </c>
      <c r="K242" s="166" t="s">
        <v>1248</v>
      </c>
      <c r="L242" s="166">
        <v>4.82</v>
      </c>
      <c r="M242" s="14" t="s">
        <v>19</v>
      </c>
      <c r="N242" s="109" t="s">
        <v>833</v>
      </c>
      <c r="O242" s="109"/>
    </row>
    <row r="243" spans="1:15" x14ac:dyDescent="0.25">
      <c r="A243" t="s">
        <v>318</v>
      </c>
      <c r="B243" t="s">
        <v>1178</v>
      </c>
      <c r="C243" t="s">
        <v>230</v>
      </c>
      <c r="D243" t="s">
        <v>54</v>
      </c>
      <c r="E243" t="s">
        <v>110</v>
      </c>
      <c r="F243" t="s">
        <v>3</v>
      </c>
      <c r="G243" t="s">
        <v>1179</v>
      </c>
      <c r="H243">
        <v>73</v>
      </c>
      <c r="I243" s="166">
        <v>234.8</v>
      </c>
      <c r="J243" s="166">
        <v>1995</v>
      </c>
      <c r="K243" s="166" t="s">
        <v>842</v>
      </c>
      <c r="L243" s="166">
        <v>8.5</v>
      </c>
      <c r="M243" s="14" t="s">
        <v>19</v>
      </c>
      <c r="N243" s="109" t="s">
        <v>833</v>
      </c>
      <c r="O243" s="109"/>
    </row>
    <row r="244" spans="1:15" x14ac:dyDescent="0.25">
      <c r="A244" t="s">
        <v>317</v>
      </c>
      <c r="B244" t="s">
        <v>1181</v>
      </c>
      <c r="C244" t="s">
        <v>230</v>
      </c>
      <c r="D244" t="s">
        <v>64</v>
      </c>
      <c r="E244" t="s">
        <v>63</v>
      </c>
      <c r="F244" t="s">
        <v>4</v>
      </c>
      <c r="G244" t="s">
        <v>1182</v>
      </c>
      <c r="H244">
        <v>73</v>
      </c>
      <c r="I244" s="166">
        <v>260.3</v>
      </c>
      <c r="J244" s="166">
        <v>1834</v>
      </c>
      <c r="K244" s="166" t="s">
        <v>1111</v>
      </c>
      <c r="L244" s="166">
        <v>7.05</v>
      </c>
      <c r="M244" s="14" t="s">
        <v>19</v>
      </c>
      <c r="N244" s="109" t="s">
        <v>833</v>
      </c>
      <c r="O244" s="109"/>
    </row>
    <row r="245" spans="1:15" x14ac:dyDescent="0.25">
      <c r="A245" t="s">
        <v>553</v>
      </c>
      <c r="B245" t="s">
        <v>880</v>
      </c>
      <c r="C245" t="s">
        <v>230</v>
      </c>
      <c r="D245" t="s">
        <v>29</v>
      </c>
      <c r="E245" t="s">
        <v>48</v>
      </c>
      <c r="F245" t="s">
        <v>4</v>
      </c>
      <c r="G245" t="s">
        <v>1267</v>
      </c>
      <c r="H245">
        <v>74</v>
      </c>
      <c r="I245" s="166">
        <v>276.2</v>
      </c>
      <c r="J245" s="166">
        <v>1660</v>
      </c>
      <c r="K245" s="166" t="s">
        <v>958</v>
      </c>
      <c r="L245" s="166">
        <v>6.01</v>
      </c>
      <c r="M245" s="14" t="s">
        <v>19</v>
      </c>
      <c r="N245" s="109" t="s">
        <v>833</v>
      </c>
      <c r="O245" s="109"/>
    </row>
    <row r="246" spans="1:15" x14ac:dyDescent="0.25">
      <c r="A246" t="s">
        <v>308</v>
      </c>
      <c r="B246" t="s">
        <v>1367</v>
      </c>
      <c r="C246" t="s">
        <v>230</v>
      </c>
      <c r="D246" t="s">
        <v>27</v>
      </c>
      <c r="E246" t="s">
        <v>70</v>
      </c>
      <c r="F246" t="s">
        <v>4</v>
      </c>
      <c r="G246" t="s">
        <v>1210</v>
      </c>
      <c r="H246">
        <v>74</v>
      </c>
      <c r="I246" s="166">
        <v>256.60000000000002</v>
      </c>
      <c r="J246" s="166">
        <v>1477</v>
      </c>
      <c r="K246" s="166" t="s">
        <v>760</v>
      </c>
      <c r="L246" s="166">
        <v>5.76</v>
      </c>
      <c r="M246" s="14" t="s">
        <v>19</v>
      </c>
      <c r="N246" s="109" t="s">
        <v>833</v>
      </c>
      <c r="O246" s="109"/>
    </row>
    <row r="247" spans="1:15" x14ac:dyDescent="0.25">
      <c r="A247" t="s">
        <v>310</v>
      </c>
      <c r="B247" t="s">
        <v>1275</v>
      </c>
      <c r="C247" t="s">
        <v>230</v>
      </c>
      <c r="D247" t="s">
        <v>40</v>
      </c>
      <c r="E247" t="s">
        <v>101</v>
      </c>
      <c r="F247" t="s">
        <v>3</v>
      </c>
      <c r="G247" t="s">
        <v>1276</v>
      </c>
      <c r="H247">
        <v>74</v>
      </c>
      <c r="I247" s="166">
        <v>240.6</v>
      </c>
      <c r="J247" s="166">
        <v>1859</v>
      </c>
      <c r="K247" s="166" t="s">
        <v>1039</v>
      </c>
      <c r="L247" s="166">
        <v>7.73</v>
      </c>
      <c r="M247" s="14" t="s">
        <v>19</v>
      </c>
      <c r="N247" s="109" t="s">
        <v>833</v>
      </c>
      <c r="O247" s="109"/>
    </row>
    <row r="248" spans="1:15" x14ac:dyDescent="0.25">
      <c r="A248" t="s">
        <v>309</v>
      </c>
      <c r="B248" t="s">
        <v>1184</v>
      </c>
      <c r="C248" t="s">
        <v>230</v>
      </c>
      <c r="D248" t="s">
        <v>64</v>
      </c>
      <c r="E248" t="s">
        <v>63</v>
      </c>
      <c r="F248" t="s">
        <v>4</v>
      </c>
      <c r="G248" t="s">
        <v>1185</v>
      </c>
      <c r="H248">
        <v>74</v>
      </c>
      <c r="I248" s="166">
        <v>212.1</v>
      </c>
      <c r="J248" s="166">
        <v>1667</v>
      </c>
      <c r="K248" s="166" t="s">
        <v>1099</v>
      </c>
      <c r="L248" s="166">
        <v>7.86</v>
      </c>
      <c r="M248" s="14" t="s">
        <v>19</v>
      </c>
      <c r="N248" s="109" t="s">
        <v>833</v>
      </c>
      <c r="O248" s="109"/>
    </row>
    <row r="249" spans="1:15" x14ac:dyDescent="0.25">
      <c r="A249" t="s">
        <v>312</v>
      </c>
      <c r="B249" t="s">
        <v>1186</v>
      </c>
      <c r="C249" t="s">
        <v>230</v>
      </c>
      <c r="D249" t="s">
        <v>54</v>
      </c>
      <c r="E249" t="s">
        <v>170</v>
      </c>
      <c r="F249" t="s">
        <v>3</v>
      </c>
      <c r="G249" t="s">
        <v>1188</v>
      </c>
      <c r="H249">
        <v>74</v>
      </c>
      <c r="I249" s="166">
        <v>234.1</v>
      </c>
      <c r="J249" s="166">
        <v>1500</v>
      </c>
      <c r="K249" s="166" t="s">
        <v>1061</v>
      </c>
      <c r="L249" s="166">
        <v>6.41</v>
      </c>
      <c r="M249" s="14" t="s">
        <v>19</v>
      </c>
      <c r="N249" s="109" t="s">
        <v>833</v>
      </c>
      <c r="O249" s="109"/>
    </row>
    <row r="250" spans="1:15" x14ac:dyDescent="0.25">
      <c r="A250" t="s">
        <v>311</v>
      </c>
      <c r="B250" t="s">
        <v>1186</v>
      </c>
      <c r="C250" t="s">
        <v>230</v>
      </c>
      <c r="D250" t="s">
        <v>54</v>
      </c>
      <c r="E250" t="s">
        <v>170</v>
      </c>
      <c r="F250" t="s">
        <v>3</v>
      </c>
      <c r="G250" t="s">
        <v>1188</v>
      </c>
      <c r="H250">
        <v>74</v>
      </c>
      <c r="I250" s="166">
        <v>238.5</v>
      </c>
      <c r="J250" s="166">
        <v>1553</v>
      </c>
      <c r="K250" s="166" t="s">
        <v>654</v>
      </c>
      <c r="L250" s="166">
        <v>6.51</v>
      </c>
      <c r="M250" s="14" t="s">
        <v>19</v>
      </c>
      <c r="N250" s="109" t="s">
        <v>833</v>
      </c>
      <c r="O250" s="109"/>
    </row>
    <row r="251" spans="1:15" x14ac:dyDescent="0.25">
      <c r="A251" t="s">
        <v>745</v>
      </c>
      <c r="B251" t="s">
        <v>1190</v>
      </c>
      <c r="C251" t="s">
        <v>230</v>
      </c>
      <c r="D251" t="s">
        <v>56</v>
      </c>
      <c r="E251" t="s">
        <v>486</v>
      </c>
      <c r="F251" t="s">
        <v>11</v>
      </c>
      <c r="G251" t="s">
        <v>1192</v>
      </c>
      <c r="H251">
        <v>75</v>
      </c>
      <c r="I251" s="166">
        <v>225.3</v>
      </c>
      <c r="J251" s="166">
        <v>1464</v>
      </c>
      <c r="K251" s="166" t="s">
        <v>975</v>
      </c>
      <c r="L251" s="166">
        <v>6.5</v>
      </c>
      <c r="M251" s="14" t="s">
        <v>19</v>
      </c>
      <c r="N251" s="109" t="s">
        <v>833</v>
      </c>
      <c r="O251" s="109"/>
    </row>
    <row r="252" spans="1:15" x14ac:dyDescent="0.25">
      <c r="A252" t="s">
        <v>808</v>
      </c>
      <c r="B252" t="s">
        <v>1193</v>
      </c>
      <c r="C252" t="s">
        <v>230</v>
      </c>
      <c r="D252" t="s">
        <v>69</v>
      </c>
      <c r="E252" t="s">
        <v>81</v>
      </c>
      <c r="F252" t="s">
        <v>4</v>
      </c>
      <c r="G252" t="s">
        <v>1194</v>
      </c>
      <c r="H252">
        <v>75</v>
      </c>
      <c r="I252" s="166">
        <v>241.6</v>
      </c>
      <c r="J252" s="166">
        <v>1481</v>
      </c>
      <c r="K252" s="166" t="s">
        <v>1111</v>
      </c>
      <c r="L252" s="166">
        <v>6.13</v>
      </c>
      <c r="M252" s="14" t="s">
        <v>19</v>
      </c>
      <c r="N252" s="109" t="s">
        <v>833</v>
      </c>
      <c r="O252" s="109"/>
    </row>
    <row r="253" spans="1:15" x14ac:dyDescent="0.25">
      <c r="A253" t="s">
        <v>864</v>
      </c>
      <c r="B253" t="s">
        <v>1278</v>
      </c>
      <c r="C253" t="s">
        <v>230</v>
      </c>
      <c r="D253" t="s">
        <v>69</v>
      </c>
      <c r="E253" t="s">
        <v>81</v>
      </c>
      <c r="F253" t="s">
        <v>13</v>
      </c>
      <c r="G253" t="s">
        <v>1279</v>
      </c>
      <c r="H253">
        <v>75</v>
      </c>
      <c r="I253" s="166">
        <v>260.89999999999998</v>
      </c>
      <c r="J253" s="166">
        <v>1766</v>
      </c>
      <c r="K253" s="166" t="s">
        <v>680</v>
      </c>
      <c r="L253" s="166">
        <v>6.77</v>
      </c>
      <c r="M253" s="14" t="s">
        <v>19</v>
      </c>
      <c r="N253" s="109" t="s">
        <v>833</v>
      </c>
      <c r="O253" s="109"/>
    </row>
    <row r="254" spans="1:15" x14ac:dyDescent="0.25">
      <c r="A254" t="s">
        <v>1539</v>
      </c>
      <c r="B254" t="s">
        <v>1278</v>
      </c>
      <c r="C254" t="s">
        <v>230</v>
      </c>
      <c r="D254" t="s">
        <v>69</v>
      </c>
      <c r="E254" t="s">
        <v>81</v>
      </c>
      <c r="F254" t="s">
        <v>13</v>
      </c>
      <c r="G254" t="s">
        <v>1279</v>
      </c>
      <c r="H254">
        <v>75</v>
      </c>
      <c r="I254" s="166">
        <v>256.5</v>
      </c>
      <c r="J254" s="166">
        <v>1801</v>
      </c>
      <c r="K254" s="166" t="s">
        <v>1050</v>
      </c>
      <c r="L254" s="166">
        <v>7.02</v>
      </c>
      <c r="M254" s="14" t="s">
        <v>19</v>
      </c>
      <c r="N254" s="109" t="s">
        <v>833</v>
      </c>
      <c r="O254" s="109"/>
    </row>
    <row r="255" spans="1:15" x14ac:dyDescent="0.25">
      <c r="A255" t="s">
        <v>301</v>
      </c>
      <c r="B255" t="s">
        <v>1195</v>
      </c>
      <c r="C255" t="s">
        <v>230</v>
      </c>
      <c r="D255" t="s">
        <v>69</v>
      </c>
      <c r="E255" t="s">
        <v>63</v>
      </c>
      <c r="F255" t="s">
        <v>13</v>
      </c>
      <c r="G255" t="s">
        <v>1196</v>
      </c>
      <c r="H255">
        <v>75</v>
      </c>
      <c r="I255" s="166">
        <v>239.4</v>
      </c>
      <c r="J255" s="166">
        <v>1837</v>
      </c>
      <c r="K255" s="166" t="s">
        <v>812</v>
      </c>
      <c r="L255" s="166">
        <v>7.67</v>
      </c>
      <c r="M255" s="14" t="s">
        <v>19</v>
      </c>
      <c r="N255" s="109" t="s">
        <v>833</v>
      </c>
      <c r="O255" s="109"/>
    </row>
    <row r="256" spans="1:15" x14ac:dyDescent="0.25">
      <c r="A256" t="s">
        <v>300</v>
      </c>
      <c r="B256" t="s">
        <v>1195</v>
      </c>
      <c r="C256" t="s">
        <v>230</v>
      </c>
      <c r="D256" t="s">
        <v>69</v>
      </c>
      <c r="E256" t="s">
        <v>63</v>
      </c>
      <c r="F256" t="s">
        <v>13</v>
      </c>
      <c r="G256" t="s">
        <v>1196</v>
      </c>
      <c r="H256">
        <v>75</v>
      </c>
      <c r="I256" s="166">
        <v>254.5</v>
      </c>
      <c r="J256" s="166">
        <v>1708</v>
      </c>
      <c r="K256" s="166" t="s">
        <v>761</v>
      </c>
      <c r="L256" s="166">
        <v>6.71</v>
      </c>
      <c r="M256" s="14" t="s">
        <v>19</v>
      </c>
      <c r="N256" s="109" t="s">
        <v>833</v>
      </c>
      <c r="O256" s="109"/>
    </row>
    <row r="257" spans="1:15" x14ac:dyDescent="0.25">
      <c r="A257" t="s">
        <v>1540</v>
      </c>
      <c r="B257" t="s">
        <v>1197</v>
      </c>
      <c r="C257" t="s">
        <v>230</v>
      </c>
      <c r="D257" t="s">
        <v>54</v>
      </c>
      <c r="E257" t="s">
        <v>57</v>
      </c>
      <c r="F257" t="s">
        <v>3</v>
      </c>
      <c r="G257" t="s">
        <v>1198</v>
      </c>
      <c r="H257">
        <v>76</v>
      </c>
      <c r="I257" s="166">
        <v>236.7</v>
      </c>
      <c r="J257" s="166">
        <v>1318</v>
      </c>
      <c r="K257" s="166" t="s">
        <v>1003</v>
      </c>
      <c r="L257" s="166">
        <v>5.57</v>
      </c>
      <c r="M257" s="14" t="s">
        <v>19</v>
      </c>
      <c r="N257" s="109" t="s">
        <v>833</v>
      </c>
      <c r="O257" s="109"/>
    </row>
    <row r="258" spans="1:15" x14ac:dyDescent="0.25">
      <c r="A258" t="s">
        <v>1119</v>
      </c>
      <c r="B258" t="s">
        <v>1281</v>
      </c>
      <c r="C258" t="s">
        <v>230</v>
      </c>
      <c r="D258" t="s">
        <v>40</v>
      </c>
      <c r="E258" t="s">
        <v>70</v>
      </c>
      <c r="F258" t="s">
        <v>3</v>
      </c>
      <c r="G258" t="s">
        <v>1172</v>
      </c>
      <c r="H258">
        <v>76</v>
      </c>
      <c r="I258" s="166">
        <v>260.89999999999998</v>
      </c>
      <c r="J258" s="166">
        <v>1884</v>
      </c>
      <c r="K258" s="166" t="s">
        <v>1119</v>
      </c>
      <c r="L258" s="166">
        <v>7.22</v>
      </c>
      <c r="M258" s="14" t="s">
        <v>19</v>
      </c>
      <c r="N258" s="109" t="s">
        <v>833</v>
      </c>
      <c r="O258" s="109"/>
    </row>
    <row r="259" spans="1:15" x14ac:dyDescent="0.25">
      <c r="A259" t="s">
        <v>297</v>
      </c>
      <c r="B259" t="s">
        <v>1199</v>
      </c>
      <c r="C259" t="s">
        <v>230</v>
      </c>
      <c r="D259" t="s">
        <v>64</v>
      </c>
      <c r="E259" t="s">
        <v>294</v>
      </c>
      <c r="F259" t="s">
        <v>4</v>
      </c>
      <c r="G259" t="s">
        <v>1200</v>
      </c>
      <c r="H259">
        <v>76</v>
      </c>
      <c r="I259" s="166">
        <v>253.7</v>
      </c>
      <c r="J259" s="166">
        <v>1872</v>
      </c>
      <c r="K259" s="166" t="s">
        <v>1368</v>
      </c>
      <c r="L259" s="166">
        <v>7.38</v>
      </c>
      <c r="M259" s="14" t="s">
        <v>19</v>
      </c>
      <c r="N259" s="109" t="s">
        <v>833</v>
      </c>
      <c r="O259" s="109"/>
    </row>
    <row r="260" spans="1:15" x14ac:dyDescent="0.25">
      <c r="A260" t="s">
        <v>1364</v>
      </c>
      <c r="B260" t="s">
        <v>1201</v>
      </c>
      <c r="C260" t="s">
        <v>230</v>
      </c>
      <c r="D260" t="s">
        <v>54</v>
      </c>
      <c r="E260" t="s">
        <v>118</v>
      </c>
      <c r="F260" t="s">
        <v>3</v>
      </c>
      <c r="G260" t="s">
        <v>1202</v>
      </c>
      <c r="H260">
        <v>77</v>
      </c>
      <c r="I260" s="166">
        <v>224.8</v>
      </c>
      <c r="J260" s="166">
        <v>1515</v>
      </c>
      <c r="K260" s="166" t="s">
        <v>1003</v>
      </c>
      <c r="L260" s="166">
        <v>6.74</v>
      </c>
      <c r="M260" s="14" t="s">
        <v>19</v>
      </c>
      <c r="N260" s="109" t="s">
        <v>833</v>
      </c>
      <c r="O260" s="109"/>
    </row>
    <row r="261" spans="1:15" x14ac:dyDescent="0.25">
      <c r="A261" t="s">
        <v>727</v>
      </c>
      <c r="B261" t="s">
        <v>1201</v>
      </c>
      <c r="C261" t="s">
        <v>230</v>
      </c>
      <c r="D261" t="s">
        <v>54</v>
      </c>
      <c r="E261" t="s">
        <v>118</v>
      </c>
      <c r="F261" t="s">
        <v>3</v>
      </c>
      <c r="G261" t="s">
        <v>1202</v>
      </c>
      <c r="H261">
        <v>77</v>
      </c>
      <c r="I261" s="166">
        <v>240.9</v>
      </c>
      <c r="J261" s="166">
        <v>1789</v>
      </c>
      <c r="K261" s="166" t="s">
        <v>706</v>
      </c>
      <c r="L261" s="166">
        <v>7.43</v>
      </c>
      <c r="M261" s="14" t="s">
        <v>19</v>
      </c>
      <c r="N261" s="109" t="s">
        <v>833</v>
      </c>
      <c r="O261" s="109"/>
    </row>
    <row r="262" spans="1:15" x14ac:dyDescent="0.25">
      <c r="A262" t="s">
        <v>1541</v>
      </c>
      <c r="B262" t="s">
        <v>1201</v>
      </c>
      <c r="C262" t="s">
        <v>230</v>
      </c>
      <c r="D262" t="s">
        <v>54</v>
      </c>
      <c r="E262" t="s">
        <v>118</v>
      </c>
      <c r="F262" t="s">
        <v>3</v>
      </c>
      <c r="G262" t="s">
        <v>1202</v>
      </c>
      <c r="H262">
        <v>77</v>
      </c>
      <c r="I262" s="166">
        <v>235.3</v>
      </c>
      <c r="J262" s="166">
        <v>1691</v>
      </c>
      <c r="K262" s="166" t="s">
        <v>1039</v>
      </c>
      <c r="L262" s="166">
        <v>7.19</v>
      </c>
      <c r="M262" s="14" t="s">
        <v>19</v>
      </c>
      <c r="N262" s="109" t="s">
        <v>833</v>
      </c>
      <c r="O262" s="109"/>
    </row>
    <row r="263" spans="1:15" x14ac:dyDescent="0.25">
      <c r="A263" t="s">
        <v>1255</v>
      </c>
      <c r="B263" t="s">
        <v>1201</v>
      </c>
      <c r="C263" t="s">
        <v>230</v>
      </c>
      <c r="D263" t="s">
        <v>54</v>
      </c>
      <c r="E263" t="s">
        <v>118</v>
      </c>
      <c r="F263" t="s">
        <v>3</v>
      </c>
      <c r="G263" t="s">
        <v>1202</v>
      </c>
      <c r="H263">
        <v>77</v>
      </c>
      <c r="I263" s="166">
        <v>238.7</v>
      </c>
      <c r="J263" s="166">
        <v>1802</v>
      </c>
      <c r="K263" s="166" t="s">
        <v>610</v>
      </c>
      <c r="L263" s="166">
        <v>7.55</v>
      </c>
      <c r="M263" s="14" t="s">
        <v>19</v>
      </c>
      <c r="N263" s="109" t="s">
        <v>833</v>
      </c>
      <c r="O263" s="109"/>
    </row>
    <row r="264" spans="1:15" x14ac:dyDescent="0.25">
      <c r="A264" t="s">
        <v>1366</v>
      </c>
      <c r="B264" t="s">
        <v>1201</v>
      </c>
      <c r="C264" t="s">
        <v>230</v>
      </c>
      <c r="D264" t="s">
        <v>54</v>
      </c>
      <c r="E264" t="s">
        <v>118</v>
      </c>
      <c r="F264" t="s">
        <v>3</v>
      </c>
      <c r="G264" t="s">
        <v>1202</v>
      </c>
      <c r="H264">
        <v>77</v>
      </c>
      <c r="I264" s="166">
        <v>234.8</v>
      </c>
      <c r="J264" s="166">
        <v>1805</v>
      </c>
      <c r="K264" s="166" t="s">
        <v>738</v>
      </c>
      <c r="L264" s="166">
        <v>7.69</v>
      </c>
      <c r="M264" s="14" t="s">
        <v>19</v>
      </c>
      <c r="N264" s="109" t="s">
        <v>833</v>
      </c>
      <c r="O264" s="109"/>
    </row>
    <row r="265" spans="1:15" x14ac:dyDescent="0.25">
      <c r="A265" t="s">
        <v>293</v>
      </c>
      <c r="B265" t="s">
        <v>1203</v>
      </c>
      <c r="C265" t="s">
        <v>230</v>
      </c>
      <c r="D265" t="s">
        <v>69</v>
      </c>
      <c r="E265" t="s">
        <v>62</v>
      </c>
      <c r="F265" t="s">
        <v>13</v>
      </c>
      <c r="G265" t="s">
        <v>1141</v>
      </c>
      <c r="H265">
        <v>77</v>
      </c>
      <c r="I265" s="166">
        <v>215.6</v>
      </c>
      <c r="J265" s="166">
        <v>1545</v>
      </c>
      <c r="K265" s="166" t="s">
        <v>486</v>
      </c>
      <c r="L265" s="166">
        <v>7.17</v>
      </c>
      <c r="M265" s="14" t="s">
        <v>19</v>
      </c>
      <c r="N265" s="109" t="s">
        <v>833</v>
      </c>
      <c r="O265" s="109"/>
    </row>
    <row r="266" spans="1:15" x14ac:dyDescent="0.25">
      <c r="A266" t="s">
        <v>292</v>
      </c>
      <c r="B266" t="s">
        <v>1204</v>
      </c>
      <c r="C266" t="s">
        <v>230</v>
      </c>
      <c r="D266" t="s">
        <v>69</v>
      </c>
      <c r="E266" t="s">
        <v>154</v>
      </c>
      <c r="F266" t="s">
        <v>13</v>
      </c>
      <c r="G266" t="s">
        <v>1205</v>
      </c>
      <c r="H266">
        <v>77</v>
      </c>
      <c r="I266" s="166">
        <v>204.5</v>
      </c>
      <c r="J266" s="166">
        <v>1706</v>
      </c>
      <c r="K266" s="166" t="s">
        <v>759</v>
      </c>
      <c r="L266" s="166">
        <v>8.34</v>
      </c>
      <c r="M266" s="14" t="s">
        <v>19</v>
      </c>
      <c r="N266" s="109" t="s">
        <v>833</v>
      </c>
      <c r="O266" s="109"/>
    </row>
    <row r="267" spans="1:15" x14ac:dyDescent="0.25">
      <c r="A267" t="s">
        <v>615</v>
      </c>
      <c r="B267" t="s">
        <v>1289</v>
      </c>
      <c r="C267" t="s">
        <v>230</v>
      </c>
      <c r="D267" t="s">
        <v>27</v>
      </c>
      <c r="E267" t="s">
        <v>241</v>
      </c>
      <c r="F267" t="s">
        <v>4</v>
      </c>
      <c r="G267" t="s">
        <v>1290</v>
      </c>
      <c r="H267">
        <v>78</v>
      </c>
      <c r="I267" s="166">
        <v>290.60000000000002</v>
      </c>
      <c r="J267" s="166">
        <v>641</v>
      </c>
      <c r="K267" s="166" t="s">
        <v>1248</v>
      </c>
      <c r="L267" s="166">
        <v>2.21</v>
      </c>
      <c r="M267" s="14" t="s">
        <v>19</v>
      </c>
      <c r="N267" s="109" t="s">
        <v>833</v>
      </c>
      <c r="O267" s="109"/>
    </row>
    <row r="268" spans="1:15" x14ac:dyDescent="0.25">
      <c r="A268" t="s">
        <v>1300</v>
      </c>
      <c r="B268" t="s">
        <v>1206</v>
      </c>
      <c r="C268" t="s">
        <v>230</v>
      </c>
      <c r="D268" t="s">
        <v>286</v>
      </c>
      <c r="E268" t="s">
        <v>486</v>
      </c>
      <c r="F268" t="s">
        <v>1363</v>
      </c>
      <c r="G268" t="s">
        <v>532</v>
      </c>
      <c r="H268">
        <v>79</v>
      </c>
      <c r="I268" s="166">
        <v>253</v>
      </c>
      <c r="J268" s="166">
        <v>2904</v>
      </c>
      <c r="K268" s="166" t="s">
        <v>855</v>
      </c>
      <c r="L268" s="166">
        <v>11.48</v>
      </c>
      <c r="M268" s="14" t="s">
        <v>19</v>
      </c>
      <c r="N268" s="109" t="s">
        <v>833</v>
      </c>
      <c r="O268" s="109"/>
    </row>
    <row r="269" spans="1:15" x14ac:dyDescent="0.25">
      <c r="A269" t="s">
        <v>770</v>
      </c>
      <c r="B269" t="s">
        <v>1206</v>
      </c>
      <c r="C269" t="s">
        <v>230</v>
      </c>
      <c r="D269" t="s">
        <v>286</v>
      </c>
      <c r="E269" t="s">
        <v>486</v>
      </c>
      <c r="F269" t="s">
        <v>96</v>
      </c>
      <c r="G269" t="s">
        <v>532</v>
      </c>
      <c r="H269">
        <v>79</v>
      </c>
      <c r="I269" s="166">
        <v>243</v>
      </c>
      <c r="J269" s="166">
        <v>1715</v>
      </c>
      <c r="K269" s="166" t="s">
        <v>1366</v>
      </c>
      <c r="L269" s="166">
        <v>7.06</v>
      </c>
      <c r="M269" s="14" t="s">
        <v>19</v>
      </c>
      <c r="N269" s="109" t="s">
        <v>833</v>
      </c>
      <c r="O269" s="109"/>
    </row>
    <row r="270" spans="1:15" x14ac:dyDescent="0.25">
      <c r="A270" t="s">
        <v>1542</v>
      </c>
      <c r="B270" t="s">
        <v>1127</v>
      </c>
      <c r="C270" t="s">
        <v>230</v>
      </c>
      <c r="D270" t="s">
        <v>50</v>
      </c>
      <c r="E270" t="s">
        <v>58</v>
      </c>
      <c r="F270" t="s">
        <v>3</v>
      </c>
      <c r="G270" t="s">
        <v>1239</v>
      </c>
      <c r="H270">
        <v>79</v>
      </c>
      <c r="I270" s="166">
        <v>239.8</v>
      </c>
      <c r="J270" s="166">
        <v>1654</v>
      </c>
      <c r="K270" s="166" t="s">
        <v>961</v>
      </c>
      <c r="L270" s="166">
        <v>6.9</v>
      </c>
      <c r="M270" s="14" t="s">
        <v>19</v>
      </c>
      <c r="N270" s="109" t="s">
        <v>833</v>
      </c>
      <c r="O270" s="109"/>
    </row>
    <row r="271" spans="1:15" x14ac:dyDescent="0.25">
      <c r="A271" t="s">
        <v>861</v>
      </c>
      <c r="B271" t="s">
        <v>1127</v>
      </c>
      <c r="C271" t="s">
        <v>230</v>
      </c>
      <c r="D271" t="s">
        <v>50</v>
      </c>
      <c r="E271" t="s">
        <v>58</v>
      </c>
      <c r="F271" t="s">
        <v>3</v>
      </c>
      <c r="G271" t="s">
        <v>1239</v>
      </c>
      <c r="H271">
        <v>79</v>
      </c>
      <c r="I271" s="166">
        <v>245.1</v>
      </c>
      <c r="J271" s="166">
        <v>1829</v>
      </c>
      <c r="K271" s="166" t="s">
        <v>595</v>
      </c>
      <c r="L271" s="166">
        <v>7.46</v>
      </c>
      <c r="M271" s="14" t="s">
        <v>19</v>
      </c>
      <c r="N271" s="109" t="s">
        <v>833</v>
      </c>
      <c r="O271" s="109"/>
    </row>
    <row r="272" spans="1:15" x14ac:dyDescent="0.25">
      <c r="A272" t="s">
        <v>819</v>
      </c>
      <c r="B272" t="s">
        <v>1157</v>
      </c>
      <c r="C272" t="s">
        <v>230</v>
      </c>
      <c r="D272" t="s">
        <v>69</v>
      </c>
      <c r="E272" t="s">
        <v>58</v>
      </c>
      <c r="F272" t="s">
        <v>13</v>
      </c>
      <c r="G272" t="s">
        <v>1369</v>
      </c>
      <c r="H272">
        <v>79</v>
      </c>
      <c r="I272" s="166">
        <v>251</v>
      </c>
      <c r="J272" s="166">
        <v>1822</v>
      </c>
      <c r="K272" s="166" t="s">
        <v>1065</v>
      </c>
      <c r="L272" s="166">
        <v>7.26</v>
      </c>
      <c r="M272" s="14" t="s">
        <v>19</v>
      </c>
      <c r="N272" s="109" t="s">
        <v>833</v>
      </c>
      <c r="O272" s="109"/>
    </row>
    <row r="273" spans="1:15" x14ac:dyDescent="0.25">
      <c r="A273" t="s">
        <v>1543</v>
      </c>
      <c r="B273" t="s">
        <v>1157</v>
      </c>
      <c r="C273" t="s">
        <v>230</v>
      </c>
      <c r="D273" t="s">
        <v>69</v>
      </c>
      <c r="E273" t="s">
        <v>58</v>
      </c>
      <c r="F273" t="s">
        <v>13</v>
      </c>
      <c r="G273" t="s">
        <v>1369</v>
      </c>
      <c r="H273">
        <v>79</v>
      </c>
      <c r="I273" s="166">
        <v>238.2</v>
      </c>
      <c r="J273" s="166">
        <v>1846</v>
      </c>
      <c r="K273" s="166" t="s">
        <v>1050</v>
      </c>
      <c r="L273" s="166">
        <v>7.75</v>
      </c>
      <c r="M273" s="14" t="s">
        <v>19</v>
      </c>
      <c r="N273" s="109" t="s">
        <v>833</v>
      </c>
      <c r="O273" s="109"/>
    </row>
    <row r="274" spans="1:15" x14ac:dyDescent="0.25">
      <c r="A274" t="s">
        <v>288</v>
      </c>
      <c r="B274" t="s">
        <v>1207</v>
      </c>
      <c r="C274" t="s">
        <v>230</v>
      </c>
      <c r="D274" t="s">
        <v>64</v>
      </c>
      <c r="E274" t="s">
        <v>154</v>
      </c>
      <c r="F274" t="s">
        <v>4</v>
      </c>
      <c r="G274" t="s">
        <v>853</v>
      </c>
      <c r="H274">
        <v>79</v>
      </c>
      <c r="I274" s="166">
        <v>241.5</v>
      </c>
      <c r="J274" s="166">
        <v>1886</v>
      </c>
      <c r="K274" s="166" t="s">
        <v>592</v>
      </c>
      <c r="L274" s="166">
        <v>7.81</v>
      </c>
      <c r="M274" s="14" t="s">
        <v>19</v>
      </c>
      <c r="N274" s="109" t="s">
        <v>833</v>
      </c>
      <c r="O274" s="109"/>
    </row>
    <row r="275" spans="1:15" x14ac:dyDescent="0.25">
      <c r="A275" t="s">
        <v>287</v>
      </c>
      <c r="B275" t="s">
        <v>1207</v>
      </c>
      <c r="C275" t="s">
        <v>230</v>
      </c>
      <c r="D275" t="s">
        <v>64</v>
      </c>
      <c r="E275" t="s">
        <v>154</v>
      </c>
      <c r="F275" t="s">
        <v>4</v>
      </c>
      <c r="G275" t="s">
        <v>853</v>
      </c>
      <c r="H275">
        <v>79</v>
      </c>
      <c r="I275" s="166">
        <v>221.8</v>
      </c>
      <c r="J275" s="166">
        <v>1777</v>
      </c>
      <c r="K275" s="166" t="s">
        <v>1115</v>
      </c>
      <c r="L275" s="166">
        <v>8.01</v>
      </c>
      <c r="M275" s="14" t="s">
        <v>19</v>
      </c>
      <c r="N275" s="109" t="s">
        <v>833</v>
      </c>
      <c r="O275" s="109"/>
    </row>
    <row r="276" spans="1:15" x14ac:dyDescent="0.25">
      <c r="A276" t="s">
        <v>278</v>
      </c>
      <c r="B276" t="s">
        <v>1291</v>
      </c>
      <c r="C276" t="s">
        <v>230</v>
      </c>
      <c r="D276" t="s">
        <v>51</v>
      </c>
      <c r="E276" t="s">
        <v>34</v>
      </c>
      <c r="F276" t="s">
        <v>13</v>
      </c>
      <c r="G276" t="s">
        <v>1292</v>
      </c>
      <c r="H276">
        <v>80</v>
      </c>
      <c r="I276" s="166">
        <v>230.8</v>
      </c>
      <c r="J276" s="166">
        <v>1442</v>
      </c>
      <c r="K276" s="166" t="s">
        <v>638</v>
      </c>
      <c r="L276" s="166">
        <v>6.25</v>
      </c>
      <c r="M276" s="14" t="s">
        <v>19</v>
      </c>
      <c r="N276" s="109" t="s">
        <v>833</v>
      </c>
      <c r="O276" s="109"/>
    </row>
    <row r="277" spans="1:15" x14ac:dyDescent="0.25">
      <c r="A277" t="s">
        <v>1544</v>
      </c>
      <c r="B277" t="s">
        <v>1293</v>
      </c>
      <c r="C277" t="s">
        <v>230</v>
      </c>
      <c r="D277" t="s">
        <v>49</v>
      </c>
      <c r="E277" t="s">
        <v>48</v>
      </c>
      <c r="F277" t="s">
        <v>13</v>
      </c>
      <c r="G277" t="s">
        <v>1249</v>
      </c>
      <c r="H277">
        <v>80</v>
      </c>
      <c r="I277" s="166">
        <v>255.8</v>
      </c>
      <c r="J277" s="166">
        <v>1748</v>
      </c>
      <c r="K277" s="166" t="s">
        <v>656</v>
      </c>
      <c r="L277" s="166">
        <v>6.83</v>
      </c>
      <c r="M277" s="14" t="s">
        <v>19</v>
      </c>
      <c r="N277" s="109" t="s">
        <v>833</v>
      </c>
      <c r="O277" s="109"/>
    </row>
    <row r="278" spans="1:15" x14ac:dyDescent="0.25">
      <c r="A278" t="s">
        <v>949</v>
      </c>
      <c r="B278" t="s">
        <v>1294</v>
      </c>
      <c r="C278" t="s">
        <v>230</v>
      </c>
      <c r="D278" t="s">
        <v>64</v>
      </c>
      <c r="E278" t="s">
        <v>58</v>
      </c>
      <c r="F278" t="s">
        <v>4</v>
      </c>
      <c r="G278" t="s">
        <v>1170</v>
      </c>
      <c r="H278">
        <v>80</v>
      </c>
      <c r="I278" s="166">
        <v>223.9</v>
      </c>
      <c r="J278" s="166">
        <v>1705</v>
      </c>
      <c r="K278" s="166" t="s">
        <v>812</v>
      </c>
      <c r="L278" s="166">
        <v>7.62</v>
      </c>
      <c r="M278" s="14" t="s">
        <v>19</v>
      </c>
      <c r="N278" s="109" t="s">
        <v>833</v>
      </c>
      <c r="O278" s="109"/>
    </row>
    <row r="279" spans="1:15" x14ac:dyDescent="0.25">
      <c r="A279" t="s">
        <v>692</v>
      </c>
      <c r="B279" t="s">
        <v>1294</v>
      </c>
      <c r="C279" t="s">
        <v>230</v>
      </c>
      <c r="D279" t="s">
        <v>64</v>
      </c>
      <c r="E279" t="s">
        <v>58</v>
      </c>
      <c r="F279" t="s">
        <v>4</v>
      </c>
      <c r="G279" t="s">
        <v>1170</v>
      </c>
      <c r="H279">
        <v>80</v>
      </c>
      <c r="I279" s="166">
        <v>223.6</v>
      </c>
      <c r="J279" s="166">
        <v>1367</v>
      </c>
      <c r="K279" s="166" t="s">
        <v>911</v>
      </c>
      <c r="L279" s="166">
        <v>6.11</v>
      </c>
      <c r="M279" s="14" t="s">
        <v>19</v>
      </c>
      <c r="N279" s="109" t="s">
        <v>833</v>
      </c>
      <c r="O279" s="109"/>
    </row>
    <row r="280" spans="1:15" x14ac:dyDescent="0.25">
      <c r="A280" t="s">
        <v>544</v>
      </c>
      <c r="B280" t="s">
        <v>1295</v>
      </c>
      <c r="C280" t="s">
        <v>230</v>
      </c>
      <c r="D280" t="s">
        <v>27</v>
      </c>
      <c r="E280" t="s">
        <v>58</v>
      </c>
      <c r="F280" t="s">
        <v>4</v>
      </c>
      <c r="G280" t="s">
        <v>1296</v>
      </c>
      <c r="H280">
        <v>80</v>
      </c>
      <c r="I280" s="166">
        <v>259.3</v>
      </c>
      <c r="J280" s="166">
        <v>1820</v>
      </c>
      <c r="K280" s="166" t="s">
        <v>1370</v>
      </c>
      <c r="L280" s="166">
        <v>7.02</v>
      </c>
      <c r="M280" s="14" t="s">
        <v>19</v>
      </c>
      <c r="N280" s="109" t="s">
        <v>833</v>
      </c>
      <c r="O280" s="109"/>
    </row>
    <row r="281" spans="1:15" x14ac:dyDescent="0.25">
      <c r="A281" t="s">
        <v>280</v>
      </c>
      <c r="B281" t="s">
        <v>1209</v>
      </c>
      <c r="C281" t="s">
        <v>230</v>
      </c>
      <c r="D281" t="s">
        <v>69</v>
      </c>
      <c r="E281" t="s">
        <v>62</v>
      </c>
      <c r="F281" t="s">
        <v>13</v>
      </c>
      <c r="G281" t="s">
        <v>1210</v>
      </c>
      <c r="H281">
        <v>80</v>
      </c>
      <c r="I281" s="166">
        <v>262.5</v>
      </c>
      <c r="J281" s="166">
        <v>1906</v>
      </c>
      <c r="K281" s="166" t="s">
        <v>486</v>
      </c>
      <c r="L281" s="166">
        <v>7.26</v>
      </c>
      <c r="M281" s="14" t="s">
        <v>19</v>
      </c>
      <c r="N281" s="109" t="s">
        <v>833</v>
      </c>
      <c r="O281" s="109"/>
    </row>
    <row r="282" spans="1:15" x14ac:dyDescent="0.25">
      <c r="A282" t="s">
        <v>279</v>
      </c>
      <c r="B282" t="s">
        <v>1209</v>
      </c>
      <c r="C282" t="s">
        <v>230</v>
      </c>
      <c r="D282" t="s">
        <v>69</v>
      </c>
      <c r="E282" t="s">
        <v>62</v>
      </c>
      <c r="F282" t="s">
        <v>13</v>
      </c>
      <c r="G282" t="s">
        <v>1210</v>
      </c>
      <c r="H282">
        <v>80</v>
      </c>
      <c r="I282" s="166">
        <v>255.9</v>
      </c>
      <c r="J282" s="166">
        <v>1619</v>
      </c>
      <c r="K282" s="166" t="s">
        <v>486</v>
      </c>
      <c r="L282" s="166">
        <v>6.33</v>
      </c>
      <c r="M282" s="14" t="s">
        <v>19</v>
      </c>
      <c r="N282" s="109" t="s">
        <v>833</v>
      </c>
      <c r="O282" s="109"/>
    </row>
    <row r="283" spans="1:15" x14ac:dyDescent="0.25">
      <c r="A283" t="s">
        <v>281</v>
      </c>
      <c r="B283" t="s">
        <v>1209</v>
      </c>
      <c r="C283" t="s">
        <v>230</v>
      </c>
      <c r="D283" t="s">
        <v>40</v>
      </c>
      <c r="E283" t="s">
        <v>101</v>
      </c>
      <c r="F283" t="s">
        <v>3</v>
      </c>
      <c r="G283" t="s">
        <v>1210</v>
      </c>
      <c r="H283">
        <v>80</v>
      </c>
      <c r="I283" s="166">
        <v>267.10000000000002</v>
      </c>
      <c r="J283" s="166">
        <v>2136</v>
      </c>
      <c r="K283" s="166" t="s">
        <v>486</v>
      </c>
      <c r="L283" s="166">
        <v>8</v>
      </c>
      <c r="M283" s="14" t="s">
        <v>19</v>
      </c>
      <c r="N283" s="109" t="s">
        <v>833</v>
      </c>
      <c r="O283" s="109"/>
    </row>
    <row r="284" spans="1:15" x14ac:dyDescent="0.25">
      <c r="A284" t="s">
        <v>283</v>
      </c>
      <c r="B284" t="s">
        <v>1211</v>
      </c>
      <c r="C284" t="s">
        <v>230</v>
      </c>
      <c r="D284" t="s">
        <v>54</v>
      </c>
      <c r="E284" t="s">
        <v>107</v>
      </c>
      <c r="F284" t="s">
        <v>3</v>
      </c>
      <c r="G284" t="s">
        <v>1139</v>
      </c>
      <c r="H284">
        <v>80</v>
      </c>
      <c r="I284" s="166">
        <v>221.4</v>
      </c>
      <c r="J284" s="166">
        <v>1793</v>
      </c>
      <c r="K284" s="166" t="s">
        <v>486</v>
      </c>
      <c r="L284" s="166">
        <v>8.1</v>
      </c>
      <c r="M284" s="14" t="s">
        <v>19</v>
      </c>
      <c r="N284" s="109" t="s">
        <v>833</v>
      </c>
      <c r="O284" s="109"/>
    </row>
    <row r="285" spans="1:15" x14ac:dyDescent="0.25">
      <c r="A285" t="s">
        <v>282</v>
      </c>
      <c r="B285" t="s">
        <v>512</v>
      </c>
      <c r="C285" t="s">
        <v>230</v>
      </c>
      <c r="D285" t="s">
        <v>54</v>
      </c>
      <c r="E285" t="s">
        <v>170</v>
      </c>
      <c r="F285" t="s">
        <v>3</v>
      </c>
      <c r="G285" t="s">
        <v>1299</v>
      </c>
      <c r="H285">
        <v>80</v>
      </c>
      <c r="I285" s="166">
        <v>247.8</v>
      </c>
      <c r="J285" s="166">
        <v>1744</v>
      </c>
      <c r="K285" s="166" t="s">
        <v>1089</v>
      </c>
      <c r="L285" s="166">
        <v>7.04</v>
      </c>
      <c r="M285" s="14" t="s">
        <v>19</v>
      </c>
      <c r="N285" s="109" t="s">
        <v>833</v>
      </c>
      <c r="O285" s="109"/>
    </row>
    <row r="286" spans="1:15" x14ac:dyDescent="0.25">
      <c r="A286" t="s">
        <v>1545</v>
      </c>
      <c r="B286" t="s">
        <v>1371</v>
      </c>
      <c r="C286" t="s">
        <v>230</v>
      </c>
      <c r="D286" t="s">
        <v>1284</v>
      </c>
      <c r="E286" t="s">
        <v>1285</v>
      </c>
      <c r="F286" t="s">
        <v>4</v>
      </c>
      <c r="G286" t="s">
        <v>1372</v>
      </c>
      <c r="H286">
        <v>80</v>
      </c>
      <c r="I286" s="166">
        <v>182.8</v>
      </c>
      <c r="J286" s="166">
        <v>721</v>
      </c>
      <c r="K286" s="166" t="s">
        <v>1373</v>
      </c>
      <c r="L286" s="166">
        <v>3.94</v>
      </c>
      <c r="M286" s="14" t="s">
        <v>19</v>
      </c>
      <c r="N286" s="109" t="s">
        <v>833</v>
      </c>
      <c r="O286" s="109"/>
    </row>
    <row r="287" spans="1:15" x14ac:dyDescent="0.25">
      <c r="A287" t="s">
        <v>1321</v>
      </c>
      <c r="B287" t="s">
        <v>1066</v>
      </c>
      <c r="C287" t="s">
        <v>230</v>
      </c>
      <c r="D287" t="s">
        <v>50</v>
      </c>
      <c r="E287" t="s">
        <v>486</v>
      </c>
      <c r="F287" t="s">
        <v>3</v>
      </c>
      <c r="G287" t="s">
        <v>1212</v>
      </c>
      <c r="H287">
        <v>81</v>
      </c>
      <c r="I287" s="166">
        <v>283.89999999999998</v>
      </c>
      <c r="J287" s="166">
        <v>2679</v>
      </c>
      <c r="K287" s="166" t="s">
        <v>1339</v>
      </c>
      <c r="L287" s="166">
        <v>9.44</v>
      </c>
      <c r="M287" s="14" t="s">
        <v>19</v>
      </c>
      <c r="N287" s="109" t="s">
        <v>833</v>
      </c>
      <c r="O287" s="109"/>
    </row>
    <row r="288" spans="1:15" x14ac:dyDescent="0.25">
      <c r="A288" t="s">
        <v>1334</v>
      </c>
      <c r="B288" t="s">
        <v>1066</v>
      </c>
      <c r="C288" t="s">
        <v>230</v>
      </c>
      <c r="D288" t="s">
        <v>162</v>
      </c>
      <c r="E288" t="s">
        <v>486</v>
      </c>
      <c r="F288" t="s">
        <v>4</v>
      </c>
      <c r="G288" t="s">
        <v>1212</v>
      </c>
      <c r="H288">
        <v>81</v>
      </c>
      <c r="I288" s="166">
        <v>205.7</v>
      </c>
      <c r="J288" s="166">
        <v>1619</v>
      </c>
      <c r="K288" s="166" t="s">
        <v>975</v>
      </c>
      <c r="L288" s="166">
        <v>7.87</v>
      </c>
      <c r="M288" s="14" t="s">
        <v>19</v>
      </c>
      <c r="N288" s="109" t="s">
        <v>833</v>
      </c>
      <c r="O288" s="109"/>
    </row>
    <row r="289" spans="1:15" x14ac:dyDescent="0.25">
      <c r="A289" t="s">
        <v>562</v>
      </c>
      <c r="B289" t="s">
        <v>1303</v>
      </c>
      <c r="C289" t="s">
        <v>230</v>
      </c>
      <c r="D289" t="s">
        <v>27</v>
      </c>
      <c r="E289" t="s">
        <v>48</v>
      </c>
      <c r="F289" t="s">
        <v>4</v>
      </c>
      <c r="G289" t="s">
        <v>1304</v>
      </c>
      <c r="H289">
        <v>81</v>
      </c>
      <c r="I289" s="166">
        <v>316.60000000000002</v>
      </c>
      <c r="J289" s="166">
        <v>2387</v>
      </c>
      <c r="K289" s="166" t="s">
        <v>834</v>
      </c>
      <c r="L289" s="166">
        <v>7.54</v>
      </c>
      <c r="M289" s="14" t="s">
        <v>19</v>
      </c>
      <c r="N289" s="109" t="s">
        <v>833</v>
      </c>
      <c r="O289" s="109"/>
    </row>
    <row r="290" spans="1:15" x14ac:dyDescent="0.25">
      <c r="A290" t="s">
        <v>1546</v>
      </c>
      <c r="B290" t="s">
        <v>1303</v>
      </c>
      <c r="C290" t="s">
        <v>230</v>
      </c>
      <c r="D290" t="s">
        <v>27</v>
      </c>
      <c r="E290" t="s">
        <v>48</v>
      </c>
      <c r="F290" t="s">
        <v>4</v>
      </c>
      <c r="G290" t="s">
        <v>1304</v>
      </c>
      <c r="H290">
        <v>81</v>
      </c>
      <c r="I290" s="166">
        <v>329.4</v>
      </c>
      <c r="J290" s="166">
        <v>2302</v>
      </c>
      <c r="K290" s="166" t="s">
        <v>1128</v>
      </c>
      <c r="L290" s="166">
        <v>6.99</v>
      </c>
      <c r="M290" s="14" t="s">
        <v>19</v>
      </c>
      <c r="N290" s="109" t="s">
        <v>833</v>
      </c>
      <c r="O290" s="109"/>
    </row>
    <row r="291" spans="1:15" x14ac:dyDescent="0.25">
      <c r="A291" t="s">
        <v>1547</v>
      </c>
      <c r="B291" t="s">
        <v>747</v>
      </c>
      <c r="C291" t="s">
        <v>230</v>
      </c>
      <c r="D291" t="s">
        <v>50</v>
      </c>
      <c r="E291" t="s">
        <v>36</v>
      </c>
      <c r="F291" t="s">
        <v>3</v>
      </c>
      <c r="G291" t="s">
        <v>1374</v>
      </c>
      <c r="H291">
        <v>81</v>
      </c>
      <c r="I291" s="166">
        <v>251.6</v>
      </c>
      <c r="J291" s="166">
        <v>1767</v>
      </c>
      <c r="K291" s="166" t="s">
        <v>727</v>
      </c>
      <c r="L291" s="166">
        <v>7.02</v>
      </c>
      <c r="M291" s="14" t="s">
        <v>19</v>
      </c>
      <c r="N291" s="109" t="s">
        <v>833</v>
      </c>
      <c r="O291" s="109"/>
    </row>
    <row r="292" spans="1:15" x14ac:dyDescent="0.25">
      <c r="A292" t="s">
        <v>1548</v>
      </c>
      <c r="B292" t="s">
        <v>1249</v>
      </c>
      <c r="C292" t="s">
        <v>230</v>
      </c>
      <c r="D292" t="s">
        <v>50</v>
      </c>
      <c r="E292" t="s">
        <v>52</v>
      </c>
      <c r="F292" t="s">
        <v>3</v>
      </c>
      <c r="G292" t="s">
        <v>1305</v>
      </c>
      <c r="H292">
        <v>81</v>
      </c>
      <c r="I292" s="166">
        <v>305</v>
      </c>
      <c r="J292" s="166">
        <v>1686</v>
      </c>
      <c r="K292" s="166" t="s">
        <v>986</v>
      </c>
      <c r="L292" s="166">
        <v>5.53</v>
      </c>
      <c r="M292" s="14" t="s">
        <v>19</v>
      </c>
      <c r="N292" s="109" t="s">
        <v>833</v>
      </c>
      <c r="O292" s="109"/>
    </row>
    <row r="293" spans="1:15" x14ac:dyDescent="0.25">
      <c r="A293" t="s">
        <v>932</v>
      </c>
      <c r="B293" t="s">
        <v>1307</v>
      </c>
      <c r="C293" t="s">
        <v>230</v>
      </c>
      <c r="D293" t="s">
        <v>35</v>
      </c>
      <c r="E293" t="s">
        <v>486</v>
      </c>
      <c r="F293" t="s">
        <v>3</v>
      </c>
      <c r="G293" t="s">
        <v>1063</v>
      </c>
      <c r="H293">
        <v>81</v>
      </c>
      <c r="I293" s="166">
        <v>255.2</v>
      </c>
      <c r="J293" s="166">
        <v>1759</v>
      </c>
      <c r="K293" s="166" t="s">
        <v>1274</v>
      </c>
      <c r="L293" s="166">
        <v>6.89</v>
      </c>
      <c r="M293" s="14" t="s">
        <v>19</v>
      </c>
      <c r="N293" s="109" t="s">
        <v>833</v>
      </c>
      <c r="O293" s="109"/>
    </row>
    <row r="294" spans="1:15" x14ac:dyDescent="0.25">
      <c r="A294" t="s">
        <v>1183</v>
      </c>
      <c r="B294" t="s">
        <v>1308</v>
      </c>
      <c r="C294" t="s">
        <v>230</v>
      </c>
      <c r="D294" t="s">
        <v>50</v>
      </c>
      <c r="E294" t="s">
        <v>486</v>
      </c>
      <c r="F294" t="s">
        <v>3</v>
      </c>
      <c r="G294" t="s">
        <v>580</v>
      </c>
      <c r="H294">
        <v>82</v>
      </c>
      <c r="I294" s="166">
        <v>270.89999999999998</v>
      </c>
      <c r="J294" s="166">
        <v>1985</v>
      </c>
      <c r="K294" s="166" t="s">
        <v>486</v>
      </c>
      <c r="L294" s="166">
        <v>7.33</v>
      </c>
      <c r="M294" s="14" t="s">
        <v>19</v>
      </c>
      <c r="N294" s="109" t="s">
        <v>833</v>
      </c>
      <c r="O294" s="109"/>
    </row>
    <row r="295" spans="1:15" x14ac:dyDescent="0.25">
      <c r="A295" t="s">
        <v>1461</v>
      </c>
      <c r="B295" t="s">
        <v>1308</v>
      </c>
      <c r="C295" t="s">
        <v>230</v>
      </c>
      <c r="D295" t="s">
        <v>50</v>
      </c>
      <c r="E295" t="s">
        <v>486</v>
      </c>
      <c r="F295" t="s">
        <v>3</v>
      </c>
      <c r="G295" t="s">
        <v>580</v>
      </c>
      <c r="H295">
        <v>82</v>
      </c>
      <c r="I295" s="166">
        <v>270.60000000000002</v>
      </c>
      <c r="J295" s="166">
        <v>2138</v>
      </c>
      <c r="K295" s="166" t="s">
        <v>486</v>
      </c>
      <c r="L295" s="166">
        <v>7.9</v>
      </c>
      <c r="M295" s="14" t="s">
        <v>19</v>
      </c>
      <c r="N295" s="109" t="s">
        <v>833</v>
      </c>
      <c r="O295" s="109"/>
    </row>
    <row r="296" spans="1:15" x14ac:dyDescent="0.25">
      <c r="A296" t="s">
        <v>1483</v>
      </c>
      <c r="B296" t="s">
        <v>1213</v>
      </c>
      <c r="C296" t="s">
        <v>230</v>
      </c>
      <c r="D296" t="s">
        <v>130</v>
      </c>
      <c r="E296" t="s">
        <v>486</v>
      </c>
      <c r="F296" t="s">
        <v>4</v>
      </c>
      <c r="G296" t="s">
        <v>1164</v>
      </c>
      <c r="H296">
        <v>82</v>
      </c>
      <c r="I296" s="166">
        <v>282.3</v>
      </c>
      <c r="J296" s="166">
        <v>1999</v>
      </c>
      <c r="K296" s="166" t="s">
        <v>1274</v>
      </c>
      <c r="L296" s="166">
        <v>7.08</v>
      </c>
      <c r="M296" s="14" t="s">
        <v>19</v>
      </c>
      <c r="N296" s="109" t="s">
        <v>833</v>
      </c>
      <c r="O296" s="109"/>
    </row>
    <row r="297" spans="1:15" x14ac:dyDescent="0.25">
      <c r="A297" t="s">
        <v>1549</v>
      </c>
      <c r="B297" t="s">
        <v>1310</v>
      </c>
      <c r="C297" t="s">
        <v>230</v>
      </c>
      <c r="D297" t="s">
        <v>29</v>
      </c>
      <c r="E297" t="s">
        <v>28</v>
      </c>
      <c r="F297" t="s">
        <v>4</v>
      </c>
      <c r="G297" t="s">
        <v>1222</v>
      </c>
      <c r="H297">
        <v>82</v>
      </c>
      <c r="I297" s="166">
        <v>287.89999999999998</v>
      </c>
      <c r="J297" s="166">
        <v>1919</v>
      </c>
      <c r="K297" s="166" t="s">
        <v>966</v>
      </c>
      <c r="L297" s="166">
        <v>6.67</v>
      </c>
      <c r="M297" s="14" t="s">
        <v>19</v>
      </c>
      <c r="N297" s="109" t="s">
        <v>833</v>
      </c>
      <c r="O297" s="109"/>
    </row>
    <row r="298" spans="1:15" x14ac:dyDescent="0.25">
      <c r="A298" t="s">
        <v>1550</v>
      </c>
      <c r="B298" t="s">
        <v>1310</v>
      </c>
      <c r="C298" t="s">
        <v>230</v>
      </c>
      <c r="D298" t="s">
        <v>29</v>
      </c>
      <c r="E298" t="s">
        <v>28</v>
      </c>
      <c r="F298" t="s">
        <v>4</v>
      </c>
      <c r="G298" t="s">
        <v>1222</v>
      </c>
      <c r="H298">
        <v>82</v>
      </c>
      <c r="I298" s="166">
        <v>266.8</v>
      </c>
      <c r="J298" s="166">
        <v>1653</v>
      </c>
      <c r="K298" s="166" t="s">
        <v>1154</v>
      </c>
      <c r="L298" s="166">
        <v>6.2</v>
      </c>
      <c r="M298" s="14" t="s">
        <v>19</v>
      </c>
      <c r="N298" s="109" t="s">
        <v>833</v>
      </c>
      <c r="O298" s="109"/>
    </row>
    <row r="299" spans="1:15" x14ac:dyDescent="0.25">
      <c r="A299" t="s">
        <v>1551</v>
      </c>
      <c r="B299" t="s">
        <v>582</v>
      </c>
      <c r="C299" t="s">
        <v>230</v>
      </c>
      <c r="D299" t="s">
        <v>54</v>
      </c>
      <c r="E299" t="s">
        <v>129</v>
      </c>
      <c r="F299" t="s">
        <v>3</v>
      </c>
      <c r="G299" t="s">
        <v>1312</v>
      </c>
      <c r="H299">
        <v>82</v>
      </c>
      <c r="I299" s="166">
        <v>296.10000000000002</v>
      </c>
      <c r="J299" s="166">
        <v>1957</v>
      </c>
      <c r="K299" s="166" t="s">
        <v>1189</v>
      </c>
      <c r="L299" s="166">
        <v>6.61</v>
      </c>
      <c r="M299" s="14" t="s">
        <v>19</v>
      </c>
      <c r="N299" s="109" t="s">
        <v>833</v>
      </c>
      <c r="O299" s="109"/>
    </row>
    <row r="300" spans="1:15" x14ac:dyDescent="0.25">
      <c r="A300" t="s">
        <v>1183</v>
      </c>
      <c r="B300" t="s">
        <v>1214</v>
      </c>
      <c r="C300" t="s">
        <v>230</v>
      </c>
      <c r="D300" t="s">
        <v>69</v>
      </c>
      <c r="E300" t="s">
        <v>36</v>
      </c>
      <c r="F300" t="s">
        <v>13</v>
      </c>
      <c r="G300" t="s">
        <v>1215</v>
      </c>
      <c r="H300">
        <v>82</v>
      </c>
      <c r="I300" s="166">
        <v>253.3</v>
      </c>
      <c r="J300" s="166">
        <v>1613</v>
      </c>
      <c r="K300" s="166" t="s">
        <v>1043</v>
      </c>
      <c r="L300" s="166">
        <v>6.37</v>
      </c>
      <c r="M300" s="14" t="s">
        <v>19</v>
      </c>
      <c r="N300" s="109" t="s">
        <v>833</v>
      </c>
      <c r="O300" s="109"/>
    </row>
    <row r="301" spans="1:15" x14ac:dyDescent="0.25">
      <c r="A301" t="s">
        <v>607</v>
      </c>
      <c r="B301" t="s">
        <v>1216</v>
      </c>
      <c r="C301" t="s">
        <v>230</v>
      </c>
      <c r="D301" t="s">
        <v>64</v>
      </c>
      <c r="E301" t="s">
        <v>267</v>
      </c>
      <c r="F301" t="s">
        <v>4</v>
      </c>
      <c r="G301" t="s">
        <v>1217</v>
      </c>
      <c r="H301">
        <v>82</v>
      </c>
      <c r="I301" s="166">
        <v>239.6</v>
      </c>
      <c r="J301" s="166">
        <v>1807</v>
      </c>
      <c r="K301" s="166" t="s">
        <v>1255</v>
      </c>
      <c r="L301" s="166">
        <v>7.54</v>
      </c>
      <c r="M301" s="14" t="s">
        <v>19</v>
      </c>
      <c r="N301" s="109" t="s">
        <v>833</v>
      </c>
      <c r="O301" s="109"/>
    </row>
    <row r="302" spans="1:15" x14ac:dyDescent="0.25">
      <c r="A302" t="s">
        <v>269</v>
      </c>
      <c r="B302" t="s">
        <v>1313</v>
      </c>
      <c r="C302" t="s">
        <v>230</v>
      </c>
      <c r="D302" t="s">
        <v>40</v>
      </c>
      <c r="E302" t="s">
        <v>210</v>
      </c>
      <c r="F302" t="s">
        <v>3</v>
      </c>
      <c r="G302" t="s">
        <v>1167</v>
      </c>
      <c r="H302">
        <v>82</v>
      </c>
      <c r="I302" s="166">
        <v>254.2</v>
      </c>
      <c r="J302" s="166">
        <v>1626</v>
      </c>
      <c r="K302" s="166" t="s">
        <v>592</v>
      </c>
      <c r="L302" s="166">
        <v>6.4</v>
      </c>
      <c r="M302" s="14" t="s">
        <v>19</v>
      </c>
      <c r="N302" s="109" t="s">
        <v>833</v>
      </c>
      <c r="O302" s="109"/>
    </row>
    <row r="303" spans="1:15" x14ac:dyDescent="0.25">
      <c r="A303" t="s">
        <v>1552</v>
      </c>
      <c r="B303" t="s">
        <v>1314</v>
      </c>
      <c r="C303" t="s">
        <v>230</v>
      </c>
      <c r="D303" t="s">
        <v>1315</v>
      </c>
      <c r="E303" t="s">
        <v>1316</v>
      </c>
      <c r="F303" t="s">
        <v>4</v>
      </c>
      <c r="G303" t="s">
        <v>1177</v>
      </c>
      <c r="H303">
        <v>82</v>
      </c>
      <c r="I303" s="166">
        <v>187.9</v>
      </c>
      <c r="J303" s="166">
        <v>950</v>
      </c>
      <c r="K303" s="166" t="s">
        <v>1248</v>
      </c>
      <c r="L303" s="166">
        <v>5.0599999999999996</v>
      </c>
      <c r="M303" s="14" t="s">
        <v>19</v>
      </c>
      <c r="N303" s="109" t="s">
        <v>833</v>
      </c>
      <c r="O303" s="109"/>
    </row>
    <row r="304" spans="1:15" x14ac:dyDescent="0.25">
      <c r="A304" t="s">
        <v>1553</v>
      </c>
      <c r="B304" t="s">
        <v>1317</v>
      </c>
      <c r="C304" t="s">
        <v>230</v>
      </c>
      <c r="D304" t="s">
        <v>1284</v>
      </c>
      <c r="E304" t="s">
        <v>1285</v>
      </c>
      <c r="F304" t="s">
        <v>4</v>
      </c>
      <c r="G304" t="s">
        <v>1319</v>
      </c>
      <c r="H304">
        <v>82</v>
      </c>
      <c r="I304" s="166">
        <v>158.5</v>
      </c>
      <c r="J304" s="166">
        <v>563</v>
      </c>
      <c r="K304" s="166" t="s">
        <v>1248</v>
      </c>
      <c r="L304" s="166">
        <v>3.55</v>
      </c>
      <c r="M304" s="14" t="s">
        <v>19</v>
      </c>
      <c r="N304" s="109" t="s">
        <v>833</v>
      </c>
      <c r="O304" s="109"/>
    </row>
    <row r="305" spans="1:15" x14ac:dyDescent="0.25">
      <c r="A305" t="s">
        <v>1554</v>
      </c>
      <c r="B305" t="s">
        <v>1317</v>
      </c>
      <c r="C305" t="s">
        <v>230</v>
      </c>
      <c r="D305" t="s">
        <v>1284</v>
      </c>
      <c r="E305" t="s">
        <v>1285</v>
      </c>
      <c r="F305" t="s">
        <v>1375</v>
      </c>
      <c r="G305" t="s">
        <v>1319</v>
      </c>
      <c r="H305">
        <v>82</v>
      </c>
      <c r="I305" s="166">
        <v>185.7</v>
      </c>
      <c r="J305" s="166">
        <v>950</v>
      </c>
      <c r="K305" s="166" t="s">
        <v>949</v>
      </c>
      <c r="L305" s="166">
        <v>5.12</v>
      </c>
      <c r="M305" s="14" t="s">
        <v>19</v>
      </c>
      <c r="N305" s="109" t="s">
        <v>833</v>
      </c>
      <c r="O305" s="109"/>
    </row>
    <row r="306" spans="1:15" x14ac:dyDescent="0.25">
      <c r="A306" t="s">
        <v>1025</v>
      </c>
      <c r="B306" t="s">
        <v>1218</v>
      </c>
      <c r="C306" t="s">
        <v>230</v>
      </c>
      <c r="D306" t="s">
        <v>46</v>
      </c>
      <c r="E306" t="s">
        <v>486</v>
      </c>
      <c r="F306" t="s">
        <v>3</v>
      </c>
      <c r="G306" t="s">
        <v>1219</v>
      </c>
      <c r="H306">
        <v>83</v>
      </c>
      <c r="I306" s="166">
        <v>273</v>
      </c>
      <c r="J306" s="166">
        <v>2033</v>
      </c>
      <c r="K306" s="166" t="s">
        <v>1274</v>
      </c>
      <c r="L306" s="166">
        <v>7.44</v>
      </c>
      <c r="M306" s="14" t="s">
        <v>19</v>
      </c>
      <c r="N306" s="109" t="s">
        <v>833</v>
      </c>
      <c r="O306" s="109"/>
    </row>
    <row r="307" spans="1:15" x14ac:dyDescent="0.25">
      <c r="A307" t="s">
        <v>557</v>
      </c>
      <c r="B307" t="s">
        <v>773</v>
      </c>
      <c r="C307" t="s">
        <v>230</v>
      </c>
      <c r="D307" t="s">
        <v>54</v>
      </c>
      <c r="E307" t="s">
        <v>486</v>
      </c>
      <c r="F307" t="s">
        <v>3</v>
      </c>
      <c r="G307" t="s">
        <v>1220</v>
      </c>
      <c r="H307">
        <v>83</v>
      </c>
      <c r="I307" s="166">
        <v>245.8</v>
      </c>
      <c r="J307" s="166">
        <v>1602</v>
      </c>
      <c r="K307" s="166" t="s">
        <v>942</v>
      </c>
      <c r="L307" s="166">
        <v>6.52</v>
      </c>
      <c r="M307" s="14" t="s">
        <v>19</v>
      </c>
      <c r="N307" s="109" t="s">
        <v>833</v>
      </c>
      <c r="O307" s="109"/>
    </row>
    <row r="308" spans="1:15" x14ac:dyDescent="0.25">
      <c r="A308" t="s">
        <v>1555</v>
      </c>
      <c r="B308" t="s">
        <v>773</v>
      </c>
      <c r="C308" t="s">
        <v>230</v>
      </c>
      <c r="D308" t="s">
        <v>54</v>
      </c>
      <c r="E308" t="s">
        <v>486</v>
      </c>
      <c r="F308" t="s">
        <v>3</v>
      </c>
      <c r="G308" t="s">
        <v>1220</v>
      </c>
      <c r="H308">
        <v>83</v>
      </c>
      <c r="I308" s="166">
        <v>227.2</v>
      </c>
      <c r="J308" s="166">
        <v>1804</v>
      </c>
      <c r="K308" s="166" t="s">
        <v>1121</v>
      </c>
      <c r="L308" s="166">
        <v>7.94</v>
      </c>
      <c r="M308" s="14" t="s">
        <v>19</v>
      </c>
      <c r="N308" s="109" t="s">
        <v>833</v>
      </c>
      <c r="O308" s="109"/>
    </row>
    <row r="309" spans="1:15" x14ac:dyDescent="0.25">
      <c r="A309" t="s">
        <v>644</v>
      </c>
      <c r="B309" t="s">
        <v>1221</v>
      </c>
      <c r="C309" t="s">
        <v>230</v>
      </c>
      <c r="D309" t="s">
        <v>69</v>
      </c>
      <c r="E309" t="s">
        <v>26</v>
      </c>
      <c r="F309" t="s">
        <v>13</v>
      </c>
      <c r="G309" t="s">
        <v>1215</v>
      </c>
      <c r="H309">
        <v>83</v>
      </c>
      <c r="I309" s="166">
        <v>282.10000000000002</v>
      </c>
      <c r="J309" s="166">
        <v>1796</v>
      </c>
      <c r="K309" s="166" t="s">
        <v>1032</v>
      </c>
      <c r="L309" s="166">
        <v>6.37</v>
      </c>
      <c r="M309" s="14" t="s">
        <v>19</v>
      </c>
      <c r="N309" s="109" t="s">
        <v>833</v>
      </c>
      <c r="O309" s="109"/>
    </row>
    <row r="310" spans="1:15" x14ac:dyDescent="0.25">
      <c r="A310" t="s">
        <v>577</v>
      </c>
      <c r="B310" t="s">
        <v>1221</v>
      </c>
      <c r="C310" t="s">
        <v>230</v>
      </c>
      <c r="D310" t="s">
        <v>69</v>
      </c>
      <c r="E310" t="s">
        <v>26</v>
      </c>
      <c r="F310" t="s">
        <v>13</v>
      </c>
      <c r="G310" t="s">
        <v>1215</v>
      </c>
      <c r="H310">
        <v>83</v>
      </c>
      <c r="I310" s="166">
        <v>258</v>
      </c>
      <c r="J310" s="166">
        <v>1760</v>
      </c>
      <c r="K310" s="166" t="s">
        <v>1072</v>
      </c>
      <c r="L310" s="166">
        <v>6.82</v>
      </c>
      <c r="M310" s="14" t="s">
        <v>19</v>
      </c>
      <c r="N310" s="109" t="s">
        <v>833</v>
      </c>
      <c r="O310" s="109"/>
    </row>
    <row r="311" spans="1:15" x14ac:dyDescent="0.25">
      <c r="A311" t="s">
        <v>500</v>
      </c>
      <c r="B311" t="s">
        <v>1221</v>
      </c>
      <c r="C311" t="s">
        <v>230</v>
      </c>
      <c r="D311" t="s">
        <v>69</v>
      </c>
      <c r="E311" t="s">
        <v>26</v>
      </c>
      <c r="F311" t="s">
        <v>13</v>
      </c>
      <c r="G311" t="s">
        <v>1215</v>
      </c>
      <c r="H311">
        <v>83</v>
      </c>
      <c r="I311" s="166">
        <v>259.39999999999998</v>
      </c>
      <c r="J311" s="166">
        <v>1413</v>
      </c>
      <c r="K311" s="166" t="s">
        <v>1145</v>
      </c>
      <c r="L311" s="166">
        <v>5.45</v>
      </c>
      <c r="M311" s="14" t="s">
        <v>19</v>
      </c>
      <c r="N311" s="109" t="s">
        <v>833</v>
      </c>
      <c r="O311" s="109"/>
    </row>
    <row r="312" spans="1:15" x14ac:dyDescent="0.25">
      <c r="A312" t="s">
        <v>1401</v>
      </c>
      <c r="B312" t="s">
        <v>1322</v>
      </c>
      <c r="C312" t="s">
        <v>230</v>
      </c>
      <c r="D312" t="s">
        <v>54</v>
      </c>
      <c r="E312" t="s">
        <v>127</v>
      </c>
      <c r="F312" t="s">
        <v>3</v>
      </c>
      <c r="G312" t="s">
        <v>1266</v>
      </c>
      <c r="H312">
        <v>83</v>
      </c>
      <c r="I312" s="166">
        <v>287.3</v>
      </c>
      <c r="J312" s="166">
        <v>1911</v>
      </c>
      <c r="K312" s="166" t="s">
        <v>738</v>
      </c>
      <c r="L312" s="166">
        <v>6.65</v>
      </c>
      <c r="M312" s="14" t="s">
        <v>19</v>
      </c>
      <c r="N312" s="109" t="s">
        <v>833</v>
      </c>
      <c r="O312" s="109"/>
    </row>
    <row r="313" spans="1:15" x14ac:dyDescent="0.25">
      <c r="A313" t="s">
        <v>1556</v>
      </c>
      <c r="B313" t="s">
        <v>690</v>
      </c>
      <c r="C313" t="s">
        <v>230</v>
      </c>
      <c r="D313" t="s">
        <v>64</v>
      </c>
      <c r="E313" t="s">
        <v>48</v>
      </c>
      <c r="F313" t="s">
        <v>4</v>
      </c>
      <c r="G313" t="s">
        <v>1222</v>
      </c>
      <c r="H313">
        <v>84</v>
      </c>
      <c r="I313" s="166">
        <v>277.89999999999998</v>
      </c>
      <c r="J313" s="166">
        <v>1552</v>
      </c>
      <c r="K313" s="166" t="s">
        <v>1050</v>
      </c>
      <c r="L313" s="166">
        <v>5.58</v>
      </c>
      <c r="M313" s="14" t="s">
        <v>19</v>
      </c>
      <c r="N313" s="109" t="s">
        <v>833</v>
      </c>
      <c r="O313" s="109"/>
    </row>
    <row r="314" spans="1:15" x14ac:dyDescent="0.25">
      <c r="A314" t="s">
        <v>1321</v>
      </c>
      <c r="B314" t="s">
        <v>1376</v>
      </c>
      <c r="C314" t="s">
        <v>230</v>
      </c>
      <c r="D314" t="s">
        <v>50</v>
      </c>
      <c r="E314" t="s">
        <v>62</v>
      </c>
      <c r="F314" t="s">
        <v>3</v>
      </c>
      <c r="G314" t="s">
        <v>1377</v>
      </c>
      <c r="H314">
        <v>84</v>
      </c>
      <c r="I314" s="166">
        <v>257.89999999999998</v>
      </c>
      <c r="J314" s="166">
        <v>2094</v>
      </c>
      <c r="K314" s="166" t="s">
        <v>738</v>
      </c>
      <c r="L314" s="166">
        <v>8.1199999999999992</v>
      </c>
      <c r="M314" s="14" t="s">
        <v>19</v>
      </c>
      <c r="N314" s="109" t="s">
        <v>833</v>
      </c>
      <c r="O314" s="109"/>
    </row>
    <row r="315" spans="1:15" x14ac:dyDescent="0.25">
      <c r="A315" t="s">
        <v>265</v>
      </c>
      <c r="B315" t="s">
        <v>1223</v>
      </c>
      <c r="C315" t="s">
        <v>230</v>
      </c>
      <c r="D315" t="s">
        <v>54</v>
      </c>
      <c r="E315" t="s">
        <v>123</v>
      </c>
      <c r="F315" t="s">
        <v>3</v>
      </c>
      <c r="G315" t="s">
        <v>1224</v>
      </c>
      <c r="H315">
        <v>84</v>
      </c>
      <c r="I315" s="166">
        <v>280.39999999999998</v>
      </c>
      <c r="J315" s="166">
        <v>2180</v>
      </c>
      <c r="K315" s="166" t="s">
        <v>905</v>
      </c>
      <c r="L315" s="166">
        <v>7.77</v>
      </c>
      <c r="M315" s="14" t="s">
        <v>19</v>
      </c>
      <c r="N315" s="109" t="s">
        <v>833</v>
      </c>
      <c r="O315" s="109"/>
    </row>
    <row r="316" spans="1:15" x14ac:dyDescent="0.25">
      <c r="A316" t="s">
        <v>1557</v>
      </c>
      <c r="B316" t="s">
        <v>1378</v>
      </c>
      <c r="C316" t="s">
        <v>230</v>
      </c>
      <c r="D316" t="s">
        <v>40</v>
      </c>
      <c r="E316" t="s">
        <v>39</v>
      </c>
      <c r="F316" t="s">
        <v>3</v>
      </c>
      <c r="G316" t="s">
        <v>1215</v>
      </c>
      <c r="H316">
        <v>85</v>
      </c>
      <c r="I316" s="166">
        <v>266.60000000000002</v>
      </c>
      <c r="J316" s="166">
        <v>1984</v>
      </c>
      <c r="K316" s="166" t="s">
        <v>560</v>
      </c>
      <c r="L316" s="166">
        <v>7.44</v>
      </c>
      <c r="M316" s="14" t="s">
        <v>19</v>
      </c>
      <c r="N316" s="109" t="s">
        <v>833</v>
      </c>
      <c r="O316" s="109"/>
    </row>
    <row r="317" spans="1:15" x14ac:dyDescent="0.25">
      <c r="A317" t="s">
        <v>1558</v>
      </c>
      <c r="B317" t="s">
        <v>1378</v>
      </c>
      <c r="C317" t="s">
        <v>230</v>
      </c>
      <c r="D317" t="s">
        <v>40</v>
      </c>
      <c r="E317" t="s">
        <v>39</v>
      </c>
      <c r="F317" t="s">
        <v>3</v>
      </c>
      <c r="G317" t="s">
        <v>1215</v>
      </c>
      <c r="H317">
        <v>85</v>
      </c>
      <c r="I317" s="166">
        <v>286.10000000000002</v>
      </c>
      <c r="J317" s="166">
        <v>2000</v>
      </c>
      <c r="K317" s="166" t="s">
        <v>1119</v>
      </c>
      <c r="L317" s="166">
        <v>6.99</v>
      </c>
      <c r="M317" s="14" t="s">
        <v>19</v>
      </c>
      <c r="N317" s="109" t="s">
        <v>833</v>
      </c>
      <c r="O317" s="109"/>
    </row>
    <row r="318" spans="1:15" x14ac:dyDescent="0.25">
      <c r="A318" t="s">
        <v>1559</v>
      </c>
      <c r="B318" t="s">
        <v>1379</v>
      </c>
      <c r="C318" t="s">
        <v>230</v>
      </c>
      <c r="D318" t="s">
        <v>64</v>
      </c>
      <c r="E318" t="s">
        <v>81</v>
      </c>
      <c r="F318" t="s">
        <v>4</v>
      </c>
      <c r="G318" t="s">
        <v>1328</v>
      </c>
      <c r="H318">
        <v>85</v>
      </c>
      <c r="I318" s="166">
        <v>248.6</v>
      </c>
      <c r="J318" s="166">
        <v>1842</v>
      </c>
      <c r="K318" s="166" t="s">
        <v>1362</v>
      </c>
      <c r="L318" s="166">
        <v>7.41</v>
      </c>
      <c r="M318" s="14" t="s">
        <v>19</v>
      </c>
      <c r="N318" s="109" t="s">
        <v>833</v>
      </c>
      <c r="O318" s="109"/>
    </row>
    <row r="319" spans="1:15" x14ac:dyDescent="0.25">
      <c r="A319" t="s">
        <v>262</v>
      </c>
      <c r="B319" t="s">
        <v>1380</v>
      </c>
      <c r="C319" t="s">
        <v>230</v>
      </c>
      <c r="D319" t="s">
        <v>40</v>
      </c>
      <c r="E319" t="s">
        <v>101</v>
      </c>
      <c r="F319" t="s">
        <v>3</v>
      </c>
      <c r="G319" t="s">
        <v>1210</v>
      </c>
      <c r="H319">
        <v>85</v>
      </c>
      <c r="I319" s="166">
        <v>275.5</v>
      </c>
      <c r="J319" s="166">
        <v>2204</v>
      </c>
      <c r="K319" s="166" t="s">
        <v>486</v>
      </c>
      <c r="L319" s="166">
        <v>8</v>
      </c>
      <c r="M319" s="14" t="s">
        <v>19</v>
      </c>
      <c r="N319" s="109" t="s">
        <v>833</v>
      </c>
      <c r="O319" s="109"/>
    </row>
    <row r="320" spans="1:15" x14ac:dyDescent="0.25">
      <c r="A320" t="s">
        <v>261</v>
      </c>
      <c r="B320" t="s">
        <v>1380</v>
      </c>
      <c r="C320" t="s">
        <v>230</v>
      </c>
      <c r="D320" t="s">
        <v>40</v>
      </c>
      <c r="E320" t="s">
        <v>101</v>
      </c>
      <c r="F320" t="s">
        <v>3</v>
      </c>
      <c r="G320" t="s">
        <v>1210</v>
      </c>
      <c r="H320">
        <v>85</v>
      </c>
      <c r="I320" s="166">
        <v>256.3</v>
      </c>
      <c r="J320" s="166">
        <v>2091</v>
      </c>
      <c r="K320" s="166" t="s">
        <v>486</v>
      </c>
      <c r="L320" s="166">
        <v>8.16</v>
      </c>
      <c r="M320" s="14" t="s">
        <v>19</v>
      </c>
      <c r="N320" s="109" t="s">
        <v>833</v>
      </c>
      <c r="O320" s="109"/>
    </row>
    <row r="321" spans="1:15" x14ac:dyDescent="0.25">
      <c r="A321" t="s">
        <v>260</v>
      </c>
      <c r="B321" t="s">
        <v>1380</v>
      </c>
      <c r="C321" t="s">
        <v>230</v>
      </c>
      <c r="D321" t="s">
        <v>40</v>
      </c>
      <c r="E321" t="s">
        <v>101</v>
      </c>
      <c r="F321" t="s">
        <v>3</v>
      </c>
      <c r="G321" t="s">
        <v>1210</v>
      </c>
      <c r="H321">
        <v>85</v>
      </c>
      <c r="I321" s="166">
        <v>271.10000000000002</v>
      </c>
      <c r="J321" s="166">
        <v>2159</v>
      </c>
      <c r="K321" s="166" t="s">
        <v>486</v>
      </c>
      <c r="L321" s="166">
        <v>7.96</v>
      </c>
      <c r="M321" s="14" t="s">
        <v>19</v>
      </c>
      <c r="N321" s="109" t="s">
        <v>833</v>
      </c>
      <c r="O321" s="109"/>
    </row>
    <row r="322" spans="1:15" x14ac:dyDescent="0.25">
      <c r="A322" t="s">
        <v>259</v>
      </c>
      <c r="B322" t="s">
        <v>1380</v>
      </c>
      <c r="C322" t="s">
        <v>230</v>
      </c>
      <c r="D322" t="s">
        <v>40</v>
      </c>
      <c r="E322" t="s">
        <v>101</v>
      </c>
      <c r="F322" t="s">
        <v>3</v>
      </c>
      <c r="G322" t="s">
        <v>1210</v>
      </c>
      <c r="H322">
        <v>85</v>
      </c>
      <c r="I322" s="166">
        <v>265.10000000000002</v>
      </c>
      <c r="J322" s="166">
        <v>2047</v>
      </c>
      <c r="K322" s="166" t="s">
        <v>486</v>
      </c>
      <c r="L322" s="166">
        <v>7.72</v>
      </c>
      <c r="M322" s="14" t="s">
        <v>19</v>
      </c>
      <c r="N322" s="109" t="s">
        <v>833</v>
      </c>
      <c r="O322" s="109"/>
    </row>
    <row r="323" spans="1:15" x14ac:dyDescent="0.25">
      <c r="A323" t="s">
        <v>493</v>
      </c>
      <c r="B323" t="s">
        <v>1225</v>
      </c>
      <c r="C323" t="s">
        <v>230</v>
      </c>
      <c r="D323" t="s">
        <v>21</v>
      </c>
      <c r="E323" t="s">
        <v>486</v>
      </c>
      <c r="F323" t="s">
        <v>13</v>
      </c>
      <c r="G323" t="s">
        <v>616</v>
      </c>
      <c r="H323">
        <v>86</v>
      </c>
      <c r="I323" s="166">
        <v>275.10000000000002</v>
      </c>
      <c r="J323" s="166">
        <v>2137</v>
      </c>
      <c r="K323" s="166" t="s">
        <v>1381</v>
      </c>
      <c r="L323" s="166">
        <v>7.77</v>
      </c>
      <c r="M323" s="14" t="s">
        <v>19</v>
      </c>
      <c r="N323" s="109" t="s">
        <v>833</v>
      </c>
      <c r="O323" s="109"/>
    </row>
    <row r="324" spans="1:15" x14ac:dyDescent="0.25">
      <c r="A324" t="s">
        <v>1405</v>
      </c>
      <c r="B324" t="s">
        <v>1382</v>
      </c>
      <c r="C324" t="s">
        <v>230</v>
      </c>
      <c r="D324" t="s">
        <v>258</v>
      </c>
      <c r="E324" t="s">
        <v>486</v>
      </c>
      <c r="F324" t="s">
        <v>13</v>
      </c>
      <c r="G324" t="s">
        <v>1164</v>
      </c>
      <c r="H324">
        <v>86</v>
      </c>
      <c r="I324" s="166">
        <v>289.60000000000002</v>
      </c>
      <c r="J324" s="166">
        <v>1898</v>
      </c>
      <c r="K324" s="166" t="s">
        <v>1119</v>
      </c>
      <c r="L324" s="166">
        <v>6.55</v>
      </c>
      <c r="M324" s="14" t="s">
        <v>19</v>
      </c>
      <c r="N324" s="109" t="s">
        <v>833</v>
      </c>
      <c r="O324" s="109"/>
    </row>
    <row r="325" spans="1:15" x14ac:dyDescent="0.25">
      <c r="A325" t="s">
        <v>1560</v>
      </c>
      <c r="B325" t="s">
        <v>1382</v>
      </c>
      <c r="C325" t="s">
        <v>230</v>
      </c>
      <c r="D325" t="s">
        <v>258</v>
      </c>
      <c r="E325" t="s">
        <v>486</v>
      </c>
      <c r="F325" t="s">
        <v>254</v>
      </c>
      <c r="G325" t="s">
        <v>1164</v>
      </c>
      <c r="H325">
        <v>86</v>
      </c>
      <c r="I325" s="166">
        <v>289.60000000000002</v>
      </c>
      <c r="J325" s="166">
        <v>2134</v>
      </c>
      <c r="K325" s="166" t="s">
        <v>1134</v>
      </c>
      <c r="L325" s="166">
        <v>7.37</v>
      </c>
      <c r="M325" s="14" t="s">
        <v>19</v>
      </c>
      <c r="N325" s="109" t="s">
        <v>833</v>
      </c>
      <c r="O325" s="109"/>
    </row>
    <row r="326" spans="1:15" x14ac:dyDescent="0.25">
      <c r="A326" t="s">
        <v>530</v>
      </c>
      <c r="B326" t="s">
        <v>1383</v>
      </c>
      <c r="C326" t="s">
        <v>230</v>
      </c>
      <c r="D326" t="s">
        <v>120</v>
      </c>
      <c r="E326" t="s">
        <v>119</v>
      </c>
      <c r="F326" t="s">
        <v>3</v>
      </c>
      <c r="G326" t="s">
        <v>1357</v>
      </c>
      <c r="H326">
        <v>86</v>
      </c>
      <c r="I326" s="166">
        <v>262.5</v>
      </c>
      <c r="J326" s="166">
        <v>2240</v>
      </c>
      <c r="K326" s="166" t="s">
        <v>1384</v>
      </c>
      <c r="L326" s="166">
        <v>8.5299999999999994</v>
      </c>
      <c r="M326" s="14" t="s">
        <v>19</v>
      </c>
      <c r="N326" s="109" t="s">
        <v>833</v>
      </c>
      <c r="O326" s="109"/>
    </row>
    <row r="327" spans="1:15" x14ac:dyDescent="0.25">
      <c r="A327" t="s">
        <v>585</v>
      </c>
      <c r="B327" t="s">
        <v>1385</v>
      </c>
      <c r="C327" t="s">
        <v>230</v>
      </c>
      <c r="D327" t="s">
        <v>64</v>
      </c>
      <c r="E327" t="s">
        <v>26</v>
      </c>
      <c r="F327" t="s">
        <v>4</v>
      </c>
      <c r="G327" t="s">
        <v>1386</v>
      </c>
      <c r="H327">
        <v>86</v>
      </c>
      <c r="I327" s="166">
        <v>269.5</v>
      </c>
      <c r="J327" s="166">
        <v>1633</v>
      </c>
      <c r="K327" s="166" t="s">
        <v>656</v>
      </c>
      <c r="L327" s="166">
        <v>6.06</v>
      </c>
      <c r="M327" s="14" t="s">
        <v>19</v>
      </c>
      <c r="N327" s="109" t="s">
        <v>833</v>
      </c>
      <c r="O327" s="109"/>
    </row>
    <row r="328" spans="1:15" x14ac:dyDescent="0.25">
      <c r="A328" t="s">
        <v>941</v>
      </c>
      <c r="B328" t="s">
        <v>1387</v>
      </c>
      <c r="C328" t="s">
        <v>230</v>
      </c>
      <c r="D328" t="s">
        <v>54</v>
      </c>
      <c r="E328" t="s">
        <v>118</v>
      </c>
      <c r="F328" t="s">
        <v>3</v>
      </c>
      <c r="G328" t="s">
        <v>1296</v>
      </c>
      <c r="H328">
        <v>86</v>
      </c>
      <c r="I328" s="166">
        <v>231.4</v>
      </c>
      <c r="J328" s="166">
        <v>1960</v>
      </c>
      <c r="K328" s="166" t="s">
        <v>1388</v>
      </c>
      <c r="L328" s="166">
        <v>8.4700000000000006</v>
      </c>
      <c r="M328" s="14" t="s">
        <v>19</v>
      </c>
      <c r="N328" s="109" t="s">
        <v>833</v>
      </c>
      <c r="O328" s="109"/>
    </row>
    <row r="329" spans="1:15" x14ac:dyDescent="0.25">
      <c r="A329" t="s">
        <v>1057</v>
      </c>
      <c r="B329" t="s">
        <v>1389</v>
      </c>
      <c r="C329" t="s">
        <v>230</v>
      </c>
      <c r="D329" t="s">
        <v>51</v>
      </c>
      <c r="E329" t="s">
        <v>26</v>
      </c>
      <c r="F329" t="s">
        <v>13</v>
      </c>
      <c r="G329" t="s">
        <v>1215</v>
      </c>
      <c r="H329">
        <v>87</v>
      </c>
      <c r="I329" s="166">
        <v>266.5</v>
      </c>
      <c r="J329" s="166">
        <v>1656</v>
      </c>
      <c r="K329" s="166" t="s">
        <v>1391</v>
      </c>
      <c r="L329" s="166">
        <v>6.21</v>
      </c>
      <c r="M329" s="14" t="s">
        <v>19</v>
      </c>
      <c r="N329" s="109" t="s">
        <v>833</v>
      </c>
      <c r="O329" s="109"/>
    </row>
    <row r="330" spans="1:15" x14ac:dyDescent="0.25">
      <c r="A330" t="s">
        <v>257</v>
      </c>
      <c r="B330" t="s">
        <v>1325</v>
      </c>
      <c r="C330" t="s">
        <v>230</v>
      </c>
      <c r="D330" t="s">
        <v>40</v>
      </c>
      <c r="E330" t="s">
        <v>255</v>
      </c>
      <c r="F330" t="s">
        <v>3</v>
      </c>
      <c r="G330" t="s">
        <v>1299</v>
      </c>
      <c r="H330">
        <v>87</v>
      </c>
      <c r="I330" s="166">
        <v>250.6</v>
      </c>
      <c r="J330" s="166">
        <v>1938</v>
      </c>
      <c r="K330" s="166" t="s">
        <v>539</v>
      </c>
      <c r="L330" s="166">
        <v>7.73</v>
      </c>
      <c r="M330" s="14" t="s">
        <v>19</v>
      </c>
      <c r="N330" s="109" t="s">
        <v>833</v>
      </c>
      <c r="O330" s="109"/>
    </row>
    <row r="331" spans="1:15" x14ac:dyDescent="0.25">
      <c r="A331" t="s">
        <v>994</v>
      </c>
      <c r="B331" t="s">
        <v>1226</v>
      </c>
      <c r="C331" t="s">
        <v>230</v>
      </c>
      <c r="D331" t="s">
        <v>106</v>
      </c>
      <c r="E331" t="s">
        <v>34</v>
      </c>
      <c r="F331" t="s">
        <v>13</v>
      </c>
      <c r="G331" t="s">
        <v>1227</v>
      </c>
      <c r="H331">
        <v>88</v>
      </c>
      <c r="I331" s="166">
        <v>264.60000000000002</v>
      </c>
      <c r="J331" s="166">
        <v>1991</v>
      </c>
      <c r="K331" s="166" t="s">
        <v>487</v>
      </c>
      <c r="L331" s="166">
        <v>7.52</v>
      </c>
      <c r="M331" s="14" t="s">
        <v>19</v>
      </c>
      <c r="N331" s="109" t="s">
        <v>833</v>
      </c>
      <c r="O331" s="109"/>
    </row>
    <row r="332" spans="1:15" x14ac:dyDescent="0.25">
      <c r="A332" t="s">
        <v>1562</v>
      </c>
      <c r="B332" t="s">
        <v>1229</v>
      </c>
      <c r="C332" t="s">
        <v>230</v>
      </c>
      <c r="D332" t="s">
        <v>76</v>
      </c>
      <c r="E332" t="s">
        <v>48</v>
      </c>
      <c r="F332" t="s">
        <v>13</v>
      </c>
      <c r="G332" t="s">
        <v>964</v>
      </c>
      <c r="H332">
        <v>88</v>
      </c>
      <c r="I332" s="166">
        <v>223</v>
      </c>
      <c r="J332" s="166">
        <v>1699</v>
      </c>
      <c r="K332" s="166" t="s">
        <v>1121</v>
      </c>
      <c r="L332" s="166">
        <v>7.62</v>
      </c>
      <c r="M332" s="14" t="s">
        <v>19</v>
      </c>
      <c r="N332" s="109" t="s">
        <v>833</v>
      </c>
      <c r="O332" s="109"/>
    </row>
    <row r="333" spans="1:15" x14ac:dyDescent="0.25">
      <c r="A333" t="s">
        <v>1130</v>
      </c>
      <c r="B333" t="s">
        <v>1326</v>
      </c>
      <c r="C333" t="s">
        <v>230</v>
      </c>
      <c r="D333" t="s">
        <v>69</v>
      </c>
      <c r="E333" t="s">
        <v>26</v>
      </c>
      <c r="F333" t="s">
        <v>13</v>
      </c>
      <c r="G333" t="s">
        <v>1215</v>
      </c>
      <c r="H333">
        <v>88</v>
      </c>
      <c r="I333" s="166">
        <v>291.2</v>
      </c>
      <c r="J333" s="166">
        <v>1906</v>
      </c>
      <c r="K333" s="166" t="s">
        <v>699</v>
      </c>
      <c r="L333" s="166">
        <v>6.55</v>
      </c>
      <c r="M333" s="14" t="s">
        <v>19</v>
      </c>
      <c r="N333" s="109" t="s">
        <v>833</v>
      </c>
      <c r="O333" s="109"/>
    </row>
    <row r="334" spans="1:15" x14ac:dyDescent="0.25">
      <c r="A334" t="s">
        <v>1432</v>
      </c>
      <c r="B334" t="s">
        <v>1327</v>
      </c>
      <c r="C334" t="s">
        <v>230</v>
      </c>
      <c r="D334" t="s">
        <v>40</v>
      </c>
      <c r="E334" t="s">
        <v>58</v>
      </c>
      <c r="F334" t="s">
        <v>3</v>
      </c>
      <c r="G334" t="s">
        <v>1328</v>
      </c>
      <c r="H334">
        <v>88</v>
      </c>
      <c r="I334" s="166">
        <v>282</v>
      </c>
      <c r="J334" s="166">
        <v>2213</v>
      </c>
      <c r="K334" s="166" t="s">
        <v>595</v>
      </c>
      <c r="L334" s="166">
        <v>7.85</v>
      </c>
      <c r="M334" s="14" t="s">
        <v>19</v>
      </c>
      <c r="N334" s="109" t="s">
        <v>833</v>
      </c>
      <c r="O334" s="109"/>
    </row>
    <row r="335" spans="1:15" x14ac:dyDescent="0.25">
      <c r="A335" t="s">
        <v>1036</v>
      </c>
      <c r="B335" t="s">
        <v>1329</v>
      </c>
      <c r="C335" t="s">
        <v>230</v>
      </c>
      <c r="D335" t="s">
        <v>54</v>
      </c>
      <c r="E335" t="s">
        <v>112</v>
      </c>
      <c r="F335" t="s">
        <v>3</v>
      </c>
      <c r="G335" t="s">
        <v>1330</v>
      </c>
      <c r="H335">
        <v>88</v>
      </c>
      <c r="I335" s="166">
        <v>251</v>
      </c>
      <c r="J335" s="166">
        <v>2098</v>
      </c>
      <c r="K335" s="166" t="s">
        <v>1368</v>
      </c>
      <c r="L335" s="166">
        <v>8.36</v>
      </c>
      <c r="M335" s="14" t="s">
        <v>19</v>
      </c>
      <c r="N335" s="109" t="s">
        <v>833</v>
      </c>
      <c r="O335" s="109"/>
    </row>
    <row r="336" spans="1:15" x14ac:dyDescent="0.25">
      <c r="A336" t="s">
        <v>893</v>
      </c>
      <c r="B336" t="s">
        <v>1331</v>
      </c>
      <c r="C336" t="s">
        <v>230</v>
      </c>
      <c r="D336" t="s">
        <v>236</v>
      </c>
      <c r="E336" t="s">
        <v>486</v>
      </c>
      <c r="F336" t="s">
        <v>3</v>
      </c>
      <c r="G336" t="s">
        <v>1063</v>
      </c>
      <c r="H336">
        <v>88</v>
      </c>
      <c r="I336" s="166">
        <v>276.8</v>
      </c>
      <c r="J336" s="166">
        <v>2082</v>
      </c>
      <c r="K336" s="166" t="s">
        <v>1039</v>
      </c>
      <c r="L336" s="166">
        <v>7.52</v>
      </c>
      <c r="M336" s="14" t="s">
        <v>19</v>
      </c>
      <c r="N336" s="109" t="s">
        <v>833</v>
      </c>
      <c r="O336" s="109"/>
    </row>
    <row r="337" spans="1:15" x14ac:dyDescent="0.25">
      <c r="A337" t="s">
        <v>1119</v>
      </c>
      <c r="B337" t="s">
        <v>1331</v>
      </c>
      <c r="C337" t="s">
        <v>230</v>
      </c>
      <c r="D337" t="s">
        <v>236</v>
      </c>
      <c r="E337" t="s">
        <v>486</v>
      </c>
      <c r="F337" t="s">
        <v>254</v>
      </c>
      <c r="G337" t="s">
        <v>1063</v>
      </c>
      <c r="H337">
        <v>88</v>
      </c>
      <c r="I337" s="166">
        <v>252</v>
      </c>
      <c r="J337" s="166">
        <v>1966</v>
      </c>
      <c r="K337" s="166" t="s">
        <v>1089</v>
      </c>
      <c r="L337" s="166">
        <v>7.8</v>
      </c>
      <c r="M337" s="14" t="s">
        <v>19</v>
      </c>
      <c r="N337" s="109" t="s">
        <v>833</v>
      </c>
      <c r="O337" s="109"/>
    </row>
    <row r="338" spans="1:15" x14ac:dyDescent="0.25">
      <c r="A338" t="s">
        <v>1563</v>
      </c>
      <c r="B338" t="s">
        <v>1230</v>
      </c>
      <c r="C338" t="s">
        <v>230</v>
      </c>
      <c r="D338" t="s">
        <v>59</v>
      </c>
      <c r="E338" t="s">
        <v>486</v>
      </c>
      <c r="F338" t="s">
        <v>42</v>
      </c>
      <c r="G338" t="s">
        <v>1231</v>
      </c>
      <c r="H338">
        <v>89</v>
      </c>
      <c r="I338" s="166">
        <v>245</v>
      </c>
      <c r="J338" s="166">
        <v>1888</v>
      </c>
      <c r="K338" s="166" t="s">
        <v>678</v>
      </c>
      <c r="L338" s="166">
        <v>7.69</v>
      </c>
      <c r="M338" s="14" t="s">
        <v>19</v>
      </c>
      <c r="N338" s="109" t="s">
        <v>833</v>
      </c>
      <c r="O338" s="109"/>
    </row>
    <row r="339" spans="1:15" x14ac:dyDescent="0.25">
      <c r="A339" t="s">
        <v>863</v>
      </c>
      <c r="B339" t="s">
        <v>1335</v>
      </c>
      <c r="C339" t="s">
        <v>230</v>
      </c>
      <c r="D339" t="s">
        <v>45</v>
      </c>
      <c r="E339" t="s">
        <v>44</v>
      </c>
      <c r="F339" t="s">
        <v>11</v>
      </c>
      <c r="G339" t="s">
        <v>1291</v>
      </c>
      <c r="H339">
        <v>89</v>
      </c>
      <c r="I339" s="166">
        <v>300.7</v>
      </c>
      <c r="J339" s="166">
        <v>1838</v>
      </c>
      <c r="K339" s="166" t="s">
        <v>961</v>
      </c>
      <c r="L339" s="166">
        <v>6.11</v>
      </c>
      <c r="M339" s="14" t="s">
        <v>19</v>
      </c>
      <c r="N339" s="109" t="s">
        <v>833</v>
      </c>
      <c r="O339" s="109"/>
    </row>
    <row r="340" spans="1:15" x14ac:dyDescent="0.25">
      <c r="A340" t="s">
        <v>1110</v>
      </c>
      <c r="B340" t="s">
        <v>1335</v>
      </c>
      <c r="C340" t="s">
        <v>230</v>
      </c>
      <c r="D340" t="s">
        <v>45</v>
      </c>
      <c r="E340" t="s">
        <v>44</v>
      </c>
      <c r="F340" t="s">
        <v>42</v>
      </c>
      <c r="G340" t="s">
        <v>1291</v>
      </c>
      <c r="H340">
        <v>89</v>
      </c>
      <c r="I340" s="166">
        <v>265.10000000000002</v>
      </c>
      <c r="J340" s="166">
        <v>1840</v>
      </c>
      <c r="K340" s="166" t="s">
        <v>1264</v>
      </c>
      <c r="L340" s="166">
        <v>6.94</v>
      </c>
      <c r="M340" s="14" t="s">
        <v>19</v>
      </c>
      <c r="N340" s="109" t="s">
        <v>833</v>
      </c>
      <c r="O340" s="109"/>
    </row>
    <row r="341" spans="1:15" x14ac:dyDescent="0.25">
      <c r="A341" t="s">
        <v>1564</v>
      </c>
      <c r="B341" t="s">
        <v>1256</v>
      </c>
      <c r="C341" t="s">
        <v>230</v>
      </c>
      <c r="D341" t="s">
        <v>27</v>
      </c>
      <c r="E341" t="s">
        <v>43</v>
      </c>
      <c r="F341" t="s">
        <v>4</v>
      </c>
      <c r="G341" t="s">
        <v>1357</v>
      </c>
      <c r="H341">
        <v>90</v>
      </c>
      <c r="I341" s="166">
        <v>301.10000000000002</v>
      </c>
      <c r="J341" s="166">
        <v>2457</v>
      </c>
      <c r="K341" s="166" t="s">
        <v>1086</v>
      </c>
      <c r="L341" s="166">
        <v>8.16</v>
      </c>
      <c r="M341" s="14" t="s">
        <v>19</v>
      </c>
      <c r="N341" s="109" t="s">
        <v>833</v>
      </c>
      <c r="O341" s="109"/>
    </row>
    <row r="342" spans="1:15" x14ac:dyDescent="0.25">
      <c r="A342" t="s">
        <v>1084</v>
      </c>
      <c r="B342" t="s">
        <v>1337</v>
      </c>
      <c r="C342" t="s">
        <v>230</v>
      </c>
      <c r="D342" t="s">
        <v>242</v>
      </c>
      <c r="E342" t="s">
        <v>48</v>
      </c>
      <c r="F342" t="s">
        <v>3</v>
      </c>
      <c r="G342" t="s">
        <v>1338</v>
      </c>
      <c r="H342">
        <v>91</v>
      </c>
      <c r="I342" s="166">
        <v>318.5</v>
      </c>
      <c r="J342" s="166">
        <v>2171</v>
      </c>
      <c r="K342" s="166" t="s">
        <v>1274</v>
      </c>
      <c r="L342" s="166">
        <v>6.82</v>
      </c>
      <c r="M342" s="14" t="s">
        <v>19</v>
      </c>
      <c r="N342" s="109" t="s">
        <v>833</v>
      </c>
      <c r="O342" s="109"/>
    </row>
    <row r="343" spans="1:15" x14ac:dyDescent="0.25">
      <c r="A343" t="s">
        <v>916</v>
      </c>
      <c r="B343" t="s">
        <v>1233</v>
      </c>
      <c r="C343" t="s">
        <v>230</v>
      </c>
      <c r="D343" t="s">
        <v>54</v>
      </c>
      <c r="E343" t="s">
        <v>57</v>
      </c>
      <c r="F343" t="s">
        <v>3</v>
      </c>
      <c r="G343" t="s">
        <v>1157</v>
      </c>
      <c r="H343">
        <v>91</v>
      </c>
      <c r="I343" s="166">
        <v>280.39999999999998</v>
      </c>
      <c r="J343" s="166">
        <v>2085</v>
      </c>
      <c r="K343" s="166" t="s">
        <v>1264</v>
      </c>
      <c r="L343" s="166">
        <v>7.44</v>
      </c>
      <c r="M343" s="14" t="s">
        <v>19</v>
      </c>
      <c r="N343" s="109" t="s">
        <v>833</v>
      </c>
      <c r="O343" s="109"/>
    </row>
    <row r="344" spans="1:15" x14ac:dyDescent="0.25">
      <c r="A344" t="s">
        <v>746</v>
      </c>
      <c r="B344" t="s">
        <v>1233</v>
      </c>
      <c r="C344" t="s">
        <v>230</v>
      </c>
      <c r="D344" t="s">
        <v>54</v>
      </c>
      <c r="E344" t="s">
        <v>57</v>
      </c>
      <c r="F344" t="s">
        <v>3</v>
      </c>
      <c r="G344" t="s">
        <v>1157</v>
      </c>
      <c r="H344">
        <v>91</v>
      </c>
      <c r="I344" s="166">
        <v>267.8</v>
      </c>
      <c r="J344" s="166">
        <v>1970</v>
      </c>
      <c r="K344" s="166" t="s">
        <v>680</v>
      </c>
      <c r="L344" s="166">
        <v>7.36</v>
      </c>
      <c r="M344" s="14" t="s">
        <v>19</v>
      </c>
      <c r="N344" s="109" t="s">
        <v>833</v>
      </c>
      <c r="O344" s="109"/>
    </row>
    <row r="345" spans="1:15" x14ac:dyDescent="0.25">
      <c r="A345" t="s">
        <v>1565</v>
      </c>
      <c r="B345" t="s">
        <v>1233</v>
      </c>
      <c r="C345" t="s">
        <v>230</v>
      </c>
      <c r="D345" t="s">
        <v>54</v>
      </c>
      <c r="E345" t="s">
        <v>57</v>
      </c>
      <c r="F345" t="s">
        <v>3</v>
      </c>
      <c r="G345" t="s">
        <v>1157</v>
      </c>
      <c r="H345">
        <v>91</v>
      </c>
      <c r="I345" s="166">
        <v>295.2</v>
      </c>
      <c r="J345" s="166">
        <v>2053</v>
      </c>
      <c r="K345" s="166" t="s">
        <v>710</v>
      </c>
      <c r="L345" s="166">
        <v>6.95</v>
      </c>
      <c r="M345" s="14" t="s">
        <v>19</v>
      </c>
      <c r="N345" s="109" t="s">
        <v>833</v>
      </c>
      <c r="O345" s="109"/>
    </row>
    <row r="346" spans="1:15" x14ac:dyDescent="0.25">
      <c r="A346" t="s">
        <v>1566</v>
      </c>
      <c r="B346" t="s">
        <v>1235</v>
      </c>
      <c r="C346" t="s">
        <v>230</v>
      </c>
      <c r="D346" t="s">
        <v>69</v>
      </c>
      <c r="E346" t="s">
        <v>253</v>
      </c>
      <c r="F346" t="s">
        <v>13</v>
      </c>
      <c r="G346" t="s">
        <v>1236</v>
      </c>
      <c r="H346">
        <v>91</v>
      </c>
      <c r="I346" s="166">
        <v>265.10000000000002</v>
      </c>
      <c r="J346" s="166">
        <v>2073</v>
      </c>
      <c r="K346" s="166" t="s">
        <v>1032</v>
      </c>
      <c r="L346" s="166">
        <v>7.82</v>
      </c>
      <c r="M346" s="14" t="s">
        <v>19</v>
      </c>
      <c r="N346" s="109" t="s">
        <v>833</v>
      </c>
      <c r="O346" s="109"/>
    </row>
    <row r="347" spans="1:15" x14ac:dyDescent="0.25">
      <c r="A347" t="s">
        <v>1478</v>
      </c>
      <c r="B347" t="s">
        <v>1235</v>
      </c>
      <c r="C347" t="s">
        <v>230</v>
      </c>
      <c r="D347" t="s">
        <v>69</v>
      </c>
      <c r="E347" t="s">
        <v>253</v>
      </c>
      <c r="F347" t="s">
        <v>13</v>
      </c>
      <c r="G347" t="s">
        <v>1236</v>
      </c>
      <c r="H347">
        <v>91</v>
      </c>
      <c r="I347" s="166">
        <v>284.89999999999998</v>
      </c>
      <c r="J347" s="166">
        <v>2001</v>
      </c>
      <c r="K347" s="166" t="s">
        <v>1032</v>
      </c>
      <c r="L347" s="166">
        <v>7.02</v>
      </c>
      <c r="M347" s="14" t="s">
        <v>19</v>
      </c>
      <c r="N347" s="109" t="s">
        <v>833</v>
      </c>
      <c r="O347" s="109"/>
    </row>
    <row r="348" spans="1:15" x14ac:dyDescent="0.25">
      <c r="A348" t="s">
        <v>488</v>
      </c>
      <c r="B348" t="s">
        <v>1238</v>
      </c>
      <c r="C348" t="s">
        <v>230</v>
      </c>
      <c r="D348" t="s">
        <v>21</v>
      </c>
      <c r="E348" t="s">
        <v>486</v>
      </c>
      <c r="F348" t="s">
        <v>13</v>
      </c>
      <c r="G348" t="s">
        <v>1212</v>
      </c>
      <c r="H348">
        <v>92</v>
      </c>
      <c r="I348" s="166">
        <v>250.4</v>
      </c>
      <c r="J348" s="166">
        <v>1773</v>
      </c>
      <c r="K348" s="166" t="s">
        <v>759</v>
      </c>
      <c r="L348" s="166">
        <v>7.08</v>
      </c>
      <c r="M348" s="14" t="s">
        <v>19</v>
      </c>
      <c r="N348" s="109" t="s">
        <v>833</v>
      </c>
      <c r="O348" s="109"/>
    </row>
    <row r="349" spans="1:15" x14ac:dyDescent="0.25">
      <c r="A349" t="s">
        <v>1567</v>
      </c>
      <c r="B349" t="s">
        <v>1147</v>
      </c>
      <c r="C349" t="s">
        <v>230</v>
      </c>
      <c r="D349" t="s">
        <v>69</v>
      </c>
      <c r="E349" t="s">
        <v>36</v>
      </c>
      <c r="F349" t="s">
        <v>13</v>
      </c>
      <c r="G349" t="s">
        <v>1239</v>
      </c>
      <c r="H349">
        <v>92</v>
      </c>
      <c r="I349" s="166">
        <v>279.2</v>
      </c>
      <c r="J349" s="166">
        <v>1710</v>
      </c>
      <c r="K349" s="166" t="s">
        <v>1362</v>
      </c>
      <c r="L349" s="166">
        <v>6.12</v>
      </c>
      <c r="M349" s="14" t="s">
        <v>19</v>
      </c>
      <c r="N349" s="109" t="s">
        <v>833</v>
      </c>
      <c r="O349" s="109"/>
    </row>
    <row r="350" spans="1:15" x14ac:dyDescent="0.25">
      <c r="A350" t="s">
        <v>1568</v>
      </c>
      <c r="B350" t="s">
        <v>1342</v>
      </c>
      <c r="C350" t="s">
        <v>230</v>
      </c>
      <c r="D350" t="s">
        <v>27</v>
      </c>
      <c r="E350" t="s">
        <v>81</v>
      </c>
      <c r="F350" t="s">
        <v>4</v>
      </c>
      <c r="G350" t="s">
        <v>1157</v>
      </c>
      <c r="H350">
        <v>94</v>
      </c>
      <c r="I350" s="166">
        <v>287.3</v>
      </c>
      <c r="J350" s="166">
        <v>2143</v>
      </c>
      <c r="K350" s="166" t="s">
        <v>595</v>
      </c>
      <c r="L350" s="166">
        <v>7.46</v>
      </c>
      <c r="M350" s="14" t="s">
        <v>19</v>
      </c>
      <c r="N350" s="109" t="s">
        <v>833</v>
      </c>
      <c r="O350" s="109"/>
    </row>
    <row r="351" spans="1:15" x14ac:dyDescent="0.25">
      <c r="A351" t="s">
        <v>252</v>
      </c>
      <c r="B351" t="s">
        <v>1343</v>
      </c>
      <c r="C351" t="s">
        <v>230</v>
      </c>
      <c r="D351" t="s">
        <v>40</v>
      </c>
      <c r="E351" t="s">
        <v>154</v>
      </c>
      <c r="F351" t="s">
        <v>3</v>
      </c>
      <c r="G351" t="s">
        <v>1205</v>
      </c>
      <c r="H351">
        <v>94</v>
      </c>
      <c r="I351" s="166">
        <v>296</v>
      </c>
      <c r="J351" s="166">
        <v>2098</v>
      </c>
      <c r="K351" s="166" t="s">
        <v>585</v>
      </c>
      <c r="L351" s="166">
        <v>7.09</v>
      </c>
      <c r="M351" s="14" t="s">
        <v>19</v>
      </c>
      <c r="N351" s="109" t="s">
        <v>833</v>
      </c>
      <c r="O351" s="109"/>
    </row>
    <row r="352" spans="1:15" x14ac:dyDescent="0.25">
      <c r="A352" t="s">
        <v>1106</v>
      </c>
      <c r="B352" t="s">
        <v>1344</v>
      </c>
      <c r="C352" t="s">
        <v>230</v>
      </c>
      <c r="D352" t="s">
        <v>1345</v>
      </c>
      <c r="E352" t="s">
        <v>1346</v>
      </c>
      <c r="F352" t="s">
        <v>4</v>
      </c>
      <c r="G352" t="s">
        <v>997</v>
      </c>
      <c r="H352">
        <v>95</v>
      </c>
      <c r="I352" s="166">
        <v>212.8</v>
      </c>
      <c r="J352" s="166">
        <v>886</v>
      </c>
      <c r="K352" s="166" t="s">
        <v>1248</v>
      </c>
      <c r="L352" s="166">
        <v>4.16</v>
      </c>
      <c r="M352" s="14" t="s">
        <v>19</v>
      </c>
      <c r="N352" s="109" t="s">
        <v>833</v>
      </c>
      <c r="O352" s="109"/>
    </row>
    <row r="353" spans="1:15" x14ac:dyDescent="0.25">
      <c r="A353" t="s">
        <v>1569</v>
      </c>
      <c r="B353" t="s">
        <v>1292</v>
      </c>
      <c r="C353" t="s">
        <v>230</v>
      </c>
      <c r="D353" t="s">
        <v>27</v>
      </c>
      <c r="E353" t="s">
        <v>47</v>
      </c>
      <c r="F353" t="s">
        <v>4</v>
      </c>
      <c r="G353" t="s">
        <v>537</v>
      </c>
      <c r="H353">
        <v>97</v>
      </c>
      <c r="I353" s="166">
        <v>333</v>
      </c>
      <c r="J353" s="166">
        <v>2067</v>
      </c>
      <c r="K353" s="166" t="s">
        <v>1392</v>
      </c>
      <c r="L353" s="166">
        <v>6.21</v>
      </c>
      <c r="M353" s="14" t="s">
        <v>19</v>
      </c>
      <c r="N353" s="109" t="s">
        <v>833</v>
      </c>
      <c r="O353" s="109"/>
    </row>
    <row r="354" spans="1:15" x14ac:dyDescent="0.25">
      <c r="A354" t="s">
        <v>978</v>
      </c>
      <c r="B354" t="s">
        <v>1240</v>
      </c>
      <c r="C354" t="s">
        <v>230</v>
      </c>
      <c r="D354" t="s">
        <v>64</v>
      </c>
      <c r="E354" t="s">
        <v>34</v>
      </c>
      <c r="F354" t="s">
        <v>4</v>
      </c>
      <c r="G354" t="s">
        <v>1241</v>
      </c>
      <c r="H354">
        <v>98</v>
      </c>
      <c r="I354" s="166">
        <v>274.39999999999998</v>
      </c>
      <c r="J354" s="166">
        <v>1905</v>
      </c>
      <c r="K354" s="166" t="s">
        <v>811</v>
      </c>
      <c r="L354" s="166">
        <v>6.94</v>
      </c>
      <c r="M354" s="14" t="s">
        <v>19</v>
      </c>
      <c r="N354" s="109" t="s">
        <v>833</v>
      </c>
      <c r="O354" s="109"/>
    </row>
    <row r="355" spans="1:15" x14ac:dyDescent="0.25">
      <c r="A355" t="s">
        <v>1570</v>
      </c>
      <c r="B355" t="s">
        <v>1350</v>
      </c>
      <c r="C355" t="s">
        <v>230</v>
      </c>
      <c r="D355" t="s">
        <v>69</v>
      </c>
      <c r="E355" t="s">
        <v>115</v>
      </c>
      <c r="F355" t="s">
        <v>13</v>
      </c>
      <c r="G355" t="s">
        <v>1279</v>
      </c>
      <c r="H355">
        <v>99</v>
      </c>
      <c r="I355" s="166">
        <v>282.2</v>
      </c>
      <c r="J355" s="166">
        <v>1926</v>
      </c>
      <c r="K355" s="166" t="s">
        <v>493</v>
      </c>
      <c r="L355" s="166">
        <v>6.82</v>
      </c>
      <c r="M355" s="14" t="s">
        <v>19</v>
      </c>
      <c r="N355" s="109" t="s">
        <v>833</v>
      </c>
      <c r="O355" s="109"/>
    </row>
    <row r="356" spans="1:15" x14ac:dyDescent="0.25">
      <c r="A356" t="s">
        <v>1571</v>
      </c>
      <c r="B356" t="s">
        <v>1350</v>
      </c>
      <c r="C356" t="s">
        <v>230</v>
      </c>
      <c r="D356" t="s">
        <v>69</v>
      </c>
      <c r="E356" t="s">
        <v>115</v>
      </c>
      <c r="F356" t="s">
        <v>13</v>
      </c>
      <c r="G356" t="s">
        <v>1279</v>
      </c>
      <c r="H356">
        <v>99</v>
      </c>
      <c r="I356" s="166">
        <v>288</v>
      </c>
      <c r="J356" s="166">
        <v>1829</v>
      </c>
      <c r="K356" s="166" t="s">
        <v>1391</v>
      </c>
      <c r="L356" s="166">
        <v>6.35</v>
      </c>
      <c r="M356" s="14" t="s">
        <v>19</v>
      </c>
      <c r="N356" s="109" t="s">
        <v>833</v>
      </c>
      <c r="O356" s="109"/>
    </row>
    <row r="357" spans="1:15" x14ac:dyDescent="0.25">
      <c r="A357" t="s">
        <v>597</v>
      </c>
      <c r="B357" t="s">
        <v>1350</v>
      </c>
      <c r="C357" t="s">
        <v>230</v>
      </c>
      <c r="D357" t="s">
        <v>69</v>
      </c>
      <c r="E357" t="s">
        <v>115</v>
      </c>
      <c r="F357" t="s">
        <v>13</v>
      </c>
      <c r="G357" t="s">
        <v>1279</v>
      </c>
      <c r="H357">
        <v>99</v>
      </c>
      <c r="I357" s="166">
        <v>267.7</v>
      </c>
      <c r="J357" s="166">
        <v>1996</v>
      </c>
      <c r="K357" s="166" t="s">
        <v>509</v>
      </c>
      <c r="L357" s="166">
        <v>7.46</v>
      </c>
      <c r="M357" s="14" t="s">
        <v>19</v>
      </c>
      <c r="N357" s="109" t="s">
        <v>833</v>
      </c>
      <c r="O357" s="109"/>
    </row>
    <row r="358" spans="1:15" x14ac:dyDescent="0.25">
      <c r="A358" t="s">
        <v>1287</v>
      </c>
      <c r="B358" t="s">
        <v>1393</v>
      </c>
      <c r="C358" t="s">
        <v>230</v>
      </c>
      <c r="D358" t="s">
        <v>249</v>
      </c>
      <c r="E358" t="s">
        <v>486</v>
      </c>
      <c r="F358" t="s">
        <v>1</v>
      </c>
      <c r="G358" t="s">
        <v>532</v>
      </c>
      <c r="H358">
        <v>107</v>
      </c>
      <c r="I358" s="166">
        <v>312</v>
      </c>
      <c r="J358" s="166">
        <v>2864</v>
      </c>
      <c r="K358" s="166" t="s">
        <v>693</v>
      </c>
      <c r="L358" s="166">
        <v>9.18</v>
      </c>
      <c r="M358" s="14" t="s">
        <v>1</v>
      </c>
      <c r="N358" s="109" t="s">
        <v>976</v>
      </c>
      <c r="O358" s="109"/>
    </row>
    <row r="359" spans="1:15" x14ac:dyDescent="0.25">
      <c r="A359" t="s">
        <v>1572</v>
      </c>
      <c r="B359" t="s">
        <v>1393</v>
      </c>
      <c r="C359" t="s">
        <v>230</v>
      </c>
      <c r="D359" t="s">
        <v>249</v>
      </c>
      <c r="E359" t="s">
        <v>486</v>
      </c>
      <c r="F359" t="s">
        <v>1</v>
      </c>
      <c r="G359" t="s">
        <v>532</v>
      </c>
      <c r="H359">
        <v>107</v>
      </c>
      <c r="I359" s="166">
        <v>304</v>
      </c>
      <c r="J359" s="166">
        <v>3275</v>
      </c>
      <c r="K359" s="166" t="s">
        <v>1242</v>
      </c>
      <c r="L359" s="166">
        <v>10.77</v>
      </c>
      <c r="M359" s="14" t="s">
        <v>1</v>
      </c>
      <c r="N359" s="109" t="s">
        <v>976</v>
      </c>
      <c r="O359" s="109"/>
    </row>
    <row r="360" spans="1:15" x14ac:dyDescent="0.25">
      <c r="A360" t="s">
        <v>1573</v>
      </c>
      <c r="B360" t="s">
        <v>1230</v>
      </c>
      <c r="C360" t="s">
        <v>230</v>
      </c>
      <c r="D360" t="s">
        <v>59</v>
      </c>
      <c r="E360" t="s">
        <v>486</v>
      </c>
      <c r="F360" t="s">
        <v>1</v>
      </c>
      <c r="G360" t="s">
        <v>1192</v>
      </c>
      <c r="H360">
        <v>117</v>
      </c>
      <c r="I360" s="166">
        <v>305.8</v>
      </c>
      <c r="J360" s="166">
        <v>3033</v>
      </c>
      <c r="K360" s="166" t="s">
        <v>1394</v>
      </c>
      <c r="L360" s="166">
        <v>9.92</v>
      </c>
      <c r="M360" s="14" t="s">
        <v>1</v>
      </c>
      <c r="N360" s="109" t="s">
        <v>976</v>
      </c>
      <c r="O360" s="109"/>
    </row>
    <row r="361" spans="1:15" x14ac:dyDescent="0.25">
      <c r="A361" t="s">
        <v>1574</v>
      </c>
      <c r="B361" t="s">
        <v>974</v>
      </c>
      <c r="C361" t="s">
        <v>230</v>
      </c>
      <c r="D361" t="s">
        <v>54</v>
      </c>
      <c r="E361" t="s">
        <v>112</v>
      </c>
      <c r="F361" t="s">
        <v>1</v>
      </c>
      <c r="G361" t="s">
        <v>1395</v>
      </c>
      <c r="H361">
        <v>118</v>
      </c>
      <c r="I361" s="166">
        <v>321.7</v>
      </c>
      <c r="J361" s="166">
        <v>3165</v>
      </c>
      <c r="K361" s="166" t="s">
        <v>1333</v>
      </c>
      <c r="L361" s="166">
        <v>9.84</v>
      </c>
      <c r="M361" s="14" t="s">
        <v>1</v>
      </c>
      <c r="N361" s="109" t="s">
        <v>976</v>
      </c>
      <c r="O361" s="109"/>
    </row>
    <row r="362" spans="1:15" x14ac:dyDescent="0.25">
      <c r="A362" t="s">
        <v>585</v>
      </c>
      <c r="B362" t="s">
        <v>1396</v>
      </c>
      <c r="C362" t="s">
        <v>230</v>
      </c>
      <c r="D362" t="s">
        <v>246</v>
      </c>
      <c r="E362" t="s">
        <v>486</v>
      </c>
      <c r="F362" t="s">
        <v>1</v>
      </c>
      <c r="G362" t="s">
        <v>1162</v>
      </c>
      <c r="H362">
        <v>119</v>
      </c>
      <c r="I362" s="166">
        <v>314</v>
      </c>
      <c r="J362" s="166">
        <v>3190</v>
      </c>
      <c r="K362" s="166" t="s">
        <v>863</v>
      </c>
      <c r="L362" s="166">
        <v>10.16</v>
      </c>
      <c r="M362" s="14" t="s">
        <v>1</v>
      </c>
      <c r="N362" s="109" t="s">
        <v>976</v>
      </c>
      <c r="O362" s="109"/>
    </row>
    <row r="363" spans="1:15" x14ac:dyDescent="0.25">
      <c r="A363" t="s">
        <v>1306</v>
      </c>
      <c r="B363" t="s">
        <v>1397</v>
      </c>
      <c r="C363" t="s">
        <v>230</v>
      </c>
      <c r="D363" t="s">
        <v>104</v>
      </c>
      <c r="E363" t="s">
        <v>486</v>
      </c>
      <c r="F363" t="s">
        <v>1</v>
      </c>
      <c r="G363" t="s">
        <v>1398</v>
      </c>
      <c r="H363">
        <v>124</v>
      </c>
      <c r="I363" s="166">
        <v>297.8</v>
      </c>
      <c r="J363" s="166">
        <v>2785</v>
      </c>
      <c r="K363" s="166" t="s">
        <v>885</v>
      </c>
      <c r="L363" s="166">
        <v>9.35</v>
      </c>
      <c r="M363" s="14" t="s">
        <v>1</v>
      </c>
      <c r="N363" s="109" t="s">
        <v>976</v>
      </c>
      <c r="O363" s="109"/>
    </row>
    <row r="364" spans="1:15" x14ac:dyDescent="0.25">
      <c r="A364" t="s">
        <v>1575</v>
      </c>
      <c r="B364" t="s">
        <v>1399</v>
      </c>
      <c r="C364" t="s">
        <v>230</v>
      </c>
      <c r="D364" t="s">
        <v>64</v>
      </c>
      <c r="E364" t="s">
        <v>43</v>
      </c>
      <c r="F364" t="s">
        <v>1</v>
      </c>
      <c r="G364" t="s">
        <v>1338</v>
      </c>
      <c r="H364">
        <v>125</v>
      </c>
      <c r="I364" s="166">
        <v>355.4</v>
      </c>
      <c r="J364" s="166">
        <v>2900</v>
      </c>
      <c r="K364" s="166" t="s">
        <v>536</v>
      </c>
      <c r="L364" s="166">
        <v>8.16</v>
      </c>
      <c r="M364" s="14" t="s">
        <v>1</v>
      </c>
      <c r="N364" s="109" t="s">
        <v>976</v>
      </c>
      <c r="O364" s="109"/>
    </row>
    <row r="365" spans="1:15" x14ac:dyDescent="0.25">
      <c r="A365" t="s">
        <v>1430</v>
      </c>
      <c r="B365" t="s">
        <v>1365</v>
      </c>
      <c r="C365" t="s">
        <v>230</v>
      </c>
      <c r="D365" t="s">
        <v>21</v>
      </c>
      <c r="E365" t="s">
        <v>486</v>
      </c>
      <c r="F365" t="s">
        <v>1</v>
      </c>
      <c r="G365" t="s">
        <v>1220</v>
      </c>
      <c r="H365">
        <v>136</v>
      </c>
      <c r="I365" s="166">
        <v>292.89999999999998</v>
      </c>
      <c r="J365" s="166">
        <v>2949</v>
      </c>
      <c r="K365" s="166" t="s">
        <v>1109</v>
      </c>
      <c r="L365" s="166">
        <v>10.07</v>
      </c>
      <c r="M365" s="14" t="s">
        <v>1</v>
      </c>
      <c r="N365" s="109" t="s">
        <v>976</v>
      </c>
      <c r="O365" s="109"/>
    </row>
    <row r="366" spans="1:15" x14ac:dyDescent="0.25">
      <c r="A366" t="s">
        <v>1576</v>
      </c>
      <c r="B366" t="s">
        <v>1393</v>
      </c>
      <c r="C366" t="s">
        <v>230</v>
      </c>
      <c r="D366" t="s">
        <v>249</v>
      </c>
      <c r="E366" t="s">
        <v>486</v>
      </c>
      <c r="F366" t="s">
        <v>38</v>
      </c>
      <c r="G366" t="s">
        <v>532</v>
      </c>
      <c r="H366">
        <v>107</v>
      </c>
      <c r="I366" s="166">
        <v>320</v>
      </c>
      <c r="J366" s="166">
        <v>3074</v>
      </c>
      <c r="K366" s="166" t="s">
        <v>1180</v>
      </c>
      <c r="L366" s="166">
        <v>9.61</v>
      </c>
      <c r="M366" s="14" t="s">
        <v>467</v>
      </c>
      <c r="N366" s="109" t="s">
        <v>976</v>
      </c>
      <c r="O366" s="109"/>
    </row>
    <row r="367" spans="1:15" x14ac:dyDescent="0.25">
      <c r="A367" t="s">
        <v>1577</v>
      </c>
      <c r="B367" t="s">
        <v>1393</v>
      </c>
      <c r="C367" t="s">
        <v>230</v>
      </c>
      <c r="D367" t="s">
        <v>249</v>
      </c>
      <c r="E367" t="s">
        <v>486</v>
      </c>
      <c r="F367" t="s">
        <v>38</v>
      </c>
      <c r="G367" t="s">
        <v>532</v>
      </c>
      <c r="H367">
        <v>107</v>
      </c>
      <c r="I367" s="166">
        <v>282</v>
      </c>
      <c r="J367" s="166">
        <v>2914</v>
      </c>
      <c r="K367" s="166" t="s">
        <v>1400</v>
      </c>
      <c r="L367" s="166">
        <v>10.33</v>
      </c>
      <c r="M367" s="14" t="s">
        <v>467</v>
      </c>
      <c r="N367" s="109" t="s">
        <v>976</v>
      </c>
      <c r="O367" s="109"/>
    </row>
    <row r="368" spans="1:15" x14ac:dyDescent="0.25">
      <c r="A368" t="s">
        <v>1286</v>
      </c>
      <c r="B368" t="s">
        <v>1393</v>
      </c>
      <c r="C368" t="s">
        <v>230</v>
      </c>
      <c r="D368" t="s">
        <v>249</v>
      </c>
      <c r="E368" t="s">
        <v>486</v>
      </c>
      <c r="F368" t="s">
        <v>38</v>
      </c>
      <c r="G368" t="s">
        <v>532</v>
      </c>
      <c r="H368">
        <v>107</v>
      </c>
      <c r="I368" s="166">
        <v>296</v>
      </c>
      <c r="J368" s="166">
        <v>2591</v>
      </c>
      <c r="K368" s="166" t="s">
        <v>1401</v>
      </c>
      <c r="L368" s="166">
        <v>8.75</v>
      </c>
      <c r="M368" s="14" t="s">
        <v>467</v>
      </c>
      <c r="N368" s="109" t="s">
        <v>976</v>
      </c>
      <c r="O368" s="109"/>
    </row>
    <row r="369" spans="1:15" x14ac:dyDescent="0.25">
      <c r="A369" t="s">
        <v>248</v>
      </c>
      <c r="B369" t="s">
        <v>1402</v>
      </c>
      <c r="C369" t="s">
        <v>230</v>
      </c>
      <c r="D369" t="s">
        <v>54</v>
      </c>
      <c r="E369" t="s">
        <v>53</v>
      </c>
      <c r="F369" t="s">
        <v>38</v>
      </c>
      <c r="G369" t="s">
        <v>1403</v>
      </c>
      <c r="H369">
        <v>107</v>
      </c>
      <c r="I369" s="166">
        <v>270.3</v>
      </c>
      <c r="J369" s="166">
        <v>2951</v>
      </c>
      <c r="K369" s="166" t="s">
        <v>1040</v>
      </c>
      <c r="L369" s="166">
        <v>10.92</v>
      </c>
      <c r="M369" s="14" t="s">
        <v>467</v>
      </c>
      <c r="N369" s="109" t="s">
        <v>976</v>
      </c>
      <c r="O369" s="109"/>
    </row>
    <row r="370" spans="1:15" x14ac:dyDescent="0.25">
      <c r="A370" t="s">
        <v>1578</v>
      </c>
      <c r="B370" t="s">
        <v>1404</v>
      </c>
      <c r="C370" t="s">
        <v>230</v>
      </c>
      <c r="D370" t="s">
        <v>56</v>
      </c>
      <c r="E370" t="s">
        <v>486</v>
      </c>
      <c r="F370" t="s">
        <v>12</v>
      </c>
      <c r="G370" t="s">
        <v>1192</v>
      </c>
      <c r="H370">
        <v>112</v>
      </c>
      <c r="I370" s="166">
        <v>302.8</v>
      </c>
      <c r="J370" s="166">
        <v>2893</v>
      </c>
      <c r="K370" s="166" t="s">
        <v>575</v>
      </c>
      <c r="L370" s="166">
        <v>9.5500000000000007</v>
      </c>
      <c r="M370" s="14" t="s">
        <v>467</v>
      </c>
      <c r="N370" s="109" t="s">
        <v>976</v>
      </c>
      <c r="O370" s="109"/>
    </row>
    <row r="371" spans="1:15" x14ac:dyDescent="0.25">
      <c r="A371" t="s">
        <v>1579</v>
      </c>
      <c r="B371" t="s">
        <v>1230</v>
      </c>
      <c r="C371" t="s">
        <v>230</v>
      </c>
      <c r="D371" t="s">
        <v>59</v>
      </c>
      <c r="E371" t="s">
        <v>486</v>
      </c>
      <c r="F371" t="s">
        <v>12</v>
      </c>
      <c r="G371" t="s">
        <v>1192</v>
      </c>
      <c r="H371">
        <v>117</v>
      </c>
      <c r="I371" s="166">
        <v>291.2</v>
      </c>
      <c r="J371" s="166">
        <v>2994</v>
      </c>
      <c r="K371" s="166" t="s">
        <v>787</v>
      </c>
      <c r="L371" s="166">
        <v>10.28</v>
      </c>
      <c r="M371" s="14" t="s">
        <v>467</v>
      </c>
      <c r="N371" s="109" t="s">
        <v>976</v>
      </c>
      <c r="O371" s="109"/>
    </row>
    <row r="372" spans="1:15" x14ac:dyDescent="0.25">
      <c r="A372" t="s">
        <v>1100</v>
      </c>
      <c r="B372" t="s">
        <v>1230</v>
      </c>
      <c r="C372" t="s">
        <v>230</v>
      </c>
      <c r="D372" t="s">
        <v>59</v>
      </c>
      <c r="E372" t="s">
        <v>486</v>
      </c>
      <c r="F372" t="s">
        <v>5</v>
      </c>
      <c r="G372" t="s">
        <v>1192</v>
      </c>
      <c r="H372">
        <v>117</v>
      </c>
      <c r="I372" s="166">
        <v>300.8</v>
      </c>
      <c r="J372" s="166">
        <v>3079</v>
      </c>
      <c r="K372" s="166" t="s">
        <v>1405</v>
      </c>
      <c r="L372" s="166">
        <v>10.24</v>
      </c>
      <c r="M372" s="14" t="s">
        <v>467</v>
      </c>
      <c r="N372" s="109" t="s">
        <v>976</v>
      </c>
      <c r="O372" s="109"/>
    </row>
    <row r="373" spans="1:15" x14ac:dyDescent="0.25">
      <c r="A373" t="s">
        <v>1079</v>
      </c>
      <c r="B373" t="s">
        <v>974</v>
      </c>
      <c r="C373" t="s">
        <v>230</v>
      </c>
      <c r="D373" t="s">
        <v>54</v>
      </c>
      <c r="E373" t="s">
        <v>112</v>
      </c>
      <c r="F373" t="s">
        <v>38</v>
      </c>
      <c r="G373" t="s">
        <v>1395</v>
      </c>
      <c r="H373">
        <v>118</v>
      </c>
      <c r="I373" s="166">
        <v>331.6</v>
      </c>
      <c r="J373" s="166">
        <v>3286</v>
      </c>
      <c r="K373" s="166" t="s">
        <v>835</v>
      </c>
      <c r="L373" s="166">
        <v>9.91</v>
      </c>
      <c r="M373" s="14" t="s">
        <v>467</v>
      </c>
      <c r="N373" s="109" t="s">
        <v>976</v>
      </c>
      <c r="O373" s="109"/>
    </row>
    <row r="374" spans="1:15" x14ac:dyDescent="0.25">
      <c r="A374" t="s">
        <v>1384</v>
      </c>
      <c r="B374" t="s">
        <v>974</v>
      </c>
      <c r="C374" t="s">
        <v>230</v>
      </c>
      <c r="D374" t="s">
        <v>54</v>
      </c>
      <c r="E374" t="s">
        <v>112</v>
      </c>
      <c r="F374" t="s">
        <v>38</v>
      </c>
      <c r="G374" t="s">
        <v>1395</v>
      </c>
      <c r="H374">
        <v>118</v>
      </c>
      <c r="I374" s="166">
        <v>320.89999999999998</v>
      </c>
      <c r="J374" s="166">
        <v>3127</v>
      </c>
      <c r="K374" s="166" t="s">
        <v>1040</v>
      </c>
      <c r="L374" s="166">
        <v>9.74</v>
      </c>
      <c r="M374" s="14" t="s">
        <v>467</v>
      </c>
      <c r="N374" s="109" t="s">
        <v>976</v>
      </c>
      <c r="O374" s="109"/>
    </row>
    <row r="375" spans="1:15" x14ac:dyDescent="0.25">
      <c r="A375" t="s">
        <v>891</v>
      </c>
      <c r="B375" t="s">
        <v>1406</v>
      </c>
      <c r="C375" t="s">
        <v>230</v>
      </c>
      <c r="D375" t="s">
        <v>64</v>
      </c>
      <c r="E375" t="s">
        <v>48</v>
      </c>
      <c r="F375" t="s">
        <v>25</v>
      </c>
      <c r="G375" t="s">
        <v>690</v>
      </c>
      <c r="H375">
        <v>120</v>
      </c>
      <c r="I375" s="166">
        <v>337.1</v>
      </c>
      <c r="J375" s="166">
        <v>3077</v>
      </c>
      <c r="K375" s="166" t="s">
        <v>1120</v>
      </c>
      <c r="L375" s="166">
        <v>9.1300000000000008</v>
      </c>
      <c r="M375" s="14" t="s">
        <v>467</v>
      </c>
      <c r="N375" s="109" t="s">
        <v>976</v>
      </c>
      <c r="O375" s="109"/>
    </row>
    <row r="376" spans="1:15" x14ac:dyDescent="0.25">
      <c r="A376" t="s">
        <v>821</v>
      </c>
      <c r="B376" t="s">
        <v>1407</v>
      </c>
      <c r="C376" t="s">
        <v>230</v>
      </c>
      <c r="D376" t="s">
        <v>27</v>
      </c>
      <c r="E376" t="s">
        <v>47</v>
      </c>
      <c r="F376" t="s">
        <v>25</v>
      </c>
      <c r="G376" t="s">
        <v>1258</v>
      </c>
      <c r="H376">
        <v>123</v>
      </c>
      <c r="I376" s="166">
        <v>330.8</v>
      </c>
      <c r="J376" s="166">
        <v>3359</v>
      </c>
      <c r="K376" s="166" t="s">
        <v>544</v>
      </c>
      <c r="L376" s="166">
        <v>10.15</v>
      </c>
      <c r="M376" s="14" t="s">
        <v>467</v>
      </c>
      <c r="N376" s="109" t="s">
        <v>976</v>
      </c>
      <c r="O376" s="109"/>
    </row>
    <row r="377" spans="1:15" x14ac:dyDescent="0.25">
      <c r="A377" t="s">
        <v>1580</v>
      </c>
      <c r="B377" t="s">
        <v>1397</v>
      </c>
      <c r="C377" t="s">
        <v>230</v>
      </c>
      <c r="D377" t="s">
        <v>104</v>
      </c>
      <c r="E377" t="s">
        <v>486</v>
      </c>
      <c r="F377" t="s">
        <v>38</v>
      </c>
      <c r="G377" t="s">
        <v>1398</v>
      </c>
      <c r="H377">
        <v>124</v>
      </c>
      <c r="I377" s="166">
        <v>328.2</v>
      </c>
      <c r="J377" s="166">
        <v>2960</v>
      </c>
      <c r="K377" s="166" t="s">
        <v>709</v>
      </c>
      <c r="L377" s="166">
        <v>9.02</v>
      </c>
      <c r="M377" s="14" t="s">
        <v>467</v>
      </c>
      <c r="N377" s="109" t="s">
        <v>976</v>
      </c>
      <c r="O377" s="109"/>
    </row>
    <row r="378" spans="1:15" x14ac:dyDescent="0.25">
      <c r="A378" t="s">
        <v>1108</v>
      </c>
      <c r="B378" t="s">
        <v>1218</v>
      </c>
      <c r="C378" t="s">
        <v>230</v>
      </c>
      <c r="D378" t="s">
        <v>46</v>
      </c>
      <c r="E378" t="s">
        <v>486</v>
      </c>
      <c r="F378" t="s">
        <v>2</v>
      </c>
      <c r="G378" t="s">
        <v>1231</v>
      </c>
      <c r="H378">
        <v>125</v>
      </c>
      <c r="I378" s="166">
        <v>346</v>
      </c>
      <c r="J378" s="166">
        <v>3008</v>
      </c>
      <c r="K378" s="166" t="s">
        <v>1070</v>
      </c>
      <c r="L378" s="166">
        <v>8.69</v>
      </c>
      <c r="M378" s="14" t="s">
        <v>467</v>
      </c>
      <c r="N378" s="109" t="s">
        <v>976</v>
      </c>
      <c r="O378" s="109"/>
    </row>
    <row r="379" spans="1:15" x14ac:dyDescent="0.25">
      <c r="A379" t="s">
        <v>528</v>
      </c>
      <c r="B379" t="s">
        <v>1399</v>
      </c>
      <c r="C379" t="s">
        <v>230</v>
      </c>
      <c r="D379" t="s">
        <v>64</v>
      </c>
      <c r="E379" t="s">
        <v>43</v>
      </c>
      <c r="F379" t="s">
        <v>25</v>
      </c>
      <c r="G379" t="s">
        <v>1338</v>
      </c>
      <c r="H379">
        <v>125</v>
      </c>
      <c r="I379" s="166">
        <v>360</v>
      </c>
      <c r="J379" s="166">
        <v>3082</v>
      </c>
      <c r="K379" s="166" t="s">
        <v>980</v>
      </c>
      <c r="L379" s="166">
        <v>8.56</v>
      </c>
      <c r="M379" s="14" t="s">
        <v>467</v>
      </c>
      <c r="N379" s="109" t="s">
        <v>976</v>
      </c>
      <c r="O379" s="109"/>
    </row>
    <row r="380" spans="1:15" x14ac:dyDescent="0.25">
      <c r="A380" t="s">
        <v>1001</v>
      </c>
      <c r="B380" t="s">
        <v>1071</v>
      </c>
      <c r="C380" t="s">
        <v>230</v>
      </c>
      <c r="D380" t="s">
        <v>54</v>
      </c>
      <c r="E380" t="s">
        <v>118</v>
      </c>
      <c r="F380" t="s">
        <v>38</v>
      </c>
      <c r="G380" t="s">
        <v>1408</v>
      </c>
      <c r="H380">
        <v>133</v>
      </c>
      <c r="I380" s="166">
        <v>310</v>
      </c>
      <c r="J380" s="166">
        <v>3212</v>
      </c>
      <c r="K380" s="166" t="s">
        <v>1242</v>
      </c>
      <c r="L380" s="166">
        <v>10.36</v>
      </c>
      <c r="M380" s="14" t="s">
        <v>467</v>
      </c>
      <c r="N380" s="109" t="s">
        <v>976</v>
      </c>
      <c r="O380" s="109"/>
    </row>
    <row r="381" spans="1:15" x14ac:dyDescent="0.25">
      <c r="A381" t="s">
        <v>1482</v>
      </c>
      <c r="B381" t="s">
        <v>1409</v>
      </c>
      <c r="C381" t="s">
        <v>230</v>
      </c>
      <c r="D381" t="s">
        <v>40</v>
      </c>
      <c r="E381" t="s">
        <v>36</v>
      </c>
      <c r="F381" t="s">
        <v>38</v>
      </c>
      <c r="G381" t="s">
        <v>1258</v>
      </c>
      <c r="H381">
        <v>134</v>
      </c>
      <c r="I381" s="166">
        <v>362.8</v>
      </c>
      <c r="J381" s="166">
        <v>3277</v>
      </c>
      <c r="K381" s="166" t="s">
        <v>1306</v>
      </c>
      <c r="L381" s="166">
        <v>9.0299999999999994</v>
      </c>
      <c r="M381" s="14" t="s">
        <v>467</v>
      </c>
      <c r="N381" s="109" t="s">
        <v>976</v>
      </c>
      <c r="O381" s="109"/>
    </row>
    <row r="382" spans="1:15" x14ac:dyDescent="0.25">
      <c r="A382" t="s">
        <v>1581</v>
      </c>
      <c r="B382" t="s">
        <v>1410</v>
      </c>
      <c r="C382" t="s">
        <v>230</v>
      </c>
      <c r="D382" t="s">
        <v>1411</v>
      </c>
      <c r="E382" t="s">
        <v>1412</v>
      </c>
      <c r="F382" t="s">
        <v>25</v>
      </c>
      <c r="G382" t="s">
        <v>1288</v>
      </c>
      <c r="H382">
        <v>134</v>
      </c>
      <c r="I382" s="166">
        <v>259.8</v>
      </c>
      <c r="J382" s="166">
        <v>3237</v>
      </c>
      <c r="K382" s="166" t="s">
        <v>701</v>
      </c>
      <c r="L382" s="166">
        <v>12.46</v>
      </c>
      <c r="M382" s="14" t="s">
        <v>467</v>
      </c>
      <c r="N382" s="109" t="s">
        <v>976</v>
      </c>
      <c r="O382" s="109"/>
    </row>
    <row r="383" spans="1:15" x14ac:dyDescent="0.25">
      <c r="A383" t="s">
        <v>714</v>
      </c>
      <c r="B383" t="s">
        <v>1365</v>
      </c>
      <c r="C383" t="s">
        <v>230</v>
      </c>
      <c r="D383" t="s">
        <v>21</v>
      </c>
      <c r="E383" t="s">
        <v>486</v>
      </c>
      <c r="F383" t="s">
        <v>23</v>
      </c>
      <c r="G383" t="s">
        <v>1220</v>
      </c>
      <c r="H383">
        <v>136</v>
      </c>
      <c r="I383" s="166">
        <v>352</v>
      </c>
      <c r="J383" s="166">
        <v>2988</v>
      </c>
      <c r="K383" s="166" t="s">
        <v>868</v>
      </c>
      <c r="L383" s="166">
        <v>8.49</v>
      </c>
      <c r="M383" s="14" t="s">
        <v>467</v>
      </c>
      <c r="N383" s="109" t="s">
        <v>976</v>
      </c>
      <c r="O383" s="109"/>
    </row>
    <row r="384" spans="1:15" x14ac:dyDescent="0.25">
      <c r="A384" t="s">
        <v>1582</v>
      </c>
      <c r="B384" t="s">
        <v>512</v>
      </c>
      <c r="C384" t="s">
        <v>230</v>
      </c>
      <c r="D384" t="s">
        <v>1413</v>
      </c>
      <c r="E384" t="s">
        <v>1414</v>
      </c>
      <c r="F384" t="s">
        <v>25</v>
      </c>
      <c r="G384" t="s">
        <v>1372</v>
      </c>
      <c r="H384">
        <v>136</v>
      </c>
      <c r="I384" s="166">
        <v>225.2</v>
      </c>
      <c r="J384" s="166">
        <v>2050</v>
      </c>
      <c r="K384" s="166" t="s">
        <v>1280</v>
      </c>
      <c r="L384" s="166">
        <v>9.1</v>
      </c>
      <c r="M384" s="14" t="s">
        <v>467</v>
      </c>
      <c r="N384" s="109" t="s">
        <v>976</v>
      </c>
      <c r="O384" s="109"/>
    </row>
    <row r="385" spans="1:15" x14ac:dyDescent="0.25">
      <c r="A385" t="s">
        <v>604</v>
      </c>
      <c r="B385" t="s">
        <v>1262</v>
      </c>
      <c r="C385" t="s">
        <v>230</v>
      </c>
      <c r="D385" t="s">
        <v>27</v>
      </c>
      <c r="E385" t="s">
        <v>43</v>
      </c>
      <c r="F385" t="s">
        <v>25</v>
      </c>
      <c r="G385" t="s">
        <v>1357</v>
      </c>
      <c r="H385">
        <v>142</v>
      </c>
      <c r="I385" s="166">
        <v>332.3</v>
      </c>
      <c r="J385" s="166">
        <v>3349</v>
      </c>
      <c r="K385" s="166" t="s">
        <v>1336</v>
      </c>
      <c r="L385" s="166">
        <v>10.08</v>
      </c>
      <c r="M385" s="14" t="s">
        <v>467</v>
      </c>
      <c r="N385" s="109" t="s">
        <v>976</v>
      </c>
      <c r="O385" s="109"/>
    </row>
    <row r="386" spans="1:15" x14ac:dyDescent="0.25">
      <c r="A386" t="s">
        <v>575</v>
      </c>
      <c r="B386" t="s">
        <v>1415</v>
      </c>
      <c r="C386" t="s">
        <v>230</v>
      </c>
      <c r="D386" t="s">
        <v>97</v>
      </c>
      <c r="E386" t="s">
        <v>34</v>
      </c>
      <c r="F386" t="s">
        <v>23</v>
      </c>
      <c r="G386" t="s">
        <v>1291</v>
      </c>
      <c r="H386">
        <v>144</v>
      </c>
      <c r="I386" s="166">
        <v>372.3</v>
      </c>
      <c r="J386" s="166">
        <v>2931</v>
      </c>
      <c r="K386" s="166" t="s">
        <v>980</v>
      </c>
      <c r="L386" s="166">
        <v>7.87</v>
      </c>
      <c r="M386" s="14" t="s">
        <v>467</v>
      </c>
      <c r="N386" s="109" t="s">
        <v>976</v>
      </c>
      <c r="O386" s="109"/>
    </row>
    <row r="387" spans="1:15" x14ac:dyDescent="0.25">
      <c r="A387" t="s">
        <v>1583</v>
      </c>
      <c r="B387" t="s">
        <v>1353</v>
      </c>
      <c r="C387" t="s">
        <v>230</v>
      </c>
      <c r="D387" t="s">
        <v>49</v>
      </c>
      <c r="E387" t="s">
        <v>26</v>
      </c>
      <c r="F387" t="s">
        <v>23</v>
      </c>
      <c r="G387" t="s">
        <v>1328</v>
      </c>
      <c r="H387">
        <v>146</v>
      </c>
      <c r="I387" s="166">
        <v>325.7</v>
      </c>
      <c r="J387" s="166">
        <v>3170</v>
      </c>
      <c r="K387" s="166" t="s">
        <v>1416</v>
      </c>
      <c r="L387" s="166">
        <v>9.73</v>
      </c>
      <c r="M387" s="14" t="s">
        <v>467</v>
      </c>
      <c r="N387" s="109" t="s">
        <v>976</v>
      </c>
      <c r="O387" s="109"/>
    </row>
    <row r="388" spans="1:15" x14ac:dyDescent="0.25">
      <c r="A388" t="s">
        <v>250</v>
      </c>
      <c r="B388" t="s">
        <v>1417</v>
      </c>
      <c r="C388" t="s">
        <v>230</v>
      </c>
      <c r="D388" t="s">
        <v>54</v>
      </c>
      <c r="E388" t="s">
        <v>110</v>
      </c>
      <c r="F388" t="s">
        <v>3</v>
      </c>
      <c r="G388" t="s">
        <v>1205</v>
      </c>
      <c r="H388">
        <v>101</v>
      </c>
      <c r="I388" s="166">
        <v>296.2</v>
      </c>
      <c r="J388" s="166">
        <v>2254</v>
      </c>
      <c r="K388" s="166" t="s">
        <v>760</v>
      </c>
      <c r="L388" s="166">
        <v>7.61</v>
      </c>
      <c r="M388" s="14" t="s">
        <v>19</v>
      </c>
      <c r="N388" s="109" t="s">
        <v>1026</v>
      </c>
      <c r="O388" s="109"/>
    </row>
    <row r="389" spans="1:15" x14ac:dyDescent="0.25">
      <c r="A389" t="s">
        <v>1348</v>
      </c>
      <c r="B389" t="s">
        <v>1418</v>
      </c>
      <c r="C389" t="s">
        <v>230</v>
      </c>
      <c r="D389" t="s">
        <v>64</v>
      </c>
      <c r="E389" t="s">
        <v>247</v>
      </c>
      <c r="F389" t="s">
        <v>4</v>
      </c>
      <c r="G389" t="s">
        <v>1157</v>
      </c>
      <c r="H389">
        <v>108</v>
      </c>
      <c r="I389" s="166">
        <v>343.7</v>
      </c>
      <c r="J389" s="166">
        <v>1884</v>
      </c>
      <c r="K389" s="166" t="s">
        <v>1134</v>
      </c>
      <c r="L389" s="166">
        <v>5.48</v>
      </c>
      <c r="M389" s="14" t="s">
        <v>19</v>
      </c>
      <c r="N389" s="109" t="s">
        <v>1026</v>
      </c>
      <c r="O389" s="109"/>
    </row>
    <row r="390" spans="1:15" x14ac:dyDescent="0.25">
      <c r="A390" t="s">
        <v>1364</v>
      </c>
      <c r="B390" t="s">
        <v>1419</v>
      </c>
      <c r="C390" t="s">
        <v>230</v>
      </c>
      <c r="D390" t="s">
        <v>56</v>
      </c>
      <c r="E390" t="s">
        <v>486</v>
      </c>
      <c r="F390" t="s">
        <v>11</v>
      </c>
      <c r="G390" t="s">
        <v>1063</v>
      </c>
      <c r="H390">
        <v>111</v>
      </c>
      <c r="I390" s="166">
        <v>296.10000000000002</v>
      </c>
      <c r="J390" s="166">
        <v>1725</v>
      </c>
      <c r="K390" s="166" t="s">
        <v>1050</v>
      </c>
      <c r="L390" s="166">
        <v>5.83</v>
      </c>
      <c r="M390" s="14" t="s">
        <v>19</v>
      </c>
      <c r="N390" s="109" t="s">
        <v>1026</v>
      </c>
      <c r="O390" s="109"/>
    </row>
    <row r="391" spans="1:15" x14ac:dyDescent="0.25">
      <c r="A391" t="s">
        <v>525</v>
      </c>
      <c r="B391" t="s">
        <v>1404</v>
      </c>
      <c r="C391" t="s">
        <v>230</v>
      </c>
      <c r="D391" t="s">
        <v>56</v>
      </c>
      <c r="E391" t="s">
        <v>486</v>
      </c>
      <c r="F391" t="s">
        <v>11</v>
      </c>
      <c r="G391" t="s">
        <v>1192</v>
      </c>
      <c r="H391">
        <v>112</v>
      </c>
      <c r="I391" s="166">
        <v>295.5</v>
      </c>
      <c r="J391" s="166">
        <v>1871</v>
      </c>
      <c r="K391" s="166" t="s">
        <v>802</v>
      </c>
      <c r="L391" s="166">
        <v>6.33</v>
      </c>
      <c r="M391" s="14" t="s">
        <v>19</v>
      </c>
      <c r="N391" s="109" t="s">
        <v>1026</v>
      </c>
      <c r="O391" s="109"/>
    </row>
    <row r="392" spans="1:15" x14ac:dyDescent="0.25">
      <c r="A392" t="s">
        <v>1584</v>
      </c>
      <c r="B392" t="s">
        <v>974</v>
      </c>
      <c r="C392" t="s">
        <v>230</v>
      </c>
      <c r="D392" t="s">
        <v>40</v>
      </c>
      <c r="E392" t="s">
        <v>62</v>
      </c>
      <c r="F392" t="s">
        <v>3</v>
      </c>
      <c r="G392" t="s">
        <v>1420</v>
      </c>
      <c r="H392">
        <v>112</v>
      </c>
      <c r="I392" s="166">
        <v>312</v>
      </c>
      <c r="J392" s="166">
        <v>2158</v>
      </c>
      <c r="K392" s="166" t="s">
        <v>648</v>
      </c>
      <c r="L392" s="166">
        <v>6.92</v>
      </c>
      <c r="M392" s="14" t="s">
        <v>19</v>
      </c>
      <c r="N392" s="109" t="s">
        <v>1026</v>
      </c>
      <c r="O392" s="109"/>
    </row>
    <row r="393" spans="1:15" x14ac:dyDescent="0.25">
      <c r="A393" t="s">
        <v>1119</v>
      </c>
      <c r="B393" t="s">
        <v>1148</v>
      </c>
      <c r="C393" t="s">
        <v>230</v>
      </c>
      <c r="D393" t="s">
        <v>92</v>
      </c>
      <c r="E393" t="s">
        <v>101</v>
      </c>
      <c r="F393" t="s">
        <v>4</v>
      </c>
      <c r="G393" t="s">
        <v>1421</v>
      </c>
      <c r="H393">
        <v>114</v>
      </c>
      <c r="I393" s="166">
        <v>300.5</v>
      </c>
      <c r="J393" s="166">
        <v>1609</v>
      </c>
      <c r="K393" s="166" t="s">
        <v>1129</v>
      </c>
      <c r="L393" s="166">
        <v>5.35</v>
      </c>
      <c r="M393" s="14" t="s">
        <v>19</v>
      </c>
      <c r="N393" s="109" t="s">
        <v>1026</v>
      </c>
      <c r="O393" s="109"/>
    </row>
    <row r="394" spans="1:15" x14ac:dyDescent="0.25">
      <c r="A394" t="s">
        <v>545</v>
      </c>
      <c r="B394" t="s">
        <v>1307</v>
      </c>
      <c r="C394" t="s">
        <v>230</v>
      </c>
      <c r="D394" t="s">
        <v>35</v>
      </c>
      <c r="E394" t="s">
        <v>486</v>
      </c>
      <c r="F394" t="s">
        <v>3</v>
      </c>
      <c r="G394" t="s">
        <v>616</v>
      </c>
      <c r="H394">
        <v>115</v>
      </c>
      <c r="I394" s="166">
        <v>330.2</v>
      </c>
      <c r="J394" s="166">
        <v>1862</v>
      </c>
      <c r="K394" s="166" t="s">
        <v>1422</v>
      </c>
      <c r="L394" s="166">
        <v>5.64</v>
      </c>
      <c r="M394" s="14" t="s">
        <v>19</v>
      </c>
      <c r="N394" s="109" t="s">
        <v>1026</v>
      </c>
      <c r="O394" s="109"/>
    </row>
    <row r="395" spans="1:15" x14ac:dyDescent="0.25">
      <c r="A395" t="s">
        <v>717</v>
      </c>
      <c r="B395" t="s">
        <v>1246</v>
      </c>
      <c r="C395" t="s">
        <v>230</v>
      </c>
      <c r="D395" t="s">
        <v>40</v>
      </c>
      <c r="E395" t="s">
        <v>114</v>
      </c>
      <c r="F395" t="s">
        <v>3</v>
      </c>
      <c r="G395" t="s">
        <v>703</v>
      </c>
      <c r="H395">
        <v>115</v>
      </c>
      <c r="I395" s="166">
        <v>276.5</v>
      </c>
      <c r="J395" s="166">
        <v>2125</v>
      </c>
      <c r="K395" s="166" t="s">
        <v>635</v>
      </c>
      <c r="L395" s="166">
        <v>7.69</v>
      </c>
      <c r="M395" s="14" t="s">
        <v>19</v>
      </c>
      <c r="N395" s="109" t="s">
        <v>1026</v>
      </c>
      <c r="O395" s="109"/>
    </row>
    <row r="396" spans="1:15" x14ac:dyDescent="0.25">
      <c r="A396" t="s">
        <v>1585</v>
      </c>
      <c r="B396" t="s">
        <v>1230</v>
      </c>
      <c r="C396" t="s">
        <v>230</v>
      </c>
      <c r="D396" t="s">
        <v>59</v>
      </c>
      <c r="E396" t="s">
        <v>486</v>
      </c>
      <c r="F396" t="s">
        <v>42</v>
      </c>
      <c r="G396" t="s">
        <v>1192</v>
      </c>
      <c r="H396">
        <v>117</v>
      </c>
      <c r="I396" s="166">
        <v>294.2</v>
      </c>
      <c r="J396" s="166">
        <v>1728</v>
      </c>
      <c r="K396" s="166" t="s">
        <v>1151</v>
      </c>
      <c r="L396" s="166">
        <v>5.87</v>
      </c>
      <c r="M396" s="14" t="s">
        <v>19</v>
      </c>
      <c r="N396" s="109" t="s">
        <v>1026</v>
      </c>
      <c r="O396" s="109"/>
    </row>
    <row r="397" spans="1:15" x14ac:dyDescent="0.25">
      <c r="A397" t="s">
        <v>1586</v>
      </c>
      <c r="B397" t="s">
        <v>974</v>
      </c>
      <c r="C397" t="s">
        <v>230</v>
      </c>
      <c r="D397" t="s">
        <v>54</v>
      </c>
      <c r="E397" t="s">
        <v>112</v>
      </c>
      <c r="F397" t="s">
        <v>3</v>
      </c>
      <c r="G397" t="s">
        <v>1395</v>
      </c>
      <c r="H397">
        <v>118</v>
      </c>
      <c r="I397" s="166">
        <v>321</v>
      </c>
      <c r="J397" s="166">
        <v>2030</v>
      </c>
      <c r="K397" s="166" t="s">
        <v>1067</v>
      </c>
      <c r="L397" s="166">
        <v>6.32</v>
      </c>
      <c r="M397" s="14" t="s">
        <v>19</v>
      </c>
      <c r="N397" s="109" t="s">
        <v>1026</v>
      </c>
      <c r="O397" s="109"/>
    </row>
    <row r="398" spans="1:15" x14ac:dyDescent="0.25">
      <c r="A398" t="s">
        <v>759</v>
      </c>
      <c r="B398" t="s">
        <v>1396</v>
      </c>
      <c r="C398" t="s">
        <v>230</v>
      </c>
      <c r="D398" t="s">
        <v>246</v>
      </c>
      <c r="E398" t="s">
        <v>486</v>
      </c>
      <c r="F398" t="s">
        <v>1423</v>
      </c>
      <c r="G398" t="s">
        <v>1162</v>
      </c>
      <c r="H398">
        <v>119</v>
      </c>
      <c r="I398" s="166">
        <v>297</v>
      </c>
      <c r="J398" s="166">
        <v>3170</v>
      </c>
      <c r="K398" s="166" t="s">
        <v>1424</v>
      </c>
      <c r="L398" s="166">
        <v>10.67</v>
      </c>
      <c r="M398" s="14" t="s">
        <v>19</v>
      </c>
      <c r="N398" s="109" t="s">
        <v>1026</v>
      </c>
      <c r="O398" s="109"/>
    </row>
    <row r="399" spans="1:15" x14ac:dyDescent="0.25">
      <c r="A399" t="s">
        <v>638</v>
      </c>
      <c r="B399" t="s">
        <v>1396</v>
      </c>
      <c r="C399" t="s">
        <v>230</v>
      </c>
      <c r="D399" t="s">
        <v>246</v>
      </c>
      <c r="E399" t="s">
        <v>486</v>
      </c>
      <c r="F399" t="s">
        <v>402</v>
      </c>
      <c r="G399" t="s">
        <v>1162</v>
      </c>
      <c r="H399">
        <v>119</v>
      </c>
      <c r="I399" s="166">
        <v>308</v>
      </c>
      <c r="J399" s="166">
        <v>1790</v>
      </c>
      <c r="K399" s="166" t="s">
        <v>1261</v>
      </c>
      <c r="L399" s="166">
        <v>5.81</v>
      </c>
      <c r="M399" s="14" t="s">
        <v>19</v>
      </c>
      <c r="N399" s="109" t="s">
        <v>1026</v>
      </c>
      <c r="O399" s="109"/>
    </row>
    <row r="400" spans="1:15" x14ac:dyDescent="0.25">
      <c r="A400" t="s">
        <v>760</v>
      </c>
      <c r="B400" t="s">
        <v>1396</v>
      </c>
      <c r="C400" t="s">
        <v>230</v>
      </c>
      <c r="D400" t="s">
        <v>246</v>
      </c>
      <c r="E400" t="s">
        <v>486</v>
      </c>
      <c r="F400" t="s">
        <v>1423</v>
      </c>
      <c r="G400" t="s">
        <v>1162</v>
      </c>
      <c r="H400">
        <v>119</v>
      </c>
      <c r="I400" s="166">
        <v>304</v>
      </c>
      <c r="J400" s="166">
        <v>3070</v>
      </c>
      <c r="K400" s="166" t="s">
        <v>1166</v>
      </c>
      <c r="L400" s="166">
        <v>10.1</v>
      </c>
      <c r="M400" s="14" t="s">
        <v>19</v>
      </c>
      <c r="N400" s="109" t="s">
        <v>1026</v>
      </c>
      <c r="O400" s="109"/>
    </row>
    <row r="401" spans="1:15" x14ac:dyDescent="0.25">
      <c r="A401" t="s">
        <v>1003</v>
      </c>
      <c r="B401" t="s">
        <v>1396</v>
      </c>
      <c r="C401" t="s">
        <v>230</v>
      </c>
      <c r="D401" t="s">
        <v>246</v>
      </c>
      <c r="E401" t="s">
        <v>486</v>
      </c>
      <c r="F401" t="s">
        <v>402</v>
      </c>
      <c r="G401" t="s">
        <v>1162</v>
      </c>
      <c r="H401">
        <v>119</v>
      </c>
      <c r="I401" s="166">
        <v>320</v>
      </c>
      <c r="J401" s="166">
        <v>1890</v>
      </c>
      <c r="K401" s="166" t="s">
        <v>1425</v>
      </c>
      <c r="L401" s="166">
        <v>5.91</v>
      </c>
      <c r="M401" s="14" t="s">
        <v>19</v>
      </c>
      <c r="N401" s="109" t="s">
        <v>1026</v>
      </c>
      <c r="O401" s="109"/>
    </row>
    <row r="402" spans="1:15" x14ac:dyDescent="0.25">
      <c r="A402" t="s">
        <v>1587</v>
      </c>
      <c r="B402" t="s">
        <v>1406</v>
      </c>
      <c r="C402" t="s">
        <v>230</v>
      </c>
      <c r="D402" t="s">
        <v>64</v>
      </c>
      <c r="E402" t="s">
        <v>48</v>
      </c>
      <c r="F402" t="s">
        <v>4</v>
      </c>
      <c r="G402" t="s">
        <v>690</v>
      </c>
      <c r="H402">
        <v>120</v>
      </c>
      <c r="I402" s="166">
        <v>308.3</v>
      </c>
      <c r="J402" s="166">
        <v>1875</v>
      </c>
      <c r="K402" s="166" t="s">
        <v>817</v>
      </c>
      <c r="L402" s="166">
        <v>6.08</v>
      </c>
      <c r="M402" s="14" t="s">
        <v>19</v>
      </c>
      <c r="N402" s="109" t="s">
        <v>1026</v>
      </c>
      <c r="O402" s="109"/>
    </row>
    <row r="403" spans="1:15" x14ac:dyDescent="0.25">
      <c r="A403" t="s">
        <v>907</v>
      </c>
      <c r="B403" t="s">
        <v>1426</v>
      </c>
      <c r="C403" t="s">
        <v>230</v>
      </c>
      <c r="D403" t="s">
        <v>27</v>
      </c>
      <c r="E403" t="s">
        <v>58</v>
      </c>
      <c r="F403" t="s">
        <v>4</v>
      </c>
      <c r="G403" t="s">
        <v>1071</v>
      </c>
      <c r="H403">
        <v>122</v>
      </c>
      <c r="I403" s="166">
        <v>321.20999999999998</v>
      </c>
      <c r="J403" s="166">
        <v>2087</v>
      </c>
      <c r="K403" s="166" t="s">
        <v>706</v>
      </c>
      <c r="L403" s="166">
        <v>6.5</v>
      </c>
      <c r="M403" s="14" t="s">
        <v>19</v>
      </c>
      <c r="N403" s="109" t="s">
        <v>1026</v>
      </c>
      <c r="O403" s="109"/>
    </row>
    <row r="404" spans="1:15" x14ac:dyDescent="0.25">
      <c r="A404" t="s">
        <v>1588</v>
      </c>
      <c r="B404" t="s">
        <v>1407</v>
      </c>
      <c r="C404" t="s">
        <v>230</v>
      </c>
      <c r="D404" t="s">
        <v>27</v>
      </c>
      <c r="E404" t="s">
        <v>47</v>
      </c>
      <c r="F404" t="s">
        <v>4</v>
      </c>
      <c r="G404" t="s">
        <v>1258</v>
      </c>
      <c r="H404">
        <v>123</v>
      </c>
      <c r="I404" s="166">
        <v>357.8</v>
      </c>
      <c r="J404" s="166">
        <v>613</v>
      </c>
      <c r="K404" s="166" t="s">
        <v>1248</v>
      </c>
      <c r="L404" s="166">
        <v>1.71</v>
      </c>
      <c r="M404" s="14" t="s">
        <v>19</v>
      </c>
      <c r="N404" s="109" t="s">
        <v>1026</v>
      </c>
      <c r="O404" s="109"/>
    </row>
    <row r="405" spans="1:15" x14ac:dyDescent="0.25">
      <c r="A405" t="s">
        <v>1589</v>
      </c>
      <c r="B405" t="s">
        <v>1397</v>
      </c>
      <c r="C405" t="s">
        <v>230</v>
      </c>
      <c r="D405" t="s">
        <v>104</v>
      </c>
      <c r="E405" t="s">
        <v>486</v>
      </c>
      <c r="F405" t="s">
        <v>3</v>
      </c>
      <c r="G405" t="s">
        <v>1398</v>
      </c>
      <c r="H405">
        <v>124</v>
      </c>
      <c r="I405" s="166">
        <v>333.1</v>
      </c>
      <c r="J405" s="166">
        <v>1703</v>
      </c>
      <c r="K405" s="166" t="s">
        <v>817</v>
      </c>
      <c r="L405" s="166">
        <v>5.1100000000000003</v>
      </c>
      <c r="M405" s="14" t="s">
        <v>19</v>
      </c>
      <c r="N405" s="109" t="s">
        <v>1026</v>
      </c>
      <c r="O405" s="109"/>
    </row>
    <row r="406" spans="1:15" x14ac:dyDescent="0.25">
      <c r="A406" t="s">
        <v>1590</v>
      </c>
      <c r="B406" t="s">
        <v>1218</v>
      </c>
      <c r="C406" t="s">
        <v>230</v>
      </c>
      <c r="D406" t="s">
        <v>46</v>
      </c>
      <c r="E406" t="s">
        <v>486</v>
      </c>
      <c r="F406" t="s">
        <v>3</v>
      </c>
      <c r="G406" t="s">
        <v>1231</v>
      </c>
      <c r="H406">
        <v>125</v>
      </c>
      <c r="I406" s="166">
        <v>326</v>
      </c>
      <c r="J406" s="166">
        <v>1838</v>
      </c>
      <c r="K406" s="166" t="s">
        <v>1130</v>
      </c>
      <c r="L406" s="166">
        <v>5.64</v>
      </c>
      <c r="M406" s="14" t="s">
        <v>19</v>
      </c>
      <c r="N406" s="109" t="s">
        <v>1026</v>
      </c>
      <c r="O406" s="109"/>
    </row>
    <row r="407" spans="1:15" x14ac:dyDescent="0.25">
      <c r="A407" t="s">
        <v>998</v>
      </c>
      <c r="B407" t="s">
        <v>1399</v>
      </c>
      <c r="C407" t="s">
        <v>230</v>
      </c>
      <c r="D407" t="s">
        <v>64</v>
      </c>
      <c r="E407" t="s">
        <v>43</v>
      </c>
      <c r="F407" t="s">
        <v>4</v>
      </c>
      <c r="G407" t="s">
        <v>1338</v>
      </c>
      <c r="H407">
        <v>125</v>
      </c>
      <c r="I407" s="166">
        <v>377.6</v>
      </c>
      <c r="J407" s="166">
        <v>2158</v>
      </c>
      <c r="K407" s="166" t="s">
        <v>942</v>
      </c>
      <c r="L407" s="166">
        <v>5.72</v>
      </c>
      <c r="M407" s="14" t="s">
        <v>19</v>
      </c>
      <c r="N407" s="109" t="s">
        <v>1026</v>
      </c>
      <c r="O407" s="109"/>
    </row>
    <row r="408" spans="1:15" x14ac:dyDescent="0.25">
      <c r="A408" t="s">
        <v>876</v>
      </c>
      <c r="B408" t="s">
        <v>1156</v>
      </c>
      <c r="C408" t="s">
        <v>230</v>
      </c>
      <c r="D408" t="s">
        <v>106</v>
      </c>
      <c r="E408" t="s">
        <v>81</v>
      </c>
      <c r="F408" t="s">
        <v>13</v>
      </c>
      <c r="G408" t="s">
        <v>1279</v>
      </c>
      <c r="H408">
        <v>132</v>
      </c>
      <c r="I408" s="166">
        <v>341.7</v>
      </c>
      <c r="J408" s="166">
        <v>1942</v>
      </c>
      <c r="K408" s="166" t="s">
        <v>1044</v>
      </c>
      <c r="L408" s="166">
        <v>5.68</v>
      </c>
      <c r="M408" s="14" t="s">
        <v>19</v>
      </c>
      <c r="N408" s="109" t="s">
        <v>1026</v>
      </c>
      <c r="O408" s="109"/>
    </row>
    <row r="409" spans="1:15" x14ac:dyDescent="0.25">
      <c r="A409" t="s">
        <v>850</v>
      </c>
      <c r="B409" t="s">
        <v>1071</v>
      </c>
      <c r="C409" t="s">
        <v>230</v>
      </c>
      <c r="D409" t="s">
        <v>54</v>
      </c>
      <c r="E409" t="s">
        <v>118</v>
      </c>
      <c r="F409" t="s">
        <v>3</v>
      </c>
      <c r="G409" t="s">
        <v>1408</v>
      </c>
      <c r="H409">
        <v>133</v>
      </c>
      <c r="I409" s="166">
        <v>329.7</v>
      </c>
      <c r="J409" s="166">
        <v>1895</v>
      </c>
      <c r="K409" s="166" t="s">
        <v>657</v>
      </c>
      <c r="L409" s="166">
        <v>5.75</v>
      </c>
      <c r="M409" s="14" t="s">
        <v>19</v>
      </c>
      <c r="N409" s="109" t="s">
        <v>1026</v>
      </c>
      <c r="O409" s="109"/>
    </row>
    <row r="410" spans="1:15" x14ac:dyDescent="0.25">
      <c r="A410" t="s">
        <v>808</v>
      </c>
      <c r="B410" t="s">
        <v>1409</v>
      </c>
      <c r="C410" t="s">
        <v>230</v>
      </c>
      <c r="D410" t="s">
        <v>40</v>
      </c>
      <c r="E410" t="s">
        <v>36</v>
      </c>
      <c r="F410" t="s">
        <v>3</v>
      </c>
      <c r="G410" t="s">
        <v>1258</v>
      </c>
      <c r="H410">
        <v>134</v>
      </c>
      <c r="I410" s="166">
        <v>385.8</v>
      </c>
      <c r="J410" s="166">
        <v>2141</v>
      </c>
      <c r="K410" s="166" t="s">
        <v>1208</v>
      </c>
      <c r="L410" s="166">
        <v>5.55</v>
      </c>
      <c r="M410" s="14" t="s">
        <v>19</v>
      </c>
      <c r="N410" s="109" t="s">
        <v>1026</v>
      </c>
      <c r="O410" s="109"/>
    </row>
    <row r="411" spans="1:15" x14ac:dyDescent="0.25">
      <c r="A411" t="s">
        <v>1264</v>
      </c>
      <c r="B411" t="s">
        <v>1427</v>
      </c>
      <c r="C411" t="s">
        <v>230</v>
      </c>
      <c r="D411" t="s">
        <v>50</v>
      </c>
      <c r="E411" t="s">
        <v>486</v>
      </c>
      <c r="F411" t="s">
        <v>3</v>
      </c>
      <c r="G411" t="s">
        <v>1428</v>
      </c>
      <c r="H411">
        <v>136</v>
      </c>
      <c r="I411" s="166">
        <v>318.2</v>
      </c>
      <c r="J411" s="166">
        <v>1993</v>
      </c>
      <c r="K411" s="166" t="s">
        <v>845</v>
      </c>
      <c r="L411" s="166">
        <v>6.26</v>
      </c>
      <c r="M411" s="14" t="s">
        <v>19</v>
      </c>
      <c r="N411" s="109" t="s">
        <v>1026</v>
      </c>
      <c r="O411" s="109"/>
    </row>
    <row r="412" spans="1:15" x14ac:dyDescent="0.25">
      <c r="A412" t="s">
        <v>1561</v>
      </c>
      <c r="B412" t="s">
        <v>1427</v>
      </c>
      <c r="C412" t="s">
        <v>230</v>
      </c>
      <c r="D412" t="s">
        <v>50</v>
      </c>
      <c r="E412" t="s">
        <v>486</v>
      </c>
      <c r="F412" t="s">
        <v>3</v>
      </c>
      <c r="G412" t="s">
        <v>1428</v>
      </c>
      <c r="H412">
        <v>136</v>
      </c>
      <c r="I412" s="166">
        <v>331.4</v>
      </c>
      <c r="J412" s="166">
        <v>2057</v>
      </c>
      <c r="K412" s="166" t="s">
        <v>1429</v>
      </c>
      <c r="L412" s="166">
        <v>6.21</v>
      </c>
      <c r="M412" s="14" t="s">
        <v>19</v>
      </c>
      <c r="N412" s="109" t="s">
        <v>1026</v>
      </c>
      <c r="O412" s="109"/>
    </row>
    <row r="413" spans="1:15" x14ac:dyDescent="0.25">
      <c r="A413" t="s">
        <v>1274</v>
      </c>
      <c r="B413" t="s">
        <v>1365</v>
      </c>
      <c r="C413" t="s">
        <v>230</v>
      </c>
      <c r="D413" t="s">
        <v>21</v>
      </c>
      <c r="E413" t="s">
        <v>486</v>
      </c>
      <c r="F413" t="s">
        <v>13</v>
      </c>
      <c r="G413" t="s">
        <v>1220</v>
      </c>
      <c r="H413">
        <v>136</v>
      </c>
      <c r="I413" s="166">
        <v>321.3</v>
      </c>
      <c r="J413" s="166">
        <v>965</v>
      </c>
      <c r="K413" s="166" t="s">
        <v>1430</v>
      </c>
      <c r="L413" s="166">
        <v>3</v>
      </c>
      <c r="M413" s="14" t="s">
        <v>19</v>
      </c>
      <c r="N413" s="109" t="s">
        <v>1026</v>
      </c>
      <c r="O413" s="109"/>
    </row>
    <row r="414" spans="1:15" x14ac:dyDescent="0.25">
      <c r="A414" t="s">
        <v>1261</v>
      </c>
      <c r="B414" t="s">
        <v>1365</v>
      </c>
      <c r="C414" t="s">
        <v>230</v>
      </c>
      <c r="D414" t="s">
        <v>21</v>
      </c>
      <c r="E414" t="s">
        <v>486</v>
      </c>
      <c r="F414" t="s">
        <v>13</v>
      </c>
      <c r="G414" t="s">
        <v>1220</v>
      </c>
      <c r="H414">
        <v>136</v>
      </c>
      <c r="I414" s="166">
        <v>310.8</v>
      </c>
      <c r="J414" s="166">
        <v>1651</v>
      </c>
      <c r="K414" s="166" t="s">
        <v>856</v>
      </c>
      <c r="L414" s="166">
        <v>5.31</v>
      </c>
      <c r="M414" s="14" t="s">
        <v>19</v>
      </c>
      <c r="N414" s="109" t="s">
        <v>1026</v>
      </c>
      <c r="O414" s="109"/>
    </row>
    <row r="415" spans="1:15" x14ac:dyDescent="0.25">
      <c r="A415" t="s">
        <v>1591</v>
      </c>
      <c r="B415" t="s">
        <v>1407</v>
      </c>
      <c r="C415" t="s">
        <v>230</v>
      </c>
      <c r="D415" t="s">
        <v>86</v>
      </c>
      <c r="E415" t="s">
        <v>149</v>
      </c>
      <c r="F415" t="s">
        <v>3</v>
      </c>
      <c r="G415" t="s">
        <v>1431</v>
      </c>
      <c r="H415">
        <v>137</v>
      </c>
      <c r="I415" s="166">
        <v>363.6</v>
      </c>
      <c r="J415" s="166">
        <v>2028</v>
      </c>
      <c r="K415" s="166" t="s">
        <v>625</v>
      </c>
      <c r="L415" s="166">
        <v>5.58</v>
      </c>
      <c r="M415" s="14" t="s">
        <v>19</v>
      </c>
      <c r="N415" s="109" t="s">
        <v>1026</v>
      </c>
      <c r="O415" s="109"/>
    </row>
    <row r="416" spans="1:15" x14ac:dyDescent="0.25">
      <c r="A416" t="s">
        <v>1592</v>
      </c>
      <c r="B416" t="s">
        <v>1262</v>
      </c>
      <c r="C416" t="s">
        <v>230</v>
      </c>
      <c r="D416" t="s">
        <v>27</v>
      </c>
      <c r="E416" t="s">
        <v>43</v>
      </c>
      <c r="F416" t="s">
        <v>4</v>
      </c>
      <c r="G416" t="s">
        <v>1357</v>
      </c>
      <c r="H416">
        <v>142</v>
      </c>
      <c r="I416" s="166">
        <v>326.89999999999998</v>
      </c>
      <c r="J416" s="166">
        <v>2424</v>
      </c>
      <c r="K416" s="166" t="s">
        <v>1432</v>
      </c>
      <c r="L416" s="166">
        <v>7.42</v>
      </c>
      <c r="M416" s="14" t="s">
        <v>19</v>
      </c>
      <c r="N416" s="109" t="s">
        <v>1026</v>
      </c>
      <c r="O416" s="109"/>
    </row>
    <row r="417" spans="1:15" x14ac:dyDescent="0.25">
      <c r="A417" t="s">
        <v>1528</v>
      </c>
      <c r="B417" t="s">
        <v>1415</v>
      </c>
      <c r="C417" t="s">
        <v>230</v>
      </c>
      <c r="D417" t="s">
        <v>97</v>
      </c>
      <c r="E417" t="s">
        <v>34</v>
      </c>
      <c r="F417" t="s">
        <v>13</v>
      </c>
      <c r="G417" t="s">
        <v>1291</v>
      </c>
      <c r="H417">
        <v>144</v>
      </c>
      <c r="I417" s="166">
        <v>351.6</v>
      </c>
      <c r="J417" s="166">
        <v>1651</v>
      </c>
      <c r="K417" s="166" t="s">
        <v>1264</v>
      </c>
      <c r="L417" s="166">
        <v>4.7</v>
      </c>
      <c r="M417" s="14" t="s">
        <v>19</v>
      </c>
      <c r="N417" s="109" t="s">
        <v>1026</v>
      </c>
      <c r="O417" s="109"/>
    </row>
    <row r="418" spans="1:15" x14ac:dyDescent="0.25">
      <c r="A418" t="s">
        <v>1593</v>
      </c>
      <c r="B418" t="s">
        <v>1272</v>
      </c>
      <c r="C418" t="s">
        <v>230</v>
      </c>
      <c r="D418" t="s">
        <v>49</v>
      </c>
      <c r="E418" t="s">
        <v>36</v>
      </c>
      <c r="F418" t="s">
        <v>13</v>
      </c>
      <c r="G418" t="s">
        <v>1202</v>
      </c>
      <c r="H418">
        <v>144</v>
      </c>
      <c r="I418" s="166">
        <v>316.7</v>
      </c>
      <c r="J418" s="166">
        <v>2134</v>
      </c>
      <c r="K418" s="166" t="s">
        <v>1173</v>
      </c>
      <c r="L418" s="166">
        <v>6.74</v>
      </c>
      <c r="M418" s="14" t="s">
        <v>19</v>
      </c>
      <c r="N418" s="109" t="s">
        <v>1026</v>
      </c>
      <c r="O418" s="109"/>
    </row>
    <row r="419" spans="1:15" x14ac:dyDescent="0.25">
      <c r="A419" t="s">
        <v>691</v>
      </c>
      <c r="B419" t="s">
        <v>1353</v>
      </c>
      <c r="C419" t="s">
        <v>230</v>
      </c>
      <c r="D419" t="s">
        <v>49</v>
      </c>
      <c r="E419" t="s">
        <v>26</v>
      </c>
      <c r="F419" t="s">
        <v>13</v>
      </c>
      <c r="G419" t="s">
        <v>1328</v>
      </c>
      <c r="H419">
        <v>146</v>
      </c>
      <c r="I419" s="166">
        <v>333.2</v>
      </c>
      <c r="J419" s="166">
        <v>1973</v>
      </c>
      <c r="K419" s="166" t="s">
        <v>1067</v>
      </c>
      <c r="L419" s="166">
        <v>5.92</v>
      </c>
      <c r="M419" s="14" t="s">
        <v>19</v>
      </c>
      <c r="N419" s="109" t="s">
        <v>1026</v>
      </c>
      <c r="O419" s="109"/>
    </row>
    <row r="420" spans="1:15" x14ac:dyDescent="0.25">
      <c r="A420" t="s">
        <v>1019</v>
      </c>
      <c r="B420" t="s">
        <v>1353</v>
      </c>
      <c r="C420" t="s">
        <v>230</v>
      </c>
      <c r="D420" t="s">
        <v>49</v>
      </c>
      <c r="E420" t="s">
        <v>26</v>
      </c>
      <c r="F420" t="s">
        <v>13</v>
      </c>
      <c r="G420" t="s">
        <v>1328</v>
      </c>
      <c r="H420">
        <v>146</v>
      </c>
      <c r="I420" s="166">
        <v>302.7</v>
      </c>
      <c r="J420" s="166">
        <v>1824</v>
      </c>
      <c r="K420" s="166" t="s">
        <v>774</v>
      </c>
      <c r="L420" s="166">
        <v>6.03</v>
      </c>
      <c r="M420" s="14" t="s">
        <v>19</v>
      </c>
      <c r="N420" s="109" t="s">
        <v>1026</v>
      </c>
      <c r="O420" s="109"/>
    </row>
    <row r="421" spans="1:15" x14ac:dyDescent="0.25">
      <c r="A421" t="s">
        <v>1594</v>
      </c>
      <c r="B421" t="s">
        <v>1359</v>
      </c>
      <c r="C421" t="s">
        <v>230</v>
      </c>
      <c r="D421" t="s">
        <v>37</v>
      </c>
      <c r="E421" t="s">
        <v>36</v>
      </c>
      <c r="F421" t="s">
        <v>13</v>
      </c>
      <c r="G421" t="s">
        <v>1193</v>
      </c>
      <c r="H421">
        <v>148</v>
      </c>
      <c r="I421" s="166">
        <v>235.8</v>
      </c>
      <c r="J421" s="166">
        <v>1722</v>
      </c>
      <c r="K421" s="166" t="s">
        <v>539</v>
      </c>
      <c r="L421" s="166">
        <v>7.3</v>
      </c>
      <c r="M421" s="14" t="s">
        <v>19</v>
      </c>
      <c r="N421" s="109" t="s">
        <v>1026</v>
      </c>
      <c r="O421" s="109"/>
    </row>
    <row r="422" spans="1:15" x14ac:dyDescent="0.25">
      <c r="A422" t="s">
        <v>644</v>
      </c>
      <c r="B422" t="s">
        <v>1152</v>
      </c>
      <c r="C422" t="s">
        <v>230</v>
      </c>
      <c r="D422" t="s">
        <v>95</v>
      </c>
      <c r="E422" t="s">
        <v>486</v>
      </c>
      <c r="F422" t="s">
        <v>96</v>
      </c>
      <c r="G422" t="s">
        <v>1231</v>
      </c>
      <c r="H422">
        <v>150</v>
      </c>
      <c r="I422" s="166">
        <v>370</v>
      </c>
      <c r="J422" s="166">
        <v>2032</v>
      </c>
      <c r="K422" s="166" t="s">
        <v>1130</v>
      </c>
      <c r="L422" s="166">
        <v>5.5</v>
      </c>
      <c r="M422" s="14" t="s">
        <v>19</v>
      </c>
      <c r="N422" s="109" t="s">
        <v>1026</v>
      </c>
      <c r="O422" s="109"/>
    </row>
    <row r="423" spans="1:15" x14ac:dyDescent="0.25">
      <c r="A423" t="s">
        <v>1425</v>
      </c>
      <c r="B423" t="s">
        <v>1433</v>
      </c>
      <c r="C423" t="s">
        <v>230</v>
      </c>
      <c r="D423" t="s">
        <v>21</v>
      </c>
      <c r="E423" t="s">
        <v>486</v>
      </c>
      <c r="F423" t="s">
        <v>1</v>
      </c>
      <c r="G423" t="s">
        <v>1212</v>
      </c>
      <c r="H423">
        <v>158</v>
      </c>
      <c r="I423" s="166">
        <v>265.89999999999998</v>
      </c>
      <c r="J423" s="166">
        <v>2977</v>
      </c>
      <c r="K423" s="166" t="s">
        <v>1434</v>
      </c>
      <c r="L423" s="166">
        <v>11.2</v>
      </c>
      <c r="M423" s="14" t="s">
        <v>1</v>
      </c>
      <c r="N423" s="109" t="s">
        <v>1054</v>
      </c>
      <c r="O423" s="109"/>
    </row>
    <row r="424" spans="1:15" x14ac:dyDescent="0.25">
      <c r="A424" t="s">
        <v>1070</v>
      </c>
      <c r="B424" t="s">
        <v>1218</v>
      </c>
      <c r="C424" t="s">
        <v>230</v>
      </c>
      <c r="D424" t="s">
        <v>46</v>
      </c>
      <c r="E424" t="s">
        <v>486</v>
      </c>
      <c r="F424" t="s">
        <v>2</v>
      </c>
      <c r="G424" t="s">
        <v>1192</v>
      </c>
      <c r="H424">
        <v>153</v>
      </c>
      <c r="I424" s="166">
        <v>365.3</v>
      </c>
      <c r="J424" s="166">
        <v>3221</v>
      </c>
      <c r="K424" s="166" t="s">
        <v>1300</v>
      </c>
      <c r="L424" s="166">
        <v>8.82</v>
      </c>
      <c r="M424" s="14" t="s">
        <v>467</v>
      </c>
      <c r="N424" s="109" t="s">
        <v>1054</v>
      </c>
      <c r="O424" s="109"/>
    </row>
    <row r="425" spans="1:15" x14ac:dyDescent="0.25">
      <c r="A425" t="s">
        <v>1595</v>
      </c>
      <c r="B425" t="s">
        <v>1435</v>
      </c>
      <c r="C425" t="s">
        <v>230</v>
      </c>
      <c r="D425" t="s">
        <v>1284</v>
      </c>
      <c r="E425" t="s">
        <v>1285</v>
      </c>
      <c r="F425" t="s">
        <v>25</v>
      </c>
      <c r="G425" t="s">
        <v>1288</v>
      </c>
      <c r="H425">
        <v>157</v>
      </c>
      <c r="I425" s="166">
        <v>220</v>
      </c>
      <c r="J425" s="166">
        <v>3111</v>
      </c>
      <c r="K425" s="166" t="s">
        <v>500</v>
      </c>
      <c r="L425" s="166">
        <v>14.14</v>
      </c>
      <c r="M425" s="14" t="s">
        <v>467</v>
      </c>
      <c r="N425" s="109" t="s">
        <v>1054</v>
      </c>
      <c r="O425" s="109"/>
    </row>
    <row r="426" spans="1:15" x14ac:dyDescent="0.25">
      <c r="A426" t="s">
        <v>1596</v>
      </c>
      <c r="B426" t="s">
        <v>1436</v>
      </c>
      <c r="C426" t="s">
        <v>230</v>
      </c>
      <c r="D426" t="s">
        <v>50</v>
      </c>
      <c r="E426" t="s">
        <v>26</v>
      </c>
      <c r="F426" t="s">
        <v>38</v>
      </c>
      <c r="G426" t="s">
        <v>1267</v>
      </c>
      <c r="H426">
        <v>158</v>
      </c>
      <c r="I426" s="166">
        <v>368.9</v>
      </c>
      <c r="J426" s="166">
        <v>3188</v>
      </c>
      <c r="K426" s="166" t="s">
        <v>834</v>
      </c>
      <c r="L426" s="166">
        <v>8.64</v>
      </c>
      <c r="M426" s="14" t="s">
        <v>467</v>
      </c>
      <c r="N426" s="109" t="s">
        <v>1054</v>
      </c>
      <c r="O426" s="109"/>
    </row>
    <row r="427" spans="1:15" x14ac:dyDescent="0.25">
      <c r="A427" t="s">
        <v>778</v>
      </c>
      <c r="B427" t="s">
        <v>1437</v>
      </c>
      <c r="C427" t="s">
        <v>230</v>
      </c>
      <c r="D427" t="s">
        <v>54</v>
      </c>
      <c r="E427" t="s">
        <v>129</v>
      </c>
      <c r="F427" t="s">
        <v>38</v>
      </c>
      <c r="G427" t="s">
        <v>1249</v>
      </c>
      <c r="H427">
        <v>162</v>
      </c>
      <c r="I427" s="166">
        <v>382.2</v>
      </c>
      <c r="J427" s="166">
        <v>3165</v>
      </c>
      <c r="K427" s="166" t="s">
        <v>1070</v>
      </c>
      <c r="L427" s="166">
        <v>8.2799999999999994</v>
      </c>
      <c r="M427" s="14" t="s">
        <v>467</v>
      </c>
      <c r="N427" s="109" t="s">
        <v>1054</v>
      </c>
      <c r="O427" s="109"/>
    </row>
    <row r="428" spans="1:15" x14ac:dyDescent="0.25">
      <c r="A428" t="s">
        <v>641</v>
      </c>
      <c r="B428" t="s">
        <v>1397</v>
      </c>
      <c r="C428" t="s">
        <v>230</v>
      </c>
      <c r="D428" t="s">
        <v>244</v>
      </c>
      <c r="E428" t="s">
        <v>60</v>
      </c>
      <c r="F428" t="s">
        <v>38</v>
      </c>
      <c r="G428" t="s">
        <v>1227</v>
      </c>
      <c r="H428">
        <v>166</v>
      </c>
      <c r="I428" s="166">
        <v>333.5</v>
      </c>
      <c r="J428" s="166">
        <v>2858</v>
      </c>
      <c r="K428" s="166" t="s">
        <v>1384</v>
      </c>
      <c r="L428" s="166">
        <v>8.57</v>
      </c>
      <c r="M428" s="14" t="s">
        <v>467</v>
      </c>
      <c r="N428" s="109" t="s">
        <v>1054</v>
      </c>
      <c r="O428" s="109"/>
    </row>
    <row r="429" spans="1:15" x14ac:dyDescent="0.25">
      <c r="A429" t="s">
        <v>1574</v>
      </c>
      <c r="B429" t="s">
        <v>1438</v>
      </c>
      <c r="C429" t="s">
        <v>230</v>
      </c>
      <c r="D429" t="s">
        <v>242</v>
      </c>
      <c r="E429" t="s">
        <v>48</v>
      </c>
      <c r="F429" t="s">
        <v>38</v>
      </c>
      <c r="G429" t="s">
        <v>1292</v>
      </c>
      <c r="H429">
        <v>169</v>
      </c>
      <c r="I429" s="166">
        <v>359.5</v>
      </c>
      <c r="J429" s="166">
        <v>2999</v>
      </c>
      <c r="K429" s="166" t="s">
        <v>1439</v>
      </c>
      <c r="L429" s="166">
        <v>8.34</v>
      </c>
      <c r="M429" s="14" t="s">
        <v>467</v>
      </c>
      <c r="N429" s="109" t="s">
        <v>1054</v>
      </c>
      <c r="O429" s="109"/>
    </row>
    <row r="430" spans="1:15" x14ac:dyDescent="0.25">
      <c r="A430" t="s">
        <v>1597</v>
      </c>
      <c r="B430" t="s">
        <v>1071</v>
      </c>
      <c r="C430" t="s">
        <v>230</v>
      </c>
      <c r="D430" t="s">
        <v>40</v>
      </c>
      <c r="E430" t="s">
        <v>62</v>
      </c>
      <c r="F430" t="s">
        <v>38</v>
      </c>
      <c r="G430" t="s">
        <v>1141</v>
      </c>
      <c r="H430">
        <v>169</v>
      </c>
      <c r="I430" s="166">
        <v>344.3</v>
      </c>
      <c r="J430" s="166">
        <v>3208</v>
      </c>
      <c r="K430" s="166" t="s">
        <v>834</v>
      </c>
      <c r="L430" s="166">
        <v>9.32</v>
      </c>
      <c r="M430" s="14" t="s">
        <v>467</v>
      </c>
      <c r="N430" s="109" t="s">
        <v>1054</v>
      </c>
      <c r="O430" s="109"/>
    </row>
    <row r="431" spans="1:15" x14ac:dyDescent="0.25">
      <c r="A431" t="s">
        <v>904</v>
      </c>
      <c r="B431" t="s">
        <v>1440</v>
      </c>
      <c r="C431" t="s">
        <v>230</v>
      </c>
      <c r="D431" t="s">
        <v>21</v>
      </c>
      <c r="E431" t="s">
        <v>20</v>
      </c>
      <c r="F431" t="s">
        <v>23</v>
      </c>
      <c r="G431" t="s">
        <v>1227</v>
      </c>
      <c r="H431">
        <v>174</v>
      </c>
      <c r="I431" s="166">
        <v>345.7</v>
      </c>
      <c r="J431" s="166">
        <v>3072</v>
      </c>
      <c r="K431" s="166" t="s">
        <v>1318</v>
      </c>
      <c r="L431" s="166">
        <v>8.89</v>
      </c>
      <c r="M431" s="14" t="s">
        <v>467</v>
      </c>
      <c r="N431" s="109" t="s">
        <v>1054</v>
      </c>
      <c r="O431" s="109"/>
    </row>
    <row r="432" spans="1:15" x14ac:dyDescent="0.25">
      <c r="A432" t="s">
        <v>539</v>
      </c>
      <c r="B432" t="s">
        <v>1441</v>
      </c>
      <c r="C432" t="s">
        <v>230</v>
      </c>
      <c r="D432" t="s">
        <v>27</v>
      </c>
      <c r="E432" t="s">
        <v>83</v>
      </c>
      <c r="F432" t="s">
        <v>25</v>
      </c>
      <c r="G432" t="s">
        <v>997</v>
      </c>
      <c r="H432">
        <v>175</v>
      </c>
      <c r="I432" s="166">
        <v>331</v>
      </c>
      <c r="J432" s="166">
        <v>3027</v>
      </c>
      <c r="K432" s="166" t="s">
        <v>1405</v>
      </c>
      <c r="L432" s="166">
        <v>9.15</v>
      </c>
      <c r="M432" s="14" t="s">
        <v>467</v>
      </c>
      <c r="N432" s="109" t="s">
        <v>1054</v>
      </c>
      <c r="O432" s="109"/>
    </row>
    <row r="433" spans="1:15" x14ac:dyDescent="0.25">
      <c r="A433" t="s">
        <v>862</v>
      </c>
      <c r="B433" t="s">
        <v>1442</v>
      </c>
      <c r="C433" t="s">
        <v>230</v>
      </c>
      <c r="D433" t="s">
        <v>69</v>
      </c>
      <c r="E433" t="s">
        <v>81</v>
      </c>
      <c r="F433" t="s">
        <v>25</v>
      </c>
      <c r="G433" t="s">
        <v>1369</v>
      </c>
      <c r="H433">
        <v>175</v>
      </c>
      <c r="I433" s="166">
        <v>321.8</v>
      </c>
      <c r="J433" s="166">
        <v>3103</v>
      </c>
      <c r="K433" s="166" t="s">
        <v>1166</v>
      </c>
      <c r="L433" s="166">
        <v>9.64</v>
      </c>
      <c r="M433" s="14" t="s">
        <v>467</v>
      </c>
      <c r="N433" s="109" t="s">
        <v>1054</v>
      </c>
      <c r="O433" s="109"/>
    </row>
    <row r="434" spans="1:15" x14ac:dyDescent="0.25">
      <c r="A434" t="s">
        <v>740</v>
      </c>
      <c r="B434" t="s">
        <v>1443</v>
      </c>
      <c r="C434" t="s">
        <v>230</v>
      </c>
      <c r="D434" t="s">
        <v>64</v>
      </c>
      <c r="E434" t="s">
        <v>43</v>
      </c>
      <c r="F434" t="s">
        <v>25</v>
      </c>
      <c r="G434" t="s">
        <v>1444</v>
      </c>
      <c r="H434">
        <v>177</v>
      </c>
      <c r="I434" s="166">
        <v>395.7</v>
      </c>
      <c r="J434" s="166">
        <v>3464</v>
      </c>
      <c r="K434" s="166" t="s">
        <v>637</v>
      </c>
      <c r="L434" s="166">
        <v>8.75</v>
      </c>
      <c r="M434" s="14" t="s">
        <v>467</v>
      </c>
      <c r="N434" s="109" t="s">
        <v>1054</v>
      </c>
      <c r="O434" s="109"/>
    </row>
    <row r="435" spans="1:15" x14ac:dyDescent="0.25">
      <c r="A435" t="s">
        <v>1598</v>
      </c>
      <c r="B435" t="s">
        <v>1445</v>
      </c>
      <c r="C435" t="s">
        <v>230</v>
      </c>
      <c r="D435" t="s">
        <v>1413</v>
      </c>
      <c r="E435" t="s">
        <v>1414</v>
      </c>
      <c r="F435" t="s">
        <v>25</v>
      </c>
      <c r="G435" t="s">
        <v>1446</v>
      </c>
      <c r="H435">
        <v>181</v>
      </c>
      <c r="I435" s="166">
        <v>241.6</v>
      </c>
      <c r="J435" s="166">
        <v>3052</v>
      </c>
      <c r="K435" s="166" t="s">
        <v>544</v>
      </c>
      <c r="L435" s="166">
        <v>12.63</v>
      </c>
      <c r="M435" s="14" t="s">
        <v>467</v>
      </c>
      <c r="N435" s="109" t="s">
        <v>1054</v>
      </c>
      <c r="O435" s="109"/>
    </row>
    <row r="436" spans="1:15" x14ac:dyDescent="0.25">
      <c r="A436" t="s">
        <v>1599</v>
      </c>
      <c r="B436" t="s">
        <v>1443</v>
      </c>
      <c r="C436" t="s">
        <v>230</v>
      </c>
      <c r="D436" t="s">
        <v>54</v>
      </c>
      <c r="E436" t="s">
        <v>73</v>
      </c>
      <c r="F436" t="s">
        <v>38</v>
      </c>
      <c r="G436" t="s">
        <v>537</v>
      </c>
      <c r="H436">
        <v>185</v>
      </c>
      <c r="I436" s="166">
        <v>361.8</v>
      </c>
      <c r="J436" s="166" t="e">
        <v>#N/A</v>
      </c>
      <c r="K436" s="166" t="s">
        <v>834</v>
      </c>
      <c r="L436" s="166" t="e">
        <v>#N/A</v>
      </c>
      <c r="M436" s="14" t="s">
        <v>467</v>
      </c>
      <c r="N436" s="109" t="s">
        <v>1054</v>
      </c>
      <c r="O436" s="109"/>
    </row>
    <row r="437" spans="1:15" x14ac:dyDescent="0.25">
      <c r="A437" t="s">
        <v>1600</v>
      </c>
      <c r="B437" t="s">
        <v>1342</v>
      </c>
      <c r="C437" t="s">
        <v>230</v>
      </c>
      <c r="D437" t="s">
        <v>27</v>
      </c>
      <c r="E437" t="s">
        <v>81</v>
      </c>
      <c r="F437" t="s">
        <v>25</v>
      </c>
      <c r="G437" t="s">
        <v>1170</v>
      </c>
      <c r="H437">
        <v>191</v>
      </c>
      <c r="I437" s="166">
        <v>346.6</v>
      </c>
      <c r="J437" s="166">
        <v>3229</v>
      </c>
      <c r="K437" s="166" t="s">
        <v>1416</v>
      </c>
      <c r="L437" s="166">
        <v>9.32</v>
      </c>
      <c r="M437" s="14" t="s">
        <v>467</v>
      </c>
      <c r="N437" s="109" t="s">
        <v>1054</v>
      </c>
      <c r="O437" s="109"/>
    </row>
    <row r="438" spans="1:15" x14ac:dyDescent="0.25">
      <c r="A438" t="s">
        <v>1601</v>
      </c>
      <c r="B438" t="s">
        <v>1447</v>
      </c>
      <c r="C438" t="s">
        <v>230</v>
      </c>
      <c r="D438" t="s">
        <v>50</v>
      </c>
      <c r="E438" t="s">
        <v>26</v>
      </c>
      <c r="F438" t="s">
        <v>38</v>
      </c>
      <c r="G438" t="s">
        <v>1448</v>
      </c>
      <c r="H438">
        <v>196</v>
      </c>
      <c r="I438" s="166">
        <v>408.7</v>
      </c>
      <c r="J438" s="166">
        <v>3466</v>
      </c>
      <c r="K438" s="166" t="s">
        <v>486</v>
      </c>
      <c r="L438" s="166">
        <v>8.48</v>
      </c>
      <c r="M438" s="14" t="s">
        <v>467</v>
      </c>
      <c r="N438" s="109" t="s">
        <v>1054</v>
      </c>
      <c r="O438" s="109"/>
    </row>
    <row r="439" spans="1:15" x14ac:dyDescent="0.25">
      <c r="A439" t="s">
        <v>1602</v>
      </c>
      <c r="B439" t="s">
        <v>1449</v>
      </c>
      <c r="C439" t="s">
        <v>230</v>
      </c>
      <c r="D439" t="s">
        <v>1413</v>
      </c>
      <c r="E439" t="s">
        <v>1414</v>
      </c>
      <c r="F439" t="s">
        <v>25</v>
      </c>
      <c r="G439" t="s">
        <v>1372</v>
      </c>
      <c r="H439">
        <v>198</v>
      </c>
      <c r="I439" s="166">
        <v>284</v>
      </c>
      <c r="J439" s="166">
        <v>3704</v>
      </c>
      <c r="K439" s="166" t="s">
        <v>1302</v>
      </c>
      <c r="L439" s="166">
        <v>13.04</v>
      </c>
      <c r="M439" s="14" t="s">
        <v>467</v>
      </c>
      <c r="N439" s="109" t="s">
        <v>1054</v>
      </c>
      <c r="O439" s="109"/>
    </row>
    <row r="440" spans="1:15" x14ac:dyDescent="0.25">
      <c r="A440" t="s">
        <v>1603</v>
      </c>
      <c r="B440" t="s">
        <v>1450</v>
      </c>
      <c r="C440" t="s">
        <v>230</v>
      </c>
      <c r="D440" t="s">
        <v>1413</v>
      </c>
      <c r="E440" t="s">
        <v>1414</v>
      </c>
      <c r="F440" t="s">
        <v>25</v>
      </c>
      <c r="G440" t="s">
        <v>1224</v>
      </c>
      <c r="H440">
        <v>198</v>
      </c>
      <c r="I440" s="166">
        <v>264</v>
      </c>
      <c r="J440" s="166">
        <v>3394</v>
      </c>
      <c r="K440" s="166" t="s">
        <v>752</v>
      </c>
      <c r="L440" s="166">
        <v>12.86</v>
      </c>
      <c r="M440" s="14" t="s">
        <v>467</v>
      </c>
      <c r="N440" s="109" t="s">
        <v>1054</v>
      </c>
      <c r="O440" s="109"/>
    </row>
    <row r="441" spans="1:15" x14ac:dyDescent="0.25">
      <c r="A441" t="s">
        <v>239</v>
      </c>
      <c r="B441" t="s">
        <v>1291</v>
      </c>
      <c r="C441" t="s">
        <v>230</v>
      </c>
      <c r="D441" t="s">
        <v>51</v>
      </c>
      <c r="E441" t="s">
        <v>34</v>
      </c>
      <c r="F441" t="s">
        <v>23</v>
      </c>
      <c r="G441" t="s">
        <v>1222</v>
      </c>
      <c r="H441">
        <v>206</v>
      </c>
      <c r="I441" s="166">
        <v>400.6</v>
      </c>
      <c r="J441" s="166">
        <v>3074</v>
      </c>
      <c r="K441" s="166" t="s">
        <v>612</v>
      </c>
      <c r="L441" s="166">
        <v>7.67</v>
      </c>
      <c r="M441" s="14" t="s">
        <v>467</v>
      </c>
      <c r="N441" s="109" t="s">
        <v>1054</v>
      </c>
      <c r="O441" s="109"/>
    </row>
    <row r="442" spans="1:15" x14ac:dyDescent="0.25">
      <c r="A442" t="s">
        <v>1604</v>
      </c>
      <c r="B442" t="s">
        <v>1451</v>
      </c>
      <c r="C442" t="s">
        <v>230</v>
      </c>
      <c r="D442" t="s">
        <v>30</v>
      </c>
      <c r="E442" t="s">
        <v>486</v>
      </c>
      <c r="F442" t="s">
        <v>5</v>
      </c>
      <c r="G442" t="s">
        <v>1063</v>
      </c>
      <c r="H442">
        <v>208</v>
      </c>
      <c r="I442" s="166">
        <v>373.7</v>
      </c>
      <c r="J442" s="166">
        <v>3225</v>
      </c>
      <c r="K442" s="166" t="s">
        <v>602</v>
      </c>
      <c r="L442" s="166">
        <v>8.6300000000000008</v>
      </c>
      <c r="M442" s="14" t="s">
        <v>467</v>
      </c>
      <c r="N442" s="109" t="s">
        <v>1054</v>
      </c>
      <c r="O442" s="109"/>
    </row>
    <row r="443" spans="1:15" x14ac:dyDescent="0.25">
      <c r="A443" t="s">
        <v>583</v>
      </c>
      <c r="B443" t="s">
        <v>1452</v>
      </c>
      <c r="C443" t="s">
        <v>230</v>
      </c>
      <c r="D443" t="s">
        <v>238</v>
      </c>
      <c r="E443" t="s">
        <v>237</v>
      </c>
      <c r="F443" t="s">
        <v>38</v>
      </c>
      <c r="G443" t="s">
        <v>1453</v>
      </c>
      <c r="H443">
        <v>219</v>
      </c>
      <c r="I443" s="166">
        <v>397.6</v>
      </c>
      <c r="J443" s="166">
        <v>3021</v>
      </c>
      <c r="K443" s="166" t="s">
        <v>1306</v>
      </c>
      <c r="L443" s="166">
        <v>7.6</v>
      </c>
      <c r="M443" s="14" t="s">
        <v>467</v>
      </c>
      <c r="N443" s="109" t="s">
        <v>1054</v>
      </c>
      <c r="O443" s="109"/>
    </row>
    <row r="444" spans="1:15" x14ac:dyDescent="0.25">
      <c r="A444" t="s">
        <v>1605</v>
      </c>
      <c r="B444" t="s">
        <v>1454</v>
      </c>
      <c r="C444" t="s">
        <v>230</v>
      </c>
      <c r="D444" t="s">
        <v>1455</v>
      </c>
      <c r="E444" t="s">
        <v>1414</v>
      </c>
      <c r="F444" t="s">
        <v>25</v>
      </c>
      <c r="G444" t="s">
        <v>1224</v>
      </c>
      <c r="H444">
        <v>219</v>
      </c>
      <c r="I444" s="166">
        <v>292</v>
      </c>
      <c r="J444" s="166">
        <v>3762</v>
      </c>
      <c r="K444" s="166" t="s">
        <v>1333</v>
      </c>
      <c r="L444" s="166">
        <v>12.88</v>
      </c>
      <c r="M444" s="14" t="s">
        <v>467</v>
      </c>
      <c r="N444" s="109" t="s">
        <v>1054</v>
      </c>
      <c r="O444" s="109"/>
    </row>
    <row r="445" spans="1:15" x14ac:dyDescent="0.25">
      <c r="A445" t="s">
        <v>1606</v>
      </c>
      <c r="B445" t="s">
        <v>1456</v>
      </c>
      <c r="C445" t="s">
        <v>230</v>
      </c>
      <c r="D445" t="s">
        <v>1413</v>
      </c>
      <c r="E445" t="s">
        <v>1414</v>
      </c>
      <c r="F445" t="s">
        <v>25</v>
      </c>
      <c r="G445" t="s">
        <v>1446</v>
      </c>
      <c r="H445">
        <v>225</v>
      </c>
      <c r="I445" s="166">
        <v>257.39999999999998</v>
      </c>
      <c r="J445" s="166">
        <v>1809</v>
      </c>
      <c r="K445" s="166" t="s">
        <v>1255</v>
      </c>
      <c r="L445" s="166">
        <v>7.03</v>
      </c>
      <c r="M445" s="14" t="s">
        <v>467</v>
      </c>
      <c r="N445" s="109" t="s">
        <v>1054</v>
      </c>
      <c r="O445" s="109"/>
    </row>
    <row r="446" spans="1:15" x14ac:dyDescent="0.25">
      <c r="A446" t="s">
        <v>1607</v>
      </c>
      <c r="B446" t="s">
        <v>1458</v>
      </c>
      <c r="C446" t="s">
        <v>230</v>
      </c>
      <c r="D446" t="s">
        <v>1413</v>
      </c>
      <c r="E446" t="s">
        <v>1414</v>
      </c>
      <c r="F446" t="s">
        <v>25</v>
      </c>
      <c r="G446" t="s">
        <v>1224</v>
      </c>
      <c r="H446">
        <v>238</v>
      </c>
      <c r="I446" s="166">
        <v>269.10000000000002</v>
      </c>
      <c r="J446" s="166">
        <v>3685</v>
      </c>
      <c r="K446" s="166" t="s">
        <v>796</v>
      </c>
      <c r="L446" s="166">
        <v>13.69</v>
      </c>
      <c r="M446" s="14" t="s">
        <v>467</v>
      </c>
      <c r="N446" s="109" t="s">
        <v>1054</v>
      </c>
      <c r="O446" s="109"/>
    </row>
    <row r="447" spans="1:15" x14ac:dyDescent="0.25">
      <c r="A447" t="s">
        <v>1069</v>
      </c>
      <c r="B447" t="s">
        <v>1459</v>
      </c>
      <c r="C447" t="s">
        <v>230</v>
      </c>
      <c r="D447" t="s">
        <v>27</v>
      </c>
      <c r="E447" t="s">
        <v>36</v>
      </c>
      <c r="F447" t="s">
        <v>25</v>
      </c>
      <c r="G447" t="s">
        <v>997</v>
      </c>
      <c r="H447">
        <v>241</v>
      </c>
      <c r="I447" s="166">
        <v>403.7</v>
      </c>
      <c r="J447" s="166">
        <v>3747</v>
      </c>
      <c r="K447" s="166" t="s">
        <v>541</v>
      </c>
      <c r="L447" s="166">
        <v>9.2799999999999994</v>
      </c>
      <c r="M447" s="14" t="s">
        <v>467</v>
      </c>
      <c r="N447" s="109" t="s">
        <v>1054</v>
      </c>
      <c r="O447" s="109"/>
    </row>
    <row r="448" spans="1:15" x14ac:dyDescent="0.25">
      <c r="A448" t="s">
        <v>1320</v>
      </c>
      <c r="B448" t="s">
        <v>1095</v>
      </c>
      <c r="C448" t="s">
        <v>230</v>
      </c>
      <c r="D448" t="s">
        <v>27</v>
      </c>
      <c r="E448" t="s">
        <v>34</v>
      </c>
      <c r="F448" t="s">
        <v>25</v>
      </c>
      <c r="G448" t="s">
        <v>1291</v>
      </c>
      <c r="H448">
        <v>247</v>
      </c>
      <c r="I448" s="166">
        <v>426.6</v>
      </c>
      <c r="J448" s="166">
        <v>3159</v>
      </c>
      <c r="K448" s="166" t="s">
        <v>536</v>
      </c>
      <c r="L448" s="166">
        <v>7.41</v>
      </c>
      <c r="M448" s="14" t="s">
        <v>467</v>
      </c>
      <c r="N448" s="109" t="s">
        <v>1054</v>
      </c>
      <c r="O448" s="109"/>
    </row>
    <row r="449" spans="1:15" x14ac:dyDescent="0.25">
      <c r="A449" t="s">
        <v>1534</v>
      </c>
      <c r="B449" t="s">
        <v>1095</v>
      </c>
      <c r="C449" t="s">
        <v>230</v>
      </c>
      <c r="D449" t="s">
        <v>27</v>
      </c>
      <c r="E449" t="s">
        <v>34</v>
      </c>
      <c r="F449" t="s">
        <v>25</v>
      </c>
      <c r="G449" t="s">
        <v>1291</v>
      </c>
      <c r="H449">
        <v>247</v>
      </c>
      <c r="I449" s="166">
        <v>453.9</v>
      </c>
      <c r="J449" s="166">
        <v>3314</v>
      </c>
      <c r="K449" s="166" t="s">
        <v>1086</v>
      </c>
      <c r="L449" s="166">
        <v>7.3</v>
      </c>
      <c r="M449" s="14" t="s">
        <v>467</v>
      </c>
      <c r="N449" s="109" t="s">
        <v>1054</v>
      </c>
      <c r="O449" s="109"/>
    </row>
    <row r="450" spans="1:15" x14ac:dyDescent="0.25">
      <c r="A450" t="s">
        <v>716</v>
      </c>
      <c r="B450" t="s">
        <v>1218</v>
      </c>
      <c r="C450" t="s">
        <v>230</v>
      </c>
      <c r="D450" t="s">
        <v>46</v>
      </c>
      <c r="E450" t="s">
        <v>486</v>
      </c>
      <c r="F450" t="s">
        <v>3</v>
      </c>
      <c r="G450" t="s">
        <v>1192</v>
      </c>
      <c r="H450">
        <v>153</v>
      </c>
      <c r="I450" s="166">
        <v>339.5</v>
      </c>
      <c r="J450" s="166">
        <v>1985</v>
      </c>
      <c r="K450" s="166" t="s">
        <v>1189</v>
      </c>
      <c r="L450" s="166">
        <v>5.85</v>
      </c>
      <c r="M450" s="14" t="s">
        <v>19</v>
      </c>
      <c r="N450" s="109" t="s">
        <v>1096</v>
      </c>
      <c r="O450" s="109"/>
    </row>
    <row r="451" spans="1:15" x14ac:dyDescent="0.25">
      <c r="A451" t="s">
        <v>1097</v>
      </c>
      <c r="B451" t="s">
        <v>1243</v>
      </c>
      <c r="C451" t="s">
        <v>230</v>
      </c>
      <c r="D451" t="s">
        <v>49</v>
      </c>
      <c r="E451" t="s">
        <v>48</v>
      </c>
      <c r="F451" t="s">
        <v>13</v>
      </c>
      <c r="G451" t="s">
        <v>650</v>
      </c>
      <c r="H451">
        <v>157</v>
      </c>
      <c r="I451" s="166">
        <v>354.4</v>
      </c>
      <c r="J451" s="166">
        <v>1977</v>
      </c>
      <c r="K451" s="166" t="s">
        <v>710</v>
      </c>
      <c r="L451" s="166">
        <v>5.58</v>
      </c>
      <c r="M451" s="14" t="s">
        <v>19</v>
      </c>
      <c r="N451" s="109" t="s">
        <v>1096</v>
      </c>
      <c r="O451" s="109"/>
    </row>
    <row r="452" spans="1:15" x14ac:dyDescent="0.25">
      <c r="A452" t="s">
        <v>1422</v>
      </c>
      <c r="B452" t="s">
        <v>1433</v>
      </c>
      <c r="C452" t="s">
        <v>230</v>
      </c>
      <c r="D452" t="s">
        <v>21</v>
      </c>
      <c r="E452" t="s">
        <v>486</v>
      </c>
      <c r="F452" t="s">
        <v>13</v>
      </c>
      <c r="G452" t="s">
        <v>1212</v>
      </c>
      <c r="H452">
        <v>158</v>
      </c>
      <c r="I452" s="166">
        <v>343.1</v>
      </c>
      <c r="J452" s="166">
        <v>1678</v>
      </c>
      <c r="K452" s="166" t="s">
        <v>577</v>
      </c>
      <c r="L452" s="166">
        <v>4.8899999999999997</v>
      </c>
      <c r="M452" s="14" t="s">
        <v>19</v>
      </c>
      <c r="N452" s="109" t="s">
        <v>1096</v>
      </c>
      <c r="O452" s="109"/>
    </row>
    <row r="453" spans="1:15" x14ac:dyDescent="0.25">
      <c r="A453" t="s">
        <v>749</v>
      </c>
      <c r="B453" t="s">
        <v>1436</v>
      </c>
      <c r="C453" t="s">
        <v>230</v>
      </c>
      <c r="D453" t="s">
        <v>50</v>
      </c>
      <c r="E453" t="s">
        <v>26</v>
      </c>
      <c r="F453" t="s">
        <v>3</v>
      </c>
      <c r="G453" t="s">
        <v>1267</v>
      </c>
      <c r="H453">
        <v>158</v>
      </c>
      <c r="I453" s="166">
        <v>411.4</v>
      </c>
      <c r="J453" s="166">
        <v>2353</v>
      </c>
      <c r="K453" s="166" t="s">
        <v>486</v>
      </c>
      <c r="L453" s="166">
        <v>5.72</v>
      </c>
      <c r="M453" s="14" t="s">
        <v>19</v>
      </c>
      <c r="N453" s="109" t="s">
        <v>1096</v>
      </c>
      <c r="O453" s="109"/>
    </row>
    <row r="454" spans="1:15" x14ac:dyDescent="0.25">
      <c r="A454" t="s">
        <v>1072</v>
      </c>
      <c r="B454" t="s">
        <v>1281</v>
      </c>
      <c r="C454" t="s">
        <v>230</v>
      </c>
      <c r="D454" t="s">
        <v>40</v>
      </c>
      <c r="E454" t="s">
        <v>70</v>
      </c>
      <c r="F454" t="s">
        <v>3</v>
      </c>
      <c r="G454" t="s">
        <v>1377</v>
      </c>
      <c r="H454">
        <v>159</v>
      </c>
      <c r="I454" s="166">
        <v>351.8</v>
      </c>
      <c r="J454" s="166">
        <v>1799</v>
      </c>
      <c r="K454" s="166" t="s">
        <v>889</v>
      </c>
      <c r="L454" s="166">
        <v>5.1100000000000003</v>
      </c>
      <c r="M454" s="14" t="s">
        <v>19</v>
      </c>
      <c r="N454" s="109" t="s">
        <v>1096</v>
      </c>
      <c r="O454" s="109"/>
    </row>
    <row r="455" spans="1:15" x14ac:dyDescent="0.25">
      <c r="A455" t="s">
        <v>245</v>
      </c>
      <c r="B455" t="s">
        <v>1367</v>
      </c>
      <c r="C455" t="s">
        <v>230</v>
      </c>
      <c r="D455" t="s">
        <v>27</v>
      </c>
      <c r="E455" t="s">
        <v>70</v>
      </c>
      <c r="F455" t="s">
        <v>4</v>
      </c>
      <c r="G455" t="s">
        <v>1179</v>
      </c>
      <c r="H455">
        <v>160</v>
      </c>
      <c r="I455" s="166">
        <v>351.4</v>
      </c>
      <c r="J455" s="166">
        <v>2132</v>
      </c>
      <c r="K455" s="166" t="s">
        <v>831</v>
      </c>
      <c r="L455" s="166">
        <v>6.07</v>
      </c>
      <c r="M455" s="14" t="s">
        <v>19</v>
      </c>
      <c r="N455" s="109" t="s">
        <v>1096</v>
      </c>
      <c r="O455" s="109"/>
    </row>
    <row r="456" spans="1:15" x14ac:dyDescent="0.25">
      <c r="A456" t="s">
        <v>970</v>
      </c>
      <c r="B456" t="s">
        <v>1437</v>
      </c>
      <c r="C456" t="s">
        <v>230</v>
      </c>
      <c r="D456" t="s">
        <v>54</v>
      </c>
      <c r="E456" t="s">
        <v>129</v>
      </c>
      <c r="F456" t="s">
        <v>3</v>
      </c>
      <c r="G456" t="s">
        <v>1249</v>
      </c>
      <c r="H456">
        <v>162</v>
      </c>
      <c r="I456" s="166">
        <v>351.3</v>
      </c>
      <c r="J456" s="166">
        <v>1821</v>
      </c>
      <c r="K456" s="166" t="s">
        <v>1043</v>
      </c>
      <c r="L456" s="166">
        <v>5.18</v>
      </c>
      <c r="M456" s="14" t="s">
        <v>19</v>
      </c>
      <c r="N456" s="109" t="s">
        <v>1096</v>
      </c>
      <c r="O456" s="109"/>
    </row>
    <row r="457" spans="1:15" x14ac:dyDescent="0.25">
      <c r="A457" t="s">
        <v>892</v>
      </c>
      <c r="B457" t="s">
        <v>1397</v>
      </c>
      <c r="C457" t="s">
        <v>230</v>
      </c>
      <c r="D457" t="s">
        <v>244</v>
      </c>
      <c r="E457" t="s">
        <v>60</v>
      </c>
      <c r="F457" t="s">
        <v>3</v>
      </c>
      <c r="G457" t="s">
        <v>1227</v>
      </c>
      <c r="H457">
        <v>166</v>
      </c>
      <c r="I457" s="166">
        <v>350.3</v>
      </c>
      <c r="J457" s="166">
        <v>1548</v>
      </c>
      <c r="K457" s="166" t="s">
        <v>1089</v>
      </c>
      <c r="L457" s="166">
        <v>4.42</v>
      </c>
      <c r="M457" s="14" t="s">
        <v>19</v>
      </c>
      <c r="N457" s="109" t="s">
        <v>1096</v>
      </c>
      <c r="O457" s="109"/>
    </row>
    <row r="458" spans="1:15" x14ac:dyDescent="0.25">
      <c r="A458" t="s">
        <v>1031</v>
      </c>
      <c r="B458" t="s">
        <v>1438</v>
      </c>
      <c r="C458" t="s">
        <v>230</v>
      </c>
      <c r="D458" t="s">
        <v>242</v>
      </c>
      <c r="E458" t="s">
        <v>48</v>
      </c>
      <c r="F458" t="s">
        <v>3</v>
      </c>
      <c r="G458" t="s">
        <v>1292</v>
      </c>
      <c r="H458">
        <v>169</v>
      </c>
      <c r="I458" s="166">
        <v>393.3</v>
      </c>
      <c r="J458" s="166">
        <v>1041</v>
      </c>
      <c r="K458" s="166" t="s">
        <v>625</v>
      </c>
      <c r="L458" s="166">
        <v>5.29</v>
      </c>
      <c r="M458" s="14" t="s">
        <v>19</v>
      </c>
      <c r="N458" s="109" t="s">
        <v>1096</v>
      </c>
      <c r="O458" s="109"/>
    </row>
    <row r="459" spans="1:15" x14ac:dyDescent="0.25">
      <c r="A459" t="s">
        <v>731</v>
      </c>
      <c r="B459" t="s">
        <v>1071</v>
      </c>
      <c r="C459" t="s">
        <v>230</v>
      </c>
      <c r="D459" t="s">
        <v>40</v>
      </c>
      <c r="E459" t="s">
        <v>62</v>
      </c>
      <c r="F459" t="s">
        <v>3</v>
      </c>
      <c r="G459" t="s">
        <v>1141</v>
      </c>
      <c r="H459">
        <v>169</v>
      </c>
      <c r="I459" s="166">
        <v>343.8</v>
      </c>
      <c r="J459" s="166">
        <v>1969</v>
      </c>
      <c r="K459" s="166" t="s">
        <v>656</v>
      </c>
      <c r="L459" s="166">
        <v>5.73</v>
      </c>
      <c r="M459" s="14" t="s">
        <v>19</v>
      </c>
      <c r="N459" s="109" t="s">
        <v>1096</v>
      </c>
      <c r="O459" s="109"/>
    </row>
    <row r="460" spans="1:15" x14ac:dyDescent="0.25">
      <c r="A460" t="s">
        <v>918</v>
      </c>
      <c r="B460" t="s">
        <v>1460</v>
      </c>
      <c r="C460" t="s">
        <v>230</v>
      </c>
      <c r="D460" t="s">
        <v>49</v>
      </c>
      <c r="E460" t="s">
        <v>36</v>
      </c>
      <c r="F460" t="s">
        <v>13</v>
      </c>
      <c r="G460" t="s">
        <v>1202</v>
      </c>
      <c r="H460">
        <v>171</v>
      </c>
      <c r="I460" s="166">
        <v>218.6</v>
      </c>
      <c r="J460" s="166">
        <v>1929</v>
      </c>
      <c r="K460" s="166" t="s">
        <v>710</v>
      </c>
      <c r="L460" s="166">
        <v>8.82</v>
      </c>
      <c r="M460" s="14" t="s">
        <v>19</v>
      </c>
      <c r="N460" s="109" t="s">
        <v>1096</v>
      </c>
      <c r="O460" s="109"/>
    </row>
    <row r="461" spans="1:15" x14ac:dyDescent="0.25">
      <c r="A461" t="s">
        <v>544</v>
      </c>
      <c r="B461" t="s">
        <v>1440</v>
      </c>
      <c r="C461" t="s">
        <v>230</v>
      </c>
      <c r="D461" t="s">
        <v>21</v>
      </c>
      <c r="E461" t="s">
        <v>20</v>
      </c>
      <c r="F461" t="s">
        <v>13</v>
      </c>
      <c r="G461" t="s">
        <v>1227</v>
      </c>
      <c r="H461">
        <v>174</v>
      </c>
      <c r="I461" s="166">
        <v>380.5</v>
      </c>
      <c r="J461" s="166">
        <v>2125</v>
      </c>
      <c r="K461" s="166" t="s">
        <v>922</v>
      </c>
      <c r="L461" s="166">
        <v>5.58</v>
      </c>
      <c r="M461" s="14" t="s">
        <v>19</v>
      </c>
      <c r="N461" s="109" t="s">
        <v>1096</v>
      </c>
      <c r="O461" s="109"/>
    </row>
    <row r="462" spans="1:15" x14ac:dyDescent="0.25">
      <c r="A462" t="s">
        <v>1091</v>
      </c>
      <c r="B462" t="s">
        <v>1440</v>
      </c>
      <c r="C462" t="s">
        <v>230</v>
      </c>
      <c r="D462" t="s">
        <v>21</v>
      </c>
      <c r="E462" t="s">
        <v>20</v>
      </c>
      <c r="F462" t="s">
        <v>13</v>
      </c>
      <c r="G462" t="s">
        <v>1227</v>
      </c>
      <c r="H462">
        <v>174</v>
      </c>
      <c r="I462" s="166">
        <v>375.4</v>
      </c>
      <c r="J462" s="166">
        <v>1793</v>
      </c>
      <c r="K462" s="166" t="s">
        <v>488</v>
      </c>
      <c r="L462" s="166">
        <v>4.78</v>
      </c>
      <c r="M462" s="14" t="s">
        <v>19</v>
      </c>
      <c r="N462" s="109" t="s">
        <v>1096</v>
      </c>
      <c r="O462" s="109"/>
    </row>
    <row r="463" spans="1:15" x14ac:dyDescent="0.25">
      <c r="A463" t="s">
        <v>671</v>
      </c>
      <c r="B463" t="s">
        <v>1442</v>
      </c>
      <c r="C463" t="s">
        <v>230</v>
      </c>
      <c r="D463" t="s">
        <v>69</v>
      </c>
      <c r="E463" t="s">
        <v>81</v>
      </c>
      <c r="F463" t="s">
        <v>4</v>
      </c>
      <c r="G463" t="s">
        <v>1369</v>
      </c>
      <c r="H463">
        <v>175</v>
      </c>
      <c r="I463" s="166">
        <v>327.8</v>
      </c>
      <c r="J463" s="166">
        <v>1948</v>
      </c>
      <c r="K463" s="166" t="s">
        <v>1173</v>
      </c>
      <c r="L463" s="166">
        <v>5.94</v>
      </c>
      <c r="M463" s="14" t="s">
        <v>19</v>
      </c>
      <c r="N463" s="109" t="s">
        <v>1096</v>
      </c>
      <c r="O463" s="109"/>
    </row>
    <row r="464" spans="1:15" x14ac:dyDescent="0.25">
      <c r="A464" t="s">
        <v>1014</v>
      </c>
      <c r="B464" t="s">
        <v>1193</v>
      </c>
      <c r="C464" t="s">
        <v>230</v>
      </c>
      <c r="D464" t="s">
        <v>49</v>
      </c>
      <c r="E464" t="s">
        <v>26</v>
      </c>
      <c r="F464" t="s">
        <v>13</v>
      </c>
      <c r="G464" t="s">
        <v>1369</v>
      </c>
      <c r="H464">
        <v>176</v>
      </c>
      <c r="I464" s="166">
        <v>308.39999999999998</v>
      </c>
      <c r="J464" s="166">
        <v>2083</v>
      </c>
      <c r="K464" s="166" t="s">
        <v>1461</v>
      </c>
      <c r="L464" s="166">
        <v>6.75</v>
      </c>
      <c r="M464" s="14" t="s">
        <v>19</v>
      </c>
      <c r="N464" s="109" t="s">
        <v>1096</v>
      </c>
      <c r="O464" s="109"/>
    </row>
    <row r="465" spans="1:15" x14ac:dyDescent="0.25">
      <c r="A465" t="s">
        <v>881</v>
      </c>
      <c r="B465" t="s">
        <v>1443</v>
      </c>
      <c r="C465" t="s">
        <v>230</v>
      </c>
      <c r="D465" t="s">
        <v>64</v>
      </c>
      <c r="E465" t="s">
        <v>43</v>
      </c>
      <c r="F465" t="s">
        <v>4</v>
      </c>
      <c r="G465" t="s">
        <v>1444</v>
      </c>
      <c r="H465">
        <v>177</v>
      </c>
      <c r="I465" s="166">
        <v>429.9</v>
      </c>
      <c r="J465" s="166">
        <v>2312</v>
      </c>
      <c r="K465" s="166" t="s">
        <v>486</v>
      </c>
      <c r="L465" s="166">
        <v>5.38</v>
      </c>
      <c r="M465" s="14" t="s">
        <v>19</v>
      </c>
      <c r="N465" s="109" t="s">
        <v>1096</v>
      </c>
      <c r="O465" s="109"/>
    </row>
    <row r="466" spans="1:15" x14ac:dyDescent="0.25">
      <c r="A466" t="s">
        <v>919</v>
      </c>
      <c r="B466" t="s">
        <v>1376</v>
      </c>
      <c r="C466" t="s">
        <v>230</v>
      </c>
      <c r="D466" t="s">
        <v>50</v>
      </c>
      <c r="E466" t="s">
        <v>62</v>
      </c>
      <c r="F466" t="s">
        <v>3</v>
      </c>
      <c r="G466" t="s">
        <v>1420</v>
      </c>
      <c r="H466">
        <v>178</v>
      </c>
      <c r="I466" s="166">
        <v>383.4</v>
      </c>
      <c r="J466" s="166">
        <v>2385</v>
      </c>
      <c r="K466" s="166" t="s">
        <v>595</v>
      </c>
      <c r="L466" s="166">
        <v>6.22</v>
      </c>
      <c r="M466" s="14" t="s">
        <v>19</v>
      </c>
      <c r="N466" s="109" t="s">
        <v>1096</v>
      </c>
      <c r="O466" s="109"/>
    </row>
    <row r="467" spans="1:15" x14ac:dyDescent="0.25">
      <c r="A467" t="s">
        <v>1608</v>
      </c>
      <c r="B467" t="s">
        <v>1462</v>
      </c>
      <c r="C467" t="s">
        <v>230</v>
      </c>
      <c r="D467" t="s">
        <v>50</v>
      </c>
      <c r="E467" t="s">
        <v>52</v>
      </c>
      <c r="F467" t="s">
        <v>3</v>
      </c>
      <c r="G467" t="s">
        <v>1266</v>
      </c>
      <c r="H467">
        <v>182</v>
      </c>
      <c r="I467" s="166">
        <v>381.6</v>
      </c>
      <c r="J467" s="166">
        <v>2412</v>
      </c>
      <c r="K467" s="166" t="s">
        <v>1089</v>
      </c>
      <c r="L467" s="166">
        <v>6.32</v>
      </c>
      <c r="M467" s="14" t="s">
        <v>19</v>
      </c>
      <c r="N467" s="109" t="s">
        <v>1096</v>
      </c>
      <c r="O467" s="109"/>
    </row>
    <row r="468" spans="1:15" x14ac:dyDescent="0.25">
      <c r="A468" t="s">
        <v>1084</v>
      </c>
      <c r="B468" t="s">
        <v>647</v>
      </c>
      <c r="C468" t="s">
        <v>230</v>
      </c>
      <c r="D468" t="s">
        <v>27</v>
      </c>
      <c r="E468" t="s">
        <v>52</v>
      </c>
      <c r="F468" t="s">
        <v>4</v>
      </c>
      <c r="G468" t="s">
        <v>1463</v>
      </c>
      <c r="H468">
        <v>182</v>
      </c>
      <c r="I468" s="166">
        <v>316.5</v>
      </c>
      <c r="J468" s="166">
        <v>1807</v>
      </c>
      <c r="K468" s="166" t="s">
        <v>1464</v>
      </c>
      <c r="L468" s="166">
        <v>5.71</v>
      </c>
      <c r="M468" s="14" t="s">
        <v>19</v>
      </c>
      <c r="N468" s="109" t="s">
        <v>1096</v>
      </c>
      <c r="O468" s="109"/>
    </row>
    <row r="469" spans="1:15" x14ac:dyDescent="0.25">
      <c r="A469" t="s">
        <v>243</v>
      </c>
      <c r="B469" t="s">
        <v>1443</v>
      </c>
      <c r="C469" t="s">
        <v>230</v>
      </c>
      <c r="D469" t="s">
        <v>54</v>
      </c>
      <c r="E469" t="s">
        <v>73</v>
      </c>
      <c r="F469" t="s">
        <v>3</v>
      </c>
      <c r="G469" t="s">
        <v>537</v>
      </c>
      <c r="H469">
        <v>185</v>
      </c>
      <c r="I469" s="166">
        <v>385.2</v>
      </c>
      <c r="J469" s="166">
        <v>2209</v>
      </c>
      <c r="K469" s="166" t="s">
        <v>922</v>
      </c>
      <c r="L469" s="166">
        <v>5.73</v>
      </c>
      <c r="M469" s="14" t="s">
        <v>19</v>
      </c>
      <c r="N469" s="109" t="s">
        <v>1096</v>
      </c>
      <c r="O469" s="109"/>
    </row>
    <row r="470" spans="1:15" x14ac:dyDescent="0.25">
      <c r="A470" t="s">
        <v>1347</v>
      </c>
      <c r="B470" t="s">
        <v>1418</v>
      </c>
      <c r="C470" t="s">
        <v>230</v>
      </c>
      <c r="D470" t="s">
        <v>37</v>
      </c>
      <c r="E470" t="s">
        <v>81</v>
      </c>
      <c r="F470" t="s">
        <v>13</v>
      </c>
      <c r="G470" t="s">
        <v>1369</v>
      </c>
      <c r="H470">
        <v>187</v>
      </c>
      <c r="I470" s="166">
        <v>394.2</v>
      </c>
      <c r="J470" s="166">
        <v>3077</v>
      </c>
      <c r="K470" s="166" t="s">
        <v>539</v>
      </c>
      <c r="L470" s="166">
        <v>7.81</v>
      </c>
      <c r="M470" s="14" t="s">
        <v>19</v>
      </c>
      <c r="N470" s="109" t="s">
        <v>1096</v>
      </c>
      <c r="O470" s="109"/>
    </row>
    <row r="471" spans="1:15" x14ac:dyDescent="0.25">
      <c r="A471" t="s">
        <v>781</v>
      </c>
      <c r="B471" t="s">
        <v>1337</v>
      </c>
      <c r="C471" t="s">
        <v>230</v>
      </c>
      <c r="D471" t="s">
        <v>242</v>
      </c>
      <c r="E471" t="s">
        <v>48</v>
      </c>
      <c r="F471" t="s">
        <v>3</v>
      </c>
      <c r="G471" t="s">
        <v>690</v>
      </c>
      <c r="H471">
        <v>189</v>
      </c>
      <c r="I471" s="166">
        <v>471.7</v>
      </c>
      <c r="J471" s="166">
        <v>1979</v>
      </c>
      <c r="K471" s="166" t="s">
        <v>1183</v>
      </c>
      <c r="L471" s="166">
        <v>4.2</v>
      </c>
      <c r="M471" s="14" t="s">
        <v>19</v>
      </c>
      <c r="N471" s="109" t="s">
        <v>1096</v>
      </c>
      <c r="O471" s="109"/>
    </row>
    <row r="472" spans="1:15" x14ac:dyDescent="0.25">
      <c r="A472" t="s">
        <v>628</v>
      </c>
      <c r="B472" t="s">
        <v>1465</v>
      </c>
      <c r="C472" t="s">
        <v>230</v>
      </c>
      <c r="D472" t="s">
        <v>50</v>
      </c>
      <c r="E472" t="s">
        <v>36</v>
      </c>
      <c r="F472" t="s">
        <v>3</v>
      </c>
      <c r="G472" t="s">
        <v>1266</v>
      </c>
      <c r="H472">
        <v>191</v>
      </c>
      <c r="I472" s="166">
        <v>405.4</v>
      </c>
      <c r="J472" s="166">
        <v>1979</v>
      </c>
      <c r="K472" s="166" t="s">
        <v>1368</v>
      </c>
      <c r="L472" s="166">
        <v>4.88</v>
      </c>
      <c r="M472" s="14" t="s">
        <v>19</v>
      </c>
      <c r="N472" s="109" t="s">
        <v>1096</v>
      </c>
      <c r="O472" s="109"/>
    </row>
    <row r="473" spans="1:15" x14ac:dyDescent="0.25">
      <c r="A473" t="s">
        <v>735</v>
      </c>
      <c r="B473" t="s">
        <v>1465</v>
      </c>
      <c r="C473" t="s">
        <v>230</v>
      </c>
      <c r="D473" t="s">
        <v>50</v>
      </c>
      <c r="E473" t="s">
        <v>36</v>
      </c>
      <c r="F473" t="s">
        <v>3</v>
      </c>
      <c r="G473" t="s">
        <v>1266</v>
      </c>
      <c r="H473">
        <v>191</v>
      </c>
      <c r="I473" s="166">
        <v>412.7</v>
      </c>
      <c r="J473" s="166">
        <v>2154</v>
      </c>
      <c r="K473" s="166" t="s">
        <v>760</v>
      </c>
      <c r="L473" s="166">
        <v>5.22</v>
      </c>
      <c r="M473" s="14" t="s">
        <v>19</v>
      </c>
      <c r="N473" s="109" t="s">
        <v>1096</v>
      </c>
      <c r="O473" s="109"/>
    </row>
    <row r="474" spans="1:15" x14ac:dyDescent="0.25">
      <c r="A474" t="s">
        <v>631</v>
      </c>
      <c r="B474" t="s">
        <v>1342</v>
      </c>
      <c r="C474" t="s">
        <v>230</v>
      </c>
      <c r="D474" t="s">
        <v>27</v>
      </c>
      <c r="E474" t="s">
        <v>81</v>
      </c>
      <c r="F474" t="s">
        <v>4</v>
      </c>
      <c r="G474" t="s">
        <v>1170</v>
      </c>
      <c r="H474">
        <v>191</v>
      </c>
      <c r="I474" s="166">
        <v>381.9</v>
      </c>
      <c r="J474" s="166">
        <v>2008</v>
      </c>
      <c r="K474" s="166" t="s">
        <v>493</v>
      </c>
      <c r="L474" s="166">
        <v>5.26</v>
      </c>
      <c r="M474" s="14" t="s">
        <v>19</v>
      </c>
      <c r="N474" s="109" t="s">
        <v>1096</v>
      </c>
      <c r="O474" s="109"/>
    </row>
    <row r="475" spans="1:15" x14ac:dyDescent="0.25">
      <c r="A475" t="s">
        <v>657</v>
      </c>
      <c r="B475" t="s">
        <v>1281</v>
      </c>
      <c r="C475" t="s">
        <v>230</v>
      </c>
      <c r="D475" t="s">
        <v>40</v>
      </c>
      <c r="E475" t="s">
        <v>70</v>
      </c>
      <c r="F475" t="s">
        <v>3</v>
      </c>
      <c r="G475" t="s">
        <v>1466</v>
      </c>
      <c r="H475">
        <v>194</v>
      </c>
      <c r="I475" s="166">
        <v>383.9</v>
      </c>
      <c r="J475" s="166">
        <v>1736</v>
      </c>
      <c r="K475" s="166" t="s">
        <v>764</v>
      </c>
      <c r="L475" s="166">
        <v>4.5199999999999996</v>
      </c>
      <c r="M475" s="14" t="s">
        <v>19</v>
      </c>
      <c r="N475" s="109" t="s">
        <v>1096</v>
      </c>
      <c r="O475" s="109"/>
    </row>
    <row r="476" spans="1:15" x14ac:dyDescent="0.25">
      <c r="A476" t="s">
        <v>686</v>
      </c>
      <c r="B476" t="s">
        <v>1447</v>
      </c>
      <c r="C476" t="s">
        <v>230</v>
      </c>
      <c r="D476" t="s">
        <v>50</v>
      </c>
      <c r="E476" t="s">
        <v>26</v>
      </c>
      <c r="F476" t="s">
        <v>3</v>
      </c>
      <c r="G476" t="s">
        <v>1448</v>
      </c>
      <c r="H476">
        <v>196</v>
      </c>
      <c r="I476" s="166">
        <v>410.8</v>
      </c>
      <c r="J476" s="166">
        <v>2089</v>
      </c>
      <c r="K476" s="166" t="s">
        <v>486</v>
      </c>
      <c r="L476" s="166">
        <v>5.09</v>
      </c>
      <c r="M476" s="14" t="s">
        <v>19</v>
      </c>
      <c r="N476" s="109" t="s">
        <v>1096</v>
      </c>
      <c r="O476" s="109"/>
    </row>
    <row r="477" spans="1:15" x14ac:dyDescent="0.25">
      <c r="A477" t="s">
        <v>516</v>
      </c>
      <c r="B477" t="s">
        <v>1289</v>
      </c>
      <c r="C477" t="s">
        <v>230</v>
      </c>
      <c r="D477" t="s">
        <v>27</v>
      </c>
      <c r="E477" t="s">
        <v>241</v>
      </c>
      <c r="F477" t="s">
        <v>4</v>
      </c>
      <c r="G477" t="s">
        <v>537</v>
      </c>
      <c r="H477">
        <v>198</v>
      </c>
      <c r="I477" s="166">
        <v>399</v>
      </c>
      <c r="J477" s="166">
        <v>1901</v>
      </c>
      <c r="K477" s="166" t="s">
        <v>595</v>
      </c>
      <c r="L477" s="166">
        <v>4.76</v>
      </c>
      <c r="M477" s="14" t="s">
        <v>19</v>
      </c>
      <c r="N477" s="109" t="s">
        <v>1096</v>
      </c>
      <c r="O477" s="109"/>
    </row>
    <row r="478" spans="1:15" x14ac:dyDescent="0.25">
      <c r="A478" t="s">
        <v>667</v>
      </c>
      <c r="B478" t="s">
        <v>1127</v>
      </c>
      <c r="C478" t="s">
        <v>230</v>
      </c>
      <c r="D478" t="s">
        <v>50</v>
      </c>
      <c r="E478" t="s">
        <v>58</v>
      </c>
      <c r="F478" t="s">
        <v>3</v>
      </c>
      <c r="G478" t="s">
        <v>1157</v>
      </c>
      <c r="H478">
        <v>199</v>
      </c>
      <c r="I478" s="166">
        <v>359.9</v>
      </c>
      <c r="J478" s="166">
        <v>2366</v>
      </c>
      <c r="K478" s="166" t="s">
        <v>1191</v>
      </c>
      <c r="L478" s="166">
        <v>6.57</v>
      </c>
      <c r="M478" s="14" t="s">
        <v>19</v>
      </c>
      <c r="N478" s="109" t="s">
        <v>1096</v>
      </c>
      <c r="O478" s="109"/>
    </row>
    <row r="479" spans="1:15" x14ac:dyDescent="0.25">
      <c r="A479" t="s">
        <v>934</v>
      </c>
      <c r="B479" t="s">
        <v>1342</v>
      </c>
      <c r="C479" t="s">
        <v>230</v>
      </c>
      <c r="D479" t="s">
        <v>40</v>
      </c>
      <c r="E479" t="s">
        <v>58</v>
      </c>
      <c r="F479" t="s">
        <v>3</v>
      </c>
      <c r="G479" t="s">
        <v>1202</v>
      </c>
      <c r="H479">
        <v>200</v>
      </c>
      <c r="I479" s="166">
        <v>402.9</v>
      </c>
      <c r="J479" s="166">
        <v>1165</v>
      </c>
      <c r="K479" s="166" t="s">
        <v>1061</v>
      </c>
      <c r="L479" s="166">
        <v>2.89</v>
      </c>
      <c r="M479" s="14" t="s">
        <v>19</v>
      </c>
      <c r="N479" s="109" t="s">
        <v>1096</v>
      </c>
      <c r="O479" s="109"/>
    </row>
    <row r="480" spans="1:15" x14ac:dyDescent="0.25">
      <c r="A480" t="s">
        <v>240</v>
      </c>
      <c r="B480" t="s">
        <v>1291</v>
      </c>
      <c r="C480" t="s">
        <v>230</v>
      </c>
      <c r="D480" t="s">
        <v>51</v>
      </c>
      <c r="E480" t="s">
        <v>34</v>
      </c>
      <c r="F480" t="s">
        <v>13</v>
      </c>
      <c r="G480" t="s">
        <v>1222</v>
      </c>
      <c r="H480">
        <v>206</v>
      </c>
      <c r="I480" s="166">
        <v>373.1</v>
      </c>
      <c r="J480" s="166">
        <v>1578</v>
      </c>
      <c r="K480" s="166" t="s">
        <v>509</v>
      </c>
      <c r="L480" s="166">
        <v>4.2300000000000004</v>
      </c>
      <c r="M480" s="14" t="s">
        <v>19</v>
      </c>
      <c r="N480" s="109" t="s">
        <v>1096</v>
      </c>
      <c r="O480" s="109"/>
    </row>
    <row r="481" spans="1:15" x14ac:dyDescent="0.25">
      <c r="A481" t="s">
        <v>1309</v>
      </c>
      <c r="B481" t="s">
        <v>1451</v>
      </c>
      <c r="C481" t="s">
        <v>230</v>
      </c>
      <c r="D481" t="s">
        <v>30</v>
      </c>
      <c r="E481" t="s">
        <v>486</v>
      </c>
      <c r="F481" t="s">
        <v>4</v>
      </c>
      <c r="G481" t="s">
        <v>1063</v>
      </c>
      <c r="H481">
        <v>208</v>
      </c>
      <c r="I481" s="166">
        <v>397</v>
      </c>
      <c r="J481" s="166">
        <v>2063</v>
      </c>
      <c r="K481" s="166" t="s">
        <v>1052</v>
      </c>
      <c r="L481" s="166">
        <v>5.2</v>
      </c>
      <c r="M481" s="14" t="s">
        <v>19</v>
      </c>
      <c r="N481" s="109" t="s">
        <v>1096</v>
      </c>
      <c r="O481" s="109"/>
    </row>
    <row r="482" spans="1:15" x14ac:dyDescent="0.25">
      <c r="A482" t="s">
        <v>1457</v>
      </c>
      <c r="B482" t="s">
        <v>1303</v>
      </c>
      <c r="C482" t="s">
        <v>230</v>
      </c>
      <c r="D482" t="s">
        <v>27</v>
      </c>
      <c r="E482" t="s">
        <v>48</v>
      </c>
      <c r="F482" t="s">
        <v>4</v>
      </c>
      <c r="G482" t="s">
        <v>1444</v>
      </c>
      <c r="H482">
        <v>212</v>
      </c>
      <c r="I482" s="166">
        <v>422.4</v>
      </c>
      <c r="J482" s="166">
        <v>2369</v>
      </c>
      <c r="K482" s="166" t="s">
        <v>486</v>
      </c>
      <c r="L482" s="166">
        <v>5.61</v>
      </c>
      <c r="M482" s="14" t="s">
        <v>19</v>
      </c>
      <c r="N482" s="109" t="s">
        <v>1096</v>
      </c>
      <c r="O482" s="109"/>
    </row>
    <row r="483" spans="1:15" x14ac:dyDescent="0.25">
      <c r="A483" t="s">
        <v>577</v>
      </c>
      <c r="B483" t="s">
        <v>1467</v>
      </c>
      <c r="C483" t="s">
        <v>230</v>
      </c>
      <c r="D483" t="s">
        <v>27</v>
      </c>
      <c r="E483" t="s">
        <v>58</v>
      </c>
      <c r="F483" t="s">
        <v>4</v>
      </c>
      <c r="G483" t="s">
        <v>1420</v>
      </c>
      <c r="H483">
        <v>216</v>
      </c>
      <c r="I483" s="166">
        <v>404</v>
      </c>
      <c r="J483" s="166">
        <v>1910</v>
      </c>
      <c r="K483" s="166" t="s">
        <v>727</v>
      </c>
      <c r="L483" s="166">
        <v>4.7300000000000004</v>
      </c>
      <c r="M483" s="14" t="s">
        <v>19</v>
      </c>
      <c r="N483" s="109" t="s">
        <v>1096</v>
      </c>
      <c r="O483" s="109"/>
    </row>
    <row r="484" spans="1:15" x14ac:dyDescent="0.25">
      <c r="A484" t="s">
        <v>1506</v>
      </c>
      <c r="B484" t="s">
        <v>1468</v>
      </c>
      <c r="C484" t="s">
        <v>230</v>
      </c>
      <c r="D484" t="s">
        <v>49</v>
      </c>
      <c r="E484" t="s">
        <v>48</v>
      </c>
      <c r="F484" t="s">
        <v>13</v>
      </c>
      <c r="G484" t="s">
        <v>1247</v>
      </c>
      <c r="H484">
        <v>218</v>
      </c>
      <c r="I484" s="166">
        <v>325.10000000000002</v>
      </c>
      <c r="J484" s="166">
        <v>1544</v>
      </c>
      <c r="K484" s="166" t="s">
        <v>1072</v>
      </c>
      <c r="L484" s="166">
        <v>4.75</v>
      </c>
      <c r="M484" s="14" t="s">
        <v>19</v>
      </c>
      <c r="N484" s="109" t="s">
        <v>1096</v>
      </c>
      <c r="O484" s="109"/>
    </row>
    <row r="485" spans="1:15" x14ac:dyDescent="0.25">
      <c r="A485" t="s">
        <v>1390</v>
      </c>
      <c r="B485" t="s">
        <v>1468</v>
      </c>
      <c r="C485" t="s">
        <v>230</v>
      </c>
      <c r="D485" t="s">
        <v>49</v>
      </c>
      <c r="E485" t="s">
        <v>48</v>
      </c>
      <c r="F485" t="s">
        <v>13</v>
      </c>
      <c r="G485" t="s">
        <v>1247</v>
      </c>
      <c r="H485">
        <v>218</v>
      </c>
      <c r="I485" s="166">
        <v>303.7</v>
      </c>
      <c r="J485" s="166">
        <v>1658</v>
      </c>
      <c r="K485" s="166" t="s">
        <v>710</v>
      </c>
      <c r="L485" s="166">
        <v>5.46</v>
      </c>
      <c r="M485" s="14" t="s">
        <v>19</v>
      </c>
      <c r="N485" s="109" t="s">
        <v>1096</v>
      </c>
      <c r="O485" s="109"/>
    </row>
    <row r="486" spans="1:15" x14ac:dyDescent="0.25">
      <c r="A486" t="s">
        <v>723</v>
      </c>
      <c r="B486" t="s">
        <v>1452</v>
      </c>
      <c r="C486" t="s">
        <v>230</v>
      </c>
      <c r="D486" t="s">
        <v>238</v>
      </c>
      <c r="E486" t="s">
        <v>237</v>
      </c>
      <c r="F486" t="s">
        <v>3</v>
      </c>
      <c r="G486" t="s">
        <v>1453</v>
      </c>
      <c r="H486">
        <v>219</v>
      </c>
      <c r="I486" s="166">
        <v>412.7</v>
      </c>
      <c r="J486" s="166">
        <v>1734</v>
      </c>
      <c r="K486" s="166" t="s">
        <v>680</v>
      </c>
      <c r="L486" s="166">
        <v>4.2</v>
      </c>
      <c r="M486" s="14" t="s">
        <v>19</v>
      </c>
      <c r="N486" s="109" t="s">
        <v>1096</v>
      </c>
      <c r="O486" s="109"/>
    </row>
    <row r="487" spans="1:15" x14ac:dyDescent="0.25">
      <c r="A487" t="s">
        <v>526</v>
      </c>
      <c r="B487" t="s">
        <v>1331</v>
      </c>
      <c r="C487" t="s">
        <v>230</v>
      </c>
      <c r="D487" t="s">
        <v>236</v>
      </c>
      <c r="E487" t="s">
        <v>486</v>
      </c>
      <c r="F487" t="s">
        <v>96</v>
      </c>
      <c r="G487" t="s">
        <v>1212</v>
      </c>
      <c r="H487">
        <v>222</v>
      </c>
      <c r="I487" s="166">
        <v>400.3</v>
      </c>
      <c r="J487" s="166">
        <v>1722</v>
      </c>
      <c r="K487" s="166" t="s">
        <v>1469</v>
      </c>
      <c r="L487" s="166">
        <v>4.3</v>
      </c>
      <c r="M487" s="14" t="s">
        <v>19</v>
      </c>
      <c r="N487" s="109" t="s">
        <v>1096</v>
      </c>
      <c r="O487" s="109"/>
    </row>
    <row r="488" spans="1:15" x14ac:dyDescent="0.25">
      <c r="A488" t="s">
        <v>1609</v>
      </c>
      <c r="B488" t="s">
        <v>1470</v>
      </c>
      <c r="C488" t="s">
        <v>230</v>
      </c>
      <c r="D488" t="s">
        <v>1471</v>
      </c>
      <c r="E488" t="s">
        <v>1472</v>
      </c>
      <c r="F488" t="s">
        <v>4</v>
      </c>
      <c r="G488" t="s">
        <v>504</v>
      </c>
      <c r="H488">
        <v>224</v>
      </c>
      <c r="I488" s="166">
        <v>299.2</v>
      </c>
      <c r="J488" s="166">
        <v>955</v>
      </c>
      <c r="K488" s="166" t="s">
        <v>1473</v>
      </c>
      <c r="L488" s="166">
        <v>3.19</v>
      </c>
      <c r="M488" s="14" t="s">
        <v>19</v>
      </c>
      <c r="N488" s="109" t="s">
        <v>1096</v>
      </c>
      <c r="O488" s="109"/>
    </row>
    <row r="489" spans="1:15" x14ac:dyDescent="0.25">
      <c r="A489" t="s">
        <v>966</v>
      </c>
      <c r="B489" t="s">
        <v>1427</v>
      </c>
      <c r="C489" t="s">
        <v>230</v>
      </c>
      <c r="D489" t="s">
        <v>50</v>
      </c>
      <c r="E489" t="s">
        <v>486</v>
      </c>
      <c r="F489" t="s">
        <v>3</v>
      </c>
      <c r="G489" t="s">
        <v>1164</v>
      </c>
      <c r="H489">
        <v>225</v>
      </c>
      <c r="I489" s="166">
        <v>420.6</v>
      </c>
      <c r="J489" s="166">
        <v>2067</v>
      </c>
      <c r="K489" s="166" t="s">
        <v>1474</v>
      </c>
      <c r="L489" s="166">
        <v>4.91</v>
      </c>
      <c r="M489" s="14" t="s">
        <v>19</v>
      </c>
      <c r="N489" s="109" t="s">
        <v>1096</v>
      </c>
      <c r="O489" s="109"/>
    </row>
    <row r="490" spans="1:15" x14ac:dyDescent="0.25">
      <c r="A490" t="s">
        <v>706</v>
      </c>
      <c r="B490" t="s">
        <v>1475</v>
      </c>
      <c r="C490" t="s">
        <v>230</v>
      </c>
      <c r="D490" t="s">
        <v>50</v>
      </c>
      <c r="E490" t="s">
        <v>52</v>
      </c>
      <c r="F490" t="s">
        <v>3</v>
      </c>
      <c r="G490" t="s">
        <v>997</v>
      </c>
      <c r="H490">
        <v>226</v>
      </c>
      <c r="I490" s="166">
        <v>250.8</v>
      </c>
      <c r="J490" s="166">
        <v>1576</v>
      </c>
      <c r="K490" s="166" t="s">
        <v>595</v>
      </c>
      <c r="L490" s="166">
        <v>6.28</v>
      </c>
      <c r="M490" s="14" t="s">
        <v>19</v>
      </c>
      <c r="N490" s="109" t="s">
        <v>1096</v>
      </c>
      <c r="O490" s="109"/>
    </row>
    <row r="491" spans="1:15" x14ac:dyDescent="0.25">
      <c r="A491" t="s">
        <v>1282</v>
      </c>
      <c r="B491" t="s">
        <v>1327</v>
      </c>
      <c r="C491" t="s">
        <v>230</v>
      </c>
      <c r="D491" t="s">
        <v>40</v>
      </c>
      <c r="E491" t="s">
        <v>58</v>
      </c>
      <c r="F491" t="s">
        <v>3</v>
      </c>
      <c r="G491" t="s">
        <v>1202</v>
      </c>
      <c r="H491">
        <v>228</v>
      </c>
      <c r="I491" s="166">
        <v>374.1</v>
      </c>
      <c r="J491" s="166">
        <v>1933</v>
      </c>
      <c r="K491" s="166" t="s">
        <v>831</v>
      </c>
      <c r="L491" s="166">
        <v>5.17</v>
      </c>
      <c r="M491" s="14" t="s">
        <v>19</v>
      </c>
      <c r="N491" s="109" t="s">
        <v>1096</v>
      </c>
      <c r="O491" s="109"/>
    </row>
    <row r="492" spans="1:15" x14ac:dyDescent="0.25">
      <c r="A492" t="s">
        <v>637</v>
      </c>
      <c r="B492" t="s">
        <v>1476</v>
      </c>
      <c r="C492" t="s">
        <v>230</v>
      </c>
      <c r="D492" t="s">
        <v>40</v>
      </c>
      <c r="E492" t="s">
        <v>81</v>
      </c>
      <c r="F492" t="s">
        <v>3</v>
      </c>
      <c r="G492" t="s">
        <v>1328</v>
      </c>
      <c r="H492">
        <v>230</v>
      </c>
      <c r="I492" s="166">
        <v>380.7</v>
      </c>
      <c r="J492" s="166">
        <v>2054</v>
      </c>
      <c r="K492" s="166" t="s">
        <v>1044</v>
      </c>
      <c r="L492" s="166">
        <v>5.4</v>
      </c>
      <c r="M492" s="14" t="s">
        <v>19</v>
      </c>
      <c r="N492" s="109" t="s">
        <v>1096</v>
      </c>
      <c r="O492" s="109"/>
    </row>
    <row r="493" spans="1:15" x14ac:dyDescent="0.25">
      <c r="A493" t="s">
        <v>1311</v>
      </c>
      <c r="B493" t="s">
        <v>1291</v>
      </c>
      <c r="C493" t="s">
        <v>230</v>
      </c>
      <c r="D493" t="s">
        <v>29</v>
      </c>
      <c r="E493" t="s">
        <v>90</v>
      </c>
      <c r="F493" t="s">
        <v>4</v>
      </c>
      <c r="G493" t="s">
        <v>1312</v>
      </c>
      <c r="H493">
        <v>234</v>
      </c>
      <c r="I493" s="166">
        <v>396.9</v>
      </c>
      <c r="J493" s="166">
        <v>1582</v>
      </c>
      <c r="K493" s="166" t="s">
        <v>1255</v>
      </c>
      <c r="L493" s="166">
        <v>3.99</v>
      </c>
      <c r="M493" s="14" t="s">
        <v>19</v>
      </c>
      <c r="N493" s="109" t="s">
        <v>1096</v>
      </c>
      <c r="O493" s="109"/>
    </row>
    <row r="494" spans="1:15" x14ac:dyDescent="0.25">
      <c r="A494" t="s">
        <v>662</v>
      </c>
      <c r="B494" t="s">
        <v>948</v>
      </c>
      <c r="C494" t="s">
        <v>230</v>
      </c>
      <c r="D494" t="s">
        <v>92</v>
      </c>
      <c r="E494" t="s">
        <v>91</v>
      </c>
      <c r="F494" t="s">
        <v>4</v>
      </c>
      <c r="G494" t="s">
        <v>1304</v>
      </c>
      <c r="H494">
        <v>244</v>
      </c>
      <c r="I494" s="166">
        <v>413.3</v>
      </c>
      <c r="J494" s="166">
        <v>1714</v>
      </c>
      <c r="K494" s="166" t="s">
        <v>831</v>
      </c>
      <c r="L494" s="166">
        <v>4.1500000000000004</v>
      </c>
      <c r="M494" s="14" t="s">
        <v>19</v>
      </c>
      <c r="N494" s="109" t="s">
        <v>1096</v>
      </c>
      <c r="O494" s="109"/>
    </row>
    <row r="495" spans="1:15" x14ac:dyDescent="0.25">
      <c r="A495" t="s">
        <v>235</v>
      </c>
      <c r="B495" t="s">
        <v>1477</v>
      </c>
      <c r="C495" t="s">
        <v>230</v>
      </c>
      <c r="D495" t="s">
        <v>27</v>
      </c>
      <c r="E495" t="s">
        <v>48</v>
      </c>
      <c r="F495" t="s">
        <v>4</v>
      </c>
      <c r="G495" t="s">
        <v>1305</v>
      </c>
      <c r="H495">
        <v>244</v>
      </c>
      <c r="I495" s="166">
        <v>397.2</v>
      </c>
      <c r="J495" s="166">
        <v>1858</v>
      </c>
      <c r="K495" s="166" t="s">
        <v>1131</v>
      </c>
      <c r="L495" s="166">
        <v>4.68</v>
      </c>
      <c r="M495" s="14" t="s">
        <v>19</v>
      </c>
      <c r="N495" s="109" t="s">
        <v>1096</v>
      </c>
      <c r="O495" s="109"/>
    </row>
    <row r="496" spans="1:15" x14ac:dyDescent="0.25">
      <c r="A496" t="s">
        <v>696</v>
      </c>
      <c r="B496" t="s">
        <v>974</v>
      </c>
      <c r="C496" t="s">
        <v>230</v>
      </c>
      <c r="D496" t="s">
        <v>40</v>
      </c>
      <c r="E496" t="s">
        <v>62</v>
      </c>
      <c r="F496" t="s">
        <v>3</v>
      </c>
      <c r="G496" t="s">
        <v>1139</v>
      </c>
      <c r="H496">
        <v>245</v>
      </c>
      <c r="I496" s="166">
        <v>381.9</v>
      </c>
      <c r="J496" s="166">
        <v>1927</v>
      </c>
      <c r="K496" s="166" t="s">
        <v>1032</v>
      </c>
      <c r="L496" s="166">
        <v>5.05</v>
      </c>
      <c r="M496" s="14" t="s">
        <v>19</v>
      </c>
      <c r="N496" s="109" t="s">
        <v>1096</v>
      </c>
      <c r="O496" s="109"/>
    </row>
    <row r="497" spans="1:15" x14ac:dyDescent="0.25">
      <c r="A497" t="s">
        <v>709</v>
      </c>
      <c r="B497" t="s">
        <v>1095</v>
      </c>
      <c r="C497" t="s">
        <v>230</v>
      </c>
      <c r="D497" t="s">
        <v>27</v>
      </c>
      <c r="E497" t="s">
        <v>34</v>
      </c>
      <c r="F497" t="s">
        <v>4</v>
      </c>
      <c r="G497" t="s">
        <v>1291</v>
      </c>
      <c r="H497">
        <v>247</v>
      </c>
      <c r="I497" s="166">
        <v>421.9</v>
      </c>
      <c r="J497" s="166">
        <v>1760</v>
      </c>
      <c r="K497" s="166" t="s">
        <v>1264</v>
      </c>
      <c r="L497" s="166">
        <v>4.17</v>
      </c>
      <c r="M497" s="14" t="s">
        <v>19</v>
      </c>
      <c r="N497" s="109" t="s">
        <v>1096</v>
      </c>
      <c r="O497" s="109"/>
    </row>
    <row r="498" spans="1:15" x14ac:dyDescent="0.25">
      <c r="A498" t="s">
        <v>836</v>
      </c>
      <c r="B498" t="s">
        <v>672</v>
      </c>
      <c r="C498" t="s">
        <v>230</v>
      </c>
      <c r="D498" t="s">
        <v>192</v>
      </c>
      <c r="E498" t="s">
        <v>43</v>
      </c>
      <c r="F498" t="s">
        <v>13</v>
      </c>
      <c r="G498" t="s">
        <v>1266</v>
      </c>
      <c r="H498">
        <v>247</v>
      </c>
      <c r="I498" s="166">
        <v>431.1</v>
      </c>
      <c r="J498" s="166">
        <v>2000</v>
      </c>
      <c r="K498" s="166" t="s">
        <v>1098</v>
      </c>
      <c r="L498" s="166">
        <v>4.6399999999999997</v>
      </c>
      <c r="M498" s="14" t="s">
        <v>19</v>
      </c>
      <c r="N498" s="109" t="s">
        <v>1096</v>
      </c>
      <c r="O498" s="10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9" sqref="F9"/>
    </sheetView>
  </sheetViews>
  <sheetFormatPr defaultRowHeight="15" x14ac:dyDescent="0.25"/>
  <cols>
    <col min="1" max="1" width="8.42578125" customWidth="1"/>
    <col min="2" max="2" width="7.140625" customWidth="1"/>
    <col min="3" max="3" width="15.85546875" customWidth="1"/>
    <col min="4" max="4" width="9.5703125" customWidth="1"/>
    <col min="5" max="5" width="23" customWidth="1"/>
    <col min="6" max="6" width="11.85546875" customWidth="1"/>
    <col min="7" max="7" width="5.140625" customWidth="1"/>
    <col min="8" max="8" width="4.5703125" customWidth="1"/>
    <col min="9" max="9" width="0" hidden="1" customWidth="1"/>
    <col min="10" max="10" width="8" customWidth="1"/>
    <col min="11" max="11" width="7" customWidth="1"/>
    <col min="12" max="12" width="8.140625" customWidth="1"/>
    <col min="13" max="13" width="7.5703125" customWidth="1"/>
    <col min="14" max="14" width="10.85546875" customWidth="1"/>
    <col min="15" max="15" width="8.140625" customWidth="1"/>
    <col min="16" max="16" width="8" customWidth="1"/>
    <col min="17" max="17" width="5.140625" bestFit="1" customWidth="1"/>
    <col min="18" max="18" width="1.7109375" customWidth="1"/>
    <col min="19" max="19" width="4.5703125" bestFit="1" customWidth="1"/>
    <col min="20" max="20" width="14.140625" customWidth="1"/>
    <col min="21" max="21" width="7.42578125" customWidth="1"/>
    <col min="22" max="22" width="12" customWidth="1"/>
    <col min="23" max="23" width="8.42578125" customWidth="1"/>
    <col min="24" max="24" width="13.140625" bestFit="1" customWidth="1"/>
  </cols>
  <sheetData>
    <row r="1" spans="1:7" x14ac:dyDescent="0.25">
      <c r="A1" s="105" t="s">
        <v>6</v>
      </c>
      <c r="B1" s="105" t="s">
        <v>423</v>
      </c>
      <c r="C1" s="105" t="s">
        <v>1632</v>
      </c>
      <c r="D1" s="105" t="s">
        <v>0</v>
      </c>
      <c r="E1" s="158" t="s">
        <v>1775</v>
      </c>
      <c r="F1" s="158" t="s">
        <v>1779</v>
      </c>
      <c r="G1" s="125" t="s">
        <v>1784</v>
      </c>
    </row>
    <row r="2" spans="1:7" x14ac:dyDescent="0.25">
      <c r="A2" s="111">
        <v>819031</v>
      </c>
      <c r="B2" s="111" t="s">
        <v>424</v>
      </c>
      <c r="C2" s="152" t="s">
        <v>1</v>
      </c>
      <c r="D2" s="108" t="s">
        <v>1</v>
      </c>
      <c r="E2" s="108" t="s">
        <v>480</v>
      </c>
      <c r="F2" s="197">
        <v>53.246753246753244</v>
      </c>
      <c r="G2" s="108">
        <v>154</v>
      </c>
    </row>
    <row r="3" spans="1:7" x14ac:dyDescent="0.25">
      <c r="A3" s="98">
        <v>839604</v>
      </c>
      <c r="B3" s="98" t="s">
        <v>425</v>
      </c>
      <c r="C3" s="156" t="s">
        <v>1</v>
      </c>
      <c r="D3" s="98" t="s">
        <v>1</v>
      </c>
      <c r="E3" s="98" t="s">
        <v>480</v>
      </c>
      <c r="F3" s="198">
        <v>34.510869565217391</v>
      </c>
      <c r="G3" s="98">
        <v>368</v>
      </c>
    </row>
    <row r="4" spans="1:7" x14ac:dyDescent="0.25">
      <c r="A4" s="104">
        <v>819029</v>
      </c>
      <c r="B4" s="104" t="s">
        <v>426</v>
      </c>
      <c r="C4" s="156" t="s">
        <v>14</v>
      </c>
      <c r="D4" s="98" t="s">
        <v>18</v>
      </c>
      <c r="E4" s="98" t="s">
        <v>480</v>
      </c>
      <c r="F4" s="198">
        <v>69.551282051282044</v>
      </c>
      <c r="G4" s="204">
        <v>312</v>
      </c>
    </row>
    <row r="5" spans="1:7" x14ac:dyDescent="0.25">
      <c r="A5" s="111">
        <v>819032</v>
      </c>
      <c r="B5" s="111" t="s">
        <v>427</v>
      </c>
      <c r="C5" s="153" t="s">
        <v>13</v>
      </c>
      <c r="D5" s="108" t="s">
        <v>19</v>
      </c>
      <c r="E5" s="108" t="s">
        <v>19</v>
      </c>
      <c r="F5" s="197">
        <v>7.6142131979695442</v>
      </c>
      <c r="G5" s="108">
        <v>197</v>
      </c>
    </row>
    <row r="6" spans="1:7" x14ac:dyDescent="0.25">
      <c r="A6" s="98">
        <v>839583</v>
      </c>
      <c r="B6" s="98" t="s">
        <v>428</v>
      </c>
      <c r="C6" s="157" t="s">
        <v>13</v>
      </c>
      <c r="D6" s="98" t="s">
        <v>19</v>
      </c>
      <c r="E6" s="98" t="s">
        <v>19</v>
      </c>
      <c r="F6" s="198">
        <v>8.1521739130434785</v>
      </c>
      <c r="G6" s="98">
        <v>368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H8" sqref="H8"/>
    </sheetView>
  </sheetViews>
  <sheetFormatPr defaultRowHeight="15" x14ac:dyDescent="0.25"/>
  <cols>
    <col min="1" max="1" width="16" customWidth="1"/>
    <col min="2" max="2" width="10.28515625" customWidth="1"/>
    <col min="3" max="3" width="22.85546875" customWidth="1"/>
    <col min="4" max="4" width="11.5703125" customWidth="1"/>
    <col min="6" max="6" width="8.7109375" customWidth="1"/>
    <col min="7" max="7" width="5.28515625" customWidth="1"/>
    <col min="9" max="9" width="4.42578125" customWidth="1"/>
    <col min="10" max="10" width="5.5703125" customWidth="1"/>
    <col min="11" max="11" width="4.7109375" customWidth="1"/>
    <col min="12" max="12" width="4.85546875" customWidth="1"/>
    <col min="13" max="13" width="5.85546875" customWidth="1"/>
  </cols>
  <sheetData>
    <row r="1" spans="1:5" x14ac:dyDescent="0.25">
      <c r="A1" s="105" t="s">
        <v>1632</v>
      </c>
      <c r="B1" s="105" t="s">
        <v>0</v>
      </c>
      <c r="C1" s="158" t="s">
        <v>1775</v>
      </c>
      <c r="D1" s="158" t="s">
        <v>1779</v>
      </c>
      <c r="E1" s="105" t="s">
        <v>1785</v>
      </c>
    </row>
    <row r="2" spans="1:5" x14ac:dyDescent="0.25">
      <c r="A2" s="154" t="s">
        <v>3</v>
      </c>
      <c r="B2" s="108" t="s">
        <v>19</v>
      </c>
      <c r="C2" s="108" t="s">
        <v>19</v>
      </c>
      <c r="D2" s="195">
        <v>3.5714285714285712</v>
      </c>
      <c r="E2">
        <v>28</v>
      </c>
    </row>
    <row r="3" spans="1:5" x14ac:dyDescent="0.25">
      <c r="A3" s="154" t="s">
        <v>3</v>
      </c>
      <c r="B3" s="108" t="s">
        <v>19</v>
      </c>
      <c r="C3" s="108" t="s">
        <v>19</v>
      </c>
      <c r="D3" s="195">
        <v>6.0439560439560438</v>
      </c>
      <c r="E3">
        <v>182</v>
      </c>
    </row>
    <row r="4" spans="1:5" x14ac:dyDescent="0.25">
      <c r="A4" s="154" t="s">
        <v>3</v>
      </c>
      <c r="B4" s="108" t="s">
        <v>19</v>
      </c>
      <c r="C4" s="108" t="s">
        <v>19</v>
      </c>
      <c r="D4" s="195">
        <v>17.021276595744681</v>
      </c>
      <c r="E4">
        <v>47</v>
      </c>
    </row>
    <row r="5" spans="1:5" x14ac:dyDescent="0.25">
      <c r="A5" s="157" t="s">
        <v>13</v>
      </c>
      <c r="B5" s="98" t="s">
        <v>19</v>
      </c>
      <c r="C5" s="98" t="s">
        <v>19</v>
      </c>
      <c r="D5" s="196">
        <v>8.8235294117647065</v>
      </c>
      <c r="E5" s="98">
        <v>204</v>
      </c>
    </row>
    <row r="6" spans="1:5" x14ac:dyDescent="0.25">
      <c r="A6" s="152" t="s">
        <v>2</v>
      </c>
      <c r="B6" s="108" t="s">
        <v>18</v>
      </c>
      <c r="C6" s="108" t="s">
        <v>480</v>
      </c>
      <c r="D6" s="195">
        <v>19.71153846153846</v>
      </c>
      <c r="E6">
        <v>208</v>
      </c>
    </row>
    <row r="7" spans="1:5" x14ac:dyDescent="0.25">
      <c r="A7" s="152" t="s">
        <v>2</v>
      </c>
      <c r="B7" s="108" t="s">
        <v>18</v>
      </c>
      <c r="C7" s="108" t="s">
        <v>480</v>
      </c>
      <c r="D7" s="195">
        <v>23.387096774193548</v>
      </c>
      <c r="E7">
        <v>124</v>
      </c>
    </row>
    <row r="8" spans="1:5" x14ac:dyDescent="0.25">
      <c r="A8" s="152" t="s">
        <v>2</v>
      </c>
      <c r="B8" s="108" t="s">
        <v>18</v>
      </c>
      <c r="C8" s="108" t="s">
        <v>480</v>
      </c>
      <c r="D8" s="195">
        <v>22.950819672131146</v>
      </c>
      <c r="E8">
        <v>61</v>
      </c>
    </row>
    <row r="9" spans="1:5" x14ac:dyDescent="0.25">
      <c r="A9" s="156" t="s">
        <v>14</v>
      </c>
      <c r="B9" s="98" t="s">
        <v>18</v>
      </c>
      <c r="C9" s="98" t="s">
        <v>480</v>
      </c>
      <c r="D9" s="196">
        <v>17.171717171717169</v>
      </c>
      <c r="E9" s="98">
        <v>99</v>
      </c>
    </row>
    <row r="10" spans="1:5" x14ac:dyDescent="0.25">
      <c r="A10" s="154" t="s">
        <v>1</v>
      </c>
      <c r="B10" s="108" t="s">
        <v>1</v>
      </c>
      <c r="C10" s="108" t="s">
        <v>480</v>
      </c>
      <c r="D10" s="195">
        <v>23.404255319148938</v>
      </c>
      <c r="E10" s="111">
        <v>47</v>
      </c>
    </row>
    <row r="11" spans="1:5" x14ac:dyDescent="0.25">
      <c r="A11" s="154" t="s">
        <v>1</v>
      </c>
      <c r="B11" s="108" t="s">
        <v>1</v>
      </c>
      <c r="C11" s="108" t="s">
        <v>480</v>
      </c>
      <c r="D11" s="195">
        <v>20.588235294117645</v>
      </c>
      <c r="E11" s="111">
        <v>204</v>
      </c>
    </row>
    <row r="12" spans="1:5" x14ac:dyDescent="0.25">
      <c r="A12" s="154" t="s">
        <v>1</v>
      </c>
      <c r="B12" s="108" t="s">
        <v>1</v>
      </c>
      <c r="C12" s="108" t="s">
        <v>480</v>
      </c>
      <c r="D12" s="195">
        <v>21.052631578947366</v>
      </c>
      <c r="E12" s="111">
        <v>38</v>
      </c>
    </row>
    <row r="13" spans="1:5" x14ac:dyDescent="0.25">
      <c r="A13" s="155" t="s">
        <v>1</v>
      </c>
      <c r="B13" s="98" t="s">
        <v>1</v>
      </c>
      <c r="C13" s="98" t="s">
        <v>480</v>
      </c>
      <c r="D13" s="196">
        <v>25.78125</v>
      </c>
      <c r="E13" s="104">
        <v>128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8" sqref="J8"/>
    </sheetView>
  </sheetViews>
  <sheetFormatPr defaultRowHeight="15" x14ac:dyDescent="0.25"/>
  <cols>
    <col min="1" max="1" width="9.140625" style="15"/>
    <col min="2" max="2" width="12.140625" style="15" customWidth="1"/>
    <col min="3" max="3" width="6.42578125" style="15" customWidth="1"/>
    <col min="4" max="4" width="4.85546875" style="15" customWidth="1"/>
    <col min="5" max="5" width="10" style="15" customWidth="1"/>
    <col min="6" max="6" width="17.85546875" style="15" customWidth="1"/>
    <col min="7" max="7" width="23.85546875" style="15" customWidth="1"/>
    <col min="8" max="16384" width="9.140625" style="15"/>
  </cols>
  <sheetData>
    <row r="1" spans="1:7" x14ac:dyDescent="0.25">
      <c r="A1" s="159" t="s">
        <v>6</v>
      </c>
      <c r="B1" s="159" t="s">
        <v>429</v>
      </c>
      <c r="C1" s="159" t="s">
        <v>7</v>
      </c>
      <c r="D1" s="159" t="s">
        <v>430</v>
      </c>
      <c r="E1" s="191" t="s">
        <v>0</v>
      </c>
      <c r="F1" s="160" t="s">
        <v>1782</v>
      </c>
      <c r="G1" s="201" t="s">
        <v>1775</v>
      </c>
    </row>
    <row r="2" spans="1:7" x14ac:dyDescent="0.25">
      <c r="A2" s="164" t="s">
        <v>431</v>
      </c>
      <c r="B2" s="164">
        <v>41</v>
      </c>
      <c r="C2" s="164" t="s">
        <v>432</v>
      </c>
      <c r="D2" s="164">
        <v>20.5</v>
      </c>
      <c r="E2" s="164" t="s">
        <v>19</v>
      </c>
      <c r="F2" s="192"/>
      <c r="G2" s="164" t="s">
        <v>19</v>
      </c>
    </row>
    <row r="3" spans="1:7" x14ac:dyDescent="0.25">
      <c r="A3" s="164" t="s">
        <v>433</v>
      </c>
      <c r="B3" s="164">
        <v>39</v>
      </c>
      <c r="C3" s="164" t="s">
        <v>432</v>
      </c>
      <c r="D3" s="164">
        <v>19.5</v>
      </c>
      <c r="E3" s="164" t="s">
        <v>19</v>
      </c>
      <c r="F3" s="192"/>
      <c r="G3" s="164" t="s">
        <v>19</v>
      </c>
    </row>
    <row r="4" spans="1:7" x14ac:dyDescent="0.25">
      <c r="A4" s="165" t="s">
        <v>434</v>
      </c>
      <c r="B4" s="165">
        <v>56</v>
      </c>
      <c r="C4" s="165" t="s">
        <v>432</v>
      </c>
      <c r="D4" s="165">
        <v>28.000000000000004</v>
      </c>
      <c r="E4" s="165" t="s">
        <v>19</v>
      </c>
      <c r="F4" s="193">
        <f>AVERAGE(D2:D4)</f>
        <v>22.666666666666668</v>
      </c>
      <c r="G4" s="164" t="s">
        <v>19</v>
      </c>
    </row>
    <row r="5" spans="1:7" x14ac:dyDescent="0.25">
      <c r="A5" s="164" t="s">
        <v>435</v>
      </c>
      <c r="B5" s="164">
        <v>37</v>
      </c>
      <c r="C5" s="164" t="s">
        <v>432</v>
      </c>
      <c r="D5" s="164">
        <v>18.5</v>
      </c>
      <c r="E5" s="164" t="s">
        <v>19</v>
      </c>
      <c r="F5" s="194"/>
      <c r="G5" s="164" t="s">
        <v>19</v>
      </c>
    </row>
    <row r="6" spans="1:7" x14ac:dyDescent="0.25">
      <c r="A6" s="165" t="s">
        <v>436</v>
      </c>
      <c r="B6" s="165">
        <v>23</v>
      </c>
      <c r="C6" s="165" t="s">
        <v>432</v>
      </c>
      <c r="D6" s="165">
        <v>11.5</v>
      </c>
      <c r="E6" s="165" t="s">
        <v>19</v>
      </c>
      <c r="F6" s="193">
        <f>AVERAGE(D5:D6)</f>
        <v>15</v>
      </c>
      <c r="G6" s="164" t="s">
        <v>19</v>
      </c>
    </row>
    <row r="7" spans="1:7" x14ac:dyDescent="0.25">
      <c r="A7" s="164" t="s">
        <v>437</v>
      </c>
      <c r="B7" s="164">
        <v>76</v>
      </c>
      <c r="C7" s="164" t="s">
        <v>432</v>
      </c>
      <c r="D7" s="164">
        <v>38</v>
      </c>
      <c r="E7" s="164" t="s">
        <v>19</v>
      </c>
      <c r="F7" s="194"/>
      <c r="G7" s="164" t="s">
        <v>19</v>
      </c>
    </row>
    <row r="8" spans="1:7" x14ac:dyDescent="0.25">
      <c r="A8" s="165" t="s">
        <v>438</v>
      </c>
      <c r="B8" s="165">
        <v>57</v>
      </c>
      <c r="C8" s="165" t="s">
        <v>432</v>
      </c>
      <c r="D8" s="165">
        <v>28.499999999999996</v>
      </c>
      <c r="E8" s="165" t="s">
        <v>19</v>
      </c>
      <c r="F8" s="193">
        <f>AVERAGE(D7:D8)</f>
        <v>33.25</v>
      </c>
      <c r="G8" s="164" t="s">
        <v>19</v>
      </c>
    </row>
    <row r="9" spans="1:7" x14ac:dyDescent="0.25">
      <c r="A9" s="164" t="s">
        <v>439</v>
      </c>
      <c r="B9" s="164">
        <v>61</v>
      </c>
      <c r="C9" s="164" t="s">
        <v>432</v>
      </c>
      <c r="D9" s="164">
        <v>30.5</v>
      </c>
      <c r="E9" s="164" t="s">
        <v>19</v>
      </c>
      <c r="F9" s="194"/>
      <c r="G9" s="164" t="s">
        <v>19</v>
      </c>
    </row>
    <row r="10" spans="1:7" x14ac:dyDescent="0.25">
      <c r="A10" s="165" t="s">
        <v>440</v>
      </c>
      <c r="B10" s="165">
        <v>42</v>
      </c>
      <c r="C10" s="165" t="s">
        <v>432</v>
      </c>
      <c r="D10" s="165">
        <v>21</v>
      </c>
      <c r="E10" s="165" t="s">
        <v>19</v>
      </c>
      <c r="F10" s="193">
        <f>AVERAGE(D9:D10)</f>
        <v>25.75</v>
      </c>
      <c r="G10" s="164" t="s">
        <v>19</v>
      </c>
    </row>
    <row r="11" spans="1:7" x14ac:dyDescent="0.25">
      <c r="A11" s="164" t="s">
        <v>441</v>
      </c>
      <c r="B11" s="164">
        <v>26</v>
      </c>
      <c r="C11" s="164" t="s">
        <v>432</v>
      </c>
      <c r="D11" s="164">
        <v>13</v>
      </c>
      <c r="E11" s="164" t="s">
        <v>1</v>
      </c>
      <c r="F11" s="194"/>
      <c r="G11" s="108" t="s">
        <v>480</v>
      </c>
    </row>
    <row r="12" spans="1:7" x14ac:dyDescent="0.25">
      <c r="A12" s="165" t="s">
        <v>442</v>
      </c>
      <c r="B12" s="165">
        <v>25</v>
      </c>
      <c r="C12" s="165" t="s">
        <v>432</v>
      </c>
      <c r="D12" s="165">
        <v>12.5</v>
      </c>
      <c r="E12" s="165" t="s">
        <v>1</v>
      </c>
      <c r="F12" s="193">
        <f>AVERAGE(D11:D12)</f>
        <v>12.75</v>
      </c>
      <c r="G12" s="108" t="s">
        <v>480</v>
      </c>
    </row>
    <row r="13" spans="1:7" x14ac:dyDescent="0.25">
      <c r="A13" s="164" t="s">
        <v>443</v>
      </c>
      <c r="B13" s="164">
        <v>43</v>
      </c>
      <c r="C13" s="164" t="s">
        <v>432</v>
      </c>
      <c r="D13" s="164">
        <v>21.5</v>
      </c>
      <c r="E13" s="164" t="s">
        <v>18</v>
      </c>
      <c r="F13" s="194"/>
      <c r="G13" s="108" t="s">
        <v>480</v>
      </c>
    </row>
    <row r="14" spans="1:7" x14ac:dyDescent="0.25">
      <c r="A14" s="165" t="s">
        <v>444</v>
      </c>
      <c r="B14" s="165">
        <v>30</v>
      </c>
      <c r="C14" s="165" t="s">
        <v>432</v>
      </c>
      <c r="D14" s="165">
        <v>15</v>
      </c>
      <c r="E14" s="165" t="s">
        <v>18</v>
      </c>
      <c r="F14" s="193">
        <f>AVERAGE(D13:D14)</f>
        <v>18.25</v>
      </c>
      <c r="G14" s="108" t="s">
        <v>480</v>
      </c>
    </row>
    <row r="15" spans="1:7" x14ac:dyDescent="0.25">
      <c r="A15" s="164" t="s">
        <v>445</v>
      </c>
      <c r="B15" s="164">
        <v>20</v>
      </c>
      <c r="C15" s="164" t="s">
        <v>432</v>
      </c>
      <c r="D15" s="164">
        <v>10</v>
      </c>
      <c r="E15" s="164" t="s">
        <v>18</v>
      </c>
      <c r="F15" s="194"/>
      <c r="G15" s="108" t="s">
        <v>480</v>
      </c>
    </row>
    <row r="16" spans="1:7" x14ac:dyDescent="0.25">
      <c r="A16" s="165" t="s">
        <v>446</v>
      </c>
      <c r="B16" s="165">
        <v>16</v>
      </c>
      <c r="C16" s="165" t="s">
        <v>432</v>
      </c>
      <c r="D16" s="165">
        <v>8</v>
      </c>
      <c r="E16" s="165" t="s">
        <v>18</v>
      </c>
      <c r="F16" s="193">
        <f>AVERAGE(D15:D16)</f>
        <v>9</v>
      </c>
      <c r="G16" s="108" t="s">
        <v>480</v>
      </c>
    </row>
    <row r="17" spans="1:6" x14ac:dyDescent="0.25">
      <c r="A17" s="74"/>
      <c r="B17" s="74"/>
      <c r="C17" s="74"/>
      <c r="D17" s="74"/>
      <c r="E17" s="74"/>
      <c r="F17" s="7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1" sqref="D11"/>
    </sheetView>
  </sheetViews>
  <sheetFormatPr defaultRowHeight="15" x14ac:dyDescent="0.25"/>
  <cols>
    <col min="1" max="1" width="20.5703125" customWidth="1"/>
    <col min="2" max="2" width="10.7109375" customWidth="1"/>
    <col min="3" max="3" width="23" customWidth="1"/>
    <col min="4" max="4" width="13.7109375" customWidth="1"/>
    <col min="7" max="7" width="4" customWidth="1"/>
    <col min="8" max="8" width="4.28515625" customWidth="1"/>
    <col min="9" max="9" width="9.42578125" customWidth="1"/>
  </cols>
  <sheetData>
    <row r="1" spans="1:5" ht="15.75" thickBot="1" x14ac:dyDescent="0.3">
      <c r="A1" s="215" t="s">
        <v>1748</v>
      </c>
      <c r="B1" s="215" t="s">
        <v>0</v>
      </c>
      <c r="C1" s="214" t="s">
        <v>1775</v>
      </c>
      <c r="D1" s="214" t="s">
        <v>1792</v>
      </c>
      <c r="E1" s="228" t="s">
        <v>1783</v>
      </c>
    </row>
    <row r="2" spans="1:5" x14ac:dyDescent="0.25">
      <c r="A2" s="13" t="s">
        <v>418</v>
      </c>
      <c r="B2" s="162" t="s">
        <v>1</v>
      </c>
      <c r="C2" t="s">
        <v>480</v>
      </c>
      <c r="D2" s="178">
        <v>15</v>
      </c>
      <c r="E2" s="161">
        <v>162</v>
      </c>
    </row>
    <row r="3" spans="1:5" x14ac:dyDescent="0.25">
      <c r="A3" s="5" t="s">
        <v>418</v>
      </c>
      <c r="B3" s="229" t="s">
        <v>1</v>
      </c>
      <c r="C3" s="108" t="s">
        <v>480</v>
      </c>
      <c r="D3" s="230">
        <v>9</v>
      </c>
      <c r="E3" s="150">
        <v>129</v>
      </c>
    </row>
    <row r="4" spans="1:5" x14ac:dyDescent="0.25">
      <c r="A4" s="5" t="s">
        <v>419</v>
      </c>
      <c r="B4" s="229" t="s">
        <v>18</v>
      </c>
      <c r="C4" s="108" t="s">
        <v>480</v>
      </c>
      <c r="D4" s="230">
        <v>7</v>
      </c>
      <c r="E4" s="150">
        <v>123</v>
      </c>
    </row>
    <row r="5" spans="1:5" x14ac:dyDescent="0.25">
      <c r="A5" s="124" t="s">
        <v>420</v>
      </c>
      <c r="B5" s="163" t="s">
        <v>18</v>
      </c>
      <c r="C5" s="98" t="s">
        <v>480</v>
      </c>
      <c r="D5" s="177">
        <v>12</v>
      </c>
      <c r="E5" s="203">
        <v>130</v>
      </c>
    </row>
    <row r="6" spans="1:5" x14ac:dyDescent="0.25">
      <c r="A6" s="161" t="s">
        <v>421</v>
      </c>
      <c r="B6" s="13" t="s">
        <v>19</v>
      </c>
      <c r="C6" t="s">
        <v>19</v>
      </c>
      <c r="D6" s="178">
        <v>0</v>
      </c>
      <c r="E6" s="161">
        <v>128</v>
      </c>
    </row>
    <row r="7" spans="1:5" ht="15.75" thickBot="1" x14ac:dyDescent="0.3">
      <c r="A7" s="231" t="s">
        <v>422</v>
      </c>
      <c r="B7" s="231" t="s">
        <v>19</v>
      </c>
      <c r="C7" s="213" t="s">
        <v>19</v>
      </c>
      <c r="D7" s="232">
        <v>0</v>
      </c>
      <c r="E7" s="233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K24" sqref="K24"/>
    </sheetView>
  </sheetViews>
  <sheetFormatPr defaultRowHeight="15" x14ac:dyDescent="0.25"/>
  <cols>
    <col min="1" max="1" width="7" customWidth="1"/>
    <col min="2" max="2" width="4.85546875" customWidth="1"/>
    <col min="3" max="3" width="9.7109375" customWidth="1"/>
    <col min="4" max="4" width="15.85546875" customWidth="1"/>
    <col min="5" max="5" width="13.140625" customWidth="1"/>
    <col min="6" max="6" width="10" customWidth="1"/>
    <col min="7" max="7" width="20.7109375" customWidth="1"/>
    <col min="8" max="8" width="10.5703125" customWidth="1"/>
    <col min="9" max="9" width="14.85546875" customWidth="1"/>
  </cols>
  <sheetData>
    <row r="1" spans="1:9" x14ac:dyDescent="0.25">
      <c r="A1" s="14" t="s">
        <v>6</v>
      </c>
      <c r="B1" s="14" t="s">
        <v>228</v>
      </c>
      <c r="C1" s="14" t="s">
        <v>227</v>
      </c>
      <c r="D1" s="14" t="s">
        <v>1632</v>
      </c>
      <c r="E1" s="100" t="s">
        <v>1753</v>
      </c>
      <c r="F1" s="14" t="s">
        <v>0</v>
      </c>
      <c r="G1" s="100" t="s">
        <v>1754</v>
      </c>
      <c r="H1" s="14" t="s">
        <v>479</v>
      </c>
      <c r="I1" s="14" t="s">
        <v>1633</v>
      </c>
    </row>
    <row r="2" spans="1:9" x14ac:dyDescent="0.25">
      <c r="A2">
        <v>358</v>
      </c>
      <c r="B2" t="s">
        <v>230</v>
      </c>
      <c r="C2" t="s">
        <v>249</v>
      </c>
      <c r="D2" t="s">
        <v>2</v>
      </c>
      <c r="E2">
        <v>16</v>
      </c>
      <c r="F2" t="s">
        <v>467</v>
      </c>
      <c r="G2">
        <v>162</v>
      </c>
      <c r="H2">
        <v>1</v>
      </c>
      <c r="I2">
        <v>319</v>
      </c>
    </row>
    <row r="3" spans="1:9" x14ac:dyDescent="0.25">
      <c r="A3">
        <v>894</v>
      </c>
      <c r="B3" t="s">
        <v>230</v>
      </c>
      <c r="C3" t="s">
        <v>249</v>
      </c>
      <c r="D3" t="s">
        <v>2</v>
      </c>
      <c r="E3">
        <v>12</v>
      </c>
      <c r="F3" t="s">
        <v>467</v>
      </c>
      <c r="G3">
        <v>203</v>
      </c>
      <c r="H3">
        <v>1</v>
      </c>
      <c r="I3">
        <v>231</v>
      </c>
    </row>
    <row r="4" spans="1:9" x14ac:dyDescent="0.25">
      <c r="A4">
        <v>896</v>
      </c>
      <c r="B4" t="s">
        <v>230</v>
      </c>
      <c r="C4" t="s">
        <v>249</v>
      </c>
      <c r="D4" t="s">
        <v>2</v>
      </c>
      <c r="E4">
        <v>10</v>
      </c>
      <c r="F4" t="s">
        <v>467</v>
      </c>
      <c r="G4">
        <v>146</v>
      </c>
      <c r="H4">
        <v>1</v>
      </c>
      <c r="I4">
        <v>272</v>
      </c>
    </row>
    <row r="5" spans="1:9" x14ac:dyDescent="0.25">
      <c r="A5">
        <v>898</v>
      </c>
      <c r="B5" t="s">
        <v>230</v>
      </c>
      <c r="C5" t="s">
        <v>249</v>
      </c>
      <c r="D5" t="s">
        <v>2</v>
      </c>
      <c r="E5">
        <v>10</v>
      </c>
      <c r="F5" t="s">
        <v>467</v>
      </c>
      <c r="G5">
        <v>146</v>
      </c>
      <c r="H5">
        <v>1</v>
      </c>
      <c r="I5">
        <v>272</v>
      </c>
    </row>
    <row r="6" spans="1:9" x14ac:dyDescent="0.25">
      <c r="A6">
        <v>340</v>
      </c>
      <c r="B6" t="s">
        <v>230</v>
      </c>
      <c r="C6" t="s">
        <v>41</v>
      </c>
      <c r="D6" t="s">
        <v>12</v>
      </c>
      <c r="E6">
        <v>13</v>
      </c>
      <c r="F6" t="s">
        <v>467</v>
      </c>
      <c r="G6">
        <v>225</v>
      </c>
      <c r="H6">
        <v>1</v>
      </c>
      <c r="I6">
        <v>270</v>
      </c>
    </row>
    <row r="7" spans="1:9" x14ac:dyDescent="0.25">
      <c r="A7">
        <v>918</v>
      </c>
      <c r="B7" t="s">
        <v>230</v>
      </c>
      <c r="C7" t="s">
        <v>468</v>
      </c>
      <c r="D7" t="s">
        <v>5</v>
      </c>
      <c r="E7">
        <v>12</v>
      </c>
      <c r="F7" t="s">
        <v>467</v>
      </c>
      <c r="G7">
        <v>146</v>
      </c>
      <c r="H7">
        <v>1</v>
      </c>
      <c r="I7">
        <v>241</v>
      </c>
    </row>
    <row r="8" spans="1:9" x14ac:dyDescent="0.25">
      <c r="A8">
        <v>905</v>
      </c>
      <c r="B8" t="s">
        <v>230</v>
      </c>
      <c r="C8" t="s">
        <v>249</v>
      </c>
      <c r="D8" t="s">
        <v>2</v>
      </c>
      <c r="E8">
        <v>6</v>
      </c>
      <c r="F8" t="s">
        <v>467</v>
      </c>
      <c r="G8">
        <v>175</v>
      </c>
      <c r="H8">
        <v>1</v>
      </c>
      <c r="I8">
        <v>309</v>
      </c>
    </row>
    <row r="9" spans="1:9" x14ac:dyDescent="0.25">
      <c r="A9">
        <v>173</v>
      </c>
      <c r="B9" t="s">
        <v>230</v>
      </c>
      <c r="C9" t="s">
        <v>470</v>
      </c>
      <c r="E9">
        <v>11</v>
      </c>
      <c r="F9" t="s">
        <v>19</v>
      </c>
      <c r="G9">
        <v>121</v>
      </c>
      <c r="H9">
        <v>1</v>
      </c>
      <c r="I9">
        <v>270</v>
      </c>
    </row>
    <row r="10" spans="1:9" x14ac:dyDescent="0.25">
      <c r="A10">
        <v>498</v>
      </c>
      <c r="B10" t="s">
        <v>230</v>
      </c>
      <c r="C10" t="s">
        <v>471</v>
      </c>
      <c r="D10" t="s">
        <v>14</v>
      </c>
      <c r="E10">
        <v>3</v>
      </c>
      <c r="F10" t="s">
        <v>467</v>
      </c>
      <c r="G10">
        <v>103</v>
      </c>
      <c r="H10">
        <v>1</v>
      </c>
      <c r="I10">
        <v>270</v>
      </c>
    </row>
    <row r="11" spans="1:9" x14ac:dyDescent="0.25">
      <c r="A11">
        <v>518</v>
      </c>
      <c r="B11" t="s">
        <v>230</v>
      </c>
      <c r="C11" t="s">
        <v>30</v>
      </c>
      <c r="D11" t="s">
        <v>5</v>
      </c>
      <c r="E11">
        <v>12</v>
      </c>
      <c r="F11" t="s">
        <v>467</v>
      </c>
      <c r="G11">
        <v>218</v>
      </c>
      <c r="H11">
        <v>1</v>
      </c>
      <c r="I11">
        <v>168</v>
      </c>
    </row>
    <row r="12" spans="1:9" x14ac:dyDescent="0.25">
      <c r="A12">
        <v>556</v>
      </c>
      <c r="B12" t="s">
        <v>230</v>
      </c>
      <c r="C12" t="s">
        <v>472</v>
      </c>
      <c r="D12" t="s">
        <v>2</v>
      </c>
      <c r="E12">
        <v>6</v>
      </c>
      <c r="F12" t="s">
        <v>467</v>
      </c>
      <c r="G12">
        <v>97</v>
      </c>
      <c r="H12">
        <v>1</v>
      </c>
      <c r="I12">
        <v>153</v>
      </c>
    </row>
    <row r="13" spans="1:9" x14ac:dyDescent="0.25">
      <c r="A13">
        <v>560</v>
      </c>
      <c r="B13" t="s">
        <v>230</v>
      </c>
      <c r="C13" t="s">
        <v>472</v>
      </c>
      <c r="D13" t="s">
        <v>2</v>
      </c>
      <c r="E13">
        <v>3</v>
      </c>
      <c r="F13" t="s">
        <v>467</v>
      </c>
      <c r="G13">
        <v>98</v>
      </c>
      <c r="H13">
        <v>1</v>
      </c>
      <c r="I13">
        <v>208</v>
      </c>
    </row>
    <row r="14" spans="1:9" x14ac:dyDescent="0.25">
      <c r="A14">
        <v>66</v>
      </c>
      <c r="B14" t="s">
        <v>230</v>
      </c>
      <c r="C14" t="s">
        <v>236</v>
      </c>
      <c r="D14" t="s">
        <v>38</v>
      </c>
      <c r="E14">
        <v>7</v>
      </c>
      <c r="F14" t="s">
        <v>467</v>
      </c>
      <c r="G14">
        <v>104</v>
      </c>
      <c r="H14">
        <v>1</v>
      </c>
      <c r="I14">
        <v>88</v>
      </c>
    </row>
    <row r="15" spans="1:9" x14ac:dyDescent="0.25">
      <c r="A15">
        <v>121</v>
      </c>
      <c r="B15" t="s">
        <v>230</v>
      </c>
      <c r="C15" t="s">
        <v>21</v>
      </c>
      <c r="D15" t="s">
        <v>23</v>
      </c>
      <c r="E15">
        <v>5</v>
      </c>
      <c r="F15" t="s">
        <v>467</v>
      </c>
      <c r="G15">
        <v>115</v>
      </c>
      <c r="H15">
        <v>1</v>
      </c>
      <c r="I15">
        <v>136</v>
      </c>
    </row>
    <row r="16" spans="1:9" x14ac:dyDescent="0.25">
      <c r="A16">
        <v>182</v>
      </c>
      <c r="B16" t="s">
        <v>230</v>
      </c>
      <c r="C16" t="s">
        <v>21</v>
      </c>
      <c r="D16" t="s">
        <v>23</v>
      </c>
      <c r="E16">
        <v>11</v>
      </c>
      <c r="F16" t="s">
        <v>467</v>
      </c>
      <c r="G16">
        <v>86</v>
      </c>
      <c r="H16">
        <v>1</v>
      </c>
      <c r="I16">
        <v>174</v>
      </c>
    </row>
    <row r="17" spans="1:9" x14ac:dyDescent="0.25">
      <c r="A17">
        <v>228</v>
      </c>
      <c r="B17" t="s">
        <v>230</v>
      </c>
      <c r="C17" t="s">
        <v>244</v>
      </c>
      <c r="D17" t="s">
        <v>38</v>
      </c>
      <c r="E17">
        <v>6</v>
      </c>
      <c r="F17" t="s">
        <v>467</v>
      </c>
      <c r="G17">
        <v>107</v>
      </c>
      <c r="H17">
        <v>1</v>
      </c>
      <c r="I17">
        <v>166</v>
      </c>
    </row>
    <row r="18" spans="1:9" x14ac:dyDescent="0.25">
      <c r="A18">
        <v>235</v>
      </c>
      <c r="B18" t="s">
        <v>230</v>
      </c>
      <c r="C18" t="s">
        <v>473</v>
      </c>
      <c r="D18" t="s">
        <v>38</v>
      </c>
      <c r="E18">
        <v>10</v>
      </c>
      <c r="F18" t="s">
        <v>467</v>
      </c>
      <c r="G18">
        <v>113</v>
      </c>
      <c r="H18">
        <v>1</v>
      </c>
      <c r="I18">
        <v>190</v>
      </c>
    </row>
    <row r="19" spans="1:9" x14ac:dyDescent="0.25">
      <c r="A19">
        <v>271</v>
      </c>
      <c r="B19" t="s">
        <v>230</v>
      </c>
      <c r="C19" t="s">
        <v>162</v>
      </c>
      <c r="D19" t="s">
        <v>25</v>
      </c>
      <c r="E19">
        <v>8</v>
      </c>
      <c r="F19" t="s">
        <v>467</v>
      </c>
      <c r="G19">
        <v>119</v>
      </c>
      <c r="H19">
        <v>1</v>
      </c>
      <c r="I19">
        <v>113</v>
      </c>
    </row>
    <row r="20" spans="1:9" x14ac:dyDescent="0.25">
      <c r="A20">
        <v>19</v>
      </c>
      <c r="B20" t="s">
        <v>230</v>
      </c>
      <c r="C20" t="s">
        <v>246</v>
      </c>
      <c r="D20" t="s">
        <v>4</v>
      </c>
      <c r="E20">
        <v>7</v>
      </c>
      <c r="F20" t="s">
        <v>19</v>
      </c>
      <c r="G20">
        <v>138</v>
      </c>
      <c r="H20">
        <v>1</v>
      </c>
      <c r="I20">
        <v>119</v>
      </c>
    </row>
    <row r="21" spans="1:9" x14ac:dyDescent="0.25">
      <c r="A21">
        <v>160</v>
      </c>
      <c r="B21" t="s">
        <v>230</v>
      </c>
      <c r="C21" t="s">
        <v>95</v>
      </c>
      <c r="D21" t="s">
        <v>96</v>
      </c>
      <c r="E21">
        <v>6</v>
      </c>
      <c r="F21" t="s">
        <v>19</v>
      </c>
      <c r="G21">
        <v>140</v>
      </c>
      <c r="H21">
        <v>1</v>
      </c>
      <c r="I21">
        <v>150</v>
      </c>
    </row>
    <row r="22" spans="1:9" x14ac:dyDescent="0.25">
      <c r="A22">
        <v>330</v>
      </c>
      <c r="B22" t="s">
        <v>230</v>
      </c>
      <c r="C22" t="s">
        <v>46</v>
      </c>
      <c r="D22" t="s">
        <v>3</v>
      </c>
      <c r="E22">
        <v>4</v>
      </c>
      <c r="F22" t="s">
        <v>19</v>
      </c>
      <c r="G22">
        <v>185</v>
      </c>
      <c r="H22">
        <v>1</v>
      </c>
      <c r="I22">
        <v>332</v>
      </c>
    </row>
    <row r="23" spans="1:9" x14ac:dyDescent="0.25">
      <c r="A23">
        <v>306</v>
      </c>
      <c r="B23" t="s">
        <v>230</v>
      </c>
      <c r="C23" t="s">
        <v>46</v>
      </c>
      <c r="D23" t="s">
        <v>3</v>
      </c>
      <c r="E23">
        <v>6</v>
      </c>
      <c r="F23" t="s">
        <v>19</v>
      </c>
      <c r="G23">
        <v>152</v>
      </c>
      <c r="H23">
        <v>1</v>
      </c>
      <c r="I23">
        <v>323</v>
      </c>
    </row>
    <row r="24" spans="1:9" x14ac:dyDescent="0.25">
      <c r="A24">
        <v>316</v>
      </c>
      <c r="B24" t="s">
        <v>230</v>
      </c>
      <c r="C24" t="s">
        <v>46</v>
      </c>
      <c r="D24" t="s">
        <v>3</v>
      </c>
      <c r="E24">
        <v>5</v>
      </c>
      <c r="F24" t="s">
        <v>19</v>
      </c>
      <c r="G24">
        <v>152</v>
      </c>
      <c r="H24">
        <v>1</v>
      </c>
      <c r="I24">
        <v>153</v>
      </c>
    </row>
    <row r="25" spans="1:9" x14ac:dyDescent="0.25">
      <c r="A25">
        <v>537</v>
      </c>
      <c r="B25" t="s">
        <v>230</v>
      </c>
      <c r="C25" t="s">
        <v>87</v>
      </c>
      <c r="D25" t="s">
        <v>42</v>
      </c>
      <c r="E25">
        <v>5</v>
      </c>
      <c r="F25" t="s">
        <v>19</v>
      </c>
      <c r="G25">
        <v>294</v>
      </c>
      <c r="H25">
        <v>1</v>
      </c>
      <c r="I25">
        <v>336</v>
      </c>
    </row>
    <row r="26" spans="1:9" x14ac:dyDescent="0.25">
      <c r="A26">
        <v>519</v>
      </c>
      <c r="B26" t="s">
        <v>230</v>
      </c>
      <c r="C26" t="s">
        <v>30</v>
      </c>
      <c r="D26" t="s">
        <v>4</v>
      </c>
      <c r="E26">
        <v>2</v>
      </c>
      <c r="F26" t="s">
        <v>19</v>
      </c>
      <c r="G26">
        <v>129</v>
      </c>
      <c r="H26">
        <v>1</v>
      </c>
      <c r="I26">
        <v>290</v>
      </c>
    </row>
    <row r="27" spans="1:9" x14ac:dyDescent="0.25">
      <c r="A27">
        <v>55</v>
      </c>
      <c r="B27" t="s">
        <v>230</v>
      </c>
      <c r="C27" t="s">
        <v>56</v>
      </c>
      <c r="D27" t="s">
        <v>11</v>
      </c>
      <c r="E27">
        <v>5</v>
      </c>
      <c r="F27" t="s">
        <v>19</v>
      </c>
      <c r="G27">
        <v>112</v>
      </c>
      <c r="H27">
        <v>1</v>
      </c>
      <c r="I27">
        <v>111</v>
      </c>
    </row>
    <row r="28" spans="1:9" x14ac:dyDescent="0.25">
      <c r="A28">
        <v>69</v>
      </c>
      <c r="B28" t="s">
        <v>230</v>
      </c>
      <c r="C28" t="s">
        <v>236</v>
      </c>
      <c r="D28" t="s">
        <v>96</v>
      </c>
      <c r="E28">
        <v>7</v>
      </c>
      <c r="F28" t="s">
        <v>19</v>
      </c>
      <c r="G28">
        <v>104</v>
      </c>
      <c r="H28">
        <v>1</v>
      </c>
      <c r="I28">
        <v>222</v>
      </c>
    </row>
    <row r="29" spans="1:9" x14ac:dyDescent="0.25">
      <c r="A29">
        <v>117</v>
      </c>
      <c r="B29" t="s">
        <v>230</v>
      </c>
      <c r="C29" t="s">
        <v>50</v>
      </c>
      <c r="D29" t="s">
        <v>3</v>
      </c>
      <c r="E29">
        <v>4</v>
      </c>
      <c r="F29" t="s">
        <v>19</v>
      </c>
      <c r="G29">
        <v>439</v>
      </c>
      <c r="H29">
        <v>1</v>
      </c>
      <c r="I29">
        <v>225</v>
      </c>
    </row>
    <row r="30" spans="1:9" x14ac:dyDescent="0.25">
      <c r="A30">
        <v>103</v>
      </c>
      <c r="B30" t="s">
        <v>230</v>
      </c>
      <c r="C30" t="s">
        <v>92</v>
      </c>
      <c r="D30" t="s">
        <v>4</v>
      </c>
      <c r="E30">
        <v>11</v>
      </c>
      <c r="F30" t="s">
        <v>19</v>
      </c>
      <c r="G30">
        <v>302</v>
      </c>
      <c r="H30">
        <v>1</v>
      </c>
      <c r="I30">
        <v>266</v>
      </c>
    </row>
    <row r="31" spans="1:9" x14ac:dyDescent="0.25">
      <c r="A31">
        <v>227</v>
      </c>
      <c r="B31" t="s">
        <v>230</v>
      </c>
      <c r="C31" t="s">
        <v>244</v>
      </c>
      <c r="D31" t="s">
        <v>3</v>
      </c>
      <c r="E31">
        <v>8</v>
      </c>
      <c r="F31" t="s">
        <v>19</v>
      </c>
      <c r="G31">
        <v>137</v>
      </c>
      <c r="H31">
        <v>1</v>
      </c>
      <c r="I31">
        <v>166</v>
      </c>
    </row>
    <row r="32" spans="1:9" x14ac:dyDescent="0.25">
      <c r="A32">
        <v>132</v>
      </c>
      <c r="B32" t="s">
        <v>230</v>
      </c>
      <c r="C32" t="s">
        <v>21</v>
      </c>
      <c r="D32" t="s">
        <v>13</v>
      </c>
      <c r="E32">
        <v>2</v>
      </c>
      <c r="F32" t="s">
        <v>19</v>
      </c>
      <c r="G32">
        <v>240</v>
      </c>
      <c r="H32">
        <v>1</v>
      </c>
      <c r="I32">
        <v>443</v>
      </c>
    </row>
    <row r="33" spans="1:9" x14ac:dyDescent="0.25">
      <c r="A33">
        <v>188</v>
      </c>
      <c r="B33" t="s">
        <v>230</v>
      </c>
      <c r="C33" t="s">
        <v>27</v>
      </c>
      <c r="D33" t="s">
        <v>4</v>
      </c>
      <c r="E33">
        <v>4</v>
      </c>
      <c r="F33" t="s">
        <v>19</v>
      </c>
      <c r="G33">
        <v>185</v>
      </c>
      <c r="H33">
        <v>1</v>
      </c>
      <c r="I33">
        <v>247</v>
      </c>
    </row>
    <row r="34" spans="1:9" x14ac:dyDescent="0.25">
      <c r="A34">
        <v>239</v>
      </c>
      <c r="B34" t="s">
        <v>230</v>
      </c>
      <c r="C34" t="s">
        <v>92</v>
      </c>
      <c r="D34" t="s">
        <v>4</v>
      </c>
      <c r="E34">
        <v>5</v>
      </c>
      <c r="F34" t="s">
        <v>19</v>
      </c>
      <c r="G34">
        <v>185</v>
      </c>
      <c r="H34">
        <v>1</v>
      </c>
      <c r="I34">
        <v>244</v>
      </c>
    </row>
    <row r="35" spans="1:9" x14ac:dyDescent="0.25">
      <c r="A35">
        <v>299</v>
      </c>
      <c r="B35" t="s">
        <v>230</v>
      </c>
      <c r="C35" t="s">
        <v>27</v>
      </c>
      <c r="D35" t="s">
        <v>4</v>
      </c>
      <c r="E35">
        <v>6</v>
      </c>
      <c r="F35" t="s">
        <v>19</v>
      </c>
      <c r="G35">
        <v>124</v>
      </c>
      <c r="H35">
        <v>1</v>
      </c>
      <c r="I35">
        <v>336</v>
      </c>
    </row>
    <row r="36" spans="1:9" x14ac:dyDescent="0.25">
      <c r="A36">
        <v>363</v>
      </c>
      <c r="B36" t="s">
        <v>230</v>
      </c>
      <c r="C36" t="s">
        <v>49</v>
      </c>
      <c r="D36" t="s">
        <v>13</v>
      </c>
      <c r="E36">
        <v>11</v>
      </c>
      <c r="F36" t="s">
        <v>19</v>
      </c>
      <c r="G36">
        <v>144</v>
      </c>
      <c r="H36">
        <v>1</v>
      </c>
      <c r="I36">
        <v>263</v>
      </c>
    </row>
    <row r="37" spans="1:9" x14ac:dyDescent="0.25">
      <c r="A37">
        <v>417</v>
      </c>
      <c r="B37" t="s">
        <v>230</v>
      </c>
      <c r="C37" t="s">
        <v>242</v>
      </c>
      <c r="D37" t="s">
        <v>3</v>
      </c>
      <c r="E37">
        <v>5</v>
      </c>
      <c r="F37" t="s">
        <v>19</v>
      </c>
      <c r="G37">
        <v>152</v>
      </c>
      <c r="H37">
        <v>1</v>
      </c>
      <c r="I37">
        <v>169</v>
      </c>
    </row>
    <row r="38" spans="1:9" x14ac:dyDescent="0.25">
      <c r="A38">
        <v>434</v>
      </c>
      <c r="B38" t="s">
        <v>230</v>
      </c>
      <c r="C38" t="s">
        <v>242</v>
      </c>
      <c r="D38" t="s">
        <v>3</v>
      </c>
      <c r="E38">
        <v>2</v>
      </c>
      <c r="F38" t="s">
        <v>19</v>
      </c>
      <c r="G38">
        <v>126</v>
      </c>
      <c r="H38">
        <v>1</v>
      </c>
      <c r="I38">
        <v>189</v>
      </c>
    </row>
    <row r="39" spans="1:9" x14ac:dyDescent="0.25">
      <c r="A39">
        <v>455</v>
      </c>
      <c r="B39" t="s">
        <v>230</v>
      </c>
      <c r="C39" t="s">
        <v>27</v>
      </c>
      <c r="D39" t="s">
        <v>4</v>
      </c>
      <c r="E39">
        <v>7</v>
      </c>
      <c r="F39" t="s">
        <v>19</v>
      </c>
      <c r="G39">
        <v>108</v>
      </c>
      <c r="H39">
        <v>1</v>
      </c>
      <c r="I39">
        <v>212</v>
      </c>
    </row>
    <row r="40" spans="1:9" x14ac:dyDescent="0.25">
      <c r="A40">
        <v>504</v>
      </c>
      <c r="B40" t="s">
        <v>230</v>
      </c>
      <c r="C40" t="s">
        <v>27</v>
      </c>
      <c r="D40" t="s">
        <v>4</v>
      </c>
      <c r="E40">
        <v>5</v>
      </c>
      <c r="F40" t="s">
        <v>19</v>
      </c>
      <c r="G40">
        <v>101</v>
      </c>
      <c r="H40">
        <v>1</v>
      </c>
      <c r="I40">
        <v>198</v>
      </c>
    </row>
    <row r="41" spans="1:9" x14ac:dyDescent="0.25">
      <c r="A41">
        <v>513</v>
      </c>
      <c r="B41" t="s">
        <v>230</v>
      </c>
      <c r="C41" t="s">
        <v>64</v>
      </c>
      <c r="D41" t="s">
        <v>4</v>
      </c>
      <c r="E41">
        <v>7</v>
      </c>
      <c r="F41" t="s">
        <v>19</v>
      </c>
      <c r="G41">
        <v>155</v>
      </c>
      <c r="H41">
        <v>1</v>
      </c>
      <c r="I41">
        <v>177</v>
      </c>
    </row>
    <row r="42" spans="1:9" x14ac:dyDescent="0.25">
      <c r="A42">
        <v>406</v>
      </c>
      <c r="B42" t="s">
        <v>22</v>
      </c>
      <c r="C42" t="s">
        <v>41</v>
      </c>
      <c r="D42" t="s">
        <v>42</v>
      </c>
      <c r="E42">
        <v>7</v>
      </c>
      <c r="F42" t="s">
        <v>19</v>
      </c>
      <c r="G42">
        <v>133</v>
      </c>
      <c r="H42">
        <v>1</v>
      </c>
      <c r="I42">
        <v>350</v>
      </c>
    </row>
    <row r="43" spans="1:9" x14ac:dyDescent="0.25">
      <c r="A43">
        <v>7</v>
      </c>
      <c r="B43" t="s">
        <v>22</v>
      </c>
      <c r="C43" t="s">
        <v>82</v>
      </c>
      <c r="D43" t="s">
        <v>3</v>
      </c>
      <c r="E43">
        <v>6</v>
      </c>
      <c r="F43" t="s">
        <v>19</v>
      </c>
      <c r="G43">
        <v>111</v>
      </c>
      <c r="H43">
        <v>1</v>
      </c>
      <c r="I43">
        <v>182</v>
      </c>
    </row>
    <row r="44" spans="1:9" x14ac:dyDescent="0.25">
      <c r="A44">
        <v>26</v>
      </c>
      <c r="B44" t="s">
        <v>22</v>
      </c>
      <c r="C44" t="s">
        <v>246</v>
      </c>
      <c r="D44" t="s">
        <v>4</v>
      </c>
      <c r="E44">
        <v>7</v>
      </c>
      <c r="F44" t="s">
        <v>19</v>
      </c>
      <c r="G44">
        <v>111</v>
      </c>
      <c r="H44">
        <v>1</v>
      </c>
      <c r="I44">
        <v>345</v>
      </c>
    </row>
    <row r="45" spans="1:9" x14ac:dyDescent="0.25">
      <c r="A45">
        <v>172</v>
      </c>
      <c r="B45" t="s">
        <v>22</v>
      </c>
      <c r="C45" t="s">
        <v>93</v>
      </c>
      <c r="D45" t="s">
        <v>94</v>
      </c>
      <c r="E45">
        <v>3</v>
      </c>
      <c r="F45" t="s">
        <v>19</v>
      </c>
      <c r="G45">
        <v>110</v>
      </c>
      <c r="H45">
        <v>1</v>
      </c>
      <c r="I45">
        <v>151</v>
      </c>
    </row>
    <row r="46" spans="1:9" x14ac:dyDescent="0.25">
      <c r="A46">
        <v>325</v>
      </c>
      <c r="B46" t="s">
        <v>22</v>
      </c>
      <c r="C46" t="s">
        <v>46</v>
      </c>
      <c r="D46" t="s">
        <v>3</v>
      </c>
      <c r="E46">
        <v>5</v>
      </c>
      <c r="F46" t="s">
        <v>19</v>
      </c>
      <c r="G46">
        <v>122</v>
      </c>
      <c r="H46">
        <v>1</v>
      </c>
      <c r="I46">
        <v>323</v>
      </c>
    </row>
    <row r="47" spans="1:9" x14ac:dyDescent="0.25">
      <c r="A47">
        <v>369</v>
      </c>
      <c r="B47" t="s">
        <v>22</v>
      </c>
      <c r="C47" t="s">
        <v>30</v>
      </c>
      <c r="D47" t="s">
        <v>4</v>
      </c>
      <c r="E47">
        <v>3</v>
      </c>
      <c r="F47" t="s">
        <v>19</v>
      </c>
      <c r="G47">
        <v>102</v>
      </c>
      <c r="H47">
        <v>1</v>
      </c>
      <c r="I47">
        <v>130</v>
      </c>
    </row>
    <row r="48" spans="1:9" x14ac:dyDescent="0.25">
      <c r="A48">
        <v>513</v>
      </c>
      <c r="B48" t="s">
        <v>22</v>
      </c>
      <c r="C48" t="s">
        <v>46</v>
      </c>
      <c r="D48" t="s">
        <v>3</v>
      </c>
      <c r="E48">
        <v>2</v>
      </c>
      <c r="F48" t="s">
        <v>19</v>
      </c>
      <c r="G48">
        <v>107</v>
      </c>
      <c r="H48">
        <v>1</v>
      </c>
      <c r="I48">
        <v>164</v>
      </c>
    </row>
    <row r="49" spans="1:9" x14ac:dyDescent="0.25">
      <c r="A49">
        <v>521</v>
      </c>
      <c r="B49" t="s">
        <v>22</v>
      </c>
      <c r="C49" t="s">
        <v>30</v>
      </c>
      <c r="D49" t="s">
        <v>4</v>
      </c>
      <c r="E49">
        <v>5</v>
      </c>
      <c r="F49" t="s">
        <v>19</v>
      </c>
      <c r="G49">
        <v>107</v>
      </c>
      <c r="H49">
        <v>1</v>
      </c>
      <c r="I49">
        <v>373</v>
      </c>
    </row>
    <row r="50" spans="1:9" x14ac:dyDescent="0.25">
      <c r="A50">
        <v>131</v>
      </c>
      <c r="B50" t="s">
        <v>22</v>
      </c>
      <c r="C50" t="s">
        <v>21</v>
      </c>
      <c r="D50" t="s">
        <v>13</v>
      </c>
      <c r="E50">
        <v>4</v>
      </c>
      <c r="F50" t="s">
        <v>19</v>
      </c>
      <c r="G50">
        <v>122</v>
      </c>
      <c r="H50">
        <v>1</v>
      </c>
      <c r="I50">
        <v>158</v>
      </c>
    </row>
    <row r="51" spans="1:9" x14ac:dyDescent="0.25">
      <c r="A51">
        <v>191</v>
      </c>
      <c r="B51" t="s">
        <v>22</v>
      </c>
      <c r="C51" t="s">
        <v>27</v>
      </c>
      <c r="D51" t="s">
        <v>4</v>
      </c>
      <c r="E51">
        <v>1</v>
      </c>
      <c r="F51" t="s">
        <v>19</v>
      </c>
      <c r="G51">
        <v>145</v>
      </c>
      <c r="H51">
        <v>1</v>
      </c>
      <c r="I51">
        <v>247</v>
      </c>
    </row>
    <row r="52" spans="1:9" x14ac:dyDescent="0.25">
      <c r="A52">
        <v>322</v>
      </c>
      <c r="B52" t="s">
        <v>22</v>
      </c>
      <c r="C52" t="s">
        <v>106</v>
      </c>
      <c r="D52" t="s">
        <v>13</v>
      </c>
      <c r="E52">
        <v>3</v>
      </c>
      <c r="F52" t="s">
        <v>19</v>
      </c>
      <c r="G52">
        <v>101</v>
      </c>
      <c r="H52">
        <v>1</v>
      </c>
      <c r="I52">
        <v>115</v>
      </c>
    </row>
    <row r="53" spans="1:9" x14ac:dyDescent="0.25">
      <c r="A53">
        <v>344</v>
      </c>
      <c r="B53" t="s">
        <v>22</v>
      </c>
      <c r="C53" t="s">
        <v>64</v>
      </c>
      <c r="D53" t="s">
        <v>4</v>
      </c>
      <c r="E53">
        <v>3</v>
      </c>
      <c r="F53" t="s">
        <v>19</v>
      </c>
      <c r="G53">
        <v>93</v>
      </c>
      <c r="H53">
        <v>1</v>
      </c>
      <c r="I53">
        <v>154</v>
      </c>
    </row>
    <row r="54" spans="1:9" x14ac:dyDescent="0.25">
      <c r="A54">
        <v>370</v>
      </c>
      <c r="B54" t="s">
        <v>22</v>
      </c>
      <c r="C54" t="s">
        <v>49</v>
      </c>
      <c r="D54" t="s">
        <v>13</v>
      </c>
      <c r="E54">
        <v>2</v>
      </c>
      <c r="F54" t="s">
        <v>19</v>
      </c>
      <c r="G54">
        <v>98</v>
      </c>
      <c r="H54">
        <v>1</v>
      </c>
      <c r="I54">
        <v>263</v>
      </c>
    </row>
    <row r="55" spans="1:9" x14ac:dyDescent="0.25">
      <c r="A55">
        <v>522</v>
      </c>
      <c r="B55" t="s">
        <v>22</v>
      </c>
      <c r="C55" t="s">
        <v>64</v>
      </c>
      <c r="D55" t="s">
        <v>4</v>
      </c>
      <c r="E55">
        <v>4</v>
      </c>
      <c r="F55" t="s">
        <v>19</v>
      </c>
      <c r="G55">
        <v>122</v>
      </c>
      <c r="H55">
        <v>1</v>
      </c>
      <c r="I55">
        <v>176</v>
      </c>
    </row>
    <row r="56" spans="1:9" x14ac:dyDescent="0.25">
      <c r="A56">
        <v>361</v>
      </c>
      <c r="B56" t="s">
        <v>22</v>
      </c>
      <c r="C56" t="s">
        <v>249</v>
      </c>
      <c r="D56" t="s">
        <v>2</v>
      </c>
      <c r="E56">
        <v>7</v>
      </c>
      <c r="F56" t="s">
        <v>467</v>
      </c>
      <c r="G56">
        <v>327</v>
      </c>
      <c r="H56">
        <v>1</v>
      </c>
      <c r="I56">
        <v>347</v>
      </c>
    </row>
    <row r="57" spans="1:9" x14ac:dyDescent="0.25">
      <c r="A57">
        <v>891</v>
      </c>
      <c r="B57" t="s">
        <v>22</v>
      </c>
      <c r="C57" t="s">
        <v>249</v>
      </c>
      <c r="D57" t="s">
        <v>5</v>
      </c>
      <c r="E57">
        <v>10</v>
      </c>
      <c r="F57" t="s">
        <v>467</v>
      </c>
      <c r="G57">
        <v>146</v>
      </c>
      <c r="H57">
        <v>1</v>
      </c>
      <c r="I57">
        <v>272</v>
      </c>
    </row>
    <row r="58" spans="1:9" x14ac:dyDescent="0.25">
      <c r="A58">
        <v>889</v>
      </c>
      <c r="B58" t="s">
        <v>22</v>
      </c>
      <c r="C58" t="s">
        <v>249</v>
      </c>
      <c r="D58" t="s">
        <v>2</v>
      </c>
      <c r="E58">
        <v>12</v>
      </c>
      <c r="F58" t="s">
        <v>467</v>
      </c>
      <c r="G58">
        <v>213</v>
      </c>
      <c r="H58">
        <v>1</v>
      </c>
      <c r="I58">
        <v>282</v>
      </c>
    </row>
    <row r="59" spans="1:9" x14ac:dyDescent="0.25">
      <c r="A59">
        <v>890</v>
      </c>
      <c r="B59" t="s">
        <v>22</v>
      </c>
      <c r="C59" t="s">
        <v>249</v>
      </c>
      <c r="D59" t="s">
        <v>2</v>
      </c>
      <c r="E59">
        <v>10</v>
      </c>
      <c r="F59" t="s">
        <v>467</v>
      </c>
      <c r="G59">
        <v>146</v>
      </c>
      <c r="H59">
        <v>1</v>
      </c>
      <c r="I59">
        <v>328</v>
      </c>
    </row>
    <row r="60" spans="1:9" x14ac:dyDescent="0.25">
      <c r="A60">
        <v>402</v>
      </c>
      <c r="B60" t="s">
        <v>22</v>
      </c>
      <c r="C60" t="s">
        <v>41</v>
      </c>
      <c r="D60" t="s">
        <v>12</v>
      </c>
      <c r="E60">
        <v>13</v>
      </c>
      <c r="F60" t="s">
        <v>467</v>
      </c>
      <c r="G60">
        <v>133</v>
      </c>
      <c r="H60">
        <v>1</v>
      </c>
      <c r="I60">
        <v>217</v>
      </c>
    </row>
    <row r="61" spans="1:9" x14ac:dyDescent="0.25">
      <c r="A61">
        <v>914</v>
      </c>
      <c r="B61" t="s">
        <v>22</v>
      </c>
      <c r="C61" t="s">
        <v>468</v>
      </c>
      <c r="D61" t="s">
        <v>5</v>
      </c>
      <c r="E61">
        <v>12</v>
      </c>
      <c r="F61" t="s">
        <v>467</v>
      </c>
      <c r="G61">
        <v>146</v>
      </c>
      <c r="H61">
        <v>1</v>
      </c>
      <c r="I61">
        <v>326</v>
      </c>
    </row>
    <row r="62" spans="1:9" x14ac:dyDescent="0.25">
      <c r="A62">
        <v>920</v>
      </c>
      <c r="B62" t="s">
        <v>22</v>
      </c>
      <c r="C62" t="s">
        <v>468</v>
      </c>
      <c r="D62" t="s">
        <v>5</v>
      </c>
      <c r="E62">
        <v>6</v>
      </c>
      <c r="F62" t="s">
        <v>467</v>
      </c>
      <c r="G62">
        <v>175</v>
      </c>
      <c r="H62">
        <v>1</v>
      </c>
      <c r="I62">
        <v>300</v>
      </c>
    </row>
    <row r="63" spans="1:9" x14ac:dyDescent="0.25">
      <c r="A63">
        <v>403</v>
      </c>
      <c r="B63" t="s">
        <v>22</v>
      </c>
      <c r="C63" t="s">
        <v>41</v>
      </c>
      <c r="D63" t="s">
        <v>478</v>
      </c>
      <c r="E63">
        <v>11</v>
      </c>
      <c r="F63" t="s">
        <v>467</v>
      </c>
      <c r="G63">
        <v>170</v>
      </c>
      <c r="H63">
        <v>1</v>
      </c>
      <c r="I63">
        <v>350</v>
      </c>
    </row>
    <row r="64" spans="1:9" x14ac:dyDescent="0.25">
      <c r="A64">
        <v>499</v>
      </c>
      <c r="B64" t="s">
        <v>22</v>
      </c>
      <c r="C64" t="s">
        <v>471</v>
      </c>
      <c r="D64" t="s">
        <v>14</v>
      </c>
      <c r="E64">
        <v>3</v>
      </c>
      <c r="F64" t="s">
        <v>467</v>
      </c>
      <c r="G64">
        <v>103</v>
      </c>
      <c r="H64">
        <v>1</v>
      </c>
      <c r="I64">
        <v>278</v>
      </c>
    </row>
    <row r="65" spans="1:9" x14ac:dyDescent="0.25">
      <c r="A65">
        <v>503</v>
      </c>
      <c r="B65" t="s">
        <v>22</v>
      </c>
      <c r="C65" t="s">
        <v>471</v>
      </c>
      <c r="D65" t="s">
        <v>14</v>
      </c>
      <c r="E65">
        <v>8</v>
      </c>
      <c r="F65" t="s">
        <v>467</v>
      </c>
      <c r="G65">
        <v>101</v>
      </c>
      <c r="H65">
        <v>1</v>
      </c>
      <c r="I65">
        <v>289</v>
      </c>
    </row>
    <row r="66" spans="1:9" x14ac:dyDescent="0.25">
      <c r="A66">
        <v>520</v>
      </c>
      <c r="B66" t="s">
        <v>22</v>
      </c>
      <c r="C66" t="s">
        <v>30</v>
      </c>
      <c r="D66" t="s">
        <v>5</v>
      </c>
      <c r="E66">
        <v>12</v>
      </c>
      <c r="F66" t="s">
        <v>467</v>
      </c>
      <c r="G66">
        <v>218</v>
      </c>
      <c r="H66">
        <v>1</v>
      </c>
      <c r="I66">
        <v>373</v>
      </c>
    </row>
    <row r="67" spans="1:9" x14ac:dyDescent="0.25">
      <c r="A67">
        <v>567</v>
      </c>
      <c r="B67" t="s">
        <v>22</v>
      </c>
      <c r="C67" t="s">
        <v>472</v>
      </c>
      <c r="D67" t="s">
        <v>2</v>
      </c>
      <c r="E67">
        <v>6</v>
      </c>
      <c r="F67" t="s">
        <v>467</v>
      </c>
      <c r="G67">
        <v>97</v>
      </c>
      <c r="H67">
        <v>1</v>
      </c>
      <c r="I67">
        <v>236</v>
      </c>
    </row>
    <row r="68" spans="1:9" x14ac:dyDescent="0.25">
      <c r="A68">
        <v>126</v>
      </c>
      <c r="B68" t="s">
        <v>22</v>
      </c>
      <c r="C68" t="s">
        <v>21</v>
      </c>
      <c r="D68" t="s">
        <v>23</v>
      </c>
      <c r="E68">
        <v>5</v>
      </c>
      <c r="F68" t="s">
        <v>467</v>
      </c>
      <c r="G68">
        <v>115</v>
      </c>
      <c r="H68">
        <v>1</v>
      </c>
      <c r="I68">
        <v>141</v>
      </c>
    </row>
    <row r="69" spans="1:9" x14ac:dyDescent="0.25">
      <c r="A69">
        <v>896</v>
      </c>
      <c r="B69" t="s">
        <v>230</v>
      </c>
      <c r="C69" t="s">
        <v>249</v>
      </c>
      <c r="D69" t="s">
        <v>2</v>
      </c>
      <c r="E69">
        <v>10</v>
      </c>
      <c r="F69" t="s">
        <v>467</v>
      </c>
      <c r="G69">
        <v>203</v>
      </c>
      <c r="H69">
        <v>2</v>
      </c>
      <c r="I69">
        <v>272</v>
      </c>
    </row>
    <row r="70" spans="1:9" x14ac:dyDescent="0.25">
      <c r="A70">
        <v>898</v>
      </c>
      <c r="B70" t="s">
        <v>230</v>
      </c>
      <c r="C70" t="s">
        <v>249</v>
      </c>
      <c r="D70" t="s">
        <v>2</v>
      </c>
      <c r="E70">
        <v>13</v>
      </c>
      <c r="F70" t="s">
        <v>467</v>
      </c>
      <c r="G70">
        <v>194</v>
      </c>
      <c r="H70">
        <v>2</v>
      </c>
      <c r="I70">
        <v>272</v>
      </c>
    </row>
    <row r="71" spans="1:9" x14ac:dyDescent="0.25">
      <c r="A71">
        <v>340</v>
      </c>
      <c r="B71" t="s">
        <v>230</v>
      </c>
      <c r="C71" t="s">
        <v>41</v>
      </c>
      <c r="D71" t="s">
        <v>12</v>
      </c>
      <c r="E71">
        <v>11</v>
      </c>
      <c r="F71" t="s">
        <v>467</v>
      </c>
      <c r="G71">
        <v>276</v>
      </c>
      <c r="H71">
        <v>2</v>
      </c>
      <c r="I71">
        <v>270</v>
      </c>
    </row>
    <row r="72" spans="1:9" x14ac:dyDescent="0.25">
      <c r="A72">
        <v>918</v>
      </c>
      <c r="B72" t="s">
        <v>230</v>
      </c>
      <c r="C72" t="s">
        <v>468</v>
      </c>
      <c r="D72" t="s">
        <v>5</v>
      </c>
      <c r="E72">
        <v>12</v>
      </c>
      <c r="F72" t="s">
        <v>467</v>
      </c>
      <c r="G72">
        <v>196</v>
      </c>
      <c r="H72">
        <v>2</v>
      </c>
      <c r="I72">
        <v>241</v>
      </c>
    </row>
    <row r="73" spans="1:9" x14ac:dyDescent="0.25">
      <c r="A73">
        <v>498</v>
      </c>
      <c r="B73" t="s">
        <v>230</v>
      </c>
      <c r="C73" t="s">
        <v>471</v>
      </c>
      <c r="D73" t="s">
        <v>14</v>
      </c>
      <c r="E73">
        <v>3</v>
      </c>
      <c r="F73" t="s">
        <v>467</v>
      </c>
      <c r="G73">
        <v>103</v>
      </c>
      <c r="H73">
        <v>2</v>
      </c>
      <c r="I73">
        <v>270</v>
      </c>
    </row>
    <row r="74" spans="1:9" x14ac:dyDescent="0.25">
      <c r="A74">
        <v>518</v>
      </c>
      <c r="B74" t="s">
        <v>230</v>
      </c>
      <c r="C74" t="s">
        <v>30</v>
      </c>
      <c r="D74" t="s">
        <v>5</v>
      </c>
      <c r="E74">
        <v>6</v>
      </c>
      <c r="F74" t="s">
        <v>467</v>
      </c>
      <c r="G74">
        <v>282</v>
      </c>
      <c r="H74">
        <v>2</v>
      </c>
      <c r="I74">
        <v>168</v>
      </c>
    </row>
    <row r="75" spans="1:9" x14ac:dyDescent="0.25">
      <c r="A75">
        <v>556</v>
      </c>
      <c r="B75" t="s">
        <v>230</v>
      </c>
      <c r="C75" t="s">
        <v>472</v>
      </c>
      <c r="D75" t="s">
        <v>2</v>
      </c>
      <c r="E75">
        <v>6</v>
      </c>
      <c r="F75" t="s">
        <v>467</v>
      </c>
      <c r="G75">
        <v>122</v>
      </c>
      <c r="H75">
        <v>2</v>
      </c>
      <c r="I75">
        <v>153</v>
      </c>
    </row>
    <row r="76" spans="1:9" x14ac:dyDescent="0.25">
      <c r="A76">
        <v>560</v>
      </c>
      <c r="B76" t="s">
        <v>230</v>
      </c>
      <c r="C76" t="s">
        <v>472</v>
      </c>
      <c r="D76" t="s">
        <v>2</v>
      </c>
      <c r="E76">
        <v>3</v>
      </c>
      <c r="F76" t="s">
        <v>467</v>
      </c>
      <c r="G76">
        <v>122</v>
      </c>
      <c r="H76">
        <v>2</v>
      </c>
      <c r="I76">
        <v>208</v>
      </c>
    </row>
    <row r="77" spans="1:9" x14ac:dyDescent="0.25">
      <c r="A77">
        <v>228</v>
      </c>
      <c r="B77" t="s">
        <v>230</v>
      </c>
      <c r="C77" t="s">
        <v>244</v>
      </c>
      <c r="D77" t="s">
        <v>38</v>
      </c>
      <c r="E77">
        <v>11</v>
      </c>
      <c r="F77" t="s">
        <v>467</v>
      </c>
      <c r="G77">
        <v>130</v>
      </c>
      <c r="H77">
        <v>2</v>
      </c>
      <c r="I77">
        <v>166</v>
      </c>
    </row>
    <row r="78" spans="1:9" x14ac:dyDescent="0.25">
      <c r="A78">
        <v>235</v>
      </c>
      <c r="B78" t="s">
        <v>230</v>
      </c>
      <c r="C78" t="s">
        <v>473</v>
      </c>
      <c r="D78" t="s">
        <v>38</v>
      </c>
      <c r="E78">
        <v>11</v>
      </c>
      <c r="F78" t="s">
        <v>467</v>
      </c>
      <c r="G78">
        <v>178</v>
      </c>
      <c r="H78">
        <v>2</v>
      </c>
      <c r="I78">
        <v>190</v>
      </c>
    </row>
    <row r="79" spans="1:9" x14ac:dyDescent="0.25">
      <c r="A79">
        <v>330</v>
      </c>
      <c r="B79" t="s">
        <v>230</v>
      </c>
      <c r="C79" t="s">
        <v>46</v>
      </c>
      <c r="D79" t="s">
        <v>3</v>
      </c>
      <c r="E79">
        <v>4</v>
      </c>
      <c r="F79" t="s">
        <v>19</v>
      </c>
      <c r="G79">
        <v>265</v>
      </c>
      <c r="H79">
        <v>2</v>
      </c>
      <c r="I79">
        <v>332</v>
      </c>
    </row>
    <row r="80" spans="1:9" x14ac:dyDescent="0.25">
      <c r="A80">
        <v>537</v>
      </c>
      <c r="B80" t="s">
        <v>230</v>
      </c>
      <c r="C80" t="s">
        <v>87</v>
      </c>
      <c r="D80" t="s">
        <v>42</v>
      </c>
      <c r="E80">
        <v>8</v>
      </c>
      <c r="F80" t="s">
        <v>19</v>
      </c>
      <c r="G80">
        <v>316</v>
      </c>
      <c r="H80">
        <v>2</v>
      </c>
      <c r="I80">
        <v>336</v>
      </c>
    </row>
    <row r="81" spans="1:9" x14ac:dyDescent="0.25">
      <c r="A81">
        <v>519</v>
      </c>
      <c r="B81" t="s">
        <v>230</v>
      </c>
      <c r="C81" t="s">
        <v>30</v>
      </c>
      <c r="D81" t="s">
        <v>4</v>
      </c>
      <c r="E81">
        <v>3</v>
      </c>
      <c r="F81" t="s">
        <v>19</v>
      </c>
      <c r="G81">
        <v>152</v>
      </c>
      <c r="H81">
        <v>2</v>
      </c>
      <c r="I81">
        <v>290</v>
      </c>
    </row>
    <row r="82" spans="1:9" x14ac:dyDescent="0.25">
      <c r="A82">
        <v>69</v>
      </c>
      <c r="B82" t="s">
        <v>230</v>
      </c>
      <c r="C82" t="s">
        <v>236</v>
      </c>
      <c r="D82" t="s">
        <v>96</v>
      </c>
      <c r="E82">
        <v>5</v>
      </c>
      <c r="F82" t="s">
        <v>19</v>
      </c>
      <c r="G82">
        <v>176</v>
      </c>
      <c r="H82">
        <v>2</v>
      </c>
      <c r="I82">
        <v>222</v>
      </c>
    </row>
    <row r="83" spans="1:9" x14ac:dyDescent="0.25">
      <c r="A83">
        <v>117</v>
      </c>
      <c r="B83" t="s">
        <v>230</v>
      </c>
      <c r="C83" t="s">
        <v>50</v>
      </c>
      <c r="D83" t="s">
        <v>3</v>
      </c>
      <c r="E83">
        <v>5</v>
      </c>
      <c r="F83" t="s">
        <v>19</v>
      </c>
      <c r="G83">
        <v>462</v>
      </c>
      <c r="H83">
        <v>2</v>
      </c>
      <c r="I83">
        <v>225</v>
      </c>
    </row>
    <row r="84" spans="1:9" x14ac:dyDescent="0.25">
      <c r="A84">
        <v>103</v>
      </c>
      <c r="B84" t="s">
        <v>230</v>
      </c>
      <c r="C84" t="s">
        <v>92</v>
      </c>
      <c r="D84" t="s">
        <v>4</v>
      </c>
      <c r="E84">
        <v>6</v>
      </c>
      <c r="F84" t="s">
        <v>19</v>
      </c>
      <c r="G84">
        <v>354</v>
      </c>
      <c r="H84">
        <v>2</v>
      </c>
      <c r="I84">
        <v>266</v>
      </c>
    </row>
    <row r="85" spans="1:9" x14ac:dyDescent="0.25">
      <c r="A85">
        <v>132</v>
      </c>
      <c r="B85" t="s">
        <v>230</v>
      </c>
      <c r="C85" t="s">
        <v>21</v>
      </c>
      <c r="D85" t="s">
        <v>13</v>
      </c>
      <c r="E85">
        <v>6</v>
      </c>
      <c r="F85" t="s">
        <v>19</v>
      </c>
      <c r="G85">
        <v>267</v>
      </c>
      <c r="H85">
        <v>2</v>
      </c>
      <c r="I85">
        <v>443</v>
      </c>
    </row>
    <row r="86" spans="1:9" x14ac:dyDescent="0.25">
      <c r="A86">
        <v>188</v>
      </c>
      <c r="B86" t="s">
        <v>230</v>
      </c>
      <c r="C86" t="s">
        <v>27</v>
      </c>
      <c r="D86" t="s">
        <v>4</v>
      </c>
      <c r="E86">
        <v>7</v>
      </c>
      <c r="F86" t="s">
        <v>19</v>
      </c>
      <c r="G86">
        <v>208</v>
      </c>
      <c r="H86">
        <v>2</v>
      </c>
      <c r="I86">
        <v>247</v>
      </c>
    </row>
    <row r="87" spans="1:9" x14ac:dyDescent="0.25">
      <c r="A87">
        <v>239</v>
      </c>
      <c r="B87" t="s">
        <v>230</v>
      </c>
      <c r="C87" t="s">
        <v>92</v>
      </c>
      <c r="D87" t="s">
        <v>4</v>
      </c>
      <c r="E87">
        <v>9</v>
      </c>
      <c r="F87" t="s">
        <v>19</v>
      </c>
      <c r="G87">
        <v>207</v>
      </c>
      <c r="H87">
        <v>2</v>
      </c>
      <c r="I87">
        <v>244</v>
      </c>
    </row>
    <row r="88" spans="1:9" x14ac:dyDescent="0.25">
      <c r="A88">
        <v>299</v>
      </c>
      <c r="B88" t="s">
        <v>230</v>
      </c>
      <c r="C88" t="s">
        <v>27</v>
      </c>
      <c r="D88" t="s">
        <v>4</v>
      </c>
      <c r="E88">
        <v>5</v>
      </c>
      <c r="F88" t="s">
        <v>19</v>
      </c>
      <c r="G88">
        <v>146</v>
      </c>
      <c r="H88">
        <v>2</v>
      </c>
      <c r="I88">
        <v>336</v>
      </c>
    </row>
    <row r="89" spans="1:9" x14ac:dyDescent="0.25">
      <c r="A89">
        <v>363</v>
      </c>
      <c r="B89" t="s">
        <v>230</v>
      </c>
      <c r="C89" t="s">
        <v>49</v>
      </c>
      <c r="D89" t="s">
        <v>13</v>
      </c>
      <c r="E89">
        <v>5</v>
      </c>
      <c r="F89" t="s">
        <v>19</v>
      </c>
      <c r="G89">
        <v>270</v>
      </c>
      <c r="H89">
        <v>2</v>
      </c>
      <c r="I89">
        <v>263</v>
      </c>
    </row>
    <row r="90" spans="1:9" x14ac:dyDescent="0.25">
      <c r="A90">
        <v>434</v>
      </c>
      <c r="B90" t="s">
        <v>230</v>
      </c>
      <c r="C90" t="s">
        <v>242</v>
      </c>
      <c r="D90" t="s">
        <v>3</v>
      </c>
      <c r="E90">
        <v>11</v>
      </c>
      <c r="F90" t="s">
        <v>19</v>
      </c>
      <c r="G90">
        <v>152</v>
      </c>
      <c r="H90">
        <v>2</v>
      </c>
      <c r="I90">
        <v>189</v>
      </c>
    </row>
    <row r="91" spans="1:9" x14ac:dyDescent="0.25">
      <c r="A91">
        <v>504</v>
      </c>
      <c r="B91" t="s">
        <v>230</v>
      </c>
      <c r="C91" t="s">
        <v>27</v>
      </c>
      <c r="D91" t="s">
        <v>4</v>
      </c>
      <c r="E91">
        <v>4</v>
      </c>
      <c r="F91" t="s">
        <v>19</v>
      </c>
      <c r="G91">
        <v>203</v>
      </c>
      <c r="H91">
        <v>2</v>
      </c>
      <c r="I91">
        <v>198</v>
      </c>
    </row>
    <row r="92" spans="1:9" x14ac:dyDescent="0.25">
      <c r="A92">
        <v>513</v>
      </c>
      <c r="B92" t="s">
        <v>22</v>
      </c>
      <c r="C92" t="s">
        <v>46</v>
      </c>
      <c r="D92" t="s">
        <v>3</v>
      </c>
      <c r="E92">
        <v>2</v>
      </c>
      <c r="F92" t="s">
        <v>19</v>
      </c>
      <c r="G92">
        <v>129</v>
      </c>
      <c r="H92">
        <v>2</v>
      </c>
      <c r="I92">
        <v>177</v>
      </c>
    </row>
    <row r="93" spans="1:9" x14ac:dyDescent="0.25">
      <c r="A93">
        <v>891</v>
      </c>
      <c r="B93" t="s">
        <v>22</v>
      </c>
      <c r="C93" t="s">
        <v>249</v>
      </c>
      <c r="D93" t="s">
        <v>5</v>
      </c>
      <c r="E93">
        <v>13</v>
      </c>
      <c r="F93" t="s">
        <v>467</v>
      </c>
      <c r="G93">
        <v>194</v>
      </c>
      <c r="H93">
        <v>2</v>
      </c>
      <c r="I93">
        <v>272</v>
      </c>
    </row>
    <row r="94" spans="1:9" x14ac:dyDescent="0.25">
      <c r="A94">
        <v>890</v>
      </c>
      <c r="B94" t="s">
        <v>22</v>
      </c>
      <c r="C94" t="s">
        <v>249</v>
      </c>
      <c r="D94" t="s">
        <v>2</v>
      </c>
      <c r="E94">
        <v>10</v>
      </c>
      <c r="F94" t="s">
        <v>467</v>
      </c>
      <c r="G94">
        <v>203</v>
      </c>
      <c r="H94">
        <v>2</v>
      </c>
      <c r="I94">
        <v>328</v>
      </c>
    </row>
    <row r="95" spans="1:9" x14ac:dyDescent="0.25">
      <c r="A95">
        <v>402</v>
      </c>
      <c r="B95" t="s">
        <v>22</v>
      </c>
      <c r="C95" t="s">
        <v>41</v>
      </c>
      <c r="D95" t="s">
        <v>12</v>
      </c>
      <c r="E95">
        <v>11</v>
      </c>
      <c r="F95" t="s">
        <v>467</v>
      </c>
      <c r="G95">
        <v>184</v>
      </c>
      <c r="H95">
        <v>2</v>
      </c>
      <c r="I95">
        <v>217</v>
      </c>
    </row>
    <row r="96" spans="1:9" x14ac:dyDescent="0.25">
      <c r="A96">
        <v>914</v>
      </c>
      <c r="B96" t="s">
        <v>22</v>
      </c>
      <c r="C96" t="s">
        <v>468</v>
      </c>
      <c r="D96" t="s">
        <v>5</v>
      </c>
      <c r="E96">
        <v>12</v>
      </c>
      <c r="F96" t="s">
        <v>467</v>
      </c>
      <c r="G96">
        <v>196</v>
      </c>
      <c r="H96">
        <v>2</v>
      </c>
      <c r="I96">
        <v>326</v>
      </c>
    </row>
    <row r="97" spans="1:9" x14ac:dyDescent="0.25">
      <c r="A97">
        <v>499</v>
      </c>
      <c r="B97" t="s">
        <v>22</v>
      </c>
      <c r="C97" t="s">
        <v>471</v>
      </c>
      <c r="D97" t="s">
        <v>14</v>
      </c>
      <c r="E97">
        <v>8</v>
      </c>
      <c r="F97" t="s">
        <v>467</v>
      </c>
      <c r="G97">
        <v>137</v>
      </c>
      <c r="H97">
        <v>2</v>
      </c>
      <c r="I97">
        <v>278</v>
      </c>
    </row>
    <row r="98" spans="1:9" x14ac:dyDescent="0.25">
      <c r="A98">
        <v>503</v>
      </c>
      <c r="B98" t="s">
        <v>22</v>
      </c>
      <c r="C98" t="s">
        <v>471</v>
      </c>
      <c r="D98" t="s">
        <v>14</v>
      </c>
      <c r="E98">
        <v>13</v>
      </c>
      <c r="F98" t="s">
        <v>467</v>
      </c>
      <c r="G98">
        <v>129</v>
      </c>
      <c r="H98">
        <v>2</v>
      </c>
      <c r="I98">
        <v>289</v>
      </c>
    </row>
    <row r="99" spans="1:9" x14ac:dyDescent="0.25">
      <c r="A99">
        <v>520</v>
      </c>
      <c r="B99" t="s">
        <v>22</v>
      </c>
      <c r="C99" t="s">
        <v>30</v>
      </c>
      <c r="D99" t="s">
        <v>5</v>
      </c>
      <c r="E99">
        <v>6</v>
      </c>
      <c r="F99" t="s">
        <v>467</v>
      </c>
      <c r="G99">
        <v>282</v>
      </c>
      <c r="H99">
        <v>2</v>
      </c>
      <c r="I99">
        <v>373</v>
      </c>
    </row>
    <row r="100" spans="1:9" x14ac:dyDescent="0.25">
      <c r="A100">
        <v>567</v>
      </c>
      <c r="B100" t="s">
        <v>22</v>
      </c>
      <c r="C100" t="s">
        <v>472</v>
      </c>
      <c r="D100" t="s">
        <v>2</v>
      </c>
      <c r="E100">
        <v>6</v>
      </c>
      <c r="F100" t="s">
        <v>467</v>
      </c>
      <c r="G100">
        <v>122</v>
      </c>
      <c r="H100">
        <v>2</v>
      </c>
      <c r="I100">
        <v>236</v>
      </c>
    </row>
    <row r="101" spans="1:9" x14ac:dyDescent="0.25">
      <c r="A101">
        <v>896</v>
      </c>
      <c r="B101" t="s">
        <v>230</v>
      </c>
      <c r="C101" t="s">
        <v>249</v>
      </c>
      <c r="D101" t="s">
        <v>2</v>
      </c>
      <c r="E101">
        <v>11</v>
      </c>
      <c r="F101" t="s">
        <v>467</v>
      </c>
      <c r="G101">
        <v>250</v>
      </c>
      <c r="H101">
        <v>3</v>
      </c>
      <c r="I101">
        <v>272</v>
      </c>
    </row>
    <row r="102" spans="1:9" x14ac:dyDescent="0.25">
      <c r="A102">
        <v>898</v>
      </c>
      <c r="B102" t="s">
        <v>230</v>
      </c>
      <c r="C102" t="s">
        <v>249</v>
      </c>
      <c r="D102" t="s">
        <v>2</v>
      </c>
      <c r="E102">
        <v>3</v>
      </c>
      <c r="F102" t="s">
        <v>467</v>
      </c>
      <c r="G102">
        <v>257</v>
      </c>
      <c r="H102">
        <v>3</v>
      </c>
      <c r="I102">
        <v>272</v>
      </c>
    </row>
    <row r="103" spans="1:9" x14ac:dyDescent="0.25">
      <c r="A103">
        <v>918</v>
      </c>
      <c r="B103" t="s">
        <v>230</v>
      </c>
      <c r="C103" t="s">
        <v>468</v>
      </c>
      <c r="D103" t="s">
        <v>5</v>
      </c>
      <c r="E103">
        <v>9</v>
      </c>
      <c r="F103" t="s">
        <v>467</v>
      </c>
      <c r="G103">
        <v>248</v>
      </c>
      <c r="H103">
        <v>3</v>
      </c>
      <c r="I103">
        <v>241</v>
      </c>
    </row>
    <row r="104" spans="1:9" x14ac:dyDescent="0.25">
      <c r="A104">
        <v>498</v>
      </c>
      <c r="B104" t="s">
        <v>230</v>
      </c>
      <c r="C104" t="s">
        <v>471</v>
      </c>
      <c r="D104" t="s">
        <v>14</v>
      </c>
      <c r="E104">
        <v>8</v>
      </c>
      <c r="F104" t="s">
        <v>467</v>
      </c>
      <c r="G104">
        <v>137</v>
      </c>
      <c r="H104">
        <v>3</v>
      </c>
      <c r="I104">
        <v>270</v>
      </c>
    </row>
    <row r="105" spans="1:9" x14ac:dyDescent="0.25">
      <c r="A105">
        <v>556</v>
      </c>
      <c r="B105" t="s">
        <v>230</v>
      </c>
      <c r="C105" t="s">
        <v>472</v>
      </c>
      <c r="D105" t="s">
        <v>2</v>
      </c>
      <c r="E105">
        <v>10</v>
      </c>
      <c r="F105" t="s">
        <v>467</v>
      </c>
      <c r="G105">
        <v>173</v>
      </c>
      <c r="H105">
        <v>3</v>
      </c>
      <c r="I105">
        <v>153</v>
      </c>
    </row>
    <row r="106" spans="1:9" x14ac:dyDescent="0.25">
      <c r="A106">
        <v>560</v>
      </c>
      <c r="B106" t="s">
        <v>230</v>
      </c>
      <c r="C106" t="s">
        <v>472</v>
      </c>
      <c r="D106" t="s">
        <v>2</v>
      </c>
      <c r="E106">
        <v>2</v>
      </c>
      <c r="F106" t="s">
        <v>467</v>
      </c>
      <c r="G106">
        <v>165</v>
      </c>
      <c r="H106">
        <v>3</v>
      </c>
      <c r="I106">
        <v>208</v>
      </c>
    </row>
    <row r="107" spans="1:9" x14ac:dyDescent="0.25">
      <c r="A107">
        <v>235</v>
      </c>
      <c r="B107" t="s">
        <v>230</v>
      </c>
      <c r="C107" t="s">
        <v>473</v>
      </c>
      <c r="D107" t="s">
        <v>38</v>
      </c>
      <c r="E107">
        <v>6</v>
      </c>
      <c r="F107" t="s">
        <v>467</v>
      </c>
      <c r="G107">
        <v>213</v>
      </c>
      <c r="H107">
        <v>3</v>
      </c>
      <c r="I107">
        <v>190</v>
      </c>
    </row>
    <row r="108" spans="1:9" x14ac:dyDescent="0.25">
      <c r="A108">
        <v>519</v>
      </c>
      <c r="B108" t="s">
        <v>230</v>
      </c>
      <c r="C108" t="s">
        <v>30</v>
      </c>
      <c r="D108" t="s">
        <v>4</v>
      </c>
      <c r="E108">
        <v>5</v>
      </c>
      <c r="F108" t="s">
        <v>19</v>
      </c>
      <c r="G108">
        <v>160</v>
      </c>
      <c r="H108">
        <v>3</v>
      </c>
      <c r="I108">
        <v>290</v>
      </c>
    </row>
    <row r="109" spans="1:9" x14ac:dyDescent="0.25">
      <c r="A109">
        <v>132</v>
      </c>
      <c r="B109" t="s">
        <v>230</v>
      </c>
      <c r="C109" t="s">
        <v>21</v>
      </c>
      <c r="D109" t="s">
        <v>13</v>
      </c>
      <c r="E109">
        <v>2</v>
      </c>
      <c r="F109" t="s">
        <v>19</v>
      </c>
      <c r="G109">
        <v>345</v>
      </c>
      <c r="H109">
        <v>3</v>
      </c>
      <c r="I109">
        <v>443</v>
      </c>
    </row>
    <row r="110" spans="1:9" x14ac:dyDescent="0.25">
      <c r="A110">
        <v>239</v>
      </c>
      <c r="B110" t="s">
        <v>230</v>
      </c>
      <c r="C110" t="s">
        <v>92</v>
      </c>
      <c r="D110" t="s">
        <v>4</v>
      </c>
      <c r="E110">
        <v>6</v>
      </c>
      <c r="F110" t="s">
        <v>19</v>
      </c>
      <c r="G110">
        <v>256</v>
      </c>
      <c r="H110">
        <v>3</v>
      </c>
      <c r="I110">
        <v>244</v>
      </c>
    </row>
    <row r="111" spans="1:9" x14ac:dyDescent="0.25">
      <c r="A111">
        <v>891</v>
      </c>
      <c r="B111" t="s">
        <v>22</v>
      </c>
      <c r="C111" t="s">
        <v>249</v>
      </c>
      <c r="D111" t="s">
        <v>5</v>
      </c>
      <c r="E111">
        <v>3</v>
      </c>
      <c r="F111" t="s">
        <v>467</v>
      </c>
      <c r="G111">
        <v>257</v>
      </c>
      <c r="H111">
        <v>3</v>
      </c>
      <c r="I111">
        <v>272</v>
      </c>
    </row>
    <row r="112" spans="1:9" x14ac:dyDescent="0.25">
      <c r="A112">
        <v>890</v>
      </c>
      <c r="B112" t="s">
        <v>22</v>
      </c>
      <c r="C112" t="s">
        <v>249</v>
      </c>
      <c r="D112" t="s">
        <v>2</v>
      </c>
      <c r="E112">
        <v>11</v>
      </c>
      <c r="F112" t="s">
        <v>467</v>
      </c>
      <c r="G112">
        <v>250</v>
      </c>
      <c r="H112">
        <v>3</v>
      </c>
      <c r="I112">
        <v>328</v>
      </c>
    </row>
    <row r="113" spans="1:9" x14ac:dyDescent="0.25">
      <c r="A113">
        <v>914</v>
      </c>
      <c r="B113" t="s">
        <v>22</v>
      </c>
      <c r="C113" t="s">
        <v>468</v>
      </c>
      <c r="D113" t="s">
        <v>5</v>
      </c>
      <c r="E113">
        <v>9</v>
      </c>
      <c r="F113" t="s">
        <v>467</v>
      </c>
      <c r="G113">
        <v>248</v>
      </c>
      <c r="H113">
        <v>3</v>
      </c>
      <c r="I113">
        <v>326</v>
      </c>
    </row>
    <row r="114" spans="1:9" x14ac:dyDescent="0.25">
      <c r="A114">
        <v>499</v>
      </c>
      <c r="B114" t="s">
        <v>22</v>
      </c>
      <c r="C114" t="s">
        <v>471</v>
      </c>
      <c r="D114" t="s">
        <v>14</v>
      </c>
      <c r="E114">
        <v>7</v>
      </c>
      <c r="F114" t="s">
        <v>467</v>
      </c>
      <c r="G114">
        <v>195</v>
      </c>
      <c r="H114">
        <v>3</v>
      </c>
      <c r="I114">
        <v>278</v>
      </c>
    </row>
    <row r="115" spans="1:9" x14ac:dyDescent="0.25">
      <c r="A115">
        <v>520</v>
      </c>
      <c r="B115" t="s">
        <v>22</v>
      </c>
      <c r="C115" t="s">
        <v>30</v>
      </c>
      <c r="D115" t="s">
        <v>5</v>
      </c>
      <c r="E115">
        <v>8</v>
      </c>
      <c r="F115" t="s">
        <v>467</v>
      </c>
      <c r="G115">
        <v>337</v>
      </c>
      <c r="H115">
        <v>3</v>
      </c>
      <c r="I115">
        <v>373</v>
      </c>
    </row>
    <row r="116" spans="1:9" x14ac:dyDescent="0.25">
      <c r="A116">
        <v>567</v>
      </c>
      <c r="B116" t="s">
        <v>22</v>
      </c>
      <c r="C116" t="s">
        <v>472</v>
      </c>
      <c r="D116" t="s">
        <v>2</v>
      </c>
      <c r="E116">
        <v>12</v>
      </c>
      <c r="F116" t="s">
        <v>467</v>
      </c>
      <c r="G116">
        <v>173</v>
      </c>
      <c r="H116">
        <v>3</v>
      </c>
      <c r="I116">
        <v>236</v>
      </c>
    </row>
    <row r="117" spans="1:9" x14ac:dyDescent="0.25">
      <c r="A117">
        <v>498</v>
      </c>
      <c r="B117" t="s">
        <v>230</v>
      </c>
      <c r="C117" t="s">
        <v>471</v>
      </c>
      <c r="D117" t="s">
        <v>14</v>
      </c>
      <c r="E117">
        <v>7</v>
      </c>
      <c r="F117" t="s">
        <v>467</v>
      </c>
      <c r="G117">
        <v>195</v>
      </c>
      <c r="H117">
        <v>4</v>
      </c>
      <c r="I117">
        <v>272</v>
      </c>
    </row>
    <row r="118" spans="1:9" x14ac:dyDescent="0.25">
      <c r="A118">
        <v>556</v>
      </c>
      <c r="B118" t="s">
        <v>230</v>
      </c>
      <c r="C118" t="s">
        <v>472</v>
      </c>
      <c r="D118" t="s">
        <v>2</v>
      </c>
      <c r="E118">
        <v>12</v>
      </c>
      <c r="F118" t="s">
        <v>467</v>
      </c>
      <c r="G118">
        <v>186</v>
      </c>
      <c r="H118">
        <v>4</v>
      </c>
      <c r="I118">
        <v>153</v>
      </c>
    </row>
    <row r="119" spans="1:9" x14ac:dyDescent="0.25">
      <c r="A119">
        <v>560</v>
      </c>
      <c r="B119" t="s">
        <v>230</v>
      </c>
      <c r="C119" t="s">
        <v>472</v>
      </c>
      <c r="D119" t="s">
        <v>2</v>
      </c>
      <c r="E119">
        <v>7</v>
      </c>
      <c r="F119" t="s">
        <v>467</v>
      </c>
      <c r="G119">
        <v>185</v>
      </c>
      <c r="H119">
        <v>4</v>
      </c>
      <c r="I119">
        <v>208</v>
      </c>
    </row>
    <row r="120" spans="1:9" x14ac:dyDescent="0.25">
      <c r="A120">
        <v>519</v>
      </c>
      <c r="B120" t="s">
        <v>230</v>
      </c>
      <c r="C120" t="s">
        <v>30</v>
      </c>
      <c r="D120" t="s">
        <v>4</v>
      </c>
      <c r="E120">
        <v>4</v>
      </c>
      <c r="F120" t="s">
        <v>19</v>
      </c>
      <c r="G120">
        <v>192</v>
      </c>
      <c r="H120">
        <v>4</v>
      </c>
      <c r="I120">
        <v>290</v>
      </c>
    </row>
    <row r="121" spans="1:9" x14ac:dyDescent="0.25">
      <c r="A121">
        <v>560</v>
      </c>
      <c r="B121" t="s">
        <v>230</v>
      </c>
      <c r="C121" t="s">
        <v>472</v>
      </c>
      <c r="D121" t="s">
        <v>2</v>
      </c>
      <c r="E121">
        <v>10</v>
      </c>
      <c r="F121" t="s">
        <v>467</v>
      </c>
      <c r="G121">
        <v>206</v>
      </c>
      <c r="H121">
        <v>5</v>
      </c>
      <c r="I121">
        <v>208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18" sqref="B18"/>
    </sheetView>
  </sheetViews>
  <sheetFormatPr defaultRowHeight="15" x14ac:dyDescent="0.25"/>
  <cols>
    <col min="1" max="1" width="23.85546875" customWidth="1"/>
    <col min="2" max="2" width="16.5703125" customWidth="1"/>
    <col min="3" max="3" width="13.42578125" customWidth="1"/>
    <col min="4" max="4" width="40" customWidth="1"/>
    <col min="5" max="5" width="23.85546875" customWidth="1"/>
    <col min="6" max="6" width="23" customWidth="1"/>
    <col min="7" max="7" width="14" customWidth="1"/>
  </cols>
  <sheetData>
    <row r="1" spans="1:7" x14ac:dyDescent="0.25">
      <c r="A1" s="100" t="s">
        <v>1630</v>
      </c>
      <c r="B1" s="14" t="s">
        <v>1620</v>
      </c>
      <c r="C1" s="14" t="s">
        <v>1621</v>
      </c>
      <c r="D1" s="14" t="s">
        <v>1622</v>
      </c>
      <c r="E1" s="14" t="s">
        <v>1623</v>
      </c>
      <c r="F1" s="14" t="s">
        <v>1624</v>
      </c>
    </row>
    <row r="2" spans="1:7" x14ac:dyDescent="0.25">
      <c r="A2" s="14" t="s">
        <v>1621</v>
      </c>
      <c r="B2">
        <v>18678</v>
      </c>
      <c r="C2">
        <v>100</v>
      </c>
      <c r="D2">
        <v>1</v>
      </c>
      <c r="E2">
        <v>1</v>
      </c>
      <c r="F2">
        <v>1</v>
      </c>
    </row>
    <row r="3" spans="1:7" x14ac:dyDescent="0.25">
      <c r="A3" s="14" t="s">
        <v>1622</v>
      </c>
      <c r="B3">
        <v>19528</v>
      </c>
      <c r="C3">
        <v>1</v>
      </c>
      <c r="D3">
        <v>100</v>
      </c>
      <c r="E3">
        <v>2</v>
      </c>
      <c r="F3">
        <v>3</v>
      </c>
    </row>
    <row r="4" spans="1:7" x14ac:dyDescent="0.25">
      <c r="A4" s="14" t="s">
        <v>1623</v>
      </c>
      <c r="B4">
        <v>34313</v>
      </c>
      <c r="C4">
        <v>1</v>
      </c>
      <c r="D4">
        <v>1</v>
      </c>
      <c r="E4">
        <v>100</v>
      </c>
      <c r="F4">
        <v>37</v>
      </c>
    </row>
    <row r="5" spans="1:7" x14ac:dyDescent="0.25">
      <c r="A5" s="14" t="s">
        <v>1624</v>
      </c>
      <c r="B5">
        <v>30929</v>
      </c>
      <c r="C5">
        <v>1</v>
      </c>
      <c r="D5">
        <v>2</v>
      </c>
      <c r="E5">
        <v>40</v>
      </c>
      <c r="F5">
        <v>100</v>
      </c>
    </row>
    <row r="8" spans="1:7" x14ac:dyDescent="0.25">
      <c r="A8" s="100" t="s">
        <v>1631</v>
      </c>
      <c r="B8" s="14" t="s">
        <v>1620</v>
      </c>
      <c r="C8" s="14" t="s">
        <v>1625</v>
      </c>
      <c r="D8" s="14" t="s">
        <v>1626</v>
      </c>
      <c r="E8" s="14" t="s">
        <v>1627</v>
      </c>
      <c r="F8" s="14" t="s">
        <v>1628</v>
      </c>
    </row>
    <row r="9" spans="1:7" x14ac:dyDescent="0.25">
      <c r="A9" s="14" t="s">
        <v>1629</v>
      </c>
      <c r="B9">
        <v>12220</v>
      </c>
      <c r="C9">
        <v>66</v>
      </c>
      <c r="D9">
        <v>52</v>
      </c>
      <c r="E9">
        <v>10</v>
      </c>
      <c r="F9">
        <v>24</v>
      </c>
    </row>
    <row r="10" spans="1:7" x14ac:dyDescent="0.25">
      <c r="A10" s="14" t="s">
        <v>1623</v>
      </c>
      <c r="B10">
        <v>21044</v>
      </c>
      <c r="C10">
        <v>18</v>
      </c>
      <c r="D10">
        <v>13</v>
      </c>
      <c r="E10">
        <v>17</v>
      </c>
      <c r="F10">
        <v>65</v>
      </c>
    </row>
    <row r="11" spans="1:7" x14ac:dyDescent="0.25">
      <c r="A11" s="14" t="s">
        <v>1624</v>
      </c>
      <c r="B11">
        <v>18709</v>
      </c>
      <c r="C11">
        <v>25</v>
      </c>
      <c r="D11">
        <v>16</v>
      </c>
      <c r="E11">
        <v>17</v>
      </c>
      <c r="F11">
        <v>58</v>
      </c>
    </row>
    <row r="14" spans="1:7" x14ac:dyDescent="0.25">
      <c r="A14" s="100" t="s">
        <v>1619</v>
      </c>
      <c r="B14" s="14" t="s">
        <v>1610</v>
      </c>
      <c r="C14" s="14" t="s">
        <v>1611</v>
      </c>
      <c r="D14" s="14" t="s">
        <v>1612</v>
      </c>
      <c r="E14" s="14" t="s">
        <v>1613</v>
      </c>
      <c r="F14" s="14" t="s">
        <v>1614</v>
      </c>
      <c r="G14" s="14" t="s">
        <v>1615</v>
      </c>
    </row>
    <row r="15" spans="1:7" x14ac:dyDescent="0.25">
      <c r="A15" s="14" t="s">
        <v>1616</v>
      </c>
      <c r="B15">
        <v>13904</v>
      </c>
      <c r="C15" s="179">
        <v>42.91570771</v>
      </c>
      <c r="D15" s="179">
        <v>5.897583429</v>
      </c>
      <c r="E15" s="179">
        <v>10.1193901</v>
      </c>
      <c r="F15" s="179">
        <v>9.0117951670000007</v>
      </c>
      <c r="G15" s="179">
        <v>32.05552359</v>
      </c>
    </row>
    <row r="16" spans="1:7" x14ac:dyDescent="0.25">
      <c r="A16" s="14" t="s">
        <v>1617</v>
      </c>
      <c r="B16">
        <v>5272</v>
      </c>
      <c r="C16" s="179">
        <v>9.0288315630000007</v>
      </c>
      <c r="D16" s="179">
        <v>1.308801214</v>
      </c>
      <c r="E16" s="179">
        <v>4.2488619119999997</v>
      </c>
      <c r="F16" s="179">
        <v>4.571320182</v>
      </c>
      <c r="G16" s="179">
        <v>80.728376330000003</v>
      </c>
    </row>
    <row r="17" spans="1:7" x14ac:dyDescent="0.25">
      <c r="A17" s="14" t="s">
        <v>1618</v>
      </c>
      <c r="B17">
        <v>7719</v>
      </c>
      <c r="C17" s="179">
        <v>16.93224511</v>
      </c>
      <c r="D17" s="179">
        <v>2.6298743359999999</v>
      </c>
      <c r="E17" s="179">
        <v>8.5503303539999997</v>
      </c>
      <c r="F17" s="179">
        <v>4.8192771079999996</v>
      </c>
      <c r="G17" s="179">
        <v>67.003497859999996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/>
  </sheetViews>
  <sheetFormatPr defaultRowHeight="15" x14ac:dyDescent="0.25"/>
  <cols>
    <col min="1" max="1" width="17.7109375" customWidth="1"/>
    <col min="2" max="2" width="12.85546875" customWidth="1"/>
    <col min="3" max="3" width="13.28515625" customWidth="1"/>
    <col min="4" max="4" width="15.5703125" customWidth="1"/>
  </cols>
  <sheetData>
    <row r="1" spans="1:4" x14ac:dyDescent="0.25">
      <c r="A1" s="14" t="s">
        <v>1632</v>
      </c>
      <c r="B1" s="100" t="s">
        <v>1780</v>
      </c>
      <c r="C1" s="100" t="s">
        <v>1781</v>
      </c>
      <c r="D1" s="121" t="s">
        <v>1633</v>
      </c>
    </row>
    <row r="2" spans="1:4" x14ac:dyDescent="0.25">
      <c r="A2" t="s">
        <v>14</v>
      </c>
      <c r="B2" s="7">
        <v>1.2E-2</v>
      </c>
      <c r="C2" t="s">
        <v>17</v>
      </c>
      <c r="D2">
        <v>86</v>
      </c>
    </row>
    <row r="3" spans="1:4" x14ac:dyDescent="0.25">
      <c r="A3" t="s">
        <v>13</v>
      </c>
      <c r="B3" s="7">
        <v>1.4E-2</v>
      </c>
      <c r="C3" t="s">
        <v>17</v>
      </c>
      <c r="D3">
        <v>86</v>
      </c>
    </row>
    <row r="4" spans="1:4" x14ac:dyDescent="0.25">
      <c r="A4" t="s">
        <v>1</v>
      </c>
      <c r="B4" s="7">
        <v>1.2999999999999999E-2</v>
      </c>
      <c r="C4" t="s">
        <v>17</v>
      </c>
      <c r="D4">
        <v>86</v>
      </c>
    </row>
    <row r="5" spans="1:4" x14ac:dyDescent="0.25">
      <c r="A5" t="s">
        <v>12</v>
      </c>
      <c r="B5" s="7">
        <v>8.6E-3</v>
      </c>
      <c r="C5" t="s">
        <v>17</v>
      </c>
      <c r="D5">
        <v>75</v>
      </c>
    </row>
    <row r="6" spans="1:4" x14ac:dyDescent="0.25">
      <c r="A6" t="s">
        <v>1</v>
      </c>
      <c r="B6" s="7">
        <v>0.01</v>
      </c>
      <c r="C6" t="s">
        <v>17</v>
      </c>
      <c r="D6">
        <v>75</v>
      </c>
    </row>
    <row r="7" spans="1:4" x14ac:dyDescent="0.25">
      <c r="A7" t="s">
        <v>11</v>
      </c>
      <c r="B7" s="7">
        <v>1.0999999999999999E-2</v>
      </c>
      <c r="C7" t="s">
        <v>17</v>
      </c>
      <c r="D7">
        <v>75</v>
      </c>
    </row>
    <row r="8" spans="1:4" x14ac:dyDescent="0.25">
      <c r="A8" t="s">
        <v>3</v>
      </c>
      <c r="B8" s="7">
        <v>7.1000000000000004E-3</v>
      </c>
      <c r="C8" t="s">
        <v>17</v>
      </c>
      <c r="D8" s="200">
        <v>83</v>
      </c>
    </row>
    <row r="9" spans="1:4" x14ac:dyDescent="0.25">
      <c r="A9" t="s">
        <v>1</v>
      </c>
      <c r="B9" s="7">
        <v>9.4999999999999998E-3</v>
      </c>
      <c r="C9" t="s">
        <v>17</v>
      </c>
      <c r="D9" s="200">
        <v>83</v>
      </c>
    </row>
    <row r="10" spans="1:4" x14ac:dyDescent="0.25">
      <c r="A10" t="s">
        <v>2</v>
      </c>
      <c r="B10" s="7">
        <v>6.6E-3</v>
      </c>
      <c r="C10" t="s">
        <v>17</v>
      </c>
      <c r="D10" s="200">
        <v>83</v>
      </c>
    </row>
    <row r="11" spans="1:4" x14ac:dyDescent="0.25">
      <c r="A11" t="s">
        <v>1</v>
      </c>
      <c r="B11" s="7">
        <v>1.2E-2</v>
      </c>
      <c r="C11" t="s">
        <v>17</v>
      </c>
      <c r="D11" s="200">
        <v>119</v>
      </c>
    </row>
    <row r="12" spans="1:4" x14ac:dyDescent="0.25">
      <c r="A12" t="s">
        <v>4</v>
      </c>
      <c r="B12" s="7">
        <v>1.2E-2</v>
      </c>
      <c r="C12" t="s">
        <v>17</v>
      </c>
      <c r="D12" s="200">
        <v>119</v>
      </c>
    </row>
    <row r="13" spans="1:4" x14ac:dyDescent="0.25">
      <c r="A13" t="s">
        <v>5</v>
      </c>
      <c r="B13" s="7">
        <v>0.01</v>
      </c>
      <c r="C13" t="s">
        <v>17</v>
      </c>
      <c r="D13" s="200">
        <v>119</v>
      </c>
    </row>
    <row r="14" spans="1:4" x14ac:dyDescent="0.25">
      <c r="A14" t="s">
        <v>10</v>
      </c>
      <c r="B14" s="7">
        <v>6.4999999999999997E-3</v>
      </c>
      <c r="C14" t="s">
        <v>17</v>
      </c>
      <c r="D14" s="200">
        <v>79</v>
      </c>
    </row>
    <row r="15" spans="1:4" x14ac:dyDescent="0.25">
      <c r="A15" t="s">
        <v>9</v>
      </c>
      <c r="B15" s="7">
        <v>1.4999999999999999E-2</v>
      </c>
      <c r="C15" t="s">
        <v>17</v>
      </c>
      <c r="D15" s="200">
        <v>79</v>
      </c>
    </row>
    <row r="16" spans="1:4" x14ac:dyDescent="0.25">
      <c r="A16" t="s">
        <v>14</v>
      </c>
      <c r="B16" s="7">
        <v>4.1999999999999997E-3</v>
      </c>
      <c r="C16" t="s">
        <v>16</v>
      </c>
      <c r="D16">
        <v>86</v>
      </c>
    </row>
    <row r="17" spans="1:4" x14ac:dyDescent="0.25">
      <c r="A17" t="s">
        <v>13</v>
      </c>
      <c r="B17" s="7">
        <v>4.4999999999999997E-3</v>
      </c>
      <c r="C17" t="s">
        <v>16</v>
      </c>
      <c r="D17">
        <v>86</v>
      </c>
    </row>
    <row r="18" spans="1:4" x14ac:dyDescent="0.25">
      <c r="A18" t="s">
        <v>1</v>
      </c>
      <c r="B18" s="7">
        <v>4.4999999999999997E-3</v>
      </c>
      <c r="C18" t="s">
        <v>16</v>
      </c>
      <c r="D18">
        <v>86</v>
      </c>
    </row>
    <row r="19" spans="1:4" x14ac:dyDescent="0.25">
      <c r="A19" t="s">
        <v>12</v>
      </c>
      <c r="B19" s="7">
        <v>3.5999999999999999E-3</v>
      </c>
      <c r="C19" t="s">
        <v>16</v>
      </c>
      <c r="D19">
        <v>75</v>
      </c>
    </row>
    <row r="20" spans="1:4" x14ac:dyDescent="0.25">
      <c r="A20" t="s">
        <v>1</v>
      </c>
      <c r="B20" s="7">
        <v>3.5000000000000001E-3</v>
      </c>
      <c r="C20" t="s">
        <v>16</v>
      </c>
      <c r="D20">
        <v>75</v>
      </c>
    </row>
    <row r="21" spans="1:4" x14ac:dyDescent="0.25">
      <c r="A21" t="s">
        <v>11</v>
      </c>
      <c r="B21" s="7">
        <v>3.7000000000000002E-3</v>
      </c>
      <c r="C21" t="s">
        <v>16</v>
      </c>
      <c r="D21">
        <v>75</v>
      </c>
    </row>
    <row r="22" spans="1:4" x14ac:dyDescent="0.25">
      <c r="A22" t="s">
        <v>3</v>
      </c>
      <c r="B22" s="7">
        <v>3.5000000000000001E-3</v>
      </c>
      <c r="C22" t="s">
        <v>16</v>
      </c>
      <c r="D22" s="200">
        <v>83</v>
      </c>
    </row>
    <row r="23" spans="1:4" x14ac:dyDescent="0.25">
      <c r="A23" t="s">
        <v>1</v>
      </c>
      <c r="B23" s="7">
        <v>4.7999999999999996E-3</v>
      </c>
      <c r="C23" t="s">
        <v>16</v>
      </c>
      <c r="D23" s="200">
        <v>83</v>
      </c>
    </row>
    <row r="24" spans="1:4" x14ac:dyDescent="0.25">
      <c r="A24" t="s">
        <v>2</v>
      </c>
      <c r="B24" s="7">
        <v>3.3E-3</v>
      </c>
      <c r="C24" t="s">
        <v>16</v>
      </c>
      <c r="D24" s="200">
        <v>83</v>
      </c>
    </row>
    <row r="25" spans="1:4" x14ac:dyDescent="0.25">
      <c r="A25" t="s">
        <v>1</v>
      </c>
      <c r="B25" s="7">
        <v>6.6E-3</v>
      </c>
      <c r="C25" t="s">
        <v>16</v>
      </c>
      <c r="D25" s="200">
        <v>119</v>
      </c>
    </row>
    <row r="26" spans="1:4" x14ac:dyDescent="0.25">
      <c r="A26" t="s">
        <v>4</v>
      </c>
      <c r="B26" s="7">
        <v>5.1999999999999998E-3</v>
      </c>
      <c r="C26" t="s">
        <v>16</v>
      </c>
      <c r="D26" s="200">
        <v>119</v>
      </c>
    </row>
    <row r="27" spans="1:4" x14ac:dyDescent="0.25">
      <c r="A27" t="s">
        <v>5</v>
      </c>
      <c r="B27" s="7">
        <v>3.8999999999999998E-3</v>
      </c>
      <c r="C27" t="s">
        <v>16</v>
      </c>
      <c r="D27" s="200">
        <v>119</v>
      </c>
    </row>
    <row r="28" spans="1:4" x14ac:dyDescent="0.25">
      <c r="A28" t="s">
        <v>10</v>
      </c>
      <c r="B28" s="7">
        <v>4.1000000000000003E-3</v>
      </c>
      <c r="C28" t="s">
        <v>16</v>
      </c>
      <c r="D28" s="200">
        <v>79</v>
      </c>
    </row>
    <row r="29" spans="1:4" x14ac:dyDescent="0.25">
      <c r="A29" t="s">
        <v>9</v>
      </c>
      <c r="B29" s="7">
        <v>9.1999999999999998E-3</v>
      </c>
      <c r="C29" t="s">
        <v>16</v>
      </c>
      <c r="D29" s="200">
        <v>79</v>
      </c>
    </row>
    <row r="30" spans="1:4" x14ac:dyDescent="0.25">
      <c r="A30" t="s">
        <v>14</v>
      </c>
      <c r="B30" s="7">
        <v>5.3E-3</v>
      </c>
      <c r="C30" t="s">
        <v>15</v>
      </c>
      <c r="D30">
        <v>86</v>
      </c>
    </row>
    <row r="31" spans="1:4" x14ac:dyDescent="0.25">
      <c r="A31" t="s">
        <v>13</v>
      </c>
      <c r="B31" s="7">
        <v>1.7000000000000001E-2</v>
      </c>
      <c r="C31" t="s">
        <v>15</v>
      </c>
      <c r="D31">
        <v>86</v>
      </c>
    </row>
    <row r="32" spans="1:4" x14ac:dyDescent="0.25">
      <c r="A32" t="s">
        <v>1</v>
      </c>
      <c r="B32" s="7">
        <v>1.4999999999999999E-4</v>
      </c>
      <c r="C32" t="s">
        <v>15</v>
      </c>
      <c r="D32">
        <v>86</v>
      </c>
    </row>
    <row r="33" spans="1:4" x14ac:dyDescent="0.25">
      <c r="A33" t="s">
        <v>12</v>
      </c>
      <c r="B33" s="7">
        <v>1.1E-4</v>
      </c>
      <c r="C33" t="s">
        <v>15</v>
      </c>
      <c r="D33">
        <v>75</v>
      </c>
    </row>
    <row r="34" spans="1:4" x14ac:dyDescent="0.25">
      <c r="A34" t="s">
        <v>1</v>
      </c>
      <c r="B34" s="7">
        <v>1.2E-4</v>
      </c>
      <c r="C34" t="s">
        <v>15</v>
      </c>
      <c r="D34">
        <v>75</v>
      </c>
    </row>
    <row r="35" spans="1:4" x14ac:dyDescent="0.25">
      <c r="A35" t="s">
        <v>11</v>
      </c>
      <c r="B35" s="7">
        <v>1.3999999999999999E-4</v>
      </c>
      <c r="C35" t="s">
        <v>15</v>
      </c>
      <c r="D35">
        <v>75</v>
      </c>
    </row>
    <row r="36" spans="1:4" x14ac:dyDescent="0.25">
      <c r="A36" t="s">
        <v>3</v>
      </c>
      <c r="B36" s="7">
        <v>1E-4</v>
      </c>
      <c r="C36" t="s">
        <v>15</v>
      </c>
      <c r="D36" s="200">
        <v>83</v>
      </c>
    </row>
    <row r="37" spans="1:4" x14ac:dyDescent="0.25">
      <c r="A37" t="s">
        <v>1</v>
      </c>
      <c r="B37" s="7">
        <v>7.3999999999999996E-5</v>
      </c>
      <c r="C37" t="s">
        <v>15</v>
      </c>
      <c r="D37" s="200">
        <v>83</v>
      </c>
    </row>
    <row r="38" spans="1:4" x14ac:dyDescent="0.25">
      <c r="A38" t="s">
        <v>2</v>
      </c>
      <c r="B38" s="7">
        <v>6.7999999999999999E-5</v>
      </c>
      <c r="C38" t="s">
        <v>15</v>
      </c>
      <c r="D38" s="200">
        <v>83</v>
      </c>
    </row>
    <row r="39" spans="1:4" x14ac:dyDescent="0.25">
      <c r="A39" t="s">
        <v>1</v>
      </c>
      <c r="B39" s="7">
        <v>6.3999999999999997E-5</v>
      </c>
      <c r="C39" t="s">
        <v>15</v>
      </c>
      <c r="D39" s="200">
        <v>119</v>
      </c>
    </row>
    <row r="40" spans="1:4" x14ac:dyDescent="0.25">
      <c r="A40" t="s">
        <v>4</v>
      </c>
      <c r="B40" s="7">
        <v>8.0000000000000007E-5</v>
      </c>
      <c r="C40" t="s">
        <v>15</v>
      </c>
      <c r="D40" s="200">
        <v>119</v>
      </c>
    </row>
    <row r="41" spans="1:4" x14ac:dyDescent="0.25">
      <c r="A41" t="s">
        <v>5</v>
      </c>
      <c r="B41" s="7">
        <v>6.8999999999999997E-5</v>
      </c>
      <c r="C41" t="s">
        <v>15</v>
      </c>
      <c r="D41" s="200">
        <v>119</v>
      </c>
    </row>
    <row r="42" spans="1:4" x14ac:dyDescent="0.25">
      <c r="A42" t="s">
        <v>10</v>
      </c>
      <c r="B42" s="7">
        <v>5.3000000000000001E-5</v>
      </c>
      <c r="C42" t="s">
        <v>15</v>
      </c>
      <c r="D42" s="200">
        <v>79</v>
      </c>
    </row>
    <row r="43" spans="1:4" x14ac:dyDescent="0.25">
      <c r="A43" t="s">
        <v>9</v>
      </c>
      <c r="B43" s="7">
        <v>1.2E-2</v>
      </c>
      <c r="C43" t="s">
        <v>15</v>
      </c>
      <c r="D43" s="200">
        <v>79</v>
      </c>
    </row>
    <row r="44" spans="1:4" x14ac:dyDescent="0.25">
      <c r="A44" t="s">
        <v>14</v>
      </c>
      <c r="B44" s="7">
        <v>1E-3</v>
      </c>
      <c r="C44" t="s">
        <v>8</v>
      </c>
      <c r="D44">
        <v>86</v>
      </c>
    </row>
    <row r="45" spans="1:4" x14ac:dyDescent="0.25">
      <c r="A45" t="s">
        <v>13</v>
      </c>
      <c r="B45" s="7">
        <v>2.0999999999999999E-3</v>
      </c>
      <c r="C45" t="s">
        <v>8</v>
      </c>
      <c r="D45">
        <v>86</v>
      </c>
    </row>
    <row r="46" spans="1:4" x14ac:dyDescent="0.25">
      <c r="A46" t="s">
        <v>1</v>
      </c>
      <c r="B46" s="7">
        <v>1.3999999999999999E-4</v>
      </c>
      <c r="C46" t="s">
        <v>8</v>
      </c>
      <c r="D46">
        <v>86</v>
      </c>
    </row>
    <row r="47" spans="1:4" x14ac:dyDescent="0.25">
      <c r="A47" t="s">
        <v>12</v>
      </c>
      <c r="B47" s="7">
        <v>6.7999999999999999E-5</v>
      </c>
      <c r="C47" t="s">
        <v>8</v>
      </c>
      <c r="D47">
        <v>75</v>
      </c>
    </row>
    <row r="48" spans="1:4" x14ac:dyDescent="0.25">
      <c r="A48" t="s">
        <v>1</v>
      </c>
      <c r="B48" s="7">
        <v>9.8999999999999994E-5</v>
      </c>
      <c r="C48" t="s">
        <v>8</v>
      </c>
      <c r="D48">
        <v>75</v>
      </c>
    </row>
    <row r="49" spans="1:4" x14ac:dyDescent="0.25">
      <c r="A49" t="s">
        <v>11</v>
      </c>
      <c r="B49" s="7">
        <v>1E-4</v>
      </c>
      <c r="C49" t="s">
        <v>8</v>
      </c>
      <c r="D49">
        <v>75</v>
      </c>
    </row>
    <row r="50" spans="1:4" x14ac:dyDescent="0.25">
      <c r="A50" t="s">
        <v>3</v>
      </c>
      <c r="B50" s="7">
        <v>1.2999999999999999E-4</v>
      </c>
      <c r="C50" t="s">
        <v>8</v>
      </c>
      <c r="D50" s="200">
        <v>83</v>
      </c>
    </row>
    <row r="51" spans="1:4" x14ac:dyDescent="0.25">
      <c r="A51" t="s">
        <v>1</v>
      </c>
      <c r="B51" s="7">
        <v>1E-4</v>
      </c>
      <c r="C51" t="s">
        <v>8</v>
      </c>
      <c r="D51" s="200">
        <v>83</v>
      </c>
    </row>
    <row r="52" spans="1:4" x14ac:dyDescent="0.25">
      <c r="A52" t="s">
        <v>2</v>
      </c>
      <c r="B52" s="7">
        <v>8.2000000000000001E-5</v>
      </c>
      <c r="C52" t="s">
        <v>8</v>
      </c>
      <c r="D52" s="200">
        <v>83</v>
      </c>
    </row>
    <row r="53" spans="1:4" x14ac:dyDescent="0.25">
      <c r="A53" t="s">
        <v>1</v>
      </c>
      <c r="B53" s="7">
        <v>1.3999999999999999E-4</v>
      </c>
      <c r="C53" t="s">
        <v>8</v>
      </c>
      <c r="D53" s="200">
        <v>119</v>
      </c>
    </row>
    <row r="54" spans="1:4" x14ac:dyDescent="0.25">
      <c r="A54" t="s">
        <v>4</v>
      </c>
      <c r="B54" s="7">
        <v>2.3000000000000001E-4</v>
      </c>
      <c r="C54" t="s">
        <v>8</v>
      </c>
      <c r="D54" s="200">
        <v>119</v>
      </c>
    </row>
    <row r="55" spans="1:4" x14ac:dyDescent="0.25">
      <c r="A55" t="s">
        <v>5</v>
      </c>
      <c r="B55" s="7">
        <v>1.3999999999999999E-4</v>
      </c>
      <c r="C55" t="s">
        <v>8</v>
      </c>
      <c r="D55" s="200">
        <v>119</v>
      </c>
    </row>
    <row r="56" spans="1:4" x14ac:dyDescent="0.25">
      <c r="A56" t="s">
        <v>10</v>
      </c>
      <c r="B56" s="7">
        <v>1.2E-4</v>
      </c>
      <c r="C56" t="s">
        <v>8</v>
      </c>
      <c r="D56" s="200">
        <v>79</v>
      </c>
    </row>
    <row r="57" spans="1:4" x14ac:dyDescent="0.25">
      <c r="A57" t="s">
        <v>9</v>
      </c>
      <c r="B57" s="7">
        <v>2.0999999999999999E-3</v>
      </c>
      <c r="C57" t="s">
        <v>8</v>
      </c>
      <c r="D57" s="200">
        <v>79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3"/>
  <sheetViews>
    <sheetView workbookViewId="0">
      <selection activeCell="C2" sqref="C2"/>
    </sheetView>
  </sheetViews>
  <sheetFormatPr defaultRowHeight="15" x14ac:dyDescent="0.25"/>
  <cols>
    <col min="2" max="2" width="10.28515625" customWidth="1"/>
    <col min="3" max="3" width="4.5703125" customWidth="1"/>
    <col min="5" max="5" width="16.28515625" customWidth="1"/>
    <col min="6" max="6" width="10.5703125" customWidth="1"/>
    <col min="7" max="7" width="15.7109375" customWidth="1"/>
    <col min="8" max="8" width="10.7109375" customWidth="1"/>
    <col min="9" max="9" width="11.5703125" customWidth="1"/>
    <col min="10" max="10" width="11.140625" customWidth="1"/>
    <col min="12" max="12" width="10.5703125" customWidth="1"/>
    <col min="14" max="14" width="10.140625" customWidth="1"/>
    <col min="16" max="16" width="10.140625" customWidth="1"/>
    <col min="22" max="22" width="9.7109375" customWidth="1"/>
    <col min="24" max="24" width="17.85546875" customWidth="1"/>
    <col min="25" max="25" width="18.85546875" customWidth="1"/>
  </cols>
  <sheetData>
    <row r="1" spans="1:31" x14ac:dyDescent="0.25">
      <c r="A1" s="14" t="s">
        <v>6</v>
      </c>
      <c r="B1" s="14" t="s">
        <v>229</v>
      </c>
      <c r="C1" s="14" t="s">
        <v>228</v>
      </c>
      <c r="D1" s="14" t="s">
        <v>227</v>
      </c>
      <c r="E1" s="14" t="s">
        <v>1632</v>
      </c>
      <c r="F1" s="14" t="s">
        <v>1634</v>
      </c>
      <c r="G1" s="14" t="s">
        <v>1633</v>
      </c>
      <c r="H1" s="14" t="s">
        <v>447</v>
      </c>
      <c r="I1" s="14" t="s">
        <v>448</v>
      </c>
      <c r="J1" s="14" t="s">
        <v>449</v>
      </c>
      <c r="K1" s="14" t="s">
        <v>450</v>
      </c>
      <c r="L1" s="14" t="s">
        <v>451</v>
      </c>
      <c r="M1" s="14" t="s">
        <v>452</v>
      </c>
      <c r="N1" s="14" t="s">
        <v>453</v>
      </c>
      <c r="O1" s="14" t="s">
        <v>454</v>
      </c>
      <c r="P1" s="14" t="s">
        <v>455</v>
      </c>
      <c r="Q1" s="14" t="s">
        <v>456</v>
      </c>
      <c r="R1" s="14" t="s">
        <v>457</v>
      </c>
      <c r="S1" s="14" t="s">
        <v>458</v>
      </c>
      <c r="T1" s="14" t="s">
        <v>459</v>
      </c>
      <c r="U1" s="14" t="s">
        <v>460</v>
      </c>
      <c r="V1" s="100" t="s">
        <v>1755</v>
      </c>
      <c r="W1" s="14" t="s">
        <v>461</v>
      </c>
      <c r="X1" s="100" t="s">
        <v>1756</v>
      </c>
      <c r="Y1" s="100" t="s">
        <v>1757</v>
      </c>
      <c r="Z1" s="14" t="s">
        <v>0</v>
      </c>
      <c r="AA1" s="14" t="s">
        <v>462</v>
      </c>
      <c r="AB1" s="14" t="s">
        <v>463</v>
      </c>
      <c r="AC1" s="14" t="s">
        <v>464</v>
      </c>
      <c r="AD1" s="14" t="s">
        <v>465</v>
      </c>
      <c r="AE1" s="14" t="s">
        <v>466</v>
      </c>
    </row>
    <row r="2" spans="1:31" x14ac:dyDescent="0.25">
      <c r="A2">
        <v>356</v>
      </c>
      <c r="B2" s="8">
        <v>41623</v>
      </c>
      <c r="C2" t="s">
        <v>230</v>
      </c>
      <c r="D2" t="s">
        <v>249</v>
      </c>
      <c r="E2" t="s">
        <v>2</v>
      </c>
      <c r="F2" s="8">
        <v>41856</v>
      </c>
      <c r="G2">
        <v>233</v>
      </c>
      <c r="J2">
        <v>0</v>
      </c>
      <c r="U2">
        <v>0</v>
      </c>
      <c r="W2">
        <v>0</v>
      </c>
      <c r="Z2" t="s">
        <v>467</v>
      </c>
    </row>
    <row r="3" spans="1:31" x14ac:dyDescent="0.25">
      <c r="A3">
        <v>358</v>
      </c>
      <c r="B3" s="8">
        <v>41623</v>
      </c>
      <c r="C3" t="s">
        <v>230</v>
      </c>
      <c r="D3" t="s">
        <v>249</v>
      </c>
      <c r="E3" t="s">
        <v>2</v>
      </c>
      <c r="F3" s="8">
        <v>41942</v>
      </c>
      <c r="G3">
        <v>319</v>
      </c>
      <c r="H3" s="8">
        <v>41759</v>
      </c>
      <c r="I3" s="8">
        <v>41803</v>
      </c>
      <c r="J3">
        <v>44</v>
      </c>
      <c r="K3">
        <v>16</v>
      </c>
      <c r="L3" s="8">
        <v>41785</v>
      </c>
      <c r="U3">
        <v>16</v>
      </c>
      <c r="V3">
        <v>16</v>
      </c>
      <c r="W3">
        <v>0</v>
      </c>
      <c r="X3">
        <v>136</v>
      </c>
      <c r="Y3">
        <v>180</v>
      </c>
      <c r="Z3" t="s">
        <v>467</v>
      </c>
      <c r="AA3">
        <v>162</v>
      </c>
    </row>
    <row r="4" spans="1:31" x14ac:dyDescent="0.25">
      <c r="A4">
        <v>380</v>
      </c>
      <c r="B4" s="8">
        <v>41623</v>
      </c>
      <c r="C4" t="s">
        <v>230</v>
      </c>
      <c r="D4" t="s">
        <v>468</v>
      </c>
      <c r="E4" t="s">
        <v>5</v>
      </c>
      <c r="F4" s="8">
        <v>41794</v>
      </c>
      <c r="G4">
        <v>171</v>
      </c>
      <c r="H4" s="8">
        <v>41743</v>
      </c>
      <c r="I4" s="8">
        <v>41794</v>
      </c>
      <c r="J4">
        <v>0</v>
      </c>
      <c r="U4">
        <v>0</v>
      </c>
      <c r="W4">
        <v>0</v>
      </c>
      <c r="Z4" t="s">
        <v>467</v>
      </c>
    </row>
    <row r="5" spans="1:31" x14ac:dyDescent="0.25">
      <c r="A5">
        <v>382</v>
      </c>
      <c r="B5" s="8">
        <v>41623</v>
      </c>
      <c r="C5" t="s">
        <v>230</v>
      </c>
      <c r="D5" t="s">
        <v>468</v>
      </c>
      <c r="E5" t="s">
        <v>5</v>
      </c>
      <c r="F5" s="8">
        <v>41856</v>
      </c>
      <c r="G5">
        <v>233</v>
      </c>
      <c r="H5" s="8">
        <v>41743</v>
      </c>
      <c r="I5" s="8">
        <v>41856</v>
      </c>
      <c r="J5">
        <v>0</v>
      </c>
      <c r="U5">
        <v>0</v>
      </c>
      <c r="W5">
        <v>0</v>
      </c>
      <c r="Z5" t="s">
        <v>467</v>
      </c>
    </row>
    <row r="6" spans="1:31" x14ac:dyDescent="0.25">
      <c r="A6">
        <v>894</v>
      </c>
      <c r="B6" s="8">
        <v>41528</v>
      </c>
      <c r="C6" t="s">
        <v>230</v>
      </c>
      <c r="D6" t="s">
        <v>249</v>
      </c>
      <c r="E6" t="s">
        <v>2</v>
      </c>
      <c r="F6" s="8">
        <v>41759</v>
      </c>
      <c r="G6">
        <v>231</v>
      </c>
      <c r="H6" s="8">
        <v>41644</v>
      </c>
      <c r="I6" s="8">
        <v>41759</v>
      </c>
      <c r="J6">
        <v>115</v>
      </c>
      <c r="K6">
        <v>12</v>
      </c>
      <c r="L6" s="8">
        <v>41731</v>
      </c>
      <c r="U6">
        <v>12</v>
      </c>
      <c r="V6">
        <v>12</v>
      </c>
      <c r="W6">
        <v>0</v>
      </c>
      <c r="X6">
        <v>116</v>
      </c>
      <c r="Y6">
        <v>231</v>
      </c>
      <c r="Z6" t="s">
        <v>467</v>
      </c>
      <c r="AA6">
        <v>203</v>
      </c>
    </row>
    <row r="7" spans="1:31" x14ac:dyDescent="0.25">
      <c r="A7">
        <v>896</v>
      </c>
      <c r="B7" s="8">
        <v>41528</v>
      </c>
      <c r="C7" t="s">
        <v>230</v>
      </c>
      <c r="D7" t="s">
        <v>249</v>
      </c>
      <c r="E7" t="s">
        <v>2</v>
      </c>
      <c r="F7" s="8">
        <v>41800</v>
      </c>
      <c r="G7">
        <v>272</v>
      </c>
      <c r="H7" s="8">
        <v>41644</v>
      </c>
      <c r="I7" s="8">
        <v>41800</v>
      </c>
      <c r="J7">
        <v>156</v>
      </c>
      <c r="K7">
        <v>10</v>
      </c>
      <c r="L7" s="8">
        <v>41674</v>
      </c>
      <c r="M7">
        <v>10</v>
      </c>
      <c r="N7" s="8">
        <v>41731</v>
      </c>
      <c r="O7">
        <v>11</v>
      </c>
      <c r="P7" s="8">
        <v>41778</v>
      </c>
      <c r="U7">
        <v>31</v>
      </c>
      <c r="V7">
        <v>10.3</v>
      </c>
      <c r="W7">
        <v>6</v>
      </c>
      <c r="X7">
        <v>116</v>
      </c>
      <c r="Y7">
        <v>272</v>
      </c>
      <c r="Z7" t="s">
        <v>467</v>
      </c>
      <c r="AA7">
        <v>146</v>
      </c>
      <c r="AB7">
        <v>203</v>
      </c>
      <c r="AC7">
        <v>250</v>
      </c>
    </row>
    <row r="8" spans="1:31" x14ac:dyDescent="0.25">
      <c r="A8">
        <v>898</v>
      </c>
      <c r="B8" s="8">
        <v>41528</v>
      </c>
      <c r="C8" t="s">
        <v>230</v>
      </c>
      <c r="D8" t="s">
        <v>249</v>
      </c>
      <c r="E8" t="s">
        <v>2</v>
      </c>
      <c r="F8" s="8">
        <v>41800</v>
      </c>
      <c r="G8">
        <v>272</v>
      </c>
      <c r="H8" s="8">
        <v>41644</v>
      </c>
      <c r="I8" s="8">
        <v>41800</v>
      </c>
      <c r="J8">
        <v>156</v>
      </c>
      <c r="K8">
        <v>10</v>
      </c>
      <c r="L8" s="8">
        <v>41674</v>
      </c>
      <c r="M8">
        <v>13</v>
      </c>
      <c r="N8" s="8">
        <v>41722</v>
      </c>
      <c r="O8">
        <v>3</v>
      </c>
      <c r="P8" s="8">
        <v>41785</v>
      </c>
      <c r="U8">
        <v>26</v>
      </c>
      <c r="V8">
        <v>8.6999999999999993</v>
      </c>
      <c r="W8">
        <v>5</v>
      </c>
      <c r="X8">
        <v>116</v>
      </c>
      <c r="Y8">
        <v>272</v>
      </c>
      <c r="Z8" t="s">
        <v>467</v>
      </c>
      <c r="AA8">
        <v>146</v>
      </c>
      <c r="AB8">
        <v>194</v>
      </c>
      <c r="AC8">
        <v>257</v>
      </c>
    </row>
    <row r="9" spans="1:31" x14ac:dyDescent="0.25">
      <c r="A9">
        <v>903</v>
      </c>
      <c r="B9" s="8">
        <v>41530</v>
      </c>
      <c r="C9" t="s">
        <v>230</v>
      </c>
      <c r="D9" t="s">
        <v>249</v>
      </c>
      <c r="E9" t="s">
        <v>2</v>
      </c>
      <c r="F9" s="8">
        <v>41800</v>
      </c>
      <c r="G9">
        <v>270</v>
      </c>
      <c r="H9" s="8">
        <v>41644</v>
      </c>
      <c r="I9" s="8">
        <v>41759</v>
      </c>
      <c r="J9">
        <v>115</v>
      </c>
      <c r="K9">
        <v>10</v>
      </c>
      <c r="L9" t="s">
        <v>469</v>
      </c>
      <c r="U9">
        <v>10</v>
      </c>
      <c r="V9">
        <v>10</v>
      </c>
      <c r="W9">
        <v>0</v>
      </c>
      <c r="X9">
        <v>114</v>
      </c>
      <c r="Y9">
        <v>229</v>
      </c>
      <c r="Z9" t="s">
        <v>467</v>
      </c>
    </row>
    <row r="10" spans="1:31" x14ac:dyDescent="0.25">
      <c r="A10">
        <v>904</v>
      </c>
      <c r="B10" s="8">
        <v>41530</v>
      </c>
      <c r="C10" t="s">
        <v>230</v>
      </c>
      <c r="D10" t="s">
        <v>249</v>
      </c>
      <c r="E10" t="s">
        <v>2</v>
      </c>
      <c r="F10" s="8">
        <v>41771</v>
      </c>
      <c r="G10">
        <v>241</v>
      </c>
      <c r="H10" s="8">
        <v>41644</v>
      </c>
      <c r="I10" s="8">
        <v>41743</v>
      </c>
      <c r="J10">
        <v>99</v>
      </c>
      <c r="K10">
        <v>7</v>
      </c>
      <c r="L10" t="s">
        <v>469</v>
      </c>
      <c r="U10">
        <v>7</v>
      </c>
      <c r="V10">
        <v>7</v>
      </c>
      <c r="W10">
        <v>0</v>
      </c>
      <c r="X10">
        <v>114</v>
      </c>
      <c r="Y10">
        <v>213</v>
      </c>
      <c r="Z10" t="s">
        <v>467</v>
      </c>
    </row>
    <row r="11" spans="1:31" x14ac:dyDescent="0.25">
      <c r="A11">
        <v>340</v>
      </c>
      <c r="B11" s="8">
        <v>41547</v>
      </c>
      <c r="C11" t="s">
        <v>230</v>
      </c>
      <c r="D11" t="s">
        <v>41</v>
      </c>
      <c r="E11" t="s">
        <v>12</v>
      </c>
      <c r="F11" s="8">
        <v>41856</v>
      </c>
      <c r="G11">
        <v>309</v>
      </c>
      <c r="H11" s="8">
        <v>41743</v>
      </c>
      <c r="I11" s="8">
        <v>41856</v>
      </c>
      <c r="J11">
        <v>113</v>
      </c>
      <c r="K11">
        <v>13</v>
      </c>
      <c r="L11" s="8">
        <v>41772</v>
      </c>
      <c r="M11">
        <v>11</v>
      </c>
      <c r="N11" s="8">
        <v>41823</v>
      </c>
      <c r="U11">
        <v>24</v>
      </c>
      <c r="V11">
        <v>12</v>
      </c>
      <c r="W11">
        <v>6.4</v>
      </c>
      <c r="X11">
        <v>196</v>
      </c>
      <c r="Y11">
        <v>309</v>
      </c>
      <c r="Z11" t="s">
        <v>467</v>
      </c>
      <c r="AA11">
        <v>225</v>
      </c>
      <c r="AB11">
        <v>276</v>
      </c>
    </row>
    <row r="12" spans="1:31" x14ac:dyDescent="0.25">
      <c r="A12">
        <v>918</v>
      </c>
      <c r="B12" s="8">
        <v>41530</v>
      </c>
      <c r="C12" t="s">
        <v>230</v>
      </c>
      <c r="D12" t="s">
        <v>468</v>
      </c>
      <c r="E12" t="s">
        <v>5</v>
      </c>
      <c r="F12" s="8">
        <v>41800</v>
      </c>
      <c r="G12">
        <v>270</v>
      </c>
      <c r="H12" s="8">
        <v>41644</v>
      </c>
      <c r="I12" s="8">
        <v>41800</v>
      </c>
      <c r="J12">
        <v>156</v>
      </c>
      <c r="K12">
        <v>12</v>
      </c>
      <c r="L12" s="8">
        <v>41676</v>
      </c>
      <c r="M12">
        <v>12</v>
      </c>
      <c r="N12" s="8">
        <v>41726</v>
      </c>
      <c r="O12">
        <v>9</v>
      </c>
      <c r="P12" s="8">
        <v>41778</v>
      </c>
      <c r="U12">
        <v>33</v>
      </c>
      <c r="V12">
        <v>11</v>
      </c>
      <c r="W12">
        <v>6.3</v>
      </c>
      <c r="X12">
        <v>114</v>
      </c>
      <c r="Y12">
        <v>270</v>
      </c>
      <c r="Z12" t="s">
        <v>467</v>
      </c>
      <c r="AA12">
        <v>146</v>
      </c>
      <c r="AB12">
        <v>196</v>
      </c>
      <c r="AC12">
        <v>248</v>
      </c>
    </row>
    <row r="13" spans="1:31" x14ac:dyDescent="0.25">
      <c r="A13">
        <v>905</v>
      </c>
      <c r="B13" s="8">
        <v>41530</v>
      </c>
      <c r="C13" t="s">
        <v>230</v>
      </c>
      <c r="D13" t="s">
        <v>249</v>
      </c>
      <c r="E13" t="s">
        <v>2</v>
      </c>
      <c r="F13" s="8">
        <v>41800</v>
      </c>
      <c r="G13">
        <v>270</v>
      </c>
      <c r="H13" s="8">
        <v>41659</v>
      </c>
      <c r="I13" s="8">
        <v>41759</v>
      </c>
      <c r="J13">
        <v>100</v>
      </c>
      <c r="K13">
        <v>6</v>
      </c>
      <c r="L13" s="8">
        <v>41705</v>
      </c>
      <c r="U13">
        <v>6</v>
      </c>
      <c r="V13">
        <v>6</v>
      </c>
      <c r="W13">
        <v>0</v>
      </c>
      <c r="X13">
        <v>129</v>
      </c>
      <c r="Y13">
        <v>229</v>
      </c>
      <c r="Z13" t="s">
        <v>467</v>
      </c>
      <c r="AA13">
        <v>175</v>
      </c>
    </row>
    <row r="14" spans="1:31" x14ac:dyDescent="0.25">
      <c r="A14">
        <v>173</v>
      </c>
      <c r="B14" s="8">
        <v>41688</v>
      </c>
      <c r="C14" t="s">
        <v>230</v>
      </c>
      <c r="D14" t="s">
        <v>470</v>
      </c>
      <c r="F14" s="8">
        <v>41856</v>
      </c>
      <c r="G14">
        <v>168</v>
      </c>
      <c r="H14" s="8">
        <v>41759</v>
      </c>
      <c r="I14" s="8">
        <v>41856</v>
      </c>
      <c r="J14">
        <v>97</v>
      </c>
      <c r="K14">
        <v>11</v>
      </c>
      <c r="L14" s="8">
        <v>41809</v>
      </c>
      <c r="U14">
        <v>11</v>
      </c>
      <c r="V14">
        <v>11</v>
      </c>
      <c r="W14">
        <v>0</v>
      </c>
      <c r="X14">
        <v>71</v>
      </c>
      <c r="Y14">
        <v>168</v>
      </c>
      <c r="Z14" t="s">
        <v>467</v>
      </c>
      <c r="AA14">
        <v>121</v>
      </c>
    </row>
    <row r="15" spans="1:31" x14ac:dyDescent="0.25">
      <c r="A15">
        <v>305</v>
      </c>
      <c r="B15" s="8">
        <v>41731</v>
      </c>
      <c r="C15" t="s">
        <v>230</v>
      </c>
      <c r="D15" t="s">
        <v>46</v>
      </c>
      <c r="E15" t="s">
        <v>2</v>
      </c>
      <c r="F15" s="8">
        <v>41884</v>
      </c>
      <c r="G15">
        <v>153</v>
      </c>
      <c r="H15" s="8">
        <v>41803</v>
      </c>
      <c r="I15" s="8">
        <v>41856</v>
      </c>
      <c r="J15">
        <v>0</v>
      </c>
      <c r="U15">
        <v>0</v>
      </c>
      <c r="W15">
        <v>0</v>
      </c>
      <c r="Z15" t="s">
        <v>467</v>
      </c>
    </row>
    <row r="16" spans="1:31" x14ac:dyDescent="0.25">
      <c r="A16">
        <v>366</v>
      </c>
      <c r="B16" s="8">
        <v>41726</v>
      </c>
      <c r="C16" t="s">
        <v>230</v>
      </c>
      <c r="D16" t="s">
        <v>30</v>
      </c>
      <c r="E16" t="s">
        <v>5</v>
      </c>
      <c r="F16" s="8">
        <v>41934</v>
      </c>
      <c r="G16">
        <v>208</v>
      </c>
      <c r="H16" s="8">
        <v>41788</v>
      </c>
      <c r="I16" s="8">
        <v>41856</v>
      </c>
      <c r="J16">
        <v>0</v>
      </c>
      <c r="U16">
        <v>0</v>
      </c>
      <c r="W16">
        <v>0</v>
      </c>
      <c r="Z16" t="s">
        <v>467</v>
      </c>
    </row>
    <row r="17" spans="1:31" x14ac:dyDescent="0.25">
      <c r="A17">
        <v>368</v>
      </c>
      <c r="B17" s="8">
        <v>41726</v>
      </c>
      <c r="C17" t="s">
        <v>230</v>
      </c>
      <c r="D17" t="s">
        <v>30</v>
      </c>
      <c r="E17" t="s">
        <v>5</v>
      </c>
      <c r="F17" s="8">
        <v>41856</v>
      </c>
      <c r="G17">
        <v>130</v>
      </c>
      <c r="J17">
        <v>0</v>
      </c>
      <c r="U17">
        <v>0</v>
      </c>
      <c r="W17">
        <v>0</v>
      </c>
      <c r="Z17" t="s">
        <v>467</v>
      </c>
    </row>
    <row r="18" spans="1:31" x14ac:dyDescent="0.25">
      <c r="A18">
        <v>498</v>
      </c>
      <c r="B18" s="8">
        <v>41781</v>
      </c>
      <c r="C18" t="s">
        <v>230</v>
      </c>
      <c r="D18" t="s">
        <v>471</v>
      </c>
      <c r="E18" t="s">
        <v>14</v>
      </c>
      <c r="F18" s="8">
        <v>42059</v>
      </c>
      <c r="G18">
        <v>278</v>
      </c>
      <c r="H18" s="8">
        <v>41858</v>
      </c>
      <c r="I18" s="8">
        <v>41976</v>
      </c>
      <c r="J18">
        <v>118</v>
      </c>
      <c r="K18">
        <v>3</v>
      </c>
      <c r="L18" s="8">
        <v>41884</v>
      </c>
      <c r="M18">
        <v>3</v>
      </c>
      <c r="N18" s="8">
        <v>41884</v>
      </c>
      <c r="O18">
        <v>8</v>
      </c>
      <c r="P18" s="8">
        <v>41918</v>
      </c>
      <c r="Q18">
        <v>7</v>
      </c>
      <c r="R18" s="8">
        <v>41976</v>
      </c>
      <c r="U18">
        <v>21</v>
      </c>
      <c r="V18">
        <v>5.3</v>
      </c>
      <c r="W18">
        <v>4.5999999999999996</v>
      </c>
      <c r="X18">
        <v>77</v>
      </c>
      <c r="Y18">
        <v>195</v>
      </c>
      <c r="Z18" t="s">
        <v>467</v>
      </c>
      <c r="AA18">
        <v>103</v>
      </c>
      <c r="AB18">
        <v>103</v>
      </c>
      <c r="AC18">
        <v>137</v>
      </c>
      <c r="AD18">
        <v>195</v>
      </c>
    </row>
    <row r="19" spans="1:31" x14ac:dyDescent="0.25">
      <c r="A19">
        <v>518</v>
      </c>
      <c r="B19" s="8">
        <v>41778</v>
      </c>
      <c r="C19" t="s">
        <v>230</v>
      </c>
      <c r="D19" t="s">
        <v>30</v>
      </c>
      <c r="E19" t="s">
        <v>5</v>
      </c>
      <c r="F19" s="8">
        <v>42068</v>
      </c>
      <c r="G19">
        <v>290</v>
      </c>
      <c r="H19" s="8">
        <v>41974</v>
      </c>
      <c r="I19" s="8">
        <v>42060</v>
      </c>
      <c r="J19">
        <v>86</v>
      </c>
      <c r="K19">
        <v>12</v>
      </c>
      <c r="L19" s="8">
        <v>41996</v>
      </c>
      <c r="M19">
        <v>6</v>
      </c>
      <c r="N19" s="8">
        <v>42060</v>
      </c>
      <c r="U19">
        <v>18</v>
      </c>
      <c r="V19">
        <v>9</v>
      </c>
      <c r="W19">
        <v>6.3</v>
      </c>
      <c r="X19">
        <v>196</v>
      </c>
      <c r="Y19">
        <v>282</v>
      </c>
      <c r="Z19" t="s">
        <v>467</v>
      </c>
      <c r="AA19">
        <v>218</v>
      </c>
      <c r="AB19">
        <v>282</v>
      </c>
    </row>
    <row r="20" spans="1:31" x14ac:dyDescent="0.25">
      <c r="A20">
        <v>556</v>
      </c>
      <c r="B20" s="8">
        <v>41785</v>
      </c>
      <c r="C20" t="s">
        <v>230</v>
      </c>
      <c r="D20" t="s">
        <v>472</v>
      </c>
      <c r="E20" t="s">
        <v>2</v>
      </c>
      <c r="F20" s="8">
        <v>41970</v>
      </c>
      <c r="G20">
        <v>185</v>
      </c>
      <c r="H20" s="8">
        <v>41858</v>
      </c>
      <c r="I20" s="8">
        <v>41971</v>
      </c>
      <c r="J20">
        <v>113</v>
      </c>
      <c r="K20">
        <v>6</v>
      </c>
      <c r="L20" s="8">
        <v>41882</v>
      </c>
      <c r="M20">
        <v>6</v>
      </c>
      <c r="N20" s="8">
        <v>41907</v>
      </c>
      <c r="O20">
        <v>10</v>
      </c>
      <c r="P20" s="8">
        <v>41958</v>
      </c>
      <c r="Q20">
        <v>12</v>
      </c>
      <c r="R20" s="8">
        <v>41971</v>
      </c>
      <c r="U20">
        <v>34</v>
      </c>
      <c r="V20">
        <v>8.5</v>
      </c>
      <c r="W20">
        <v>5.7</v>
      </c>
      <c r="X20">
        <v>73</v>
      </c>
      <c r="Y20">
        <v>186</v>
      </c>
      <c r="Z20" t="s">
        <v>467</v>
      </c>
      <c r="AA20">
        <v>97</v>
      </c>
      <c r="AB20">
        <v>122</v>
      </c>
      <c r="AC20">
        <v>173</v>
      </c>
      <c r="AD20">
        <v>186</v>
      </c>
    </row>
    <row r="21" spans="1:31" x14ac:dyDescent="0.25">
      <c r="A21">
        <v>560</v>
      </c>
      <c r="B21" s="8">
        <v>41785</v>
      </c>
      <c r="C21" t="s">
        <v>230</v>
      </c>
      <c r="D21" t="s">
        <v>472</v>
      </c>
      <c r="E21" t="s">
        <v>2</v>
      </c>
      <c r="F21" s="8">
        <v>42070</v>
      </c>
      <c r="G21">
        <v>285</v>
      </c>
      <c r="H21" s="8">
        <v>41858</v>
      </c>
      <c r="I21" s="8">
        <v>41991</v>
      </c>
      <c r="J21">
        <v>133</v>
      </c>
      <c r="K21">
        <v>3</v>
      </c>
      <c r="L21" s="8">
        <v>41883</v>
      </c>
      <c r="M21">
        <v>3</v>
      </c>
      <c r="N21" s="8">
        <v>41907</v>
      </c>
      <c r="O21">
        <v>2</v>
      </c>
      <c r="P21" s="8">
        <v>41950</v>
      </c>
      <c r="Q21">
        <v>7</v>
      </c>
      <c r="R21" s="8">
        <v>41970</v>
      </c>
      <c r="S21">
        <v>10</v>
      </c>
      <c r="T21" s="8">
        <v>41991</v>
      </c>
      <c r="U21">
        <v>25</v>
      </c>
      <c r="V21">
        <v>5</v>
      </c>
      <c r="W21">
        <v>5.6</v>
      </c>
      <c r="X21">
        <v>73</v>
      </c>
      <c r="Y21">
        <v>206</v>
      </c>
      <c r="Z21" t="s">
        <v>467</v>
      </c>
      <c r="AA21">
        <v>98</v>
      </c>
      <c r="AB21">
        <v>122</v>
      </c>
      <c r="AC21">
        <v>165</v>
      </c>
      <c r="AD21">
        <v>185</v>
      </c>
      <c r="AE21">
        <v>206</v>
      </c>
    </row>
    <row r="22" spans="1:31" x14ac:dyDescent="0.25">
      <c r="A22">
        <v>66</v>
      </c>
      <c r="B22" s="8">
        <v>41846</v>
      </c>
      <c r="C22" t="s">
        <v>230</v>
      </c>
      <c r="D22" t="s">
        <v>236</v>
      </c>
      <c r="E22" t="s">
        <v>38</v>
      </c>
      <c r="F22" s="8">
        <v>41934</v>
      </c>
      <c r="G22">
        <v>88</v>
      </c>
      <c r="H22" s="8">
        <v>41912</v>
      </c>
      <c r="I22" s="8">
        <v>41950</v>
      </c>
      <c r="J22">
        <v>38</v>
      </c>
      <c r="K22">
        <v>7</v>
      </c>
      <c r="L22" s="8">
        <v>41950</v>
      </c>
      <c r="U22">
        <v>7</v>
      </c>
      <c r="V22">
        <v>7</v>
      </c>
      <c r="W22">
        <v>0</v>
      </c>
      <c r="X22">
        <v>66</v>
      </c>
      <c r="Y22">
        <v>104</v>
      </c>
      <c r="Z22" t="s">
        <v>467</v>
      </c>
      <c r="AA22">
        <v>104</v>
      </c>
    </row>
    <row r="23" spans="1:31" x14ac:dyDescent="0.25">
      <c r="A23">
        <v>121</v>
      </c>
      <c r="B23" s="8">
        <v>41918</v>
      </c>
      <c r="C23" t="s">
        <v>230</v>
      </c>
      <c r="D23" t="s">
        <v>21</v>
      </c>
      <c r="E23" t="s">
        <v>23</v>
      </c>
      <c r="F23" s="8">
        <v>42054</v>
      </c>
      <c r="G23">
        <v>136</v>
      </c>
      <c r="H23" s="8">
        <v>41991</v>
      </c>
      <c r="I23" s="8">
        <v>42041</v>
      </c>
      <c r="J23">
        <v>50</v>
      </c>
      <c r="K23">
        <v>5</v>
      </c>
      <c r="L23" s="8">
        <v>42033</v>
      </c>
      <c r="U23">
        <v>5</v>
      </c>
      <c r="V23">
        <v>5</v>
      </c>
      <c r="W23">
        <v>0</v>
      </c>
      <c r="X23">
        <v>73</v>
      </c>
      <c r="Y23">
        <v>123</v>
      </c>
      <c r="Z23" t="s">
        <v>467</v>
      </c>
      <c r="AA23">
        <v>115</v>
      </c>
    </row>
    <row r="24" spans="1:31" x14ac:dyDescent="0.25">
      <c r="A24">
        <v>182</v>
      </c>
      <c r="B24" s="8">
        <v>41950</v>
      </c>
      <c r="C24" t="s">
        <v>230</v>
      </c>
      <c r="D24" t="s">
        <v>21</v>
      </c>
      <c r="E24" t="s">
        <v>23</v>
      </c>
      <c r="F24" s="8">
        <v>42124</v>
      </c>
      <c r="G24">
        <v>174</v>
      </c>
      <c r="H24" s="8">
        <v>42015</v>
      </c>
      <c r="I24" s="8">
        <v>42020</v>
      </c>
      <c r="J24">
        <v>5</v>
      </c>
      <c r="K24">
        <v>11</v>
      </c>
      <c r="L24" s="8">
        <v>42036</v>
      </c>
      <c r="U24">
        <v>11</v>
      </c>
      <c r="V24">
        <v>11</v>
      </c>
      <c r="W24">
        <v>0</v>
      </c>
      <c r="X24">
        <v>65</v>
      </c>
      <c r="Y24">
        <v>70</v>
      </c>
      <c r="Z24" t="s">
        <v>467</v>
      </c>
      <c r="AA24">
        <v>86</v>
      </c>
    </row>
    <row r="25" spans="1:31" x14ac:dyDescent="0.25">
      <c r="A25">
        <v>228</v>
      </c>
      <c r="B25" s="8">
        <v>41958</v>
      </c>
      <c r="C25" t="s">
        <v>230</v>
      </c>
      <c r="D25" t="s">
        <v>244</v>
      </c>
      <c r="E25" t="s">
        <v>38</v>
      </c>
      <c r="F25" s="8">
        <v>42124</v>
      </c>
      <c r="G25">
        <v>166</v>
      </c>
      <c r="H25" s="8">
        <v>42020</v>
      </c>
      <c r="I25" s="8">
        <v>42124</v>
      </c>
      <c r="J25">
        <v>104</v>
      </c>
      <c r="K25">
        <v>6</v>
      </c>
      <c r="L25" s="8">
        <v>42065</v>
      </c>
      <c r="M25">
        <v>11</v>
      </c>
      <c r="N25" s="8">
        <v>42088</v>
      </c>
      <c r="U25">
        <v>17</v>
      </c>
      <c r="V25">
        <v>8.5</v>
      </c>
      <c r="W25">
        <v>4.9000000000000004</v>
      </c>
      <c r="X25">
        <v>62</v>
      </c>
      <c r="Y25">
        <v>166</v>
      </c>
      <c r="Z25" t="s">
        <v>467</v>
      </c>
      <c r="AA25">
        <v>107</v>
      </c>
      <c r="AB25">
        <v>130</v>
      </c>
    </row>
    <row r="26" spans="1:31" x14ac:dyDescent="0.25">
      <c r="A26">
        <v>235</v>
      </c>
      <c r="B26" s="8">
        <v>41970</v>
      </c>
      <c r="C26" t="s">
        <v>230</v>
      </c>
      <c r="D26" t="s">
        <v>473</v>
      </c>
      <c r="E26" t="s">
        <v>38</v>
      </c>
      <c r="F26" s="8">
        <v>42160</v>
      </c>
      <c r="G26">
        <v>190</v>
      </c>
      <c r="H26" s="8">
        <v>42059</v>
      </c>
      <c r="I26" s="8">
        <v>42183</v>
      </c>
      <c r="J26">
        <v>124</v>
      </c>
      <c r="K26">
        <v>10</v>
      </c>
      <c r="L26" s="8">
        <v>42083</v>
      </c>
      <c r="M26">
        <v>11</v>
      </c>
      <c r="N26" s="8">
        <v>42148</v>
      </c>
      <c r="O26">
        <v>6</v>
      </c>
      <c r="P26" s="8">
        <v>42183</v>
      </c>
      <c r="U26">
        <v>27</v>
      </c>
      <c r="V26">
        <v>9</v>
      </c>
      <c r="W26">
        <v>6.5</v>
      </c>
      <c r="X26">
        <v>89</v>
      </c>
      <c r="Y26">
        <v>213</v>
      </c>
      <c r="Z26" t="s">
        <v>467</v>
      </c>
      <c r="AA26">
        <v>113</v>
      </c>
      <c r="AB26">
        <v>178</v>
      </c>
      <c r="AC26">
        <v>213</v>
      </c>
    </row>
    <row r="27" spans="1:31" x14ac:dyDescent="0.25">
      <c r="A27">
        <v>271</v>
      </c>
      <c r="B27" s="8">
        <v>41996</v>
      </c>
      <c r="C27" t="s">
        <v>230</v>
      </c>
      <c r="D27" t="s">
        <v>162</v>
      </c>
      <c r="E27" t="s">
        <v>25</v>
      </c>
      <c r="F27" s="8">
        <v>42109</v>
      </c>
      <c r="G27">
        <v>113</v>
      </c>
      <c r="H27" s="8">
        <v>42088</v>
      </c>
      <c r="I27" s="8">
        <v>42115</v>
      </c>
      <c r="J27">
        <v>27</v>
      </c>
      <c r="K27">
        <v>8</v>
      </c>
      <c r="L27" s="8">
        <v>42115</v>
      </c>
      <c r="U27">
        <v>8</v>
      </c>
      <c r="V27">
        <v>8</v>
      </c>
      <c r="W27">
        <v>0</v>
      </c>
      <c r="X27">
        <v>92</v>
      </c>
      <c r="Y27">
        <v>119</v>
      </c>
      <c r="Z27" t="s">
        <v>467</v>
      </c>
      <c r="AA27">
        <v>119</v>
      </c>
    </row>
    <row r="28" spans="1:31" x14ac:dyDescent="0.25">
      <c r="A28">
        <v>300</v>
      </c>
      <c r="B28" s="8">
        <v>42009</v>
      </c>
      <c r="C28" t="s">
        <v>230</v>
      </c>
      <c r="D28" t="s">
        <v>27</v>
      </c>
      <c r="E28" t="s">
        <v>25</v>
      </c>
      <c r="F28" s="8">
        <v>42151</v>
      </c>
      <c r="G28">
        <v>142</v>
      </c>
      <c r="H28" s="8">
        <v>42088</v>
      </c>
      <c r="I28" s="8">
        <v>42151</v>
      </c>
      <c r="J28">
        <v>0</v>
      </c>
      <c r="U28">
        <v>0</v>
      </c>
      <c r="W28">
        <v>0</v>
      </c>
      <c r="Z28" t="s">
        <v>467</v>
      </c>
    </row>
    <row r="29" spans="1:31" x14ac:dyDescent="0.25">
      <c r="A29">
        <v>19</v>
      </c>
      <c r="B29" s="8">
        <v>41674</v>
      </c>
      <c r="C29" t="s">
        <v>230</v>
      </c>
      <c r="D29" t="s">
        <v>246</v>
      </c>
      <c r="E29" t="s">
        <v>4</v>
      </c>
      <c r="F29" s="8">
        <v>41793</v>
      </c>
      <c r="G29">
        <v>119</v>
      </c>
      <c r="H29" s="8">
        <v>41759</v>
      </c>
      <c r="I29" s="8">
        <v>41793</v>
      </c>
      <c r="J29">
        <v>34</v>
      </c>
      <c r="K29">
        <v>7</v>
      </c>
      <c r="L29" s="8">
        <v>41812</v>
      </c>
      <c r="U29">
        <v>7</v>
      </c>
      <c r="V29">
        <v>7</v>
      </c>
      <c r="W29">
        <v>0</v>
      </c>
      <c r="X29">
        <v>85</v>
      </c>
      <c r="Y29">
        <v>119</v>
      </c>
      <c r="Z29" t="s">
        <v>19</v>
      </c>
      <c r="AA29">
        <v>138</v>
      </c>
    </row>
    <row r="30" spans="1:31" x14ac:dyDescent="0.25">
      <c r="A30">
        <v>22</v>
      </c>
      <c r="B30" s="8">
        <v>41674</v>
      </c>
      <c r="C30" t="s">
        <v>230</v>
      </c>
      <c r="D30" t="s">
        <v>246</v>
      </c>
      <c r="E30" t="s">
        <v>4</v>
      </c>
      <c r="F30" s="8">
        <v>41793</v>
      </c>
      <c r="G30">
        <v>119</v>
      </c>
      <c r="H30" s="8">
        <v>41759</v>
      </c>
      <c r="I30" s="8">
        <v>41793</v>
      </c>
      <c r="J30">
        <v>34</v>
      </c>
      <c r="U30">
        <v>0</v>
      </c>
      <c r="W30">
        <v>0</v>
      </c>
      <c r="X30">
        <v>85</v>
      </c>
      <c r="Y30">
        <v>119</v>
      </c>
      <c r="Z30" t="s">
        <v>19</v>
      </c>
    </row>
    <row r="31" spans="1:31" x14ac:dyDescent="0.25">
      <c r="A31">
        <v>160</v>
      </c>
      <c r="B31" s="8">
        <v>41706</v>
      </c>
      <c r="C31" t="s">
        <v>230</v>
      </c>
      <c r="D31" t="s">
        <v>95</v>
      </c>
      <c r="E31" t="s">
        <v>96</v>
      </c>
      <c r="F31" s="8">
        <v>41856</v>
      </c>
      <c r="G31">
        <v>150</v>
      </c>
      <c r="H31" s="8">
        <v>41773</v>
      </c>
      <c r="I31" s="8">
        <v>41856</v>
      </c>
      <c r="J31">
        <v>83</v>
      </c>
      <c r="K31">
        <v>6</v>
      </c>
      <c r="L31" s="8">
        <v>41846</v>
      </c>
      <c r="U31">
        <v>6</v>
      </c>
      <c r="V31">
        <v>6</v>
      </c>
      <c r="W31">
        <v>0</v>
      </c>
      <c r="X31">
        <v>67</v>
      </c>
      <c r="Y31">
        <v>150</v>
      </c>
      <c r="Z31" t="s">
        <v>19</v>
      </c>
      <c r="AA31">
        <v>140</v>
      </c>
    </row>
    <row r="32" spans="1:31" x14ac:dyDescent="0.25">
      <c r="A32">
        <v>356</v>
      </c>
      <c r="B32" s="8">
        <v>41721</v>
      </c>
      <c r="C32" t="s">
        <v>230</v>
      </c>
      <c r="D32" t="s">
        <v>474</v>
      </c>
      <c r="E32" t="s">
        <v>4</v>
      </c>
      <c r="F32" s="8">
        <v>42108</v>
      </c>
      <c r="G32">
        <v>387</v>
      </c>
      <c r="H32" s="8">
        <v>41788</v>
      </c>
      <c r="I32" s="8">
        <v>41934</v>
      </c>
      <c r="J32">
        <v>146</v>
      </c>
      <c r="K32">
        <v>7</v>
      </c>
      <c r="L32" s="8">
        <v>41821</v>
      </c>
      <c r="M32">
        <v>3</v>
      </c>
      <c r="N32" s="8">
        <v>41914</v>
      </c>
      <c r="U32">
        <v>10</v>
      </c>
      <c r="V32">
        <v>5</v>
      </c>
      <c r="W32">
        <v>2.1</v>
      </c>
      <c r="X32">
        <v>67</v>
      </c>
      <c r="Y32">
        <v>213</v>
      </c>
      <c r="Z32" t="s">
        <v>19</v>
      </c>
      <c r="AA32">
        <v>100</v>
      </c>
      <c r="AB32">
        <v>193</v>
      </c>
    </row>
    <row r="33" spans="1:30" x14ac:dyDescent="0.25">
      <c r="A33">
        <v>357</v>
      </c>
      <c r="B33" s="8">
        <v>41721</v>
      </c>
      <c r="C33" t="s">
        <v>230</v>
      </c>
      <c r="D33" t="s">
        <v>474</v>
      </c>
      <c r="E33" t="s">
        <v>4</v>
      </c>
      <c r="F33" s="8">
        <v>41856</v>
      </c>
      <c r="G33">
        <v>135</v>
      </c>
      <c r="H33" s="8">
        <v>41788</v>
      </c>
      <c r="I33" s="8">
        <v>41856</v>
      </c>
      <c r="J33">
        <v>68</v>
      </c>
      <c r="U33">
        <v>0</v>
      </c>
      <c r="W33">
        <v>0</v>
      </c>
      <c r="X33">
        <v>67</v>
      </c>
      <c r="Y33">
        <v>135</v>
      </c>
      <c r="Z33" t="s">
        <v>19</v>
      </c>
    </row>
    <row r="34" spans="1:30" x14ac:dyDescent="0.25">
      <c r="A34">
        <v>330</v>
      </c>
      <c r="B34" s="8">
        <v>41722</v>
      </c>
      <c r="C34" t="s">
        <v>230</v>
      </c>
      <c r="D34" t="s">
        <v>46</v>
      </c>
      <c r="E34" t="s">
        <v>3</v>
      </c>
      <c r="F34" s="8">
        <v>42054</v>
      </c>
      <c r="G34">
        <v>332</v>
      </c>
      <c r="H34" s="8">
        <v>41858</v>
      </c>
      <c r="I34" s="8">
        <v>42054</v>
      </c>
      <c r="J34">
        <v>196</v>
      </c>
      <c r="K34">
        <v>4</v>
      </c>
      <c r="L34" s="8">
        <v>41907</v>
      </c>
      <c r="M34">
        <v>4</v>
      </c>
      <c r="N34" s="8">
        <v>41987</v>
      </c>
      <c r="U34">
        <v>8</v>
      </c>
      <c r="V34">
        <v>4</v>
      </c>
      <c r="W34">
        <v>1.2</v>
      </c>
      <c r="X34">
        <v>136</v>
      </c>
      <c r="Y34">
        <v>332</v>
      </c>
      <c r="Z34" t="s">
        <v>19</v>
      </c>
      <c r="AA34">
        <v>185</v>
      </c>
      <c r="AB34">
        <v>265</v>
      </c>
    </row>
    <row r="35" spans="1:30" x14ac:dyDescent="0.25">
      <c r="A35">
        <v>367</v>
      </c>
      <c r="B35" s="8">
        <v>41726</v>
      </c>
      <c r="C35" t="s">
        <v>230</v>
      </c>
      <c r="D35" t="s">
        <v>30</v>
      </c>
      <c r="E35" t="s">
        <v>4</v>
      </c>
      <c r="F35" s="8">
        <v>41934</v>
      </c>
      <c r="G35">
        <v>208</v>
      </c>
      <c r="J35">
        <v>0</v>
      </c>
      <c r="U35">
        <v>0</v>
      </c>
      <c r="W35">
        <v>0</v>
      </c>
      <c r="Z35" t="s">
        <v>19</v>
      </c>
    </row>
    <row r="36" spans="1:30" x14ac:dyDescent="0.25">
      <c r="A36">
        <v>306</v>
      </c>
      <c r="B36" s="8">
        <v>41731</v>
      </c>
      <c r="C36" t="s">
        <v>230</v>
      </c>
      <c r="D36" t="s">
        <v>46</v>
      </c>
      <c r="E36" t="s">
        <v>3</v>
      </c>
      <c r="F36" s="8">
        <v>42054</v>
      </c>
      <c r="G36">
        <v>323</v>
      </c>
      <c r="H36" s="8">
        <v>41803</v>
      </c>
      <c r="I36" s="8">
        <v>41883</v>
      </c>
      <c r="J36">
        <v>80</v>
      </c>
      <c r="K36">
        <v>6</v>
      </c>
      <c r="L36" s="8">
        <v>41883</v>
      </c>
      <c r="U36">
        <v>6</v>
      </c>
      <c r="V36">
        <v>6</v>
      </c>
      <c r="W36">
        <v>0</v>
      </c>
      <c r="X36">
        <v>72</v>
      </c>
      <c r="Y36">
        <v>152</v>
      </c>
      <c r="Z36" t="s">
        <v>19</v>
      </c>
      <c r="AA36">
        <v>152</v>
      </c>
    </row>
    <row r="37" spans="1:30" x14ac:dyDescent="0.25">
      <c r="A37">
        <v>309</v>
      </c>
      <c r="B37" s="8">
        <v>41731</v>
      </c>
      <c r="C37" t="s">
        <v>230</v>
      </c>
      <c r="D37" t="s">
        <v>46</v>
      </c>
      <c r="E37" t="s">
        <v>3</v>
      </c>
      <c r="F37" s="8">
        <v>41856</v>
      </c>
      <c r="G37">
        <v>125</v>
      </c>
      <c r="J37">
        <v>0</v>
      </c>
      <c r="U37">
        <v>0</v>
      </c>
      <c r="W37">
        <v>0</v>
      </c>
      <c r="Z37" t="s">
        <v>19</v>
      </c>
    </row>
    <row r="38" spans="1:30" x14ac:dyDescent="0.25">
      <c r="A38">
        <v>316</v>
      </c>
      <c r="B38" s="8">
        <v>41731</v>
      </c>
      <c r="C38" t="s">
        <v>230</v>
      </c>
      <c r="D38" t="s">
        <v>46</v>
      </c>
      <c r="E38" t="s">
        <v>3</v>
      </c>
      <c r="F38" s="8">
        <v>41884</v>
      </c>
      <c r="G38">
        <v>153</v>
      </c>
      <c r="H38" s="8">
        <v>41803</v>
      </c>
      <c r="I38" s="8">
        <v>41884</v>
      </c>
      <c r="J38">
        <v>81</v>
      </c>
      <c r="K38">
        <v>5</v>
      </c>
      <c r="L38" s="8">
        <v>41883</v>
      </c>
      <c r="U38">
        <v>5</v>
      </c>
      <c r="V38">
        <v>5</v>
      </c>
      <c r="W38">
        <v>0</v>
      </c>
      <c r="X38">
        <v>72</v>
      </c>
      <c r="Y38">
        <v>153</v>
      </c>
      <c r="Z38" t="s">
        <v>19</v>
      </c>
      <c r="AA38">
        <v>152</v>
      </c>
    </row>
    <row r="39" spans="1:30" x14ac:dyDescent="0.25">
      <c r="A39">
        <v>531</v>
      </c>
      <c r="B39" s="8">
        <v>41767</v>
      </c>
      <c r="C39" t="s">
        <v>230</v>
      </c>
      <c r="D39" t="s">
        <v>59</v>
      </c>
      <c r="E39" t="s">
        <v>42</v>
      </c>
      <c r="F39" s="8">
        <v>41884</v>
      </c>
      <c r="G39">
        <v>117</v>
      </c>
      <c r="H39" s="8">
        <v>41858</v>
      </c>
      <c r="I39" s="8">
        <v>41884</v>
      </c>
      <c r="J39">
        <v>26</v>
      </c>
      <c r="U39">
        <v>0</v>
      </c>
      <c r="W39">
        <v>0</v>
      </c>
      <c r="X39">
        <v>91</v>
      </c>
      <c r="Y39">
        <v>117</v>
      </c>
      <c r="Z39" t="s">
        <v>19</v>
      </c>
    </row>
    <row r="40" spans="1:30" x14ac:dyDescent="0.25">
      <c r="A40">
        <v>537</v>
      </c>
      <c r="B40" s="8">
        <v>41772</v>
      </c>
      <c r="C40" t="s">
        <v>230</v>
      </c>
      <c r="D40" t="s">
        <v>87</v>
      </c>
      <c r="E40" t="s">
        <v>42</v>
      </c>
      <c r="F40" s="8">
        <v>42108</v>
      </c>
      <c r="G40">
        <v>336</v>
      </c>
      <c r="H40" s="8">
        <v>42019</v>
      </c>
      <c r="I40" s="8">
        <v>42108</v>
      </c>
      <c r="J40">
        <v>89</v>
      </c>
      <c r="K40">
        <v>5</v>
      </c>
      <c r="L40" s="8">
        <v>42066</v>
      </c>
      <c r="M40">
        <v>8</v>
      </c>
      <c r="N40" s="8">
        <v>42088</v>
      </c>
      <c r="U40">
        <v>13</v>
      </c>
      <c r="V40">
        <v>6.5</v>
      </c>
      <c r="W40">
        <v>4.4000000000000004</v>
      </c>
      <c r="X40">
        <v>247</v>
      </c>
      <c r="Y40">
        <v>336</v>
      </c>
      <c r="Z40" t="s">
        <v>19</v>
      </c>
      <c r="AA40">
        <v>294</v>
      </c>
      <c r="AB40">
        <v>316</v>
      </c>
    </row>
    <row r="41" spans="1:30" x14ac:dyDescent="0.25">
      <c r="A41">
        <v>550</v>
      </c>
      <c r="B41" s="8">
        <v>41772</v>
      </c>
      <c r="C41" t="s">
        <v>230</v>
      </c>
      <c r="D41" t="s">
        <v>56</v>
      </c>
      <c r="E41" t="s">
        <v>11</v>
      </c>
      <c r="F41" s="8">
        <v>41884</v>
      </c>
      <c r="G41">
        <v>112</v>
      </c>
      <c r="H41" s="8">
        <v>41858</v>
      </c>
      <c r="I41" s="8">
        <v>41884</v>
      </c>
      <c r="J41">
        <v>26</v>
      </c>
      <c r="U41">
        <v>0</v>
      </c>
      <c r="W41">
        <v>0</v>
      </c>
      <c r="X41">
        <v>86</v>
      </c>
      <c r="Y41">
        <v>112</v>
      </c>
      <c r="Z41" t="s">
        <v>19</v>
      </c>
    </row>
    <row r="42" spans="1:30" x14ac:dyDescent="0.25">
      <c r="A42">
        <v>519</v>
      </c>
      <c r="B42" s="8">
        <v>41778</v>
      </c>
      <c r="C42" t="s">
        <v>230</v>
      </c>
      <c r="D42" t="s">
        <v>30</v>
      </c>
      <c r="E42" t="s">
        <v>4</v>
      </c>
      <c r="F42" s="8">
        <v>42068</v>
      </c>
      <c r="G42">
        <v>290</v>
      </c>
      <c r="H42" s="8">
        <v>41858</v>
      </c>
      <c r="I42" s="8">
        <v>41970</v>
      </c>
      <c r="J42">
        <v>112</v>
      </c>
      <c r="K42">
        <v>2</v>
      </c>
      <c r="L42" s="8">
        <v>41907</v>
      </c>
      <c r="M42">
        <v>3</v>
      </c>
      <c r="N42" s="8">
        <v>41930</v>
      </c>
      <c r="O42">
        <v>5</v>
      </c>
      <c r="P42" s="8">
        <v>41938</v>
      </c>
      <c r="Q42">
        <v>4</v>
      </c>
      <c r="R42" s="8">
        <v>41970</v>
      </c>
      <c r="U42">
        <v>14</v>
      </c>
      <c r="V42">
        <v>3.5</v>
      </c>
      <c r="W42">
        <v>3.2</v>
      </c>
      <c r="X42">
        <v>80</v>
      </c>
      <c r="Y42">
        <v>192</v>
      </c>
      <c r="Z42" t="s">
        <v>19</v>
      </c>
      <c r="AA42">
        <v>129</v>
      </c>
      <c r="AB42">
        <v>152</v>
      </c>
      <c r="AC42">
        <v>160</v>
      </c>
      <c r="AD42">
        <v>192</v>
      </c>
    </row>
    <row r="43" spans="1:30" x14ac:dyDescent="0.25">
      <c r="A43">
        <v>44</v>
      </c>
      <c r="B43" s="8">
        <v>41821</v>
      </c>
      <c r="C43" t="s">
        <v>230</v>
      </c>
      <c r="D43" t="s">
        <v>475</v>
      </c>
      <c r="E43" t="s">
        <v>4</v>
      </c>
      <c r="F43" s="8">
        <v>41968</v>
      </c>
      <c r="G43">
        <v>147</v>
      </c>
      <c r="H43" s="8">
        <v>41913</v>
      </c>
      <c r="I43" s="8">
        <v>41968</v>
      </c>
      <c r="J43">
        <v>55</v>
      </c>
      <c r="U43">
        <v>0</v>
      </c>
      <c r="W43">
        <v>0</v>
      </c>
      <c r="X43">
        <v>92</v>
      </c>
      <c r="Y43">
        <v>147</v>
      </c>
      <c r="Z43" t="s">
        <v>19</v>
      </c>
    </row>
    <row r="44" spans="1:30" x14ac:dyDescent="0.25">
      <c r="A44">
        <v>55</v>
      </c>
      <c r="B44" s="8">
        <v>41823</v>
      </c>
      <c r="C44" t="s">
        <v>230</v>
      </c>
      <c r="D44" t="s">
        <v>56</v>
      </c>
      <c r="E44" t="s">
        <v>11</v>
      </c>
      <c r="F44" s="8">
        <v>41934</v>
      </c>
      <c r="G44">
        <v>111</v>
      </c>
      <c r="H44" s="8">
        <v>41913</v>
      </c>
      <c r="I44" s="8">
        <v>41935</v>
      </c>
      <c r="J44">
        <v>22</v>
      </c>
      <c r="K44">
        <v>5</v>
      </c>
      <c r="L44" s="8">
        <v>41935</v>
      </c>
      <c r="U44">
        <v>5</v>
      </c>
      <c r="V44">
        <v>5</v>
      </c>
      <c r="W44">
        <v>0</v>
      </c>
      <c r="X44">
        <v>90</v>
      </c>
      <c r="Y44">
        <v>112</v>
      </c>
      <c r="Z44" t="s">
        <v>19</v>
      </c>
      <c r="AA44">
        <v>112</v>
      </c>
    </row>
    <row r="45" spans="1:30" x14ac:dyDescent="0.25">
      <c r="A45">
        <v>69</v>
      </c>
      <c r="B45" s="8">
        <v>41846</v>
      </c>
      <c r="C45" t="s">
        <v>230</v>
      </c>
      <c r="D45" t="s">
        <v>236</v>
      </c>
      <c r="E45" t="s">
        <v>96</v>
      </c>
      <c r="F45" s="8">
        <v>42068</v>
      </c>
      <c r="G45">
        <v>222</v>
      </c>
      <c r="H45" s="8">
        <v>41913</v>
      </c>
      <c r="I45" s="8">
        <v>42068</v>
      </c>
      <c r="J45">
        <v>127</v>
      </c>
      <c r="K45">
        <v>7</v>
      </c>
      <c r="L45" s="8">
        <v>41950</v>
      </c>
      <c r="M45">
        <v>5</v>
      </c>
      <c r="N45" s="8">
        <v>42022</v>
      </c>
      <c r="U45">
        <v>12</v>
      </c>
      <c r="V45">
        <v>6</v>
      </c>
      <c r="W45">
        <v>2.8</v>
      </c>
      <c r="X45">
        <v>67</v>
      </c>
      <c r="Y45">
        <v>222</v>
      </c>
      <c r="Z45" t="s">
        <v>19</v>
      </c>
      <c r="AA45">
        <v>104</v>
      </c>
      <c r="AB45">
        <v>176</v>
      </c>
    </row>
    <row r="46" spans="1:30" x14ac:dyDescent="0.25">
      <c r="A46">
        <v>90</v>
      </c>
      <c r="B46" s="8">
        <v>41648</v>
      </c>
      <c r="C46" t="s">
        <v>230</v>
      </c>
      <c r="D46" t="s">
        <v>50</v>
      </c>
      <c r="E46" t="s">
        <v>3</v>
      </c>
      <c r="F46" s="8">
        <v>42019</v>
      </c>
      <c r="G46">
        <v>136</v>
      </c>
      <c r="J46">
        <v>0</v>
      </c>
      <c r="U46">
        <v>0</v>
      </c>
      <c r="W46">
        <v>0</v>
      </c>
      <c r="Y46">
        <v>136</v>
      </c>
      <c r="Z46" t="s">
        <v>19</v>
      </c>
    </row>
    <row r="47" spans="1:30" x14ac:dyDescent="0.25">
      <c r="A47">
        <v>117</v>
      </c>
      <c r="B47" s="8">
        <v>41648</v>
      </c>
      <c r="C47" t="s">
        <v>230</v>
      </c>
      <c r="D47" t="s">
        <v>50</v>
      </c>
      <c r="E47" t="s">
        <v>3</v>
      </c>
      <c r="F47" s="8">
        <v>42108</v>
      </c>
      <c r="G47">
        <v>225</v>
      </c>
      <c r="H47" s="8">
        <v>41970</v>
      </c>
      <c r="I47" s="8">
        <v>42110</v>
      </c>
      <c r="J47">
        <v>110</v>
      </c>
      <c r="K47">
        <v>4</v>
      </c>
      <c r="L47" s="8">
        <v>42087</v>
      </c>
      <c r="M47">
        <v>5</v>
      </c>
      <c r="N47" s="8">
        <v>42110</v>
      </c>
      <c r="U47">
        <v>9</v>
      </c>
      <c r="V47">
        <v>4.5</v>
      </c>
      <c r="W47">
        <v>2.5</v>
      </c>
      <c r="X47">
        <v>87</v>
      </c>
      <c r="Y47">
        <v>227</v>
      </c>
      <c r="Z47" t="s">
        <v>19</v>
      </c>
      <c r="AA47">
        <v>439</v>
      </c>
      <c r="AB47">
        <v>462</v>
      </c>
    </row>
    <row r="48" spans="1:30" x14ac:dyDescent="0.25">
      <c r="A48">
        <v>103</v>
      </c>
      <c r="B48" s="8">
        <v>41707</v>
      </c>
      <c r="C48" t="s">
        <v>230</v>
      </c>
      <c r="D48" t="s">
        <v>92</v>
      </c>
      <c r="E48" t="s">
        <v>4</v>
      </c>
      <c r="F48" s="8">
        <v>42151</v>
      </c>
      <c r="G48">
        <v>266</v>
      </c>
      <c r="H48" s="8">
        <v>41970</v>
      </c>
      <c r="I48" s="8">
        <v>42061</v>
      </c>
      <c r="J48">
        <v>91</v>
      </c>
      <c r="K48">
        <v>11</v>
      </c>
      <c r="L48" s="8">
        <v>42009</v>
      </c>
      <c r="M48">
        <v>6</v>
      </c>
      <c r="N48" s="8">
        <v>42061</v>
      </c>
      <c r="U48">
        <v>17</v>
      </c>
      <c r="V48">
        <v>8.5</v>
      </c>
      <c r="W48">
        <v>5.6</v>
      </c>
      <c r="X48">
        <v>85</v>
      </c>
      <c r="Y48">
        <v>176</v>
      </c>
      <c r="Z48" t="s">
        <v>19</v>
      </c>
      <c r="AA48">
        <v>302</v>
      </c>
      <c r="AB48">
        <v>354</v>
      </c>
    </row>
    <row r="49" spans="1:29" x14ac:dyDescent="0.25">
      <c r="A49">
        <v>129</v>
      </c>
      <c r="B49" s="8">
        <v>41910</v>
      </c>
      <c r="C49" t="s">
        <v>230</v>
      </c>
      <c r="D49" t="s">
        <v>21</v>
      </c>
      <c r="E49" t="s">
        <v>13</v>
      </c>
      <c r="F49" s="8">
        <v>42068</v>
      </c>
      <c r="G49">
        <v>158</v>
      </c>
      <c r="H49" s="8">
        <v>41991</v>
      </c>
      <c r="I49" s="8">
        <v>42068</v>
      </c>
      <c r="J49">
        <v>77</v>
      </c>
      <c r="U49">
        <v>0</v>
      </c>
      <c r="W49">
        <v>0</v>
      </c>
      <c r="X49">
        <v>81</v>
      </c>
      <c r="Y49">
        <v>158</v>
      </c>
      <c r="Z49" t="s">
        <v>19</v>
      </c>
    </row>
    <row r="50" spans="1:29" x14ac:dyDescent="0.25">
      <c r="A50">
        <v>157</v>
      </c>
      <c r="B50" s="8">
        <v>41914</v>
      </c>
      <c r="C50" t="s">
        <v>230</v>
      </c>
      <c r="D50" t="s">
        <v>476</v>
      </c>
      <c r="E50" t="s">
        <v>4</v>
      </c>
      <c r="F50" s="8">
        <v>42151</v>
      </c>
      <c r="G50">
        <v>237</v>
      </c>
      <c r="H50" s="8">
        <v>42020</v>
      </c>
      <c r="I50" s="8">
        <v>42151</v>
      </c>
      <c r="J50">
        <v>131</v>
      </c>
      <c r="U50">
        <v>0</v>
      </c>
      <c r="W50">
        <v>0</v>
      </c>
      <c r="X50">
        <v>106</v>
      </c>
      <c r="Y50">
        <v>237</v>
      </c>
      <c r="Z50" t="s">
        <v>19</v>
      </c>
    </row>
    <row r="51" spans="1:29" x14ac:dyDescent="0.25">
      <c r="A51">
        <v>180</v>
      </c>
      <c r="B51" s="8">
        <v>41950</v>
      </c>
      <c r="C51" t="s">
        <v>230</v>
      </c>
      <c r="D51" t="s">
        <v>21</v>
      </c>
      <c r="E51" t="s">
        <v>13</v>
      </c>
      <c r="F51" s="8">
        <v>42124</v>
      </c>
      <c r="G51">
        <v>174</v>
      </c>
      <c r="H51" s="8">
        <v>42020</v>
      </c>
      <c r="I51" s="8">
        <v>42070</v>
      </c>
      <c r="J51">
        <v>50</v>
      </c>
      <c r="U51">
        <v>0</v>
      </c>
      <c r="W51">
        <v>0</v>
      </c>
      <c r="X51">
        <v>70</v>
      </c>
      <c r="Y51">
        <v>120</v>
      </c>
      <c r="Z51" t="s">
        <v>19</v>
      </c>
    </row>
    <row r="52" spans="1:29" x14ac:dyDescent="0.25">
      <c r="A52">
        <v>181</v>
      </c>
      <c r="B52" s="8">
        <v>41950</v>
      </c>
      <c r="C52" t="s">
        <v>230</v>
      </c>
      <c r="D52" t="s">
        <v>21</v>
      </c>
      <c r="E52" t="s">
        <v>13</v>
      </c>
      <c r="F52" s="8">
        <v>42124</v>
      </c>
      <c r="G52">
        <v>174</v>
      </c>
      <c r="H52" s="8">
        <v>42020</v>
      </c>
      <c r="I52" s="8">
        <v>42070</v>
      </c>
      <c r="J52">
        <v>50</v>
      </c>
      <c r="U52">
        <v>0</v>
      </c>
      <c r="W52">
        <v>0</v>
      </c>
      <c r="X52">
        <v>70</v>
      </c>
      <c r="Y52">
        <v>120</v>
      </c>
      <c r="Z52" t="s">
        <v>19</v>
      </c>
    </row>
    <row r="53" spans="1:29" x14ac:dyDescent="0.25">
      <c r="A53">
        <v>227</v>
      </c>
      <c r="B53" s="8">
        <v>41958</v>
      </c>
      <c r="C53" t="s">
        <v>230</v>
      </c>
      <c r="D53" t="s">
        <v>244</v>
      </c>
      <c r="E53" t="s">
        <v>3</v>
      </c>
      <c r="F53" s="8">
        <v>42124</v>
      </c>
      <c r="G53">
        <v>166</v>
      </c>
      <c r="H53" s="8">
        <v>42074</v>
      </c>
      <c r="I53" s="8">
        <v>42124</v>
      </c>
      <c r="J53">
        <v>50</v>
      </c>
      <c r="K53">
        <v>8</v>
      </c>
      <c r="L53" s="8">
        <v>42095</v>
      </c>
      <c r="U53">
        <v>8</v>
      </c>
      <c r="V53">
        <v>8</v>
      </c>
      <c r="W53">
        <v>0</v>
      </c>
      <c r="X53">
        <v>116</v>
      </c>
      <c r="Y53">
        <v>166</v>
      </c>
      <c r="Z53" t="s">
        <v>19</v>
      </c>
      <c r="AA53">
        <v>137</v>
      </c>
    </row>
    <row r="54" spans="1:29" x14ac:dyDescent="0.25">
      <c r="A54">
        <v>290</v>
      </c>
      <c r="B54" s="8">
        <v>42022</v>
      </c>
      <c r="C54" t="s">
        <v>230</v>
      </c>
      <c r="D54" t="s">
        <v>258</v>
      </c>
      <c r="E54" t="s">
        <v>13</v>
      </c>
      <c r="F54" s="8">
        <v>42108</v>
      </c>
      <c r="G54">
        <v>86</v>
      </c>
      <c r="H54" s="8">
        <v>42070</v>
      </c>
      <c r="I54" s="8">
        <v>42108</v>
      </c>
      <c r="J54">
        <v>38</v>
      </c>
      <c r="U54">
        <v>0</v>
      </c>
      <c r="W54">
        <v>0</v>
      </c>
      <c r="X54">
        <v>48</v>
      </c>
      <c r="Y54">
        <v>86</v>
      </c>
      <c r="Z54" t="s">
        <v>19</v>
      </c>
    </row>
    <row r="55" spans="1:29" x14ac:dyDescent="0.25">
      <c r="A55">
        <v>291</v>
      </c>
      <c r="B55" s="8">
        <v>42022</v>
      </c>
      <c r="C55" t="s">
        <v>230</v>
      </c>
      <c r="D55" t="s">
        <v>258</v>
      </c>
      <c r="E55" t="s">
        <v>254</v>
      </c>
      <c r="F55" s="8">
        <v>42108</v>
      </c>
      <c r="G55">
        <v>86</v>
      </c>
      <c r="H55" s="8">
        <v>42070</v>
      </c>
      <c r="I55" s="8">
        <v>42108</v>
      </c>
      <c r="J55">
        <v>38</v>
      </c>
      <c r="U55">
        <v>0</v>
      </c>
      <c r="W55">
        <v>0</v>
      </c>
      <c r="X55">
        <v>48</v>
      </c>
      <c r="Y55">
        <v>86</v>
      </c>
      <c r="Z55" t="s">
        <v>19</v>
      </c>
    </row>
    <row r="56" spans="1:29" x14ac:dyDescent="0.25">
      <c r="A56">
        <v>359</v>
      </c>
      <c r="B56" s="8">
        <v>42061</v>
      </c>
      <c r="C56" t="s">
        <v>230</v>
      </c>
      <c r="D56" t="s">
        <v>27</v>
      </c>
      <c r="E56" t="s">
        <v>4</v>
      </c>
      <c r="F56" s="8">
        <v>42151</v>
      </c>
      <c r="G56">
        <v>90</v>
      </c>
      <c r="H56" s="8">
        <v>42124</v>
      </c>
      <c r="I56" s="8">
        <v>42151</v>
      </c>
      <c r="J56">
        <v>27</v>
      </c>
      <c r="U56">
        <v>0</v>
      </c>
      <c r="W56">
        <v>0</v>
      </c>
      <c r="X56">
        <v>63</v>
      </c>
      <c r="Y56">
        <v>90</v>
      </c>
      <c r="Z56" t="s">
        <v>19</v>
      </c>
    </row>
    <row r="57" spans="1:29" x14ac:dyDescent="0.25">
      <c r="A57">
        <v>132</v>
      </c>
      <c r="B57" s="8">
        <v>41910</v>
      </c>
      <c r="C57" t="s">
        <v>230</v>
      </c>
      <c r="D57" t="s">
        <v>21</v>
      </c>
      <c r="E57" t="s">
        <v>13</v>
      </c>
      <c r="F57" s="8">
        <v>42353</v>
      </c>
      <c r="G57">
        <v>443</v>
      </c>
      <c r="H57" s="8">
        <v>42073</v>
      </c>
      <c r="I57" s="8">
        <v>42292</v>
      </c>
      <c r="J57">
        <v>219</v>
      </c>
      <c r="K57">
        <v>2</v>
      </c>
      <c r="L57" s="8">
        <v>42150</v>
      </c>
      <c r="M57">
        <v>6</v>
      </c>
      <c r="N57" s="8">
        <v>42177</v>
      </c>
      <c r="O57">
        <v>2</v>
      </c>
      <c r="P57" s="8">
        <v>42255</v>
      </c>
      <c r="U57">
        <v>10</v>
      </c>
      <c r="V57">
        <v>3.3</v>
      </c>
      <c r="W57">
        <v>1.4</v>
      </c>
      <c r="X57">
        <v>163</v>
      </c>
      <c r="Y57">
        <v>382</v>
      </c>
      <c r="Z57" t="s">
        <v>19</v>
      </c>
      <c r="AA57">
        <v>240</v>
      </c>
      <c r="AB57">
        <v>267</v>
      </c>
      <c r="AC57">
        <v>345</v>
      </c>
    </row>
    <row r="58" spans="1:29" x14ac:dyDescent="0.25">
      <c r="A58">
        <v>188</v>
      </c>
      <c r="B58" s="8">
        <v>41930</v>
      </c>
      <c r="C58" t="s">
        <v>230</v>
      </c>
      <c r="D58" t="s">
        <v>27</v>
      </c>
      <c r="E58" t="s">
        <v>4</v>
      </c>
      <c r="F58" s="8">
        <v>42177</v>
      </c>
      <c r="G58">
        <v>247</v>
      </c>
      <c r="H58" s="8">
        <v>42020</v>
      </c>
      <c r="I58" s="8">
        <v>42177</v>
      </c>
      <c r="J58">
        <v>157</v>
      </c>
      <c r="K58">
        <v>4</v>
      </c>
      <c r="L58" s="8">
        <v>42115</v>
      </c>
      <c r="M58">
        <v>7</v>
      </c>
      <c r="N58" s="8">
        <v>42138</v>
      </c>
      <c r="U58">
        <v>11</v>
      </c>
      <c r="V58">
        <v>5.5</v>
      </c>
      <c r="W58">
        <v>2.1</v>
      </c>
      <c r="X58">
        <v>90</v>
      </c>
      <c r="Y58">
        <v>247</v>
      </c>
      <c r="Z58" t="s">
        <v>19</v>
      </c>
      <c r="AA58">
        <v>185</v>
      </c>
      <c r="AB58">
        <v>208</v>
      </c>
    </row>
    <row r="59" spans="1:29" x14ac:dyDescent="0.25">
      <c r="A59">
        <v>239</v>
      </c>
      <c r="B59" s="8">
        <v>41970</v>
      </c>
      <c r="C59" t="s">
        <v>230</v>
      </c>
      <c r="D59" t="s">
        <v>92</v>
      </c>
      <c r="E59" t="s">
        <v>4</v>
      </c>
      <c r="F59" s="8">
        <v>42214</v>
      </c>
      <c r="G59">
        <v>244</v>
      </c>
      <c r="H59" s="8">
        <v>42128</v>
      </c>
      <c r="I59" s="8">
        <v>42226</v>
      </c>
      <c r="J59">
        <v>98</v>
      </c>
      <c r="K59">
        <v>5</v>
      </c>
      <c r="L59" s="8">
        <v>42155</v>
      </c>
      <c r="M59">
        <v>9</v>
      </c>
      <c r="N59" s="8">
        <v>42177</v>
      </c>
      <c r="O59">
        <v>6</v>
      </c>
      <c r="P59" s="8">
        <v>42226</v>
      </c>
      <c r="U59">
        <v>20</v>
      </c>
      <c r="V59">
        <v>6.7</v>
      </c>
      <c r="W59">
        <v>6.1</v>
      </c>
      <c r="X59">
        <v>158</v>
      </c>
      <c r="Y59">
        <v>256</v>
      </c>
      <c r="Z59" t="s">
        <v>19</v>
      </c>
      <c r="AA59">
        <v>185</v>
      </c>
      <c r="AB59">
        <v>207</v>
      </c>
      <c r="AC59">
        <v>256</v>
      </c>
    </row>
    <row r="60" spans="1:29" x14ac:dyDescent="0.25">
      <c r="A60">
        <v>299</v>
      </c>
      <c r="B60" s="8">
        <v>42009</v>
      </c>
      <c r="C60" t="s">
        <v>230</v>
      </c>
      <c r="D60" t="s">
        <v>27</v>
      </c>
      <c r="E60" t="s">
        <v>4</v>
      </c>
      <c r="F60" s="8">
        <v>42345</v>
      </c>
      <c r="G60">
        <v>336</v>
      </c>
      <c r="H60" s="8">
        <v>42089</v>
      </c>
      <c r="I60" s="8">
        <v>42155</v>
      </c>
      <c r="J60">
        <v>66</v>
      </c>
      <c r="K60">
        <v>6</v>
      </c>
      <c r="L60" s="8">
        <v>42133</v>
      </c>
      <c r="M60">
        <v>5</v>
      </c>
      <c r="N60" s="8">
        <v>42155</v>
      </c>
      <c r="U60">
        <v>11</v>
      </c>
      <c r="V60">
        <v>5.5</v>
      </c>
      <c r="W60">
        <v>5</v>
      </c>
      <c r="X60">
        <v>80</v>
      </c>
      <c r="Y60">
        <v>146</v>
      </c>
      <c r="Z60" t="s">
        <v>19</v>
      </c>
      <c r="AA60">
        <v>124</v>
      </c>
      <c r="AB60">
        <v>146</v>
      </c>
    </row>
    <row r="61" spans="1:29" x14ac:dyDescent="0.25">
      <c r="A61">
        <v>311</v>
      </c>
      <c r="B61" s="8">
        <v>42033</v>
      </c>
      <c r="C61" t="s">
        <v>230</v>
      </c>
      <c r="D61" t="s">
        <v>97</v>
      </c>
      <c r="E61" t="s">
        <v>13</v>
      </c>
      <c r="F61" s="8">
        <v>42177</v>
      </c>
      <c r="G61">
        <v>144</v>
      </c>
      <c r="J61">
        <v>0</v>
      </c>
      <c r="U61">
        <v>0</v>
      </c>
      <c r="W61">
        <v>0</v>
      </c>
      <c r="Z61" t="s">
        <v>19</v>
      </c>
    </row>
    <row r="62" spans="1:29" x14ac:dyDescent="0.25">
      <c r="A62">
        <v>359</v>
      </c>
      <c r="B62" s="8">
        <v>42061</v>
      </c>
      <c r="C62" t="s">
        <v>230</v>
      </c>
      <c r="D62" t="s">
        <v>27</v>
      </c>
      <c r="E62" t="s">
        <v>4</v>
      </c>
      <c r="F62" s="8">
        <v>42151</v>
      </c>
      <c r="G62">
        <v>90</v>
      </c>
      <c r="H62" s="8">
        <v>42124</v>
      </c>
      <c r="I62" s="8">
        <v>42151</v>
      </c>
      <c r="J62">
        <v>27</v>
      </c>
      <c r="U62">
        <v>0</v>
      </c>
      <c r="W62">
        <v>0</v>
      </c>
      <c r="Z62" t="s">
        <v>19</v>
      </c>
    </row>
    <row r="63" spans="1:29" x14ac:dyDescent="0.25">
      <c r="A63">
        <v>363</v>
      </c>
      <c r="B63" s="8">
        <v>42082</v>
      </c>
      <c r="C63" t="s">
        <v>230</v>
      </c>
      <c r="D63" t="s">
        <v>49</v>
      </c>
      <c r="E63" t="s">
        <v>13</v>
      </c>
      <c r="F63" s="8">
        <v>42345</v>
      </c>
      <c r="G63">
        <v>263</v>
      </c>
      <c r="H63" s="8">
        <v>42152</v>
      </c>
      <c r="I63" s="8">
        <v>42352</v>
      </c>
      <c r="J63">
        <v>200</v>
      </c>
      <c r="K63">
        <v>11</v>
      </c>
      <c r="L63" s="8">
        <v>42226</v>
      </c>
      <c r="M63">
        <v>5</v>
      </c>
      <c r="N63" s="8">
        <v>42352</v>
      </c>
      <c r="U63">
        <v>16</v>
      </c>
      <c r="V63">
        <v>8</v>
      </c>
      <c r="W63">
        <v>2.4</v>
      </c>
      <c r="X63">
        <v>70</v>
      </c>
      <c r="Y63">
        <v>270</v>
      </c>
      <c r="Z63" t="s">
        <v>19</v>
      </c>
      <c r="AA63">
        <v>144</v>
      </c>
      <c r="AB63">
        <v>270</v>
      </c>
    </row>
    <row r="64" spans="1:29" x14ac:dyDescent="0.25">
      <c r="A64">
        <v>417</v>
      </c>
      <c r="B64" s="8">
        <v>42087</v>
      </c>
      <c r="C64" t="s">
        <v>230</v>
      </c>
      <c r="D64" t="s">
        <v>242</v>
      </c>
      <c r="E64" t="s">
        <v>3</v>
      </c>
      <c r="F64" s="8">
        <v>42256</v>
      </c>
      <c r="G64">
        <v>169</v>
      </c>
      <c r="H64" s="8">
        <v>42152</v>
      </c>
      <c r="I64" s="8">
        <v>42256</v>
      </c>
      <c r="J64">
        <v>104</v>
      </c>
      <c r="K64">
        <v>5</v>
      </c>
      <c r="L64" s="8">
        <v>42239</v>
      </c>
      <c r="U64">
        <v>5</v>
      </c>
      <c r="V64">
        <v>5</v>
      </c>
      <c r="W64">
        <v>0</v>
      </c>
      <c r="X64">
        <v>65</v>
      </c>
      <c r="Y64">
        <v>169</v>
      </c>
      <c r="Z64" t="s">
        <v>19</v>
      </c>
      <c r="AA64">
        <v>152</v>
      </c>
    </row>
    <row r="65" spans="1:28" x14ac:dyDescent="0.25">
      <c r="A65">
        <v>434</v>
      </c>
      <c r="B65" s="8">
        <v>42110</v>
      </c>
      <c r="C65" t="s">
        <v>230</v>
      </c>
      <c r="D65" t="s">
        <v>242</v>
      </c>
      <c r="E65" t="s">
        <v>3</v>
      </c>
      <c r="F65" s="8">
        <v>42299</v>
      </c>
      <c r="G65">
        <v>189</v>
      </c>
      <c r="H65" s="8">
        <v>42178</v>
      </c>
      <c r="I65" s="8">
        <v>42299</v>
      </c>
      <c r="J65">
        <v>121</v>
      </c>
      <c r="K65">
        <v>2</v>
      </c>
      <c r="L65" s="8">
        <v>42236</v>
      </c>
      <c r="M65">
        <v>11</v>
      </c>
      <c r="N65" s="8">
        <v>42262</v>
      </c>
      <c r="U65">
        <v>13</v>
      </c>
      <c r="V65">
        <v>6.5</v>
      </c>
      <c r="W65">
        <v>3.2</v>
      </c>
      <c r="X65">
        <v>68</v>
      </c>
      <c r="Y65">
        <v>189</v>
      </c>
      <c r="Z65" t="s">
        <v>19</v>
      </c>
      <c r="AA65">
        <v>126</v>
      </c>
      <c r="AB65">
        <v>152</v>
      </c>
    </row>
    <row r="66" spans="1:28" x14ac:dyDescent="0.25">
      <c r="A66">
        <v>455</v>
      </c>
      <c r="B66" s="8">
        <v>42133</v>
      </c>
      <c r="C66" t="s">
        <v>230</v>
      </c>
      <c r="D66" t="s">
        <v>27</v>
      </c>
      <c r="E66" t="s">
        <v>4</v>
      </c>
      <c r="F66" s="8">
        <v>42345</v>
      </c>
      <c r="G66">
        <v>212</v>
      </c>
      <c r="H66" s="8">
        <v>42212</v>
      </c>
      <c r="I66" s="8">
        <v>42341</v>
      </c>
      <c r="J66">
        <v>129</v>
      </c>
      <c r="K66">
        <v>7</v>
      </c>
      <c r="L66" s="8">
        <v>42241</v>
      </c>
      <c r="U66">
        <v>7</v>
      </c>
      <c r="V66">
        <v>7</v>
      </c>
      <c r="W66">
        <v>0</v>
      </c>
      <c r="X66">
        <v>79</v>
      </c>
      <c r="Y66">
        <v>208</v>
      </c>
      <c r="Z66" t="s">
        <v>19</v>
      </c>
      <c r="AA66">
        <v>108</v>
      </c>
    </row>
    <row r="67" spans="1:28" x14ac:dyDescent="0.25">
      <c r="A67">
        <v>504</v>
      </c>
      <c r="B67" s="8">
        <v>42155</v>
      </c>
      <c r="C67" t="s">
        <v>230</v>
      </c>
      <c r="D67" t="s">
        <v>27</v>
      </c>
      <c r="E67" t="s">
        <v>4</v>
      </c>
      <c r="F67" s="8">
        <v>42353</v>
      </c>
      <c r="G67">
        <v>198</v>
      </c>
      <c r="H67" s="8">
        <v>42233</v>
      </c>
      <c r="I67" s="8">
        <v>42358</v>
      </c>
      <c r="J67">
        <v>125</v>
      </c>
      <c r="K67">
        <v>5</v>
      </c>
      <c r="L67" s="8">
        <v>42256</v>
      </c>
      <c r="M67">
        <v>4</v>
      </c>
      <c r="N67" s="8">
        <v>42358</v>
      </c>
      <c r="U67">
        <v>9</v>
      </c>
      <c r="V67">
        <v>4.5</v>
      </c>
      <c r="W67">
        <v>2.2000000000000002</v>
      </c>
      <c r="X67">
        <v>78</v>
      </c>
      <c r="Y67">
        <v>203</v>
      </c>
      <c r="Z67" t="s">
        <v>19</v>
      </c>
      <c r="AA67">
        <v>101</v>
      </c>
      <c r="AB67">
        <v>203</v>
      </c>
    </row>
    <row r="68" spans="1:28" x14ac:dyDescent="0.25">
      <c r="A68" t="s">
        <v>243</v>
      </c>
      <c r="B68" s="8">
        <v>42168</v>
      </c>
      <c r="C68" t="s">
        <v>230</v>
      </c>
      <c r="D68" t="s">
        <v>54</v>
      </c>
      <c r="E68" t="s">
        <v>3</v>
      </c>
      <c r="F68" s="8">
        <v>42353</v>
      </c>
      <c r="G68">
        <v>185</v>
      </c>
      <c r="J68">
        <v>0</v>
      </c>
      <c r="U68">
        <v>0</v>
      </c>
      <c r="W68">
        <v>0</v>
      </c>
      <c r="Z68" t="s">
        <v>19</v>
      </c>
    </row>
    <row r="69" spans="1:28" x14ac:dyDescent="0.25">
      <c r="A69">
        <v>513</v>
      </c>
      <c r="B69" s="8">
        <v>42168</v>
      </c>
      <c r="C69" t="s">
        <v>230</v>
      </c>
      <c r="D69" t="s">
        <v>64</v>
      </c>
      <c r="E69" t="s">
        <v>4</v>
      </c>
      <c r="F69" s="8">
        <v>42345</v>
      </c>
      <c r="G69">
        <v>177</v>
      </c>
      <c r="H69" s="8">
        <v>42234</v>
      </c>
      <c r="I69" s="8">
        <v>42345</v>
      </c>
      <c r="J69">
        <v>111</v>
      </c>
      <c r="K69">
        <v>7</v>
      </c>
      <c r="L69" s="8">
        <v>42323</v>
      </c>
      <c r="U69">
        <v>7</v>
      </c>
      <c r="V69">
        <v>7</v>
      </c>
      <c r="W69">
        <v>0</v>
      </c>
      <c r="X69">
        <v>66</v>
      </c>
      <c r="Y69">
        <v>177</v>
      </c>
      <c r="Z69" t="s">
        <v>19</v>
      </c>
      <c r="AA69">
        <v>155</v>
      </c>
    </row>
    <row r="70" spans="1:28" x14ac:dyDescent="0.25">
      <c r="A70" t="s">
        <v>240</v>
      </c>
      <c r="B70" s="8">
        <v>42177</v>
      </c>
      <c r="C70" t="s">
        <v>230</v>
      </c>
      <c r="D70" t="s">
        <v>51</v>
      </c>
      <c r="E70" t="s">
        <v>477</v>
      </c>
      <c r="F70" s="8">
        <v>42383</v>
      </c>
      <c r="G70">
        <v>206</v>
      </c>
      <c r="J70">
        <v>0</v>
      </c>
      <c r="U70">
        <v>0</v>
      </c>
      <c r="W70">
        <v>0</v>
      </c>
      <c r="Z70" t="s">
        <v>19</v>
      </c>
    </row>
    <row r="71" spans="1:28" x14ac:dyDescent="0.25">
      <c r="A71">
        <v>546</v>
      </c>
      <c r="B71" s="8">
        <v>42179</v>
      </c>
      <c r="C71" t="s">
        <v>230</v>
      </c>
      <c r="D71" t="s">
        <v>64</v>
      </c>
      <c r="E71" t="s">
        <v>4</v>
      </c>
      <c r="F71" s="8">
        <v>42299</v>
      </c>
      <c r="G71">
        <v>120</v>
      </c>
      <c r="H71" s="8">
        <v>42257</v>
      </c>
      <c r="I71" s="8">
        <v>42299</v>
      </c>
      <c r="J71">
        <v>42</v>
      </c>
      <c r="U71">
        <v>0</v>
      </c>
      <c r="W71">
        <v>0</v>
      </c>
      <c r="Z71" t="s">
        <v>19</v>
      </c>
    </row>
    <row r="72" spans="1:28" x14ac:dyDescent="0.25">
      <c r="A72">
        <v>404</v>
      </c>
      <c r="B72" s="8">
        <v>41639</v>
      </c>
      <c r="C72" t="s">
        <v>22</v>
      </c>
      <c r="D72" t="s">
        <v>41</v>
      </c>
      <c r="E72" t="s">
        <v>42</v>
      </c>
      <c r="F72" s="8">
        <v>41807</v>
      </c>
      <c r="G72">
        <v>168</v>
      </c>
      <c r="H72" s="8">
        <v>41743</v>
      </c>
      <c r="I72" s="8">
        <v>41807</v>
      </c>
      <c r="J72">
        <v>64</v>
      </c>
      <c r="K72">
        <v>0</v>
      </c>
      <c r="U72">
        <v>0</v>
      </c>
      <c r="V72">
        <v>0</v>
      </c>
      <c r="W72">
        <v>0</v>
      </c>
      <c r="X72">
        <v>104</v>
      </c>
      <c r="Y72">
        <v>168</v>
      </c>
      <c r="Z72" t="s">
        <v>19</v>
      </c>
    </row>
    <row r="73" spans="1:28" x14ac:dyDescent="0.25">
      <c r="A73">
        <v>406</v>
      </c>
      <c r="B73" s="8">
        <v>41639</v>
      </c>
      <c r="C73" t="s">
        <v>22</v>
      </c>
      <c r="D73" t="s">
        <v>41</v>
      </c>
      <c r="E73" t="s">
        <v>42</v>
      </c>
      <c r="F73" s="8">
        <v>41989</v>
      </c>
      <c r="G73">
        <v>350</v>
      </c>
      <c r="H73" s="8">
        <v>41743</v>
      </c>
      <c r="I73" s="8">
        <v>41858</v>
      </c>
      <c r="J73">
        <v>115</v>
      </c>
      <c r="K73">
        <v>7</v>
      </c>
      <c r="L73" s="8">
        <v>41772</v>
      </c>
      <c r="U73">
        <v>7</v>
      </c>
      <c r="V73">
        <v>7</v>
      </c>
      <c r="W73">
        <v>1.826086957</v>
      </c>
      <c r="X73">
        <v>104</v>
      </c>
      <c r="Y73">
        <v>219</v>
      </c>
      <c r="Z73" t="s">
        <v>19</v>
      </c>
      <c r="AA73">
        <v>133</v>
      </c>
    </row>
    <row r="74" spans="1:28" x14ac:dyDescent="0.25">
      <c r="A74">
        <v>5</v>
      </c>
      <c r="B74" s="8">
        <v>41674</v>
      </c>
      <c r="C74" t="s">
        <v>22</v>
      </c>
      <c r="D74" t="s">
        <v>82</v>
      </c>
      <c r="E74" t="s">
        <v>3</v>
      </c>
      <c r="F74" s="8">
        <v>41807</v>
      </c>
      <c r="G74">
        <v>133</v>
      </c>
      <c r="H74" s="8">
        <v>41759</v>
      </c>
      <c r="I74" s="8">
        <v>41807</v>
      </c>
      <c r="J74">
        <v>48</v>
      </c>
      <c r="K74">
        <v>0</v>
      </c>
      <c r="U74">
        <v>0</v>
      </c>
      <c r="V74">
        <v>0</v>
      </c>
      <c r="W74">
        <v>0</v>
      </c>
      <c r="X74">
        <v>85</v>
      </c>
      <c r="Y74">
        <v>133</v>
      </c>
      <c r="Z74" t="s">
        <v>19</v>
      </c>
    </row>
    <row r="75" spans="1:28" x14ac:dyDescent="0.25">
      <c r="A75">
        <v>7</v>
      </c>
      <c r="B75" s="8">
        <v>41674</v>
      </c>
      <c r="C75" t="s">
        <v>22</v>
      </c>
      <c r="D75" t="s">
        <v>82</v>
      </c>
      <c r="E75" t="s">
        <v>3</v>
      </c>
      <c r="F75" s="8">
        <v>41856</v>
      </c>
      <c r="G75">
        <v>182</v>
      </c>
      <c r="H75" s="8">
        <v>41759</v>
      </c>
      <c r="I75" s="8">
        <v>41803</v>
      </c>
      <c r="J75">
        <v>44</v>
      </c>
      <c r="K75">
        <v>6</v>
      </c>
      <c r="L75" s="8">
        <v>41785</v>
      </c>
      <c r="U75">
        <v>6</v>
      </c>
      <c r="V75">
        <v>6</v>
      </c>
      <c r="W75">
        <v>4.0909090910000003</v>
      </c>
      <c r="X75">
        <v>85</v>
      </c>
      <c r="Y75">
        <v>129</v>
      </c>
      <c r="Z75" t="s">
        <v>19</v>
      </c>
      <c r="AA75">
        <v>111</v>
      </c>
    </row>
    <row r="76" spans="1:28" x14ac:dyDescent="0.25">
      <c r="A76">
        <v>26</v>
      </c>
      <c r="B76" s="8">
        <v>41674</v>
      </c>
      <c r="C76" t="s">
        <v>22</v>
      </c>
      <c r="D76" t="s">
        <v>246</v>
      </c>
      <c r="E76" t="s">
        <v>4</v>
      </c>
      <c r="F76" s="8">
        <v>42019</v>
      </c>
      <c r="G76">
        <v>345</v>
      </c>
      <c r="H76" s="8">
        <v>41759</v>
      </c>
      <c r="I76" s="8">
        <v>41858</v>
      </c>
      <c r="J76">
        <v>99</v>
      </c>
      <c r="K76">
        <v>7</v>
      </c>
      <c r="L76" s="8">
        <v>41785</v>
      </c>
      <c r="U76">
        <v>7</v>
      </c>
      <c r="V76">
        <v>7</v>
      </c>
      <c r="W76">
        <v>2.1212121210000001</v>
      </c>
      <c r="X76">
        <v>85</v>
      </c>
      <c r="Y76">
        <v>184</v>
      </c>
      <c r="Z76" t="s">
        <v>19</v>
      </c>
      <c r="AA76">
        <v>111</v>
      </c>
    </row>
    <row r="77" spans="1:28" x14ac:dyDescent="0.25">
      <c r="A77">
        <v>162</v>
      </c>
      <c r="B77" s="8">
        <v>41706</v>
      </c>
      <c r="C77" t="s">
        <v>22</v>
      </c>
      <c r="D77" t="s">
        <v>95</v>
      </c>
      <c r="E77" t="s">
        <v>96</v>
      </c>
      <c r="F77" s="8">
        <v>41856</v>
      </c>
      <c r="G77">
        <v>150</v>
      </c>
      <c r="H77" s="8">
        <v>41788</v>
      </c>
      <c r="I77" s="8">
        <v>41856</v>
      </c>
      <c r="J77">
        <v>68</v>
      </c>
      <c r="K77">
        <v>0</v>
      </c>
      <c r="U77">
        <v>0</v>
      </c>
      <c r="V77">
        <v>0</v>
      </c>
      <c r="W77">
        <v>0</v>
      </c>
      <c r="X77">
        <v>82</v>
      </c>
      <c r="Y77">
        <v>150</v>
      </c>
      <c r="Z77" t="s">
        <v>19</v>
      </c>
    </row>
    <row r="78" spans="1:28" x14ac:dyDescent="0.25">
      <c r="A78">
        <v>172</v>
      </c>
      <c r="B78" s="8">
        <v>41705</v>
      </c>
      <c r="C78" t="s">
        <v>22</v>
      </c>
      <c r="D78" t="s">
        <v>93</v>
      </c>
      <c r="E78" t="s">
        <v>94</v>
      </c>
      <c r="F78" s="8">
        <v>41856</v>
      </c>
      <c r="G78">
        <v>151</v>
      </c>
      <c r="H78" s="8">
        <v>41788</v>
      </c>
      <c r="I78" s="8">
        <v>41856</v>
      </c>
      <c r="J78">
        <v>68</v>
      </c>
      <c r="K78">
        <v>3</v>
      </c>
      <c r="L78" s="8">
        <v>41815</v>
      </c>
      <c r="U78">
        <v>3</v>
      </c>
      <c r="V78">
        <v>3</v>
      </c>
      <c r="W78">
        <v>1.3235294120000001</v>
      </c>
      <c r="X78">
        <v>83</v>
      </c>
      <c r="Y78">
        <v>151</v>
      </c>
      <c r="Z78" t="s">
        <v>19</v>
      </c>
      <c r="AA78">
        <v>110</v>
      </c>
    </row>
    <row r="79" spans="1:28" x14ac:dyDescent="0.25">
      <c r="A79">
        <v>325</v>
      </c>
      <c r="B79" s="8">
        <v>41731</v>
      </c>
      <c r="C79" t="s">
        <v>22</v>
      </c>
      <c r="D79" t="s">
        <v>46</v>
      </c>
      <c r="E79" t="s">
        <v>3</v>
      </c>
      <c r="F79" s="8">
        <v>42054</v>
      </c>
      <c r="G79">
        <v>323</v>
      </c>
      <c r="H79" s="8">
        <v>41803</v>
      </c>
      <c r="I79" s="8">
        <v>41858</v>
      </c>
      <c r="J79">
        <v>55</v>
      </c>
      <c r="K79">
        <v>5</v>
      </c>
      <c r="L79" s="8">
        <v>41853</v>
      </c>
      <c r="U79">
        <v>5</v>
      </c>
      <c r="V79">
        <v>5</v>
      </c>
      <c r="W79">
        <v>2.7272727269999999</v>
      </c>
      <c r="X79">
        <v>72</v>
      </c>
      <c r="Y79">
        <v>127</v>
      </c>
      <c r="Z79" t="s">
        <v>19</v>
      </c>
      <c r="AA79">
        <v>122</v>
      </c>
    </row>
    <row r="80" spans="1:28" x14ac:dyDescent="0.25">
      <c r="A80">
        <v>331</v>
      </c>
      <c r="B80" s="8">
        <v>41722</v>
      </c>
      <c r="C80" t="s">
        <v>22</v>
      </c>
      <c r="D80" t="s">
        <v>46</v>
      </c>
      <c r="E80" t="s">
        <v>3</v>
      </c>
      <c r="F80" s="8">
        <v>41856</v>
      </c>
      <c r="G80">
        <v>134</v>
      </c>
      <c r="H80" s="8">
        <v>41803</v>
      </c>
      <c r="I80" s="8">
        <v>41856</v>
      </c>
      <c r="J80">
        <v>53</v>
      </c>
      <c r="K80">
        <v>0</v>
      </c>
      <c r="U80">
        <v>0</v>
      </c>
      <c r="V80">
        <v>0</v>
      </c>
      <c r="W80">
        <v>0</v>
      </c>
      <c r="X80">
        <v>81</v>
      </c>
      <c r="Y80">
        <v>134</v>
      </c>
      <c r="Z80" t="s">
        <v>19</v>
      </c>
    </row>
    <row r="81" spans="1:28" x14ac:dyDescent="0.25">
      <c r="A81">
        <v>369</v>
      </c>
      <c r="B81" s="8">
        <v>41726</v>
      </c>
      <c r="C81" t="s">
        <v>22</v>
      </c>
      <c r="D81" t="s">
        <v>30</v>
      </c>
      <c r="E81" t="s">
        <v>4</v>
      </c>
      <c r="F81" s="8">
        <v>41856</v>
      </c>
      <c r="G81">
        <v>130</v>
      </c>
      <c r="H81" s="8">
        <v>41788</v>
      </c>
      <c r="I81" s="8">
        <v>41856</v>
      </c>
      <c r="J81">
        <v>68</v>
      </c>
      <c r="K81">
        <v>3</v>
      </c>
      <c r="L81" s="8">
        <v>41828</v>
      </c>
      <c r="U81">
        <v>3</v>
      </c>
      <c r="V81">
        <v>3</v>
      </c>
      <c r="W81">
        <v>1.3235294120000001</v>
      </c>
      <c r="X81">
        <v>62</v>
      </c>
      <c r="Y81">
        <v>130</v>
      </c>
      <c r="Z81" t="s">
        <v>19</v>
      </c>
      <c r="AA81">
        <v>102</v>
      </c>
    </row>
    <row r="82" spans="1:28" x14ac:dyDescent="0.25">
      <c r="A82">
        <v>511</v>
      </c>
      <c r="B82" s="8">
        <v>41778</v>
      </c>
      <c r="C82" t="s">
        <v>22</v>
      </c>
      <c r="D82" t="s">
        <v>46</v>
      </c>
      <c r="E82" t="s">
        <v>3</v>
      </c>
      <c r="F82" s="8">
        <v>41942</v>
      </c>
      <c r="G82">
        <v>164</v>
      </c>
      <c r="H82" s="8">
        <v>41858</v>
      </c>
      <c r="I82" s="8">
        <v>41942</v>
      </c>
      <c r="J82">
        <v>57</v>
      </c>
      <c r="K82">
        <v>0</v>
      </c>
      <c r="U82">
        <v>0</v>
      </c>
      <c r="V82">
        <v>0</v>
      </c>
      <c r="W82">
        <v>0</v>
      </c>
      <c r="X82">
        <v>80</v>
      </c>
      <c r="Y82">
        <v>164</v>
      </c>
      <c r="Z82" t="s">
        <v>19</v>
      </c>
    </row>
    <row r="83" spans="1:28" x14ac:dyDescent="0.25">
      <c r="A83">
        <v>513</v>
      </c>
      <c r="B83" s="8">
        <v>41778</v>
      </c>
      <c r="C83" t="s">
        <v>22</v>
      </c>
      <c r="D83" t="s">
        <v>46</v>
      </c>
      <c r="E83" t="s">
        <v>3</v>
      </c>
      <c r="F83" s="8">
        <v>41942</v>
      </c>
      <c r="G83">
        <v>164</v>
      </c>
      <c r="H83" s="8">
        <v>41858</v>
      </c>
      <c r="I83" s="8">
        <v>41942</v>
      </c>
      <c r="J83">
        <v>84</v>
      </c>
      <c r="K83">
        <v>2</v>
      </c>
      <c r="L83" s="8">
        <v>41885</v>
      </c>
      <c r="M83">
        <v>2</v>
      </c>
      <c r="N83" s="8">
        <v>41907</v>
      </c>
      <c r="U83">
        <v>4</v>
      </c>
      <c r="V83">
        <v>4</v>
      </c>
      <c r="W83">
        <v>1.428571429</v>
      </c>
      <c r="X83">
        <v>80</v>
      </c>
      <c r="Y83">
        <v>164</v>
      </c>
      <c r="Z83" t="s">
        <v>19</v>
      </c>
      <c r="AA83">
        <v>107</v>
      </c>
      <c r="AB83">
        <v>129</v>
      </c>
    </row>
    <row r="84" spans="1:28" x14ac:dyDescent="0.25">
      <c r="A84">
        <v>521</v>
      </c>
      <c r="B84" s="8">
        <v>41778</v>
      </c>
      <c r="C84" t="s">
        <v>22</v>
      </c>
      <c r="D84" t="s">
        <v>30</v>
      </c>
      <c r="E84" t="s">
        <v>4</v>
      </c>
      <c r="F84" s="8">
        <v>42151</v>
      </c>
      <c r="G84">
        <v>373</v>
      </c>
      <c r="H84" s="8">
        <v>41858</v>
      </c>
      <c r="I84" s="8">
        <v>41911</v>
      </c>
      <c r="J84">
        <v>53</v>
      </c>
      <c r="K84">
        <v>5</v>
      </c>
      <c r="L84" s="8">
        <v>41885</v>
      </c>
      <c r="U84">
        <v>5</v>
      </c>
      <c r="V84">
        <v>5</v>
      </c>
      <c r="W84">
        <v>2.8301886789999999</v>
      </c>
      <c r="X84">
        <v>80</v>
      </c>
      <c r="Y84">
        <v>133</v>
      </c>
      <c r="Z84" t="s">
        <v>19</v>
      </c>
      <c r="AA84">
        <v>107</v>
      </c>
    </row>
    <row r="85" spans="1:28" x14ac:dyDescent="0.25">
      <c r="A85">
        <v>535</v>
      </c>
      <c r="B85" s="8">
        <v>41767</v>
      </c>
      <c r="C85" t="s">
        <v>22</v>
      </c>
      <c r="D85" t="s">
        <v>59</v>
      </c>
      <c r="E85" t="s">
        <v>42</v>
      </c>
      <c r="F85" s="8">
        <v>42019</v>
      </c>
      <c r="G85">
        <v>252</v>
      </c>
      <c r="H85" s="8">
        <v>41858</v>
      </c>
      <c r="I85" s="8">
        <v>42019</v>
      </c>
      <c r="J85">
        <v>91</v>
      </c>
      <c r="K85">
        <v>0</v>
      </c>
      <c r="U85">
        <v>0</v>
      </c>
      <c r="V85">
        <v>0</v>
      </c>
      <c r="W85">
        <v>0</v>
      </c>
      <c r="X85">
        <v>91</v>
      </c>
      <c r="Y85">
        <v>182</v>
      </c>
      <c r="Z85" t="s">
        <v>19</v>
      </c>
    </row>
    <row r="86" spans="1:28" x14ac:dyDescent="0.25">
      <c r="A86">
        <v>541</v>
      </c>
      <c r="B86" s="8">
        <v>41772</v>
      </c>
      <c r="C86" t="s">
        <v>22</v>
      </c>
      <c r="D86" t="s">
        <v>87</v>
      </c>
      <c r="E86" t="s">
        <v>42</v>
      </c>
      <c r="F86" s="8">
        <v>41934</v>
      </c>
      <c r="G86">
        <v>162</v>
      </c>
      <c r="H86" s="8">
        <v>41858</v>
      </c>
      <c r="I86" s="8">
        <v>41934</v>
      </c>
      <c r="J86">
        <v>76</v>
      </c>
      <c r="K86">
        <v>0</v>
      </c>
      <c r="U86">
        <v>0</v>
      </c>
      <c r="V86">
        <v>0</v>
      </c>
      <c r="W86">
        <v>0</v>
      </c>
      <c r="X86">
        <v>86</v>
      </c>
      <c r="Y86">
        <v>162</v>
      </c>
      <c r="Z86" t="s">
        <v>19</v>
      </c>
    </row>
    <row r="87" spans="1:28" x14ac:dyDescent="0.25">
      <c r="A87">
        <v>572</v>
      </c>
      <c r="B87" s="8">
        <v>41785</v>
      </c>
      <c r="C87" t="s">
        <v>22</v>
      </c>
      <c r="D87" t="s">
        <v>89</v>
      </c>
      <c r="E87" t="s">
        <v>4</v>
      </c>
      <c r="F87" s="8">
        <v>41942</v>
      </c>
      <c r="G87">
        <v>157</v>
      </c>
      <c r="H87" s="8">
        <v>41858</v>
      </c>
      <c r="I87" s="8">
        <v>41942</v>
      </c>
      <c r="J87">
        <v>84</v>
      </c>
      <c r="K87">
        <v>0</v>
      </c>
      <c r="U87">
        <v>0</v>
      </c>
      <c r="V87">
        <v>0</v>
      </c>
      <c r="W87">
        <v>0</v>
      </c>
      <c r="X87">
        <v>73</v>
      </c>
      <c r="Y87">
        <v>157</v>
      </c>
      <c r="Z87" t="s">
        <v>19</v>
      </c>
    </row>
    <row r="88" spans="1:28" x14ac:dyDescent="0.25">
      <c r="A88">
        <v>5</v>
      </c>
      <c r="B88" s="8">
        <v>41812</v>
      </c>
      <c r="C88" t="s">
        <v>22</v>
      </c>
      <c r="D88" t="s">
        <v>78</v>
      </c>
      <c r="E88" t="s">
        <v>4</v>
      </c>
      <c r="F88" s="8">
        <v>42019</v>
      </c>
      <c r="G88">
        <v>207</v>
      </c>
      <c r="H88" s="8">
        <v>41913</v>
      </c>
      <c r="I88" s="8">
        <v>41970</v>
      </c>
      <c r="J88">
        <v>57</v>
      </c>
      <c r="K88">
        <v>0</v>
      </c>
      <c r="U88">
        <v>0</v>
      </c>
      <c r="V88">
        <v>0</v>
      </c>
      <c r="W88">
        <v>0</v>
      </c>
      <c r="X88">
        <v>101</v>
      </c>
      <c r="Y88">
        <v>158</v>
      </c>
      <c r="Z88" t="s">
        <v>19</v>
      </c>
    </row>
    <row r="89" spans="1:28" x14ac:dyDescent="0.25">
      <c r="A89">
        <v>131</v>
      </c>
      <c r="B89" t="s">
        <v>24</v>
      </c>
      <c r="C89" t="s">
        <v>22</v>
      </c>
      <c r="D89" t="s">
        <v>21</v>
      </c>
      <c r="E89" t="s">
        <v>13</v>
      </c>
      <c r="F89" s="8">
        <v>42068</v>
      </c>
      <c r="G89">
        <v>158</v>
      </c>
      <c r="H89" s="8">
        <v>41991</v>
      </c>
      <c r="I89" s="8">
        <v>42068</v>
      </c>
      <c r="J89">
        <v>77</v>
      </c>
      <c r="K89">
        <v>4</v>
      </c>
      <c r="L89" s="8">
        <v>42032</v>
      </c>
      <c r="U89">
        <v>4</v>
      </c>
      <c r="V89">
        <v>4</v>
      </c>
      <c r="W89">
        <v>1.5584415579999999</v>
      </c>
      <c r="X89">
        <v>81</v>
      </c>
      <c r="Y89">
        <v>158</v>
      </c>
      <c r="Z89" t="s">
        <v>19</v>
      </c>
      <c r="AA89">
        <v>122</v>
      </c>
    </row>
    <row r="90" spans="1:28" x14ac:dyDescent="0.25">
      <c r="A90">
        <v>183</v>
      </c>
      <c r="B90" s="8">
        <v>41950</v>
      </c>
      <c r="C90" t="s">
        <v>22</v>
      </c>
      <c r="D90" t="s">
        <v>21</v>
      </c>
      <c r="E90" t="s">
        <v>13</v>
      </c>
      <c r="F90" s="8">
        <v>42124</v>
      </c>
      <c r="G90">
        <v>174</v>
      </c>
      <c r="H90" s="8">
        <v>42020</v>
      </c>
      <c r="I90" s="8">
        <v>42124</v>
      </c>
      <c r="J90">
        <v>104</v>
      </c>
      <c r="K90">
        <v>0</v>
      </c>
      <c r="U90">
        <v>0</v>
      </c>
      <c r="V90">
        <v>0</v>
      </c>
      <c r="W90">
        <v>0</v>
      </c>
      <c r="X90">
        <v>70</v>
      </c>
      <c r="Y90">
        <v>174</v>
      </c>
      <c r="Z90" t="s">
        <v>19</v>
      </c>
    </row>
    <row r="91" spans="1:28" x14ac:dyDescent="0.25">
      <c r="A91">
        <v>241</v>
      </c>
      <c r="B91" s="8">
        <v>41970</v>
      </c>
      <c r="C91" t="s">
        <v>22</v>
      </c>
      <c r="D91" t="s">
        <v>92</v>
      </c>
      <c r="E91" t="s">
        <v>4</v>
      </c>
      <c r="F91" s="8">
        <v>42124</v>
      </c>
      <c r="G91">
        <v>154</v>
      </c>
      <c r="H91" s="8">
        <v>42059</v>
      </c>
      <c r="I91" s="8">
        <v>42124</v>
      </c>
      <c r="J91">
        <v>65</v>
      </c>
      <c r="K91">
        <v>0</v>
      </c>
      <c r="U91">
        <v>0</v>
      </c>
      <c r="V91">
        <v>0</v>
      </c>
      <c r="W91">
        <v>0</v>
      </c>
      <c r="X91">
        <v>89</v>
      </c>
      <c r="Y91">
        <v>154</v>
      </c>
      <c r="Z91" t="s">
        <v>19</v>
      </c>
    </row>
    <row r="92" spans="1:28" x14ac:dyDescent="0.25">
      <c r="A92">
        <v>253</v>
      </c>
      <c r="B92" s="8">
        <v>41987</v>
      </c>
      <c r="C92" t="s">
        <v>22</v>
      </c>
      <c r="D92" t="s">
        <v>86</v>
      </c>
      <c r="E92" t="s">
        <v>3</v>
      </c>
      <c r="F92" s="8">
        <v>42151</v>
      </c>
      <c r="G92">
        <v>164</v>
      </c>
      <c r="H92" s="8">
        <v>42059</v>
      </c>
      <c r="I92" s="8">
        <v>42151</v>
      </c>
      <c r="J92">
        <v>92</v>
      </c>
      <c r="K92">
        <v>0</v>
      </c>
      <c r="U92">
        <v>0</v>
      </c>
      <c r="V92">
        <v>0</v>
      </c>
      <c r="W92">
        <v>0</v>
      </c>
      <c r="X92">
        <v>72</v>
      </c>
      <c r="Y92">
        <v>164</v>
      </c>
      <c r="Z92" t="s">
        <v>19</v>
      </c>
    </row>
    <row r="93" spans="1:28" x14ac:dyDescent="0.25">
      <c r="A93">
        <v>191</v>
      </c>
      <c r="B93" s="8">
        <v>41930</v>
      </c>
      <c r="C93" t="s">
        <v>22</v>
      </c>
      <c r="D93" t="s">
        <v>27</v>
      </c>
      <c r="E93" t="s">
        <v>4</v>
      </c>
      <c r="F93" s="8">
        <v>42177</v>
      </c>
      <c r="G93">
        <v>247</v>
      </c>
      <c r="H93" s="8">
        <v>42020</v>
      </c>
      <c r="I93" s="8">
        <v>42177</v>
      </c>
      <c r="J93">
        <v>157</v>
      </c>
      <c r="K93">
        <v>1</v>
      </c>
      <c r="L93" s="8">
        <v>42075</v>
      </c>
      <c r="U93">
        <v>1</v>
      </c>
      <c r="V93">
        <v>1</v>
      </c>
      <c r="W93">
        <v>0.191082803</v>
      </c>
      <c r="X93">
        <v>90</v>
      </c>
      <c r="Y93">
        <v>247</v>
      </c>
      <c r="Z93" t="s">
        <v>19</v>
      </c>
      <c r="AA93">
        <v>145</v>
      </c>
    </row>
    <row r="94" spans="1:28" x14ac:dyDescent="0.25">
      <c r="A94">
        <v>322</v>
      </c>
      <c r="B94" s="8">
        <v>42036</v>
      </c>
      <c r="C94" t="s">
        <v>22</v>
      </c>
      <c r="D94" t="s">
        <v>106</v>
      </c>
      <c r="E94" t="s">
        <v>13</v>
      </c>
      <c r="F94" s="8">
        <v>42151</v>
      </c>
      <c r="G94">
        <v>115</v>
      </c>
      <c r="H94" s="8">
        <v>42099</v>
      </c>
      <c r="I94" s="8">
        <v>42109</v>
      </c>
      <c r="J94">
        <v>38</v>
      </c>
      <c r="K94">
        <v>3</v>
      </c>
      <c r="L94" s="8">
        <v>42137</v>
      </c>
      <c r="U94">
        <v>3</v>
      </c>
      <c r="V94">
        <v>3</v>
      </c>
      <c r="W94">
        <v>2.3684210530000001</v>
      </c>
      <c r="X94">
        <v>63</v>
      </c>
      <c r="Y94">
        <v>73</v>
      </c>
      <c r="Z94" t="s">
        <v>19</v>
      </c>
      <c r="AA94">
        <v>101</v>
      </c>
    </row>
    <row r="95" spans="1:28" x14ac:dyDescent="0.25">
      <c r="A95">
        <v>344</v>
      </c>
      <c r="B95" s="8">
        <v>42060</v>
      </c>
      <c r="C95" t="s">
        <v>22</v>
      </c>
      <c r="D95" t="s">
        <v>64</v>
      </c>
      <c r="E95" t="s">
        <v>4</v>
      </c>
      <c r="F95" s="8">
        <v>42214</v>
      </c>
      <c r="G95">
        <v>154</v>
      </c>
      <c r="H95" s="8">
        <v>42128</v>
      </c>
      <c r="I95" s="8">
        <v>42213</v>
      </c>
      <c r="J95">
        <v>85</v>
      </c>
      <c r="K95">
        <v>3</v>
      </c>
      <c r="L95" s="8">
        <v>42153</v>
      </c>
      <c r="U95">
        <v>3</v>
      </c>
      <c r="V95">
        <v>3</v>
      </c>
      <c r="W95">
        <v>1.0588235290000001</v>
      </c>
      <c r="X95">
        <v>68</v>
      </c>
      <c r="Y95">
        <v>153</v>
      </c>
      <c r="Z95" t="s">
        <v>19</v>
      </c>
      <c r="AA95">
        <v>93</v>
      </c>
    </row>
    <row r="96" spans="1:28" x14ac:dyDescent="0.25">
      <c r="A96">
        <v>370</v>
      </c>
      <c r="B96" s="8">
        <v>42082</v>
      </c>
      <c r="C96" t="s">
        <v>22</v>
      </c>
      <c r="D96" t="s">
        <v>49</v>
      </c>
      <c r="E96" t="s">
        <v>13</v>
      </c>
      <c r="F96" s="8">
        <v>42345</v>
      </c>
      <c r="G96">
        <v>263</v>
      </c>
      <c r="H96" s="8">
        <v>42152</v>
      </c>
      <c r="I96" s="8">
        <v>42345</v>
      </c>
      <c r="J96">
        <v>193</v>
      </c>
      <c r="K96">
        <v>2</v>
      </c>
      <c r="L96" s="8">
        <v>42180</v>
      </c>
      <c r="U96">
        <v>2</v>
      </c>
      <c r="V96">
        <v>2</v>
      </c>
      <c r="W96">
        <v>0.31088082900000003</v>
      </c>
      <c r="X96">
        <v>70</v>
      </c>
      <c r="Y96">
        <v>263</v>
      </c>
      <c r="Z96" t="s">
        <v>19</v>
      </c>
      <c r="AA96">
        <v>98</v>
      </c>
    </row>
    <row r="97" spans="1:29" x14ac:dyDescent="0.25">
      <c r="A97">
        <v>522</v>
      </c>
      <c r="B97" s="8">
        <v>42177</v>
      </c>
      <c r="C97" t="s">
        <v>22</v>
      </c>
      <c r="D97" t="s">
        <v>64</v>
      </c>
      <c r="E97" t="s">
        <v>4</v>
      </c>
      <c r="F97" s="8">
        <v>42353</v>
      </c>
      <c r="G97">
        <v>176</v>
      </c>
      <c r="H97" s="8">
        <v>42213</v>
      </c>
      <c r="I97" s="8">
        <v>42353</v>
      </c>
      <c r="J97">
        <v>140</v>
      </c>
      <c r="K97">
        <v>4</v>
      </c>
      <c r="L97" s="8">
        <v>42299</v>
      </c>
      <c r="U97">
        <v>4</v>
      </c>
      <c r="V97">
        <v>4</v>
      </c>
      <c r="W97">
        <v>0.85714285700000004</v>
      </c>
      <c r="X97">
        <v>36</v>
      </c>
      <c r="Y97">
        <v>176</v>
      </c>
      <c r="Z97" t="s">
        <v>19</v>
      </c>
      <c r="AA97">
        <v>122</v>
      </c>
    </row>
    <row r="98" spans="1:29" x14ac:dyDescent="0.25">
      <c r="A98" t="s">
        <v>79</v>
      </c>
      <c r="B98" s="8">
        <v>42177</v>
      </c>
      <c r="C98" t="s">
        <v>22</v>
      </c>
      <c r="D98" t="s">
        <v>51</v>
      </c>
      <c r="E98" t="s">
        <v>13</v>
      </c>
      <c r="F98" s="8">
        <v>42383</v>
      </c>
      <c r="G98">
        <v>206</v>
      </c>
      <c r="H98" s="8">
        <v>42257</v>
      </c>
      <c r="I98" s="8">
        <v>42383</v>
      </c>
      <c r="J98">
        <v>126</v>
      </c>
      <c r="K98">
        <v>0</v>
      </c>
      <c r="U98">
        <v>0</v>
      </c>
      <c r="V98">
        <v>0</v>
      </c>
      <c r="W98">
        <v>0</v>
      </c>
      <c r="X98">
        <v>80</v>
      </c>
      <c r="Y98">
        <v>206</v>
      </c>
      <c r="Z98" t="s">
        <v>19</v>
      </c>
    </row>
    <row r="99" spans="1:29" x14ac:dyDescent="0.25">
      <c r="A99">
        <v>361</v>
      </c>
      <c r="B99" s="8">
        <v>41623</v>
      </c>
      <c r="C99" t="s">
        <v>22</v>
      </c>
      <c r="D99" t="s">
        <v>249</v>
      </c>
      <c r="E99" t="s">
        <v>2</v>
      </c>
      <c r="F99" s="8">
        <v>41970</v>
      </c>
      <c r="G99">
        <v>347</v>
      </c>
      <c r="H99" s="8">
        <v>41911</v>
      </c>
      <c r="I99" s="8">
        <v>41939</v>
      </c>
      <c r="J99">
        <v>39</v>
      </c>
      <c r="K99">
        <v>7</v>
      </c>
      <c r="L99" s="8">
        <v>41950</v>
      </c>
      <c r="U99">
        <v>7</v>
      </c>
      <c r="V99">
        <v>7</v>
      </c>
      <c r="W99">
        <v>5.384615385</v>
      </c>
      <c r="X99">
        <v>288</v>
      </c>
      <c r="Y99">
        <v>316</v>
      </c>
      <c r="Z99" t="s">
        <v>467</v>
      </c>
      <c r="AA99">
        <v>327</v>
      </c>
    </row>
    <row r="100" spans="1:29" x14ac:dyDescent="0.25">
      <c r="A100">
        <v>891</v>
      </c>
      <c r="B100" s="8">
        <v>41528</v>
      </c>
      <c r="C100" t="s">
        <v>22</v>
      </c>
      <c r="D100" t="s">
        <v>249</v>
      </c>
      <c r="E100" t="s">
        <v>5</v>
      </c>
      <c r="F100" s="8">
        <v>41800</v>
      </c>
      <c r="G100">
        <v>272</v>
      </c>
      <c r="H100" s="8">
        <v>41644</v>
      </c>
      <c r="I100" s="8">
        <v>41800</v>
      </c>
      <c r="J100">
        <v>156</v>
      </c>
      <c r="K100">
        <v>10</v>
      </c>
      <c r="L100" s="8">
        <v>41674</v>
      </c>
      <c r="M100">
        <v>13</v>
      </c>
      <c r="N100" s="8">
        <v>41722</v>
      </c>
      <c r="O100">
        <v>3</v>
      </c>
      <c r="P100" s="8">
        <v>41785</v>
      </c>
      <c r="U100">
        <v>23</v>
      </c>
      <c r="V100">
        <v>26</v>
      </c>
      <c r="W100">
        <v>4.423076923</v>
      </c>
      <c r="X100">
        <v>116</v>
      </c>
      <c r="Y100">
        <v>272</v>
      </c>
      <c r="Z100" t="s">
        <v>467</v>
      </c>
      <c r="AA100">
        <v>146</v>
      </c>
      <c r="AB100">
        <v>194</v>
      </c>
      <c r="AC100">
        <v>257</v>
      </c>
    </row>
    <row r="101" spans="1:29" x14ac:dyDescent="0.25">
      <c r="A101">
        <v>889</v>
      </c>
      <c r="B101" s="8">
        <v>41518</v>
      </c>
      <c r="C101" t="s">
        <v>22</v>
      </c>
      <c r="D101" t="s">
        <v>249</v>
      </c>
      <c r="E101" t="s">
        <v>2</v>
      </c>
      <c r="F101" s="8">
        <v>41800</v>
      </c>
      <c r="G101">
        <v>282</v>
      </c>
      <c r="H101" s="8">
        <v>41694</v>
      </c>
      <c r="I101" s="8">
        <v>41759</v>
      </c>
      <c r="J101">
        <v>65</v>
      </c>
      <c r="K101">
        <v>12</v>
      </c>
      <c r="L101" s="8">
        <v>41731</v>
      </c>
      <c r="U101">
        <v>12</v>
      </c>
      <c r="V101">
        <v>12</v>
      </c>
      <c r="W101">
        <v>5.538461538</v>
      </c>
      <c r="X101">
        <v>176</v>
      </c>
      <c r="Y101">
        <v>241</v>
      </c>
      <c r="Z101" t="s">
        <v>467</v>
      </c>
      <c r="AA101">
        <v>213</v>
      </c>
    </row>
    <row r="102" spans="1:29" x14ac:dyDescent="0.25">
      <c r="A102">
        <v>890</v>
      </c>
      <c r="B102" s="8">
        <v>41528</v>
      </c>
      <c r="C102" t="s">
        <v>22</v>
      </c>
      <c r="D102" t="s">
        <v>249</v>
      </c>
      <c r="E102" t="s">
        <v>2</v>
      </c>
      <c r="F102" s="8">
        <v>41856</v>
      </c>
      <c r="G102">
        <v>328</v>
      </c>
      <c r="H102" s="8">
        <v>41644</v>
      </c>
      <c r="I102" s="8">
        <v>41800</v>
      </c>
      <c r="J102">
        <v>156</v>
      </c>
      <c r="K102">
        <v>10</v>
      </c>
      <c r="L102" s="8">
        <v>41674</v>
      </c>
      <c r="M102">
        <v>10</v>
      </c>
      <c r="N102" s="8">
        <v>41731</v>
      </c>
      <c r="O102">
        <v>11</v>
      </c>
      <c r="P102" s="8">
        <v>41778</v>
      </c>
      <c r="U102">
        <v>20</v>
      </c>
      <c r="V102">
        <v>31</v>
      </c>
      <c r="W102">
        <v>3.846153846</v>
      </c>
      <c r="X102">
        <v>116</v>
      </c>
      <c r="Y102">
        <v>272</v>
      </c>
      <c r="Z102" t="s">
        <v>467</v>
      </c>
      <c r="AA102">
        <v>146</v>
      </c>
      <c r="AB102">
        <v>203</v>
      </c>
      <c r="AC102">
        <v>250</v>
      </c>
    </row>
    <row r="103" spans="1:29" x14ac:dyDescent="0.25">
      <c r="A103">
        <v>907</v>
      </c>
      <c r="B103" s="8">
        <v>41530</v>
      </c>
      <c r="C103" t="s">
        <v>22</v>
      </c>
      <c r="D103" t="s">
        <v>249</v>
      </c>
      <c r="E103" t="s">
        <v>2</v>
      </c>
      <c r="F103" s="8">
        <v>41759</v>
      </c>
      <c r="G103">
        <v>229</v>
      </c>
      <c r="H103" s="8">
        <v>41644</v>
      </c>
      <c r="I103" s="8">
        <v>41759</v>
      </c>
      <c r="J103">
        <v>115</v>
      </c>
      <c r="K103">
        <v>10</v>
      </c>
      <c r="L103" t="s">
        <v>469</v>
      </c>
      <c r="U103">
        <v>10</v>
      </c>
      <c r="V103">
        <v>10</v>
      </c>
      <c r="W103">
        <v>2.6086956520000002</v>
      </c>
      <c r="X103">
        <v>114</v>
      </c>
      <c r="Y103">
        <v>229</v>
      </c>
      <c r="Z103" t="s">
        <v>467</v>
      </c>
    </row>
    <row r="104" spans="1:29" x14ac:dyDescent="0.25">
      <c r="A104">
        <v>908</v>
      </c>
      <c r="B104" s="8">
        <v>41530</v>
      </c>
      <c r="C104" t="s">
        <v>22</v>
      </c>
      <c r="D104" t="s">
        <v>249</v>
      </c>
      <c r="E104" t="s">
        <v>2</v>
      </c>
      <c r="F104" s="8">
        <v>41759</v>
      </c>
      <c r="G104">
        <v>229</v>
      </c>
      <c r="H104" s="8">
        <v>41644</v>
      </c>
      <c r="I104" s="8">
        <v>41759</v>
      </c>
      <c r="J104">
        <v>115</v>
      </c>
      <c r="K104">
        <v>7</v>
      </c>
      <c r="L104" t="s">
        <v>469</v>
      </c>
      <c r="U104">
        <v>7</v>
      </c>
      <c r="V104">
        <v>7</v>
      </c>
      <c r="W104">
        <v>1.826086957</v>
      </c>
      <c r="X104">
        <v>114</v>
      </c>
      <c r="Y104">
        <v>229</v>
      </c>
      <c r="Z104" t="s">
        <v>467</v>
      </c>
    </row>
    <row r="105" spans="1:29" x14ac:dyDescent="0.25">
      <c r="A105">
        <v>402</v>
      </c>
      <c r="B105" s="8">
        <v>41639</v>
      </c>
      <c r="C105" t="s">
        <v>22</v>
      </c>
      <c r="D105" t="s">
        <v>41</v>
      </c>
      <c r="E105" t="s">
        <v>12</v>
      </c>
      <c r="F105" s="8">
        <v>41856</v>
      </c>
      <c r="G105">
        <v>217</v>
      </c>
      <c r="H105" s="8">
        <v>41743</v>
      </c>
      <c r="I105" s="8">
        <v>41856</v>
      </c>
      <c r="J105">
        <v>113</v>
      </c>
      <c r="K105">
        <v>13</v>
      </c>
      <c r="L105" s="8">
        <v>41772</v>
      </c>
      <c r="M105">
        <v>11</v>
      </c>
      <c r="N105" s="8">
        <v>41823</v>
      </c>
      <c r="U105">
        <v>24</v>
      </c>
      <c r="V105">
        <v>24</v>
      </c>
      <c r="W105">
        <v>6.3716814160000004</v>
      </c>
      <c r="X105">
        <v>104</v>
      </c>
      <c r="Y105">
        <v>217</v>
      </c>
      <c r="Z105" t="s">
        <v>467</v>
      </c>
      <c r="AA105">
        <v>133</v>
      </c>
      <c r="AB105">
        <v>184</v>
      </c>
    </row>
    <row r="106" spans="1:29" x14ac:dyDescent="0.25">
      <c r="A106">
        <v>914</v>
      </c>
      <c r="B106" s="8">
        <v>41530</v>
      </c>
      <c r="C106" t="s">
        <v>22</v>
      </c>
      <c r="D106" t="s">
        <v>468</v>
      </c>
      <c r="E106" t="s">
        <v>5</v>
      </c>
      <c r="F106" s="8">
        <v>41856</v>
      </c>
      <c r="G106">
        <v>326</v>
      </c>
      <c r="H106" s="8">
        <v>41644</v>
      </c>
      <c r="I106" s="8">
        <v>41800</v>
      </c>
      <c r="J106">
        <v>156</v>
      </c>
      <c r="K106">
        <v>12</v>
      </c>
      <c r="L106" s="8">
        <v>41676</v>
      </c>
      <c r="M106">
        <v>12</v>
      </c>
      <c r="N106" s="8">
        <v>41726</v>
      </c>
      <c r="O106">
        <v>9</v>
      </c>
      <c r="P106" s="8">
        <v>41778</v>
      </c>
      <c r="U106">
        <v>24</v>
      </c>
      <c r="V106">
        <v>33</v>
      </c>
      <c r="W106">
        <v>4.615384615</v>
      </c>
      <c r="X106">
        <v>114</v>
      </c>
      <c r="Y106">
        <v>270</v>
      </c>
      <c r="Z106" t="s">
        <v>467</v>
      </c>
      <c r="AA106">
        <v>146</v>
      </c>
      <c r="AB106">
        <v>196</v>
      </c>
      <c r="AC106">
        <v>248</v>
      </c>
    </row>
    <row r="107" spans="1:29" x14ac:dyDescent="0.25">
      <c r="A107">
        <v>920</v>
      </c>
      <c r="B107" s="8">
        <v>41530</v>
      </c>
      <c r="C107" t="s">
        <v>22</v>
      </c>
      <c r="D107" t="s">
        <v>468</v>
      </c>
      <c r="E107" t="s">
        <v>5</v>
      </c>
      <c r="F107" s="8">
        <v>41830</v>
      </c>
      <c r="G107">
        <v>300</v>
      </c>
      <c r="H107" s="8">
        <v>41659</v>
      </c>
      <c r="I107" s="8">
        <v>41759</v>
      </c>
      <c r="J107">
        <v>100</v>
      </c>
      <c r="K107">
        <v>6</v>
      </c>
      <c r="L107" t="s">
        <v>469</v>
      </c>
      <c r="M107">
        <v>6</v>
      </c>
      <c r="N107" s="8">
        <v>41705</v>
      </c>
      <c r="U107">
        <v>12</v>
      </c>
      <c r="V107">
        <v>12</v>
      </c>
      <c r="W107">
        <v>3.6</v>
      </c>
      <c r="X107">
        <v>129</v>
      </c>
      <c r="Y107">
        <v>229</v>
      </c>
      <c r="Z107" t="s">
        <v>467</v>
      </c>
      <c r="AB107">
        <v>175</v>
      </c>
    </row>
    <row r="108" spans="1:29" x14ac:dyDescent="0.25">
      <c r="A108">
        <v>403</v>
      </c>
      <c r="B108" s="8">
        <v>41639</v>
      </c>
      <c r="C108" t="s">
        <v>22</v>
      </c>
      <c r="D108" t="s">
        <v>41</v>
      </c>
      <c r="E108" t="s">
        <v>478</v>
      </c>
      <c r="F108" s="8">
        <v>41989</v>
      </c>
      <c r="G108">
        <v>350</v>
      </c>
      <c r="H108" s="8">
        <v>41759</v>
      </c>
      <c r="I108" s="8">
        <v>41856</v>
      </c>
      <c r="J108">
        <v>97</v>
      </c>
      <c r="K108">
        <v>11</v>
      </c>
      <c r="L108" s="8">
        <v>41809</v>
      </c>
      <c r="U108">
        <v>11</v>
      </c>
      <c r="V108">
        <v>11</v>
      </c>
      <c r="W108">
        <v>3.402061856</v>
      </c>
      <c r="X108">
        <v>120</v>
      </c>
      <c r="Y108">
        <v>217</v>
      </c>
      <c r="Z108" t="s">
        <v>467</v>
      </c>
      <c r="AA108">
        <v>170</v>
      </c>
    </row>
    <row r="109" spans="1:29" x14ac:dyDescent="0.25">
      <c r="A109">
        <v>499</v>
      </c>
      <c r="B109" s="8">
        <v>41781</v>
      </c>
      <c r="C109" t="s">
        <v>22</v>
      </c>
      <c r="D109" t="s">
        <v>471</v>
      </c>
      <c r="E109" t="s">
        <v>14</v>
      </c>
      <c r="F109" s="8">
        <v>42059</v>
      </c>
      <c r="G109">
        <v>278</v>
      </c>
      <c r="H109" s="8">
        <v>41858</v>
      </c>
      <c r="I109" s="8">
        <v>41988</v>
      </c>
      <c r="J109">
        <v>130</v>
      </c>
      <c r="K109">
        <v>3</v>
      </c>
      <c r="L109" s="8">
        <v>41884</v>
      </c>
      <c r="M109">
        <v>8</v>
      </c>
      <c r="N109" s="8">
        <v>41918</v>
      </c>
      <c r="O109">
        <v>7</v>
      </c>
      <c r="P109" s="8">
        <v>41976</v>
      </c>
      <c r="U109">
        <v>11</v>
      </c>
      <c r="V109">
        <v>18</v>
      </c>
      <c r="W109">
        <v>2.538461538</v>
      </c>
      <c r="X109">
        <v>77</v>
      </c>
      <c r="Y109">
        <v>207</v>
      </c>
      <c r="Z109" t="s">
        <v>467</v>
      </c>
      <c r="AA109">
        <v>103</v>
      </c>
      <c r="AB109">
        <v>137</v>
      </c>
      <c r="AC109">
        <v>195</v>
      </c>
    </row>
    <row r="110" spans="1:29" x14ac:dyDescent="0.25">
      <c r="A110">
        <v>503</v>
      </c>
      <c r="B110" s="8">
        <v>41781</v>
      </c>
      <c r="C110" t="s">
        <v>22</v>
      </c>
      <c r="D110" t="s">
        <v>471</v>
      </c>
      <c r="E110" t="s">
        <v>14</v>
      </c>
      <c r="F110" s="8">
        <v>42070</v>
      </c>
      <c r="G110">
        <v>289</v>
      </c>
      <c r="H110" s="8">
        <v>41858</v>
      </c>
      <c r="I110" s="8">
        <v>41970</v>
      </c>
      <c r="J110">
        <v>112</v>
      </c>
      <c r="K110">
        <v>8</v>
      </c>
      <c r="L110" s="8">
        <v>41882</v>
      </c>
      <c r="M110">
        <v>13</v>
      </c>
      <c r="N110" s="8">
        <v>41910</v>
      </c>
      <c r="U110">
        <v>21</v>
      </c>
      <c r="V110">
        <v>21</v>
      </c>
      <c r="W110">
        <v>5.625</v>
      </c>
      <c r="X110">
        <v>77</v>
      </c>
      <c r="Y110">
        <v>189</v>
      </c>
      <c r="Z110" t="s">
        <v>467</v>
      </c>
      <c r="AA110">
        <v>101</v>
      </c>
      <c r="AB110">
        <v>129</v>
      </c>
    </row>
    <row r="111" spans="1:29" x14ac:dyDescent="0.25">
      <c r="A111">
        <v>520</v>
      </c>
      <c r="B111" s="8">
        <v>41778</v>
      </c>
      <c r="C111" t="s">
        <v>22</v>
      </c>
      <c r="D111" t="s">
        <v>30</v>
      </c>
      <c r="E111" t="s">
        <v>5</v>
      </c>
      <c r="F111" s="8">
        <v>42151</v>
      </c>
      <c r="G111">
        <v>373</v>
      </c>
      <c r="H111" s="8">
        <v>41970</v>
      </c>
      <c r="I111" s="8">
        <v>42115</v>
      </c>
      <c r="J111">
        <v>145</v>
      </c>
      <c r="K111">
        <v>12</v>
      </c>
      <c r="L111" s="8">
        <v>41996</v>
      </c>
      <c r="M111">
        <v>6</v>
      </c>
      <c r="N111" s="8">
        <v>42060</v>
      </c>
      <c r="O111">
        <v>8</v>
      </c>
      <c r="P111" s="8">
        <v>42115</v>
      </c>
      <c r="U111">
        <v>18</v>
      </c>
      <c r="V111">
        <v>26</v>
      </c>
      <c r="W111">
        <v>3.724137931</v>
      </c>
      <c r="X111">
        <v>192</v>
      </c>
      <c r="Y111">
        <v>337</v>
      </c>
      <c r="Z111" t="s">
        <v>467</v>
      </c>
      <c r="AA111">
        <v>218</v>
      </c>
      <c r="AB111">
        <v>282</v>
      </c>
      <c r="AC111">
        <v>337</v>
      </c>
    </row>
    <row r="112" spans="1:29" x14ac:dyDescent="0.25">
      <c r="A112">
        <v>567</v>
      </c>
      <c r="B112" s="8">
        <v>41785</v>
      </c>
      <c r="C112" t="s">
        <v>22</v>
      </c>
      <c r="D112" t="s">
        <v>472</v>
      </c>
      <c r="E112" t="s">
        <v>2</v>
      </c>
      <c r="F112" s="8">
        <v>42021</v>
      </c>
      <c r="G112">
        <v>236</v>
      </c>
      <c r="H112" s="8">
        <v>41858</v>
      </c>
      <c r="I112" s="8">
        <v>41958</v>
      </c>
      <c r="J112">
        <v>100</v>
      </c>
      <c r="K112">
        <v>6</v>
      </c>
      <c r="L112" s="8">
        <v>41882</v>
      </c>
      <c r="M112">
        <v>6</v>
      </c>
      <c r="N112" s="8">
        <v>41907</v>
      </c>
      <c r="O112">
        <v>12</v>
      </c>
      <c r="P112" s="8">
        <v>41958</v>
      </c>
      <c r="U112">
        <v>12</v>
      </c>
      <c r="V112">
        <v>24</v>
      </c>
      <c r="W112">
        <v>3.6</v>
      </c>
      <c r="X112">
        <v>73</v>
      </c>
      <c r="Y112">
        <v>173</v>
      </c>
      <c r="Z112" t="s">
        <v>467</v>
      </c>
      <c r="AA112">
        <v>97</v>
      </c>
      <c r="AB112">
        <v>122</v>
      </c>
      <c r="AC112">
        <v>173</v>
      </c>
    </row>
    <row r="113" spans="1:27" x14ac:dyDescent="0.25">
      <c r="A113">
        <v>126</v>
      </c>
      <c r="B113" s="8">
        <v>41918</v>
      </c>
      <c r="C113" t="s">
        <v>22</v>
      </c>
      <c r="D113" t="s">
        <v>21</v>
      </c>
      <c r="E113" t="s">
        <v>23</v>
      </c>
      <c r="F113" s="8">
        <v>42059</v>
      </c>
      <c r="G113">
        <v>141</v>
      </c>
      <c r="H113" s="8">
        <v>41991</v>
      </c>
      <c r="I113" s="8">
        <v>42041</v>
      </c>
      <c r="J113">
        <v>50</v>
      </c>
      <c r="K113">
        <v>5</v>
      </c>
      <c r="L113" s="8">
        <v>42033</v>
      </c>
      <c r="U113">
        <v>5</v>
      </c>
      <c r="V113">
        <v>5</v>
      </c>
      <c r="W113">
        <v>3</v>
      </c>
      <c r="X113">
        <v>73</v>
      </c>
      <c r="Y113">
        <v>123</v>
      </c>
      <c r="Z113" t="s">
        <v>467</v>
      </c>
      <c r="AA113">
        <v>115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1"/>
  <sheetViews>
    <sheetView topLeftCell="A291" workbookViewId="0">
      <selection activeCell="F324" sqref="F324"/>
    </sheetView>
  </sheetViews>
  <sheetFormatPr defaultRowHeight="15" x14ac:dyDescent="0.25"/>
  <cols>
    <col min="2" max="2" width="10" customWidth="1"/>
    <col min="3" max="3" width="4.42578125" customWidth="1"/>
    <col min="4" max="4" width="20.5703125" customWidth="1"/>
    <col min="6" max="6" width="15.85546875" customWidth="1"/>
    <col min="7" max="7" width="10.42578125" customWidth="1"/>
    <col min="8" max="8" width="15.5703125" customWidth="1"/>
    <col min="9" max="9" width="6.7109375" customWidth="1"/>
    <col min="10" max="10" width="11.85546875" customWidth="1"/>
    <col min="11" max="11" width="12" customWidth="1"/>
    <col min="12" max="12" width="17.28515625" customWidth="1"/>
  </cols>
  <sheetData>
    <row r="1" spans="1:12" x14ac:dyDescent="0.25">
      <c r="A1" s="14" t="s">
        <v>6</v>
      </c>
      <c r="B1" s="14" t="s">
        <v>229</v>
      </c>
      <c r="C1" s="14" t="s">
        <v>228</v>
      </c>
      <c r="D1" s="14" t="s">
        <v>227</v>
      </c>
      <c r="E1" s="14" t="s">
        <v>226</v>
      </c>
      <c r="F1" s="14" t="s">
        <v>1632</v>
      </c>
      <c r="G1" s="14" t="s">
        <v>225</v>
      </c>
      <c r="H1" s="14" t="s">
        <v>1633</v>
      </c>
      <c r="I1" s="14" t="s">
        <v>224</v>
      </c>
      <c r="J1" s="100" t="s">
        <v>1758</v>
      </c>
      <c r="K1" s="100" t="s">
        <v>1759</v>
      </c>
      <c r="L1" s="100" t="s">
        <v>1749</v>
      </c>
    </row>
    <row r="2" spans="1:12" x14ac:dyDescent="0.25">
      <c r="A2">
        <v>407</v>
      </c>
      <c r="B2" s="8">
        <v>42088</v>
      </c>
      <c r="C2" t="s">
        <v>22</v>
      </c>
      <c r="D2" t="s">
        <v>45</v>
      </c>
      <c r="E2" t="s">
        <v>44</v>
      </c>
      <c r="F2" t="s">
        <v>11</v>
      </c>
      <c r="G2" s="8">
        <v>42158</v>
      </c>
      <c r="H2">
        <v>70</v>
      </c>
      <c r="I2">
        <v>147.6</v>
      </c>
      <c r="J2">
        <v>51</v>
      </c>
      <c r="K2">
        <v>0.35</v>
      </c>
      <c r="L2" t="s">
        <v>19</v>
      </c>
    </row>
    <row r="3" spans="1:12" x14ac:dyDescent="0.25">
      <c r="A3">
        <v>355</v>
      </c>
      <c r="B3" s="8">
        <v>42066</v>
      </c>
      <c r="C3" t="s">
        <v>22</v>
      </c>
      <c r="D3" t="s">
        <v>45</v>
      </c>
      <c r="E3" t="s">
        <v>44</v>
      </c>
      <c r="F3" t="s">
        <v>11</v>
      </c>
      <c r="G3" s="8">
        <v>42151</v>
      </c>
      <c r="H3">
        <v>85</v>
      </c>
      <c r="I3">
        <v>179.8</v>
      </c>
      <c r="J3">
        <v>73</v>
      </c>
      <c r="K3">
        <v>0.41</v>
      </c>
      <c r="L3" t="s">
        <v>19</v>
      </c>
    </row>
    <row r="4" spans="1:12" x14ac:dyDescent="0.25">
      <c r="A4">
        <v>62</v>
      </c>
      <c r="B4" s="8">
        <v>41823</v>
      </c>
      <c r="C4" t="s">
        <v>22</v>
      </c>
      <c r="D4" t="s">
        <v>56</v>
      </c>
      <c r="F4" t="s">
        <v>11</v>
      </c>
      <c r="G4" s="8">
        <v>41942</v>
      </c>
      <c r="H4">
        <v>119</v>
      </c>
      <c r="I4">
        <v>174.3</v>
      </c>
      <c r="J4">
        <v>63</v>
      </c>
      <c r="K4">
        <v>0.36</v>
      </c>
      <c r="L4" t="s">
        <v>19</v>
      </c>
    </row>
    <row r="5" spans="1:12" x14ac:dyDescent="0.25">
      <c r="A5">
        <v>15</v>
      </c>
      <c r="B5" s="8">
        <v>41809</v>
      </c>
      <c r="C5" t="s">
        <v>22</v>
      </c>
      <c r="D5" t="s">
        <v>56</v>
      </c>
      <c r="F5" t="s">
        <v>11</v>
      </c>
      <c r="G5" s="8">
        <v>42068</v>
      </c>
      <c r="H5">
        <v>259</v>
      </c>
      <c r="I5">
        <v>199.3</v>
      </c>
      <c r="J5">
        <v>60</v>
      </c>
      <c r="K5">
        <v>0.3</v>
      </c>
      <c r="L5" t="s">
        <v>19</v>
      </c>
    </row>
    <row r="6" spans="1:12" x14ac:dyDescent="0.25">
      <c r="A6">
        <v>356</v>
      </c>
      <c r="B6" s="8">
        <v>42066</v>
      </c>
      <c r="C6" t="s">
        <v>22</v>
      </c>
      <c r="D6" t="s">
        <v>45</v>
      </c>
      <c r="E6" t="s">
        <v>44</v>
      </c>
      <c r="F6" t="s">
        <v>11</v>
      </c>
      <c r="G6" s="8">
        <v>42397</v>
      </c>
      <c r="H6">
        <v>331</v>
      </c>
      <c r="I6">
        <v>263.60000000000002</v>
      </c>
      <c r="J6">
        <v>56</v>
      </c>
      <c r="K6">
        <v>0.21</v>
      </c>
      <c r="L6" t="s">
        <v>19</v>
      </c>
    </row>
    <row r="7" spans="1:12" x14ac:dyDescent="0.25">
      <c r="A7">
        <v>449</v>
      </c>
      <c r="B7" s="8">
        <v>42125</v>
      </c>
      <c r="C7" t="s">
        <v>22</v>
      </c>
      <c r="D7" t="s">
        <v>33</v>
      </c>
      <c r="E7" t="s">
        <v>32</v>
      </c>
      <c r="F7" t="s">
        <v>11</v>
      </c>
      <c r="G7" s="8">
        <v>42495</v>
      </c>
      <c r="H7">
        <v>370</v>
      </c>
      <c r="I7">
        <v>268.8</v>
      </c>
      <c r="J7">
        <v>66</v>
      </c>
      <c r="K7">
        <v>0.25</v>
      </c>
      <c r="L7" t="s">
        <v>19</v>
      </c>
    </row>
    <row r="8" spans="1:12" x14ac:dyDescent="0.25">
      <c r="A8">
        <v>408</v>
      </c>
      <c r="B8" s="8">
        <v>42088</v>
      </c>
      <c r="C8" t="s">
        <v>22</v>
      </c>
      <c r="D8" t="s">
        <v>45</v>
      </c>
      <c r="E8" t="s">
        <v>44</v>
      </c>
      <c r="F8" t="s">
        <v>42</v>
      </c>
      <c r="G8" s="8">
        <v>42158</v>
      </c>
      <c r="H8">
        <v>70</v>
      </c>
      <c r="I8">
        <v>172</v>
      </c>
      <c r="J8">
        <v>43</v>
      </c>
      <c r="K8">
        <v>0.25</v>
      </c>
      <c r="L8" t="s">
        <v>19</v>
      </c>
    </row>
    <row r="9" spans="1:12" x14ac:dyDescent="0.25">
      <c r="A9">
        <v>345</v>
      </c>
      <c r="B9" s="8">
        <v>41547</v>
      </c>
      <c r="C9" t="s">
        <v>22</v>
      </c>
      <c r="D9" t="s">
        <v>41</v>
      </c>
      <c r="F9" t="s">
        <v>42</v>
      </c>
      <c r="G9" s="8">
        <v>41625</v>
      </c>
      <c r="H9">
        <v>78</v>
      </c>
      <c r="I9">
        <v>156</v>
      </c>
      <c r="J9">
        <v>58</v>
      </c>
      <c r="K9">
        <v>0.37</v>
      </c>
      <c r="L9" t="s">
        <v>19</v>
      </c>
    </row>
    <row r="10" spans="1:12" x14ac:dyDescent="0.25">
      <c r="A10">
        <v>542</v>
      </c>
      <c r="B10" s="8">
        <v>41772</v>
      </c>
      <c r="C10" t="s">
        <v>22</v>
      </c>
      <c r="D10" t="s">
        <v>87</v>
      </c>
      <c r="F10" t="s">
        <v>42</v>
      </c>
      <c r="G10" s="8">
        <v>41884</v>
      </c>
      <c r="H10">
        <v>112</v>
      </c>
      <c r="I10">
        <v>189.3</v>
      </c>
      <c r="J10">
        <v>112</v>
      </c>
      <c r="K10">
        <v>0.59</v>
      </c>
      <c r="L10" t="s">
        <v>19</v>
      </c>
    </row>
    <row r="11" spans="1:12" x14ac:dyDescent="0.25">
      <c r="A11">
        <v>541</v>
      </c>
      <c r="B11" s="8">
        <v>41772</v>
      </c>
      <c r="C11" t="s">
        <v>22</v>
      </c>
      <c r="D11" t="s">
        <v>87</v>
      </c>
      <c r="F11" t="s">
        <v>42</v>
      </c>
      <c r="G11" s="8">
        <v>41934</v>
      </c>
      <c r="H11">
        <v>162</v>
      </c>
      <c r="I11">
        <v>232.1</v>
      </c>
      <c r="J11">
        <v>95</v>
      </c>
      <c r="K11">
        <v>0.41</v>
      </c>
      <c r="L11" t="s">
        <v>19</v>
      </c>
    </row>
    <row r="12" spans="1:12" x14ac:dyDescent="0.25">
      <c r="A12">
        <v>404</v>
      </c>
      <c r="B12" s="8">
        <v>41639</v>
      </c>
      <c r="C12" t="s">
        <v>22</v>
      </c>
      <c r="D12" t="s">
        <v>41</v>
      </c>
      <c r="F12" t="s">
        <v>42</v>
      </c>
      <c r="G12" s="8">
        <v>41807</v>
      </c>
      <c r="H12">
        <v>168</v>
      </c>
      <c r="I12">
        <v>227.6</v>
      </c>
      <c r="J12">
        <v>72</v>
      </c>
      <c r="K12">
        <v>0.32</v>
      </c>
      <c r="L12" t="s">
        <v>19</v>
      </c>
    </row>
    <row r="13" spans="1:12" x14ac:dyDescent="0.25">
      <c r="A13">
        <v>535</v>
      </c>
      <c r="B13" s="8">
        <v>41767</v>
      </c>
      <c r="C13" t="s">
        <v>22</v>
      </c>
      <c r="D13" t="s">
        <v>59</v>
      </c>
      <c r="F13" t="s">
        <v>42</v>
      </c>
      <c r="G13" s="8">
        <v>42019</v>
      </c>
      <c r="H13">
        <v>252</v>
      </c>
      <c r="I13">
        <v>234.7</v>
      </c>
      <c r="J13">
        <v>45</v>
      </c>
      <c r="K13">
        <v>0.19</v>
      </c>
      <c r="L13" t="s">
        <v>19</v>
      </c>
    </row>
    <row r="14" spans="1:12" x14ac:dyDescent="0.25">
      <c r="A14">
        <v>406</v>
      </c>
      <c r="B14" s="8">
        <v>41639</v>
      </c>
      <c r="C14" t="s">
        <v>22</v>
      </c>
      <c r="D14" t="s">
        <v>41</v>
      </c>
      <c r="F14" t="s">
        <v>42</v>
      </c>
      <c r="G14" s="8">
        <v>41989</v>
      </c>
      <c r="H14">
        <v>350</v>
      </c>
      <c r="I14">
        <v>242.6</v>
      </c>
      <c r="J14">
        <v>42</v>
      </c>
      <c r="K14">
        <v>0.17</v>
      </c>
      <c r="L14" t="s">
        <v>19</v>
      </c>
    </row>
    <row r="15" spans="1:12" x14ac:dyDescent="0.25">
      <c r="A15">
        <v>259</v>
      </c>
      <c r="B15" s="8">
        <v>42566</v>
      </c>
      <c r="C15" t="s">
        <v>22</v>
      </c>
      <c r="D15" t="s">
        <v>223</v>
      </c>
      <c r="E15" t="s">
        <v>127</v>
      </c>
      <c r="F15" t="s">
        <v>3</v>
      </c>
      <c r="G15" s="8">
        <v>42625</v>
      </c>
      <c r="H15">
        <v>59</v>
      </c>
      <c r="I15">
        <v>169.8</v>
      </c>
      <c r="J15">
        <v>72</v>
      </c>
      <c r="K15">
        <v>0.42</v>
      </c>
      <c r="L15" t="s">
        <v>19</v>
      </c>
    </row>
    <row r="16" spans="1:12" x14ac:dyDescent="0.25">
      <c r="A16">
        <v>260</v>
      </c>
      <c r="B16" s="8">
        <v>42566</v>
      </c>
      <c r="C16" t="s">
        <v>22</v>
      </c>
      <c r="D16" t="s">
        <v>223</v>
      </c>
      <c r="E16" t="s">
        <v>127</v>
      </c>
      <c r="F16" t="s">
        <v>3</v>
      </c>
      <c r="G16" s="8">
        <v>42625</v>
      </c>
      <c r="H16">
        <v>59</v>
      </c>
      <c r="I16">
        <v>146.30000000000001</v>
      </c>
      <c r="J16">
        <v>76</v>
      </c>
      <c r="K16">
        <v>0.52</v>
      </c>
      <c r="L16" t="s">
        <v>19</v>
      </c>
    </row>
    <row r="17" spans="1:12" x14ac:dyDescent="0.25">
      <c r="A17">
        <v>964</v>
      </c>
      <c r="B17" s="8">
        <v>42416</v>
      </c>
      <c r="C17" t="s">
        <v>22</v>
      </c>
      <c r="D17" t="s">
        <v>50</v>
      </c>
      <c r="E17" t="s">
        <v>149</v>
      </c>
      <c r="F17" t="s">
        <v>3</v>
      </c>
      <c r="G17" s="8">
        <v>42481</v>
      </c>
      <c r="H17">
        <v>65</v>
      </c>
      <c r="I17">
        <v>163.80000000000001</v>
      </c>
      <c r="J17">
        <v>35</v>
      </c>
      <c r="K17">
        <v>0.21</v>
      </c>
      <c r="L17" t="s">
        <v>19</v>
      </c>
    </row>
    <row r="18" spans="1:12" x14ac:dyDescent="0.25">
      <c r="A18">
        <v>219</v>
      </c>
      <c r="B18" s="8">
        <v>42533</v>
      </c>
      <c r="C18" t="s">
        <v>22</v>
      </c>
      <c r="D18" t="s">
        <v>50</v>
      </c>
      <c r="E18" t="s">
        <v>52</v>
      </c>
      <c r="F18" t="s">
        <v>3</v>
      </c>
      <c r="G18" s="8">
        <v>42599</v>
      </c>
      <c r="H18">
        <v>66</v>
      </c>
      <c r="I18">
        <v>187.8</v>
      </c>
      <c r="J18">
        <v>86</v>
      </c>
      <c r="K18">
        <v>0.46</v>
      </c>
      <c r="L18" t="s">
        <v>19</v>
      </c>
    </row>
    <row r="19" spans="1:12" x14ac:dyDescent="0.25">
      <c r="A19">
        <v>399</v>
      </c>
      <c r="B19" s="8">
        <v>42088</v>
      </c>
      <c r="C19" t="s">
        <v>22</v>
      </c>
      <c r="D19" t="s">
        <v>120</v>
      </c>
      <c r="E19" t="s">
        <v>119</v>
      </c>
      <c r="F19" t="s">
        <v>3</v>
      </c>
      <c r="G19" s="8">
        <v>42158</v>
      </c>
      <c r="H19">
        <v>70</v>
      </c>
      <c r="I19">
        <v>144.9</v>
      </c>
      <c r="J19">
        <v>52</v>
      </c>
      <c r="K19">
        <v>0.36</v>
      </c>
      <c r="L19" t="s">
        <v>19</v>
      </c>
    </row>
    <row r="20" spans="1:12" x14ac:dyDescent="0.25">
      <c r="A20" t="s">
        <v>222</v>
      </c>
      <c r="B20" s="8">
        <v>43111</v>
      </c>
      <c r="C20" t="s">
        <v>22</v>
      </c>
      <c r="D20" t="s">
        <v>54</v>
      </c>
      <c r="E20" t="s">
        <v>112</v>
      </c>
      <c r="F20" t="s">
        <v>3</v>
      </c>
      <c r="G20" s="8">
        <v>43181</v>
      </c>
      <c r="H20">
        <v>70</v>
      </c>
      <c r="I20">
        <v>130.30000000000001</v>
      </c>
      <c r="J20">
        <v>53</v>
      </c>
      <c r="K20">
        <v>0.41</v>
      </c>
      <c r="L20" t="s">
        <v>19</v>
      </c>
    </row>
    <row r="21" spans="1:12" x14ac:dyDescent="0.25">
      <c r="A21" t="s">
        <v>216</v>
      </c>
      <c r="B21" s="8">
        <v>43431</v>
      </c>
      <c r="C21" t="s">
        <v>22</v>
      </c>
      <c r="D21" t="s">
        <v>54</v>
      </c>
      <c r="E21" t="s">
        <v>170</v>
      </c>
      <c r="F21" t="s">
        <v>3</v>
      </c>
      <c r="G21" s="8">
        <v>43502</v>
      </c>
      <c r="H21">
        <v>71</v>
      </c>
      <c r="I21">
        <v>176.9</v>
      </c>
      <c r="J21">
        <v>104</v>
      </c>
      <c r="K21">
        <v>0.59</v>
      </c>
      <c r="L21" t="s">
        <v>19</v>
      </c>
    </row>
    <row r="22" spans="1:12" x14ac:dyDescent="0.25">
      <c r="A22" t="s">
        <v>215</v>
      </c>
      <c r="B22" s="8">
        <v>43431</v>
      </c>
      <c r="C22" t="s">
        <v>22</v>
      </c>
      <c r="D22" t="s">
        <v>54</v>
      </c>
      <c r="E22" t="s">
        <v>170</v>
      </c>
      <c r="F22" t="s">
        <v>3</v>
      </c>
      <c r="G22" s="8">
        <v>43502</v>
      </c>
      <c r="H22">
        <v>71</v>
      </c>
      <c r="I22">
        <v>166.5</v>
      </c>
      <c r="J22">
        <v>91</v>
      </c>
      <c r="K22">
        <v>0.55000000000000004</v>
      </c>
      <c r="L22" t="s">
        <v>19</v>
      </c>
    </row>
    <row r="23" spans="1:12" x14ac:dyDescent="0.25">
      <c r="A23" t="s">
        <v>214</v>
      </c>
      <c r="B23" s="8">
        <v>43501</v>
      </c>
      <c r="C23" t="s">
        <v>22</v>
      </c>
      <c r="D23" t="s">
        <v>54</v>
      </c>
      <c r="E23" t="s">
        <v>53</v>
      </c>
      <c r="F23" t="s">
        <v>3</v>
      </c>
      <c r="G23" s="8">
        <v>43572</v>
      </c>
      <c r="H23">
        <v>71</v>
      </c>
      <c r="I23">
        <v>171.4</v>
      </c>
      <c r="J23">
        <v>103</v>
      </c>
      <c r="K23">
        <v>0.6</v>
      </c>
      <c r="L23" t="s">
        <v>19</v>
      </c>
    </row>
    <row r="24" spans="1:12" x14ac:dyDescent="0.25">
      <c r="A24" t="s">
        <v>213</v>
      </c>
      <c r="B24" s="8">
        <v>43501</v>
      </c>
      <c r="C24" t="s">
        <v>22</v>
      </c>
      <c r="D24" t="s">
        <v>54</v>
      </c>
      <c r="E24" t="s">
        <v>53</v>
      </c>
      <c r="F24" t="s">
        <v>3</v>
      </c>
      <c r="G24" s="8">
        <v>43572</v>
      </c>
      <c r="H24">
        <v>71</v>
      </c>
      <c r="I24">
        <v>170.2</v>
      </c>
      <c r="J24">
        <v>117</v>
      </c>
      <c r="K24">
        <v>0.69</v>
      </c>
      <c r="L24" t="s">
        <v>19</v>
      </c>
    </row>
    <row r="25" spans="1:12" x14ac:dyDescent="0.25">
      <c r="A25" t="s">
        <v>212</v>
      </c>
      <c r="B25" s="8">
        <v>43453</v>
      </c>
      <c r="C25" t="s">
        <v>22</v>
      </c>
      <c r="D25" t="s">
        <v>40</v>
      </c>
      <c r="E25" t="s">
        <v>210</v>
      </c>
      <c r="F25" t="s">
        <v>3</v>
      </c>
      <c r="G25" s="8">
        <v>43524</v>
      </c>
      <c r="H25">
        <v>71</v>
      </c>
      <c r="I25">
        <v>171.5</v>
      </c>
      <c r="J25">
        <v>98</v>
      </c>
      <c r="K25">
        <v>0.56999999999999995</v>
      </c>
      <c r="L25" t="s">
        <v>19</v>
      </c>
    </row>
    <row r="26" spans="1:12" x14ac:dyDescent="0.25">
      <c r="A26" t="s">
        <v>211</v>
      </c>
      <c r="B26" s="8">
        <v>43453</v>
      </c>
      <c r="C26" t="s">
        <v>22</v>
      </c>
      <c r="D26" t="s">
        <v>40</v>
      </c>
      <c r="E26" t="s">
        <v>210</v>
      </c>
      <c r="F26" t="s">
        <v>3</v>
      </c>
      <c r="G26" s="8">
        <v>43524</v>
      </c>
      <c r="H26">
        <v>71</v>
      </c>
      <c r="I26">
        <v>149</v>
      </c>
      <c r="J26">
        <v>94</v>
      </c>
      <c r="K26">
        <v>0.63</v>
      </c>
      <c r="L26" t="s">
        <v>19</v>
      </c>
    </row>
    <row r="27" spans="1:12" x14ac:dyDescent="0.25">
      <c r="A27">
        <v>283</v>
      </c>
      <c r="B27" s="8">
        <v>42037</v>
      </c>
      <c r="C27" t="s">
        <v>22</v>
      </c>
      <c r="D27" t="s">
        <v>151</v>
      </c>
      <c r="F27" t="s">
        <v>3</v>
      </c>
      <c r="G27" s="8">
        <v>42108</v>
      </c>
      <c r="H27">
        <v>71</v>
      </c>
      <c r="I27">
        <v>152.69999999999999</v>
      </c>
      <c r="J27">
        <v>53</v>
      </c>
      <c r="K27">
        <v>0.35</v>
      </c>
      <c r="L27" t="s">
        <v>19</v>
      </c>
    </row>
    <row r="28" spans="1:12" x14ac:dyDescent="0.25">
      <c r="A28" t="s">
        <v>200</v>
      </c>
      <c r="B28" s="8">
        <v>43360</v>
      </c>
      <c r="C28" t="s">
        <v>22</v>
      </c>
      <c r="D28" t="s">
        <v>54</v>
      </c>
      <c r="E28" t="s">
        <v>53</v>
      </c>
      <c r="F28" t="s">
        <v>3</v>
      </c>
      <c r="G28" s="8">
        <v>43432</v>
      </c>
      <c r="H28">
        <v>72</v>
      </c>
      <c r="I28">
        <v>179.7</v>
      </c>
      <c r="J28">
        <v>96</v>
      </c>
      <c r="K28">
        <v>0.53</v>
      </c>
      <c r="L28" t="s">
        <v>19</v>
      </c>
    </row>
    <row r="29" spans="1:12" x14ac:dyDescent="0.25">
      <c r="A29" t="s">
        <v>199</v>
      </c>
      <c r="B29" s="8">
        <v>43360</v>
      </c>
      <c r="C29" t="s">
        <v>22</v>
      </c>
      <c r="D29" t="s">
        <v>54</v>
      </c>
      <c r="E29" t="s">
        <v>53</v>
      </c>
      <c r="F29" t="s">
        <v>3</v>
      </c>
      <c r="G29" s="8">
        <v>43432</v>
      </c>
      <c r="H29">
        <v>72</v>
      </c>
      <c r="I29">
        <v>182.6</v>
      </c>
      <c r="J29">
        <v>93</v>
      </c>
      <c r="K29">
        <v>0.51</v>
      </c>
      <c r="L29" t="s">
        <v>19</v>
      </c>
    </row>
    <row r="30" spans="1:12" x14ac:dyDescent="0.25">
      <c r="A30" t="s">
        <v>195</v>
      </c>
      <c r="B30" s="8">
        <v>43290</v>
      </c>
      <c r="C30" t="s">
        <v>22</v>
      </c>
      <c r="D30" t="s">
        <v>54</v>
      </c>
      <c r="E30" t="s">
        <v>110</v>
      </c>
      <c r="F30" t="s">
        <v>3</v>
      </c>
      <c r="G30" s="8">
        <v>43363</v>
      </c>
      <c r="H30">
        <v>73</v>
      </c>
      <c r="I30">
        <v>181</v>
      </c>
      <c r="J30">
        <v>82</v>
      </c>
      <c r="K30">
        <v>0.45</v>
      </c>
      <c r="L30" t="s">
        <v>19</v>
      </c>
    </row>
    <row r="31" spans="1:12" x14ac:dyDescent="0.25">
      <c r="A31">
        <v>403</v>
      </c>
      <c r="B31" s="8">
        <v>42629</v>
      </c>
      <c r="C31" t="s">
        <v>22</v>
      </c>
      <c r="D31" t="s">
        <v>40</v>
      </c>
      <c r="E31" t="s">
        <v>81</v>
      </c>
      <c r="F31" t="s">
        <v>3</v>
      </c>
      <c r="G31" s="8">
        <v>42702</v>
      </c>
      <c r="H31">
        <v>73</v>
      </c>
      <c r="I31">
        <v>145.6</v>
      </c>
      <c r="J31">
        <v>80</v>
      </c>
      <c r="K31">
        <v>0.55000000000000004</v>
      </c>
      <c r="L31" t="s">
        <v>19</v>
      </c>
    </row>
    <row r="32" spans="1:12" x14ac:dyDescent="0.25">
      <c r="A32">
        <v>955</v>
      </c>
      <c r="B32" s="8">
        <v>42408</v>
      </c>
      <c r="C32" t="s">
        <v>22</v>
      </c>
      <c r="D32" t="s">
        <v>50</v>
      </c>
      <c r="E32" t="s">
        <v>36</v>
      </c>
      <c r="F32" t="s">
        <v>3</v>
      </c>
      <c r="G32" s="8">
        <v>42481</v>
      </c>
      <c r="H32">
        <v>73</v>
      </c>
      <c r="I32">
        <v>177.7</v>
      </c>
      <c r="J32">
        <v>70</v>
      </c>
      <c r="K32">
        <v>0.39</v>
      </c>
      <c r="L32" t="s">
        <v>19</v>
      </c>
    </row>
    <row r="33" spans="1:12" x14ac:dyDescent="0.25">
      <c r="A33" t="s">
        <v>188</v>
      </c>
      <c r="B33" s="8">
        <v>43401</v>
      </c>
      <c r="C33" t="s">
        <v>22</v>
      </c>
      <c r="D33" t="s">
        <v>54</v>
      </c>
      <c r="E33" t="s">
        <v>170</v>
      </c>
      <c r="F33" t="s">
        <v>3</v>
      </c>
      <c r="G33" s="8">
        <v>43475</v>
      </c>
      <c r="H33">
        <v>74</v>
      </c>
      <c r="I33">
        <v>158.19999999999999</v>
      </c>
      <c r="J33">
        <v>85</v>
      </c>
      <c r="K33">
        <v>0.54</v>
      </c>
      <c r="L33" t="s">
        <v>19</v>
      </c>
    </row>
    <row r="34" spans="1:12" x14ac:dyDescent="0.25">
      <c r="A34" t="s">
        <v>187</v>
      </c>
      <c r="B34" s="8">
        <v>43401</v>
      </c>
      <c r="C34" t="s">
        <v>22</v>
      </c>
      <c r="D34" t="s">
        <v>54</v>
      </c>
      <c r="E34" t="s">
        <v>170</v>
      </c>
      <c r="F34" t="s">
        <v>3</v>
      </c>
      <c r="G34" s="8">
        <v>43475</v>
      </c>
      <c r="H34">
        <v>74</v>
      </c>
      <c r="I34">
        <v>154.69999999999999</v>
      </c>
      <c r="J34">
        <v>91</v>
      </c>
      <c r="K34">
        <v>0.59</v>
      </c>
      <c r="L34" t="s">
        <v>19</v>
      </c>
    </row>
    <row r="35" spans="1:12" x14ac:dyDescent="0.25">
      <c r="A35" t="s">
        <v>186</v>
      </c>
      <c r="B35" s="8">
        <v>43401</v>
      </c>
      <c r="C35" t="s">
        <v>22</v>
      </c>
      <c r="D35" t="s">
        <v>54</v>
      </c>
      <c r="E35" t="s">
        <v>170</v>
      </c>
      <c r="F35" t="s">
        <v>3</v>
      </c>
      <c r="G35" s="8">
        <v>43475</v>
      </c>
      <c r="H35">
        <v>74</v>
      </c>
      <c r="I35">
        <v>170.1</v>
      </c>
      <c r="J35">
        <v>87</v>
      </c>
      <c r="K35">
        <v>0.51</v>
      </c>
      <c r="L35" t="s">
        <v>19</v>
      </c>
    </row>
    <row r="36" spans="1:12" x14ac:dyDescent="0.25">
      <c r="A36" t="s">
        <v>185</v>
      </c>
      <c r="B36" s="8">
        <v>43273</v>
      </c>
      <c r="C36" t="s">
        <v>22</v>
      </c>
      <c r="D36" t="s">
        <v>40</v>
      </c>
      <c r="E36" t="s">
        <v>101</v>
      </c>
      <c r="F36" t="s">
        <v>3</v>
      </c>
      <c r="G36" s="8">
        <v>43347</v>
      </c>
      <c r="H36">
        <v>74</v>
      </c>
      <c r="I36">
        <v>154.30000000000001</v>
      </c>
      <c r="J36">
        <v>73</v>
      </c>
      <c r="K36">
        <v>0.47</v>
      </c>
      <c r="L36" t="s">
        <v>19</v>
      </c>
    </row>
    <row r="37" spans="1:12" x14ac:dyDescent="0.25">
      <c r="A37" t="s">
        <v>184</v>
      </c>
      <c r="B37" s="8">
        <v>43273</v>
      </c>
      <c r="C37" t="s">
        <v>22</v>
      </c>
      <c r="D37" t="s">
        <v>40</v>
      </c>
      <c r="E37" t="s">
        <v>101</v>
      </c>
      <c r="F37" t="s">
        <v>3</v>
      </c>
      <c r="G37" s="8">
        <v>43347</v>
      </c>
      <c r="H37">
        <v>74</v>
      </c>
      <c r="I37">
        <v>154.69999999999999</v>
      </c>
      <c r="J37">
        <v>98</v>
      </c>
      <c r="K37">
        <v>0.63</v>
      </c>
      <c r="L37" t="s">
        <v>19</v>
      </c>
    </row>
    <row r="38" spans="1:12" x14ac:dyDescent="0.25">
      <c r="A38" t="s">
        <v>183</v>
      </c>
      <c r="B38" s="8">
        <v>43273</v>
      </c>
      <c r="C38" t="s">
        <v>22</v>
      </c>
      <c r="D38" t="s">
        <v>40</v>
      </c>
      <c r="E38" t="s">
        <v>101</v>
      </c>
      <c r="F38" t="s">
        <v>3</v>
      </c>
      <c r="G38" s="8">
        <v>43347</v>
      </c>
      <c r="H38">
        <v>74</v>
      </c>
      <c r="I38">
        <v>151.69999999999999</v>
      </c>
      <c r="J38">
        <v>75</v>
      </c>
      <c r="K38">
        <v>0.49</v>
      </c>
      <c r="L38" t="s">
        <v>19</v>
      </c>
    </row>
    <row r="39" spans="1:12" x14ac:dyDescent="0.25">
      <c r="A39">
        <v>355</v>
      </c>
      <c r="B39" s="8">
        <v>42614</v>
      </c>
      <c r="C39" t="s">
        <v>22</v>
      </c>
      <c r="D39" t="s">
        <v>50</v>
      </c>
      <c r="E39" t="s">
        <v>81</v>
      </c>
      <c r="F39" t="s">
        <v>3</v>
      </c>
      <c r="G39" s="8">
        <v>42688</v>
      </c>
      <c r="H39">
        <v>74</v>
      </c>
      <c r="I39">
        <v>176.6</v>
      </c>
      <c r="J39">
        <v>77</v>
      </c>
      <c r="K39">
        <v>0.44</v>
      </c>
      <c r="L39" t="s">
        <v>19</v>
      </c>
    </row>
    <row r="40" spans="1:12" x14ac:dyDescent="0.25">
      <c r="A40">
        <v>356</v>
      </c>
      <c r="B40" s="8">
        <v>42614</v>
      </c>
      <c r="C40" t="s">
        <v>22</v>
      </c>
      <c r="D40" t="s">
        <v>50</v>
      </c>
      <c r="E40" t="s">
        <v>81</v>
      </c>
      <c r="F40" t="s">
        <v>3</v>
      </c>
      <c r="G40" s="8">
        <v>42688</v>
      </c>
      <c r="H40">
        <v>74</v>
      </c>
      <c r="I40">
        <v>145</v>
      </c>
      <c r="J40">
        <v>69</v>
      </c>
      <c r="K40">
        <v>0.48</v>
      </c>
      <c r="L40" t="s">
        <v>19</v>
      </c>
    </row>
    <row r="41" spans="1:12" x14ac:dyDescent="0.25">
      <c r="A41" t="s">
        <v>171</v>
      </c>
      <c r="B41" s="8">
        <v>43378</v>
      </c>
      <c r="C41" t="s">
        <v>22</v>
      </c>
      <c r="D41" t="s">
        <v>54</v>
      </c>
      <c r="E41" t="s">
        <v>170</v>
      </c>
      <c r="F41" t="s">
        <v>3</v>
      </c>
      <c r="G41" s="8">
        <v>43453</v>
      </c>
      <c r="H41">
        <v>75</v>
      </c>
      <c r="I41">
        <v>180.9</v>
      </c>
      <c r="J41">
        <v>89</v>
      </c>
      <c r="K41">
        <v>0.49</v>
      </c>
      <c r="L41" t="s">
        <v>19</v>
      </c>
    </row>
    <row r="42" spans="1:12" x14ac:dyDescent="0.25">
      <c r="A42">
        <v>203</v>
      </c>
      <c r="B42" s="8">
        <v>41943</v>
      </c>
      <c r="C42" t="s">
        <v>22</v>
      </c>
      <c r="D42" t="s">
        <v>164</v>
      </c>
      <c r="F42" t="s">
        <v>3</v>
      </c>
      <c r="G42" s="8">
        <v>42019</v>
      </c>
      <c r="H42">
        <v>76</v>
      </c>
      <c r="I42">
        <v>177.1</v>
      </c>
      <c r="J42">
        <v>82</v>
      </c>
      <c r="K42">
        <v>0.46</v>
      </c>
      <c r="L42" t="s">
        <v>19</v>
      </c>
    </row>
    <row r="43" spans="1:12" x14ac:dyDescent="0.25">
      <c r="A43">
        <v>227</v>
      </c>
      <c r="B43" s="8">
        <v>42548</v>
      </c>
      <c r="C43" t="s">
        <v>22</v>
      </c>
      <c r="D43" t="s">
        <v>54</v>
      </c>
      <c r="E43" t="s">
        <v>77</v>
      </c>
      <c r="F43" t="s">
        <v>3</v>
      </c>
      <c r="G43" s="8">
        <v>42625</v>
      </c>
      <c r="H43">
        <v>77</v>
      </c>
      <c r="I43">
        <v>155</v>
      </c>
      <c r="J43">
        <v>76</v>
      </c>
      <c r="K43">
        <v>0.49</v>
      </c>
      <c r="L43" t="s">
        <v>19</v>
      </c>
    </row>
    <row r="44" spans="1:12" x14ac:dyDescent="0.25">
      <c r="A44">
        <v>64</v>
      </c>
      <c r="B44" s="8">
        <v>42922</v>
      </c>
      <c r="C44" t="s">
        <v>22</v>
      </c>
      <c r="D44" t="s">
        <v>54</v>
      </c>
      <c r="E44" t="s">
        <v>118</v>
      </c>
      <c r="F44" t="s">
        <v>3</v>
      </c>
      <c r="G44" s="8">
        <v>42999</v>
      </c>
      <c r="H44">
        <v>77</v>
      </c>
      <c r="I44">
        <v>153.1</v>
      </c>
      <c r="J44">
        <v>75</v>
      </c>
      <c r="K44">
        <v>0.49</v>
      </c>
      <c r="L44" t="s">
        <v>19</v>
      </c>
    </row>
    <row r="45" spans="1:12" x14ac:dyDescent="0.25">
      <c r="A45">
        <v>621</v>
      </c>
      <c r="B45" s="8">
        <v>42710</v>
      </c>
      <c r="C45" t="s">
        <v>22</v>
      </c>
      <c r="D45" t="s">
        <v>40</v>
      </c>
      <c r="E45" t="s">
        <v>157</v>
      </c>
      <c r="F45" t="s">
        <v>3</v>
      </c>
      <c r="G45" s="8">
        <v>42787</v>
      </c>
      <c r="H45">
        <v>77</v>
      </c>
      <c r="I45">
        <v>174.2</v>
      </c>
      <c r="J45">
        <v>82</v>
      </c>
      <c r="K45">
        <v>0.47</v>
      </c>
      <c r="L45" t="s">
        <v>19</v>
      </c>
    </row>
    <row r="46" spans="1:12" x14ac:dyDescent="0.25">
      <c r="A46">
        <v>662</v>
      </c>
      <c r="B46" s="8">
        <v>42275</v>
      </c>
      <c r="C46" t="s">
        <v>22</v>
      </c>
      <c r="D46" t="s">
        <v>151</v>
      </c>
      <c r="E46" t="s">
        <v>150</v>
      </c>
      <c r="F46" t="s">
        <v>3</v>
      </c>
      <c r="G46" s="8">
        <v>42353</v>
      </c>
      <c r="H46">
        <v>78</v>
      </c>
      <c r="I46">
        <v>181.3</v>
      </c>
      <c r="J46">
        <v>92</v>
      </c>
      <c r="K46">
        <v>0.51</v>
      </c>
      <c r="L46" t="s">
        <v>19</v>
      </c>
    </row>
    <row r="47" spans="1:12" x14ac:dyDescent="0.25">
      <c r="A47">
        <v>666</v>
      </c>
      <c r="B47" s="8">
        <v>42275</v>
      </c>
      <c r="C47" t="s">
        <v>22</v>
      </c>
      <c r="D47" t="s">
        <v>151</v>
      </c>
      <c r="E47" t="s">
        <v>150</v>
      </c>
      <c r="F47" t="s">
        <v>3</v>
      </c>
      <c r="G47" s="8">
        <v>42353</v>
      </c>
      <c r="H47">
        <v>78</v>
      </c>
      <c r="I47">
        <v>194.2</v>
      </c>
      <c r="J47">
        <v>76</v>
      </c>
      <c r="K47">
        <v>0.39</v>
      </c>
      <c r="L47" t="s">
        <v>19</v>
      </c>
    </row>
    <row r="48" spans="1:12" x14ac:dyDescent="0.25">
      <c r="A48">
        <v>561</v>
      </c>
      <c r="B48" s="8">
        <v>42682</v>
      </c>
      <c r="C48" t="s">
        <v>22</v>
      </c>
      <c r="D48" t="s">
        <v>54</v>
      </c>
      <c r="E48" t="s">
        <v>148</v>
      </c>
      <c r="F48" t="s">
        <v>3</v>
      </c>
      <c r="G48" s="8">
        <v>42761</v>
      </c>
      <c r="H48">
        <v>79</v>
      </c>
      <c r="I48">
        <v>138.19999999999999</v>
      </c>
      <c r="J48">
        <v>75</v>
      </c>
      <c r="K48">
        <v>0.54</v>
      </c>
      <c r="L48" t="s">
        <v>19</v>
      </c>
    </row>
    <row r="49" spans="1:12" x14ac:dyDescent="0.25">
      <c r="A49">
        <v>562</v>
      </c>
      <c r="B49" s="8">
        <v>42682</v>
      </c>
      <c r="C49" t="s">
        <v>22</v>
      </c>
      <c r="D49" t="s">
        <v>54</v>
      </c>
      <c r="E49" t="s">
        <v>148</v>
      </c>
      <c r="F49" t="s">
        <v>3</v>
      </c>
      <c r="G49" s="8">
        <v>42761</v>
      </c>
      <c r="H49">
        <v>79</v>
      </c>
      <c r="I49">
        <v>139.5</v>
      </c>
      <c r="J49">
        <v>74</v>
      </c>
      <c r="K49">
        <v>0.53</v>
      </c>
      <c r="L49" t="s">
        <v>19</v>
      </c>
    </row>
    <row r="50" spans="1:12" x14ac:dyDescent="0.25">
      <c r="A50">
        <v>564</v>
      </c>
      <c r="B50" s="8">
        <v>42682</v>
      </c>
      <c r="C50" t="s">
        <v>22</v>
      </c>
      <c r="D50" t="s">
        <v>54</v>
      </c>
      <c r="E50" t="s">
        <v>148</v>
      </c>
      <c r="F50" t="s">
        <v>3</v>
      </c>
      <c r="G50" s="8">
        <v>42761</v>
      </c>
      <c r="H50">
        <v>79</v>
      </c>
      <c r="I50">
        <v>137.6</v>
      </c>
      <c r="J50">
        <v>78</v>
      </c>
      <c r="K50">
        <v>0.56999999999999995</v>
      </c>
      <c r="L50" t="s">
        <v>19</v>
      </c>
    </row>
    <row r="51" spans="1:12" x14ac:dyDescent="0.25">
      <c r="A51">
        <v>567</v>
      </c>
      <c r="B51" s="8">
        <v>42682</v>
      </c>
      <c r="C51" t="s">
        <v>22</v>
      </c>
      <c r="D51" t="s">
        <v>54</v>
      </c>
      <c r="E51" t="s">
        <v>148</v>
      </c>
      <c r="F51" t="s">
        <v>3</v>
      </c>
      <c r="G51" s="8">
        <v>42761</v>
      </c>
      <c r="H51">
        <v>79</v>
      </c>
      <c r="I51">
        <v>148.9</v>
      </c>
      <c r="J51">
        <v>69</v>
      </c>
      <c r="K51">
        <v>0.46</v>
      </c>
      <c r="L51" t="s">
        <v>19</v>
      </c>
    </row>
    <row r="52" spans="1:12" x14ac:dyDescent="0.25">
      <c r="A52">
        <v>966</v>
      </c>
      <c r="B52" s="8">
        <v>42416</v>
      </c>
      <c r="C52" t="s">
        <v>22</v>
      </c>
      <c r="D52" t="s">
        <v>50</v>
      </c>
      <c r="E52" t="s">
        <v>149</v>
      </c>
      <c r="F52" t="s">
        <v>3</v>
      </c>
      <c r="G52" s="8">
        <v>42495</v>
      </c>
      <c r="H52">
        <v>79</v>
      </c>
      <c r="I52">
        <v>168.9</v>
      </c>
      <c r="J52">
        <v>45</v>
      </c>
      <c r="K52">
        <v>0.27</v>
      </c>
      <c r="L52" t="s">
        <v>19</v>
      </c>
    </row>
    <row r="53" spans="1:12" x14ac:dyDescent="0.25">
      <c r="A53">
        <v>968</v>
      </c>
      <c r="B53" s="8">
        <v>42416</v>
      </c>
      <c r="C53" t="s">
        <v>22</v>
      </c>
      <c r="D53" t="s">
        <v>50</v>
      </c>
      <c r="E53" t="s">
        <v>149</v>
      </c>
      <c r="F53" t="s">
        <v>3</v>
      </c>
      <c r="G53" s="8">
        <v>42495</v>
      </c>
      <c r="H53">
        <v>79</v>
      </c>
      <c r="I53">
        <v>166.2</v>
      </c>
      <c r="J53">
        <v>57</v>
      </c>
      <c r="K53">
        <v>0.34</v>
      </c>
      <c r="L53" t="s">
        <v>19</v>
      </c>
    </row>
    <row r="54" spans="1:12" x14ac:dyDescent="0.25">
      <c r="A54" t="s">
        <v>147</v>
      </c>
      <c r="B54" s="8">
        <v>43234</v>
      </c>
      <c r="C54" t="s">
        <v>22</v>
      </c>
      <c r="D54" t="s">
        <v>54</v>
      </c>
      <c r="E54" t="s">
        <v>107</v>
      </c>
      <c r="F54" t="s">
        <v>3</v>
      </c>
      <c r="G54" s="8">
        <v>43314</v>
      </c>
      <c r="H54">
        <v>80</v>
      </c>
      <c r="I54">
        <v>166.6</v>
      </c>
      <c r="J54">
        <v>81</v>
      </c>
      <c r="K54">
        <v>0.49</v>
      </c>
      <c r="L54" t="s">
        <v>19</v>
      </c>
    </row>
    <row r="55" spans="1:12" x14ac:dyDescent="0.25">
      <c r="A55" t="s">
        <v>146</v>
      </c>
      <c r="B55" s="8">
        <v>43234</v>
      </c>
      <c r="C55" t="s">
        <v>22</v>
      </c>
      <c r="D55" t="s">
        <v>54</v>
      </c>
      <c r="E55" t="s">
        <v>107</v>
      </c>
      <c r="F55" t="s">
        <v>3</v>
      </c>
      <c r="G55" s="8">
        <v>43314</v>
      </c>
      <c r="H55">
        <v>80</v>
      </c>
      <c r="I55">
        <v>156.30000000000001</v>
      </c>
      <c r="J55">
        <v>76</v>
      </c>
      <c r="K55">
        <v>0.49</v>
      </c>
      <c r="L55" t="s">
        <v>19</v>
      </c>
    </row>
    <row r="56" spans="1:12" x14ac:dyDescent="0.25">
      <c r="A56" t="s">
        <v>145</v>
      </c>
      <c r="B56" s="8">
        <v>43197</v>
      </c>
      <c r="C56" t="s">
        <v>22</v>
      </c>
      <c r="D56" t="s">
        <v>40</v>
      </c>
      <c r="E56" t="s">
        <v>101</v>
      </c>
      <c r="F56" t="s">
        <v>3</v>
      </c>
      <c r="G56" s="8">
        <v>43277</v>
      </c>
      <c r="H56">
        <v>80</v>
      </c>
      <c r="I56">
        <v>173.1</v>
      </c>
      <c r="J56">
        <v>80</v>
      </c>
      <c r="K56">
        <v>0.46</v>
      </c>
      <c r="L56" t="s">
        <v>19</v>
      </c>
    </row>
    <row r="57" spans="1:12" x14ac:dyDescent="0.25">
      <c r="A57" t="s">
        <v>144</v>
      </c>
      <c r="B57" s="8">
        <v>43197</v>
      </c>
      <c r="C57" t="s">
        <v>22</v>
      </c>
      <c r="D57" t="s">
        <v>40</v>
      </c>
      <c r="E57" t="s">
        <v>101</v>
      </c>
      <c r="F57" t="s">
        <v>3</v>
      </c>
      <c r="G57" s="8">
        <v>43277</v>
      </c>
      <c r="H57">
        <v>80</v>
      </c>
      <c r="I57">
        <v>202.6</v>
      </c>
      <c r="J57">
        <v>67</v>
      </c>
      <c r="K57">
        <v>0.33</v>
      </c>
      <c r="L57" t="s">
        <v>19</v>
      </c>
    </row>
    <row r="58" spans="1:12" x14ac:dyDescent="0.25">
      <c r="A58" t="s">
        <v>143</v>
      </c>
      <c r="B58" s="8">
        <v>43197</v>
      </c>
      <c r="C58" t="s">
        <v>22</v>
      </c>
      <c r="D58" t="s">
        <v>40</v>
      </c>
      <c r="E58" t="s">
        <v>101</v>
      </c>
      <c r="F58" t="s">
        <v>3</v>
      </c>
      <c r="G58" s="8">
        <v>43277</v>
      </c>
      <c r="H58">
        <v>80</v>
      </c>
      <c r="I58">
        <v>216.3</v>
      </c>
      <c r="J58">
        <v>93</v>
      </c>
      <c r="K58">
        <v>0.43</v>
      </c>
      <c r="L58" t="s">
        <v>19</v>
      </c>
    </row>
    <row r="59" spans="1:12" x14ac:dyDescent="0.25">
      <c r="A59">
        <v>197</v>
      </c>
      <c r="B59" s="8">
        <v>42519</v>
      </c>
      <c r="C59" t="s">
        <v>22</v>
      </c>
      <c r="D59" t="s">
        <v>50</v>
      </c>
      <c r="E59" t="s">
        <v>36</v>
      </c>
      <c r="F59" t="s">
        <v>3</v>
      </c>
      <c r="G59" s="8">
        <v>42599</v>
      </c>
      <c r="H59">
        <v>80</v>
      </c>
      <c r="I59">
        <v>217.1</v>
      </c>
      <c r="J59">
        <v>95</v>
      </c>
      <c r="K59">
        <v>0.44</v>
      </c>
      <c r="L59" t="s">
        <v>19</v>
      </c>
    </row>
    <row r="60" spans="1:12" x14ac:dyDescent="0.25">
      <c r="A60">
        <v>880</v>
      </c>
      <c r="B60" s="8">
        <v>42377</v>
      </c>
      <c r="C60" t="s">
        <v>22</v>
      </c>
      <c r="D60" t="s">
        <v>54</v>
      </c>
      <c r="E60" t="s">
        <v>39</v>
      </c>
      <c r="F60" t="s">
        <v>3</v>
      </c>
      <c r="G60" s="8">
        <v>42458</v>
      </c>
      <c r="H60">
        <v>81</v>
      </c>
      <c r="I60">
        <v>190.1</v>
      </c>
      <c r="J60">
        <v>63</v>
      </c>
      <c r="K60">
        <v>0.33</v>
      </c>
      <c r="L60" t="s">
        <v>19</v>
      </c>
    </row>
    <row r="61" spans="1:12" x14ac:dyDescent="0.25">
      <c r="A61">
        <v>839</v>
      </c>
      <c r="B61" s="8">
        <v>42369</v>
      </c>
      <c r="C61" t="s">
        <v>22</v>
      </c>
      <c r="D61" t="s">
        <v>50</v>
      </c>
      <c r="E61" t="s">
        <v>36</v>
      </c>
      <c r="F61" t="s">
        <v>3</v>
      </c>
      <c r="G61" s="8">
        <v>42450</v>
      </c>
      <c r="H61">
        <v>81</v>
      </c>
      <c r="I61">
        <v>187.5</v>
      </c>
      <c r="J61">
        <v>90</v>
      </c>
      <c r="K61">
        <v>0.48</v>
      </c>
      <c r="L61" t="s">
        <v>19</v>
      </c>
    </row>
    <row r="62" spans="1:12" x14ac:dyDescent="0.25">
      <c r="A62">
        <v>840</v>
      </c>
      <c r="B62" s="8">
        <v>42369</v>
      </c>
      <c r="C62" t="s">
        <v>22</v>
      </c>
      <c r="D62" t="s">
        <v>50</v>
      </c>
      <c r="E62" t="s">
        <v>36</v>
      </c>
      <c r="F62" t="s">
        <v>3</v>
      </c>
      <c r="G62" s="8">
        <v>42450</v>
      </c>
      <c r="H62">
        <v>81</v>
      </c>
      <c r="I62">
        <v>175.6</v>
      </c>
      <c r="J62">
        <v>59</v>
      </c>
      <c r="K62">
        <v>0.34</v>
      </c>
      <c r="L62" t="s">
        <v>19</v>
      </c>
    </row>
    <row r="63" spans="1:12" x14ac:dyDescent="0.25">
      <c r="A63">
        <v>841</v>
      </c>
      <c r="B63" s="8">
        <v>42369</v>
      </c>
      <c r="C63" t="s">
        <v>22</v>
      </c>
      <c r="D63" t="s">
        <v>50</v>
      </c>
      <c r="E63" t="s">
        <v>36</v>
      </c>
      <c r="F63" t="s">
        <v>3</v>
      </c>
      <c r="G63" s="8">
        <v>42450</v>
      </c>
      <c r="H63">
        <v>81</v>
      </c>
      <c r="I63">
        <v>200.9</v>
      </c>
      <c r="J63">
        <v>96</v>
      </c>
      <c r="K63">
        <v>0.48</v>
      </c>
      <c r="L63" t="s">
        <v>19</v>
      </c>
    </row>
    <row r="64" spans="1:12" x14ac:dyDescent="0.25">
      <c r="A64">
        <v>857</v>
      </c>
      <c r="B64" s="8">
        <v>42369</v>
      </c>
      <c r="C64" t="s">
        <v>22</v>
      </c>
      <c r="D64" t="s">
        <v>50</v>
      </c>
      <c r="E64" t="s">
        <v>36</v>
      </c>
      <c r="F64" t="s">
        <v>3</v>
      </c>
      <c r="G64" s="8">
        <v>42450</v>
      </c>
      <c r="H64">
        <v>81</v>
      </c>
      <c r="I64">
        <v>178</v>
      </c>
      <c r="J64">
        <v>78</v>
      </c>
      <c r="K64">
        <v>0.44</v>
      </c>
      <c r="L64" t="s">
        <v>19</v>
      </c>
    </row>
    <row r="65" spans="1:12" x14ac:dyDescent="0.25">
      <c r="A65">
        <v>858</v>
      </c>
      <c r="B65" s="8">
        <v>42369</v>
      </c>
      <c r="C65" t="s">
        <v>22</v>
      </c>
      <c r="D65" t="s">
        <v>50</v>
      </c>
      <c r="E65" t="s">
        <v>36</v>
      </c>
      <c r="F65" t="s">
        <v>3</v>
      </c>
      <c r="G65" s="8">
        <v>42450</v>
      </c>
      <c r="H65">
        <v>81</v>
      </c>
      <c r="I65">
        <v>229.1</v>
      </c>
      <c r="J65">
        <v>79</v>
      </c>
      <c r="K65">
        <v>0.34</v>
      </c>
      <c r="L65" t="s">
        <v>19</v>
      </c>
    </row>
    <row r="66" spans="1:12" x14ac:dyDescent="0.25">
      <c r="A66">
        <v>267</v>
      </c>
      <c r="B66" s="8">
        <v>42565</v>
      </c>
      <c r="C66" t="s">
        <v>22</v>
      </c>
      <c r="D66" t="s">
        <v>50</v>
      </c>
      <c r="E66" t="s">
        <v>52</v>
      </c>
      <c r="F66" t="s">
        <v>3</v>
      </c>
      <c r="G66" s="8">
        <v>42646</v>
      </c>
      <c r="H66">
        <v>81</v>
      </c>
      <c r="I66">
        <v>227.4</v>
      </c>
      <c r="J66">
        <v>126</v>
      </c>
      <c r="K66">
        <v>0.55000000000000004</v>
      </c>
      <c r="L66" t="s">
        <v>19</v>
      </c>
    </row>
    <row r="67" spans="1:12" x14ac:dyDescent="0.25">
      <c r="A67">
        <v>534</v>
      </c>
      <c r="B67" s="8">
        <v>42692</v>
      </c>
      <c r="C67" t="s">
        <v>22</v>
      </c>
      <c r="D67" t="s">
        <v>50</v>
      </c>
      <c r="E67" t="s">
        <v>58</v>
      </c>
      <c r="F67" t="s">
        <v>3</v>
      </c>
      <c r="G67" s="8">
        <v>42773</v>
      </c>
      <c r="H67">
        <v>81</v>
      </c>
      <c r="I67">
        <v>165.4</v>
      </c>
      <c r="J67">
        <v>84</v>
      </c>
      <c r="K67">
        <v>0.51</v>
      </c>
      <c r="L67" t="s">
        <v>19</v>
      </c>
    </row>
    <row r="68" spans="1:12" x14ac:dyDescent="0.25">
      <c r="A68">
        <v>162</v>
      </c>
      <c r="B68" s="8">
        <v>41907</v>
      </c>
      <c r="C68" t="s">
        <v>22</v>
      </c>
      <c r="D68" t="s">
        <v>61</v>
      </c>
      <c r="F68" t="s">
        <v>3</v>
      </c>
      <c r="G68" s="8">
        <v>41989</v>
      </c>
      <c r="H68">
        <v>82</v>
      </c>
      <c r="I68">
        <v>180.3</v>
      </c>
      <c r="J68">
        <v>59</v>
      </c>
      <c r="K68">
        <v>0.33</v>
      </c>
      <c r="L68" t="s">
        <v>19</v>
      </c>
    </row>
    <row r="69" spans="1:12" x14ac:dyDescent="0.25">
      <c r="A69">
        <v>778</v>
      </c>
      <c r="B69" s="8">
        <v>42329</v>
      </c>
      <c r="C69" t="s">
        <v>22</v>
      </c>
      <c r="D69" t="s">
        <v>54</v>
      </c>
      <c r="E69" t="s">
        <v>129</v>
      </c>
      <c r="F69" t="s">
        <v>3</v>
      </c>
      <c r="G69" s="8">
        <v>42411</v>
      </c>
      <c r="H69">
        <v>82</v>
      </c>
      <c r="I69">
        <v>202.6</v>
      </c>
      <c r="J69">
        <v>75</v>
      </c>
      <c r="K69">
        <v>0.37</v>
      </c>
      <c r="L69" t="s">
        <v>19</v>
      </c>
    </row>
    <row r="70" spans="1:12" x14ac:dyDescent="0.25">
      <c r="A70">
        <v>19</v>
      </c>
      <c r="B70" s="8">
        <v>42908</v>
      </c>
      <c r="C70" t="s">
        <v>22</v>
      </c>
      <c r="D70" t="s">
        <v>54</v>
      </c>
      <c r="E70" t="s">
        <v>57</v>
      </c>
      <c r="F70" t="s">
        <v>3</v>
      </c>
      <c r="G70" s="8">
        <v>42990</v>
      </c>
      <c r="H70">
        <v>82</v>
      </c>
      <c r="I70">
        <v>168.3</v>
      </c>
      <c r="J70">
        <v>81</v>
      </c>
      <c r="K70">
        <v>0.48</v>
      </c>
      <c r="L70" t="s">
        <v>19</v>
      </c>
    </row>
    <row r="71" spans="1:12" x14ac:dyDescent="0.25">
      <c r="A71">
        <v>219</v>
      </c>
      <c r="B71" s="8">
        <v>41971</v>
      </c>
      <c r="C71" t="s">
        <v>22</v>
      </c>
      <c r="D71" t="s">
        <v>54</v>
      </c>
      <c r="F71" t="s">
        <v>3</v>
      </c>
      <c r="G71" s="8">
        <v>42054</v>
      </c>
      <c r="H71">
        <v>83</v>
      </c>
      <c r="I71">
        <v>157.5</v>
      </c>
      <c r="J71">
        <v>75</v>
      </c>
      <c r="K71">
        <v>0.48</v>
      </c>
      <c r="L71" t="s">
        <v>19</v>
      </c>
    </row>
    <row r="72" spans="1:12" x14ac:dyDescent="0.25">
      <c r="A72">
        <v>192</v>
      </c>
      <c r="B72" s="8">
        <v>42516</v>
      </c>
      <c r="C72" t="s">
        <v>22</v>
      </c>
      <c r="D72" t="s">
        <v>54</v>
      </c>
      <c r="E72" t="s">
        <v>127</v>
      </c>
      <c r="F72" t="s">
        <v>3</v>
      </c>
      <c r="G72" s="8">
        <v>42599</v>
      </c>
      <c r="H72">
        <v>83</v>
      </c>
      <c r="I72">
        <v>183.6</v>
      </c>
      <c r="J72">
        <v>74</v>
      </c>
      <c r="K72">
        <v>0.4</v>
      </c>
      <c r="L72" t="s">
        <v>19</v>
      </c>
    </row>
    <row r="73" spans="1:12" x14ac:dyDescent="0.25">
      <c r="A73">
        <v>195</v>
      </c>
      <c r="B73" s="8">
        <v>42516</v>
      </c>
      <c r="C73" t="s">
        <v>22</v>
      </c>
      <c r="D73" t="s">
        <v>54</v>
      </c>
      <c r="E73" t="s">
        <v>127</v>
      </c>
      <c r="F73" t="s">
        <v>3</v>
      </c>
      <c r="G73" s="8">
        <v>42599</v>
      </c>
      <c r="H73">
        <v>83</v>
      </c>
      <c r="I73">
        <v>180.7</v>
      </c>
      <c r="J73">
        <v>94</v>
      </c>
      <c r="K73">
        <v>0.52</v>
      </c>
      <c r="L73" t="s">
        <v>19</v>
      </c>
    </row>
    <row r="74" spans="1:12" x14ac:dyDescent="0.25">
      <c r="A74" t="s">
        <v>128</v>
      </c>
      <c r="B74" s="8">
        <v>43245</v>
      </c>
      <c r="C74" t="s">
        <v>22</v>
      </c>
      <c r="D74" t="s">
        <v>54</v>
      </c>
      <c r="E74" t="s">
        <v>107</v>
      </c>
      <c r="F74" t="s">
        <v>3</v>
      </c>
      <c r="G74" s="8">
        <v>43328</v>
      </c>
      <c r="H74">
        <v>83</v>
      </c>
      <c r="I74">
        <v>168</v>
      </c>
      <c r="J74">
        <v>97</v>
      </c>
      <c r="K74">
        <v>0.57999999999999996</v>
      </c>
      <c r="L74" t="s">
        <v>19</v>
      </c>
    </row>
    <row r="75" spans="1:12" x14ac:dyDescent="0.25">
      <c r="A75">
        <v>636</v>
      </c>
      <c r="B75" s="8">
        <v>42262</v>
      </c>
      <c r="C75" t="s">
        <v>22</v>
      </c>
      <c r="D75" t="s">
        <v>50</v>
      </c>
      <c r="E75" t="s">
        <v>26</v>
      </c>
      <c r="F75" t="s">
        <v>3</v>
      </c>
      <c r="G75" s="8">
        <v>42345</v>
      </c>
      <c r="H75">
        <v>83</v>
      </c>
      <c r="I75">
        <v>228</v>
      </c>
      <c r="J75">
        <v>82</v>
      </c>
      <c r="K75">
        <v>0.36</v>
      </c>
      <c r="L75" t="s">
        <v>19</v>
      </c>
    </row>
    <row r="76" spans="1:12" x14ac:dyDescent="0.25">
      <c r="A76" t="s">
        <v>125</v>
      </c>
      <c r="B76" s="8">
        <v>43503</v>
      </c>
      <c r="C76" t="s">
        <v>22</v>
      </c>
      <c r="D76" t="s">
        <v>54</v>
      </c>
      <c r="E76" t="s">
        <v>123</v>
      </c>
      <c r="F76" t="s">
        <v>3</v>
      </c>
      <c r="G76" s="8">
        <v>43587</v>
      </c>
      <c r="H76">
        <v>84</v>
      </c>
      <c r="I76">
        <v>186.8</v>
      </c>
      <c r="J76">
        <v>101</v>
      </c>
      <c r="K76">
        <v>0.54</v>
      </c>
      <c r="L76" t="s">
        <v>19</v>
      </c>
    </row>
    <row r="77" spans="1:12" x14ac:dyDescent="0.25">
      <c r="A77">
        <v>149</v>
      </c>
      <c r="B77" s="8">
        <v>42506</v>
      </c>
      <c r="C77" t="s">
        <v>22</v>
      </c>
      <c r="D77" t="s">
        <v>40</v>
      </c>
      <c r="E77" t="s">
        <v>39</v>
      </c>
      <c r="F77" t="s">
        <v>3</v>
      </c>
      <c r="G77" s="8">
        <v>42591</v>
      </c>
      <c r="H77">
        <v>85</v>
      </c>
      <c r="I77">
        <v>179</v>
      </c>
      <c r="J77">
        <v>81</v>
      </c>
      <c r="K77">
        <v>0.45</v>
      </c>
      <c r="L77" t="s">
        <v>19</v>
      </c>
    </row>
    <row r="78" spans="1:12" x14ac:dyDescent="0.25">
      <c r="A78">
        <v>150</v>
      </c>
      <c r="B78" s="8">
        <v>42506</v>
      </c>
      <c r="C78" t="s">
        <v>22</v>
      </c>
      <c r="D78" t="s">
        <v>40</v>
      </c>
      <c r="E78" t="s">
        <v>39</v>
      </c>
      <c r="F78" t="s">
        <v>3</v>
      </c>
      <c r="G78" s="8">
        <v>42591</v>
      </c>
      <c r="H78">
        <v>85</v>
      </c>
      <c r="I78">
        <v>204.9</v>
      </c>
      <c r="J78">
        <v>82</v>
      </c>
      <c r="K78">
        <v>0.4</v>
      </c>
      <c r="L78" t="s">
        <v>19</v>
      </c>
    </row>
    <row r="79" spans="1:12" x14ac:dyDescent="0.25">
      <c r="A79">
        <v>94</v>
      </c>
      <c r="B79" s="8">
        <v>41648</v>
      </c>
      <c r="C79" t="s">
        <v>22</v>
      </c>
      <c r="D79" t="s">
        <v>50</v>
      </c>
      <c r="F79" t="s">
        <v>3</v>
      </c>
      <c r="G79" s="8">
        <v>41968</v>
      </c>
      <c r="H79">
        <v>85</v>
      </c>
      <c r="I79">
        <v>174.5</v>
      </c>
      <c r="J79">
        <v>60</v>
      </c>
      <c r="K79">
        <v>0.34</v>
      </c>
      <c r="L79" t="s">
        <v>19</v>
      </c>
    </row>
    <row r="80" spans="1:12" x14ac:dyDescent="0.25">
      <c r="A80">
        <v>336</v>
      </c>
      <c r="B80" s="8">
        <v>41722</v>
      </c>
      <c r="C80" t="s">
        <v>22</v>
      </c>
      <c r="D80" t="s">
        <v>46</v>
      </c>
      <c r="F80" t="s">
        <v>3</v>
      </c>
      <c r="G80" s="8">
        <v>41807</v>
      </c>
      <c r="H80">
        <v>85</v>
      </c>
      <c r="I80">
        <v>154.5</v>
      </c>
      <c r="J80">
        <v>82</v>
      </c>
      <c r="K80">
        <v>0.53</v>
      </c>
      <c r="L80" t="s">
        <v>19</v>
      </c>
    </row>
    <row r="81" spans="1:12" x14ac:dyDescent="0.25">
      <c r="A81">
        <v>487</v>
      </c>
      <c r="B81" s="8">
        <v>42148</v>
      </c>
      <c r="C81" t="s">
        <v>22</v>
      </c>
      <c r="D81" t="s">
        <v>121</v>
      </c>
      <c r="E81" t="s">
        <v>84</v>
      </c>
      <c r="F81" t="s">
        <v>3</v>
      </c>
      <c r="G81" s="8">
        <v>42233</v>
      </c>
      <c r="H81">
        <v>85</v>
      </c>
      <c r="I81">
        <v>195.1</v>
      </c>
      <c r="J81">
        <v>69</v>
      </c>
      <c r="K81">
        <v>0.35</v>
      </c>
      <c r="L81" t="s">
        <v>19</v>
      </c>
    </row>
    <row r="82" spans="1:12" x14ac:dyDescent="0.25">
      <c r="A82">
        <v>490</v>
      </c>
      <c r="B82" s="8">
        <v>42148</v>
      </c>
      <c r="C82" t="s">
        <v>22</v>
      </c>
      <c r="D82" t="s">
        <v>121</v>
      </c>
      <c r="E82" t="s">
        <v>84</v>
      </c>
      <c r="F82" t="s">
        <v>3</v>
      </c>
      <c r="G82" s="8">
        <v>42233</v>
      </c>
      <c r="H82">
        <v>85</v>
      </c>
      <c r="I82">
        <v>188.1</v>
      </c>
      <c r="J82">
        <v>74</v>
      </c>
      <c r="K82">
        <v>0.39</v>
      </c>
      <c r="L82" t="s">
        <v>19</v>
      </c>
    </row>
    <row r="83" spans="1:12" x14ac:dyDescent="0.25">
      <c r="A83" t="s">
        <v>122</v>
      </c>
      <c r="B83" s="8">
        <v>42148</v>
      </c>
      <c r="C83" t="s">
        <v>22</v>
      </c>
      <c r="D83" t="s">
        <v>121</v>
      </c>
      <c r="E83" t="s">
        <v>84</v>
      </c>
      <c r="F83" t="s">
        <v>3</v>
      </c>
      <c r="G83" s="8">
        <v>42233</v>
      </c>
      <c r="H83">
        <v>85</v>
      </c>
      <c r="I83">
        <v>196.3</v>
      </c>
      <c r="J83">
        <v>69</v>
      </c>
      <c r="K83">
        <v>0.35</v>
      </c>
      <c r="L83" t="s">
        <v>19</v>
      </c>
    </row>
    <row r="84" spans="1:12" x14ac:dyDescent="0.25">
      <c r="A84">
        <v>351</v>
      </c>
      <c r="B84" s="8">
        <v>42065</v>
      </c>
      <c r="C84" t="s">
        <v>22</v>
      </c>
      <c r="D84" t="s">
        <v>120</v>
      </c>
      <c r="E84" t="s">
        <v>119</v>
      </c>
      <c r="F84" t="s">
        <v>3</v>
      </c>
      <c r="G84" s="8">
        <v>42151</v>
      </c>
      <c r="H84">
        <v>86</v>
      </c>
      <c r="I84">
        <v>175</v>
      </c>
      <c r="J84">
        <v>58</v>
      </c>
      <c r="K84">
        <v>0.33</v>
      </c>
      <c r="L84" t="s">
        <v>19</v>
      </c>
    </row>
    <row r="85" spans="1:12" x14ac:dyDescent="0.25">
      <c r="A85">
        <v>161</v>
      </c>
      <c r="B85" s="8">
        <v>42962</v>
      </c>
      <c r="C85" t="s">
        <v>22</v>
      </c>
      <c r="D85" t="s">
        <v>54</v>
      </c>
      <c r="E85" t="s">
        <v>118</v>
      </c>
      <c r="F85" t="s">
        <v>3</v>
      </c>
      <c r="G85" s="8">
        <v>43048</v>
      </c>
      <c r="H85">
        <v>86</v>
      </c>
      <c r="I85">
        <v>165.2</v>
      </c>
      <c r="J85">
        <v>48</v>
      </c>
      <c r="K85">
        <v>0.28999999999999998</v>
      </c>
      <c r="L85" t="s">
        <v>19</v>
      </c>
    </row>
    <row r="86" spans="1:12" x14ac:dyDescent="0.25">
      <c r="A86">
        <v>82</v>
      </c>
      <c r="B86" s="8">
        <v>42478</v>
      </c>
      <c r="C86" t="s">
        <v>22</v>
      </c>
      <c r="D86" t="s">
        <v>40</v>
      </c>
      <c r="E86" t="s">
        <v>52</v>
      </c>
      <c r="F86" t="s">
        <v>3</v>
      </c>
      <c r="G86" s="8">
        <v>42565</v>
      </c>
      <c r="H86">
        <v>87</v>
      </c>
      <c r="I86">
        <v>192.4</v>
      </c>
      <c r="J86">
        <v>67</v>
      </c>
      <c r="K86">
        <v>0.35</v>
      </c>
      <c r="L86" t="s">
        <v>19</v>
      </c>
    </row>
    <row r="87" spans="1:12" x14ac:dyDescent="0.25">
      <c r="A87">
        <v>83</v>
      </c>
      <c r="B87" s="8">
        <v>42478</v>
      </c>
      <c r="C87" t="s">
        <v>22</v>
      </c>
      <c r="D87" t="s">
        <v>40</v>
      </c>
      <c r="E87" t="s">
        <v>52</v>
      </c>
      <c r="F87" t="s">
        <v>3</v>
      </c>
      <c r="G87" s="8">
        <v>42565</v>
      </c>
      <c r="H87">
        <v>87</v>
      </c>
      <c r="I87">
        <v>197.2</v>
      </c>
      <c r="J87">
        <v>68</v>
      </c>
      <c r="K87">
        <v>0.34</v>
      </c>
      <c r="L87" t="s">
        <v>19</v>
      </c>
    </row>
    <row r="88" spans="1:12" x14ac:dyDescent="0.25">
      <c r="A88">
        <v>84</v>
      </c>
      <c r="B88" s="8">
        <v>42478</v>
      </c>
      <c r="C88" t="s">
        <v>22</v>
      </c>
      <c r="D88" t="s">
        <v>40</v>
      </c>
      <c r="E88" t="s">
        <v>52</v>
      </c>
      <c r="F88" t="s">
        <v>3</v>
      </c>
      <c r="G88" s="8">
        <v>42565</v>
      </c>
      <c r="H88">
        <v>87</v>
      </c>
      <c r="I88">
        <v>185.7</v>
      </c>
      <c r="J88">
        <v>70</v>
      </c>
      <c r="K88">
        <v>0.38</v>
      </c>
      <c r="L88" t="s">
        <v>19</v>
      </c>
    </row>
    <row r="89" spans="1:12" x14ac:dyDescent="0.25">
      <c r="A89" t="s">
        <v>117</v>
      </c>
      <c r="B89" s="8">
        <v>43344</v>
      </c>
      <c r="C89" t="s">
        <v>22</v>
      </c>
      <c r="D89" t="s">
        <v>54</v>
      </c>
      <c r="E89" t="s">
        <v>53</v>
      </c>
      <c r="F89" t="s">
        <v>3</v>
      </c>
      <c r="G89" s="8">
        <v>43432</v>
      </c>
      <c r="H89">
        <v>88</v>
      </c>
      <c r="I89">
        <v>168.8</v>
      </c>
      <c r="J89">
        <v>91</v>
      </c>
      <c r="K89">
        <v>0.54</v>
      </c>
      <c r="L89" t="s">
        <v>19</v>
      </c>
    </row>
    <row r="90" spans="1:12" x14ac:dyDescent="0.25">
      <c r="A90">
        <v>70</v>
      </c>
      <c r="B90" s="8">
        <v>42473</v>
      </c>
      <c r="C90" t="s">
        <v>22</v>
      </c>
      <c r="D90" t="s">
        <v>50</v>
      </c>
      <c r="E90" t="s">
        <v>52</v>
      </c>
      <c r="F90" t="s">
        <v>3</v>
      </c>
      <c r="G90" s="8">
        <v>42565</v>
      </c>
      <c r="H90">
        <v>92</v>
      </c>
      <c r="I90">
        <v>176.2</v>
      </c>
      <c r="J90">
        <v>76</v>
      </c>
      <c r="K90">
        <v>0.43</v>
      </c>
      <c r="L90" t="s">
        <v>19</v>
      </c>
    </row>
    <row r="91" spans="1:12" x14ac:dyDescent="0.25">
      <c r="A91">
        <v>71</v>
      </c>
      <c r="B91" s="8">
        <v>42473</v>
      </c>
      <c r="C91" t="s">
        <v>22</v>
      </c>
      <c r="D91" t="s">
        <v>50</v>
      </c>
      <c r="E91" t="s">
        <v>52</v>
      </c>
      <c r="F91" t="s">
        <v>3</v>
      </c>
      <c r="G91" s="8">
        <v>42565</v>
      </c>
      <c r="H91">
        <v>92</v>
      </c>
      <c r="I91">
        <v>186.8</v>
      </c>
      <c r="J91">
        <v>81</v>
      </c>
      <c r="K91">
        <v>0.43</v>
      </c>
      <c r="L91" t="s">
        <v>19</v>
      </c>
    </row>
    <row r="92" spans="1:12" x14ac:dyDescent="0.25">
      <c r="A92">
        <v>876</v>
      </c>
      <c r="B92" s="8">
        <v>42827</v>
      </c>
      <c r="C92" t="s">
        <v>22</v>
      </c>
      <c r="D92" t="s">
        <v>50</v>
      </c>
      <c r="E92" t="s">
        <v>70</v>
      </c>
      <c r="F92" t="s">
        <v>3</v>
      </c>
      <c r="G92" s="8">
        <v>42927</v>
      </c>
      <c r="H92">
        <v>100</v>
      </c>
      <c r="I92">
        <v>172.3</v>
      </c>
      <c r="J92">
        <v>61</v>
      </c>
      <c r="K92">
        <v>0.35</v>
      </c>
      <c r="L92" t="s">
        <v>19</v>
      </c>
    </row>
    <row r="93" spans="1:12" x14ac:dyDescent="0.25">
      <c r="A93">
        <v>877</v>
      </c>
      <c r="B93" s="8">
        <v>42827</v>
      </c>
      <c r="C93" t="s">
        <v>22</v>
      </c>
      <c r="D93" t="s">
        <v>50</v>
      </c>
      <c r="E93" t="s">
        <v>70</v>
      </c>
      <c r="F93" t="s">
        <v>3</v>
      </c>
      <c r="G93" s="8">
        <v>42927</v>
      </c>
      <c r="H93">
        <v>100</v>
      </c>
      <c r="I93">
        <v>178.5</v>
      </c>
      <c r="J93">
        <v>83</v>
      </c>
      <c r="K93">
        <v>0.46</v>
      </c>
      <c r="L93" t="s">
        <v>19</v>
      </c>
    </row>
    <row r="94" spans="1:12" x14ac:dyDescent="0.25">
      <c r="A94">
        <v>317</v>
      </c>
      <c r="B94" s="8">
        <v>42573</v>
      </c>
      <c r="C94" t="s">
        <v>22</v>
      </c>
      <c r="D94" t="s">
        <v>40</v>
      </c>
      <c r="E94" t="s">
        <v>114</v>
      </c>
      <c r="F94" t="s">
        <v>3</v>
      </c>
      <c r="G94" s="8">
        <v>42674</v>
      </c>
      <c r="H94">
        <v>101</v>
      </c>
      <c r="I94">
        <v>191.1</v>
      </c>
      <c r="J94">
        <v>73</v>
      </c>
      <c r="K94">
        <v>0.38</v>
      </c>
      <c r="L94" t="s">
        <v>19</v>
      </c>
    </row>
    <row r="95" spans="1:12" x14ac:dyDescent="0.25">
      <c r="A95" t="s">
        <v>113</v>
      </c>
      <c r="B95" s="8">
        <v>43184</v>
      </c>
      <c r="C95" t="s">
        <v>22</v>
      </c>
      <c r="D95" t="s">
        <v>54</v>
      </c>
      <c r="E95" t="s">
        <v>53</v>
      </c>
      <c r="F95" t="s">
        <v>3</v>
      </c>
      <c r="G95" s="8">
        <v>43291</v>
      </c>
      <c r="H95">
        <v>107</v>
      </c>
      <c r="I95">
        <v>181.7</v>
      </c>
      <c r="J95">
        <v>96</v>
      </c>
      <c r="K95">
        <v>0.53</v>
      </c>
      <c r="L95" t="s">
        <v>19</v>
      </c>
    </row>
    <row r="96" spans="1:12" x14ac:dyDescent="0.25">
      <c r="A96">
        <v>952</v>
      </c>
      <c r="B96" s="8">
        <v>42860</v>
      </c>
      <c r="C96" t="s">
        <v>22</v>
      </c>
      <c r="D96" t="s">
        <v>54</v>
      </c>
      <c r="E96" t="s">
        <v>57</v>
      </c>
      <c r="F96" t="s">
        <v>3</v>
      </c>
      <c r="G96" s="8">
        <v>42972</v>
      </c>
      <c r="H96">
        <v>112</v>
      </c>
      <c r="I96">
        <v>223.2</v>
      </c>
      <c r="J96">
        <v>101</v>
      </c>
      <c r="K96">
        <v>0.45</v>
      </c>
      <c r="L96" t="s">
        <v>19</v>
      </c>
    </row>
    <row r="97" spans="1:12" x14ac:dyDescent="0.25">
      <c r="A97">
        <v>427</v>
      </c>
      <c r="B97" s="8">
        <v>43069</v>
      </c>
      <c r="C97" t="s">
        <v>22</v>
      </c>
      <c r="D97" t="s">
        <v>54</v>
      </c>
      <c r="E97" t="s">
        <v>112</v>
      </c>
      <c r="F97" t="s">
        <v>3</v>
      </c>
      <c r="G97" s="8">
        <v>43181</v>
      </c>
      <c r="H97">
        <v>112</v>
      </c>
      <c r="I97">
        <v>187.8</v>
      </c>
      <c r="J97">
        <v>104</v>
      </c>
      <c r="K97">
        <v>0.55000000000000004</v>
      </c>
      <c r="L97" t="s">
        <v>19</v>
      </c>
    </row>
    <row r="98" spans="1:12" x14ac:dyDescent="0.25">
      <c r="A98">
        <v>417</v>
      </c>
      <c r="B98" s="8">
        <v>43069</v>
      </c>
      <c r="C98" t="s">
        <v>22</v>
      </c>
      <c r="D98" t="s">
        <v>40</v>
      </c>
      <c r="E98" t="s">
        <v>62</v>
      </c>
      <c r="F98" t="s">
        <v>3</v>
      </c>
      <c r="G98" s="8">
        <v>43181</v>
      </c>
      <c r="H98">
        <v>112</v>
      </c>
      <c r="I98">
        <v>212.3</v>
      </c>
      <c r="J98">
        <v>88</v>
      </c>
      <c r="K98">
        <v>0.41</v>
      </c>
      <c r="L98" t="s">
        <v>19</v>
      </c>
    </row>
    <row r="99" spans="1:12" x14ac:dyDescent="0.25">
      <c r="A99" t="s">
        <v>111</v>
      </c>
      <c r="B99" s="8">
        <v>43338</v>
      </c>
      <c r="C99" t="s">
        <v>22</v>
      </c>
      <c r="D99" t="s">
        <v>54</v>
      </c>
      <c r="E99" t="s">
        <v>110</v>
      </c>
      <c r="F99" t="s">
        <v>3</v>
      </c>
      <c r="G99" s="8">
        <v>43453</v>
      </c>
      <c r="H99">
        <v>115</v>
      </c>
      <c r="I99">
        <v>219.4</v>
      </c>
      <c r="J99">
        <v>99</v>
      </c>
      <c r="K99">
        <v>0.45</v>
      </c>
      <c r="L99" t="s">
        <v>19</v>
      </c>
    </row>
    <row r="100" spans="1:12" x14ac:dyDescent="0.25">
      <c r="A100" t="s">
        <v>109</v>
      </c>
      <c r="B100" s="8">
        <v>43162</v>
      </c>
      <c r="C100" t="s">
        <v>22</v>
      </c>
      <c r="D100" t="s">
        <v>50</v>
      </c>
      <c r="E100" t="s">
        <v>101</v>
      </c>
      <c r="F100" t="s">
        <v>3</v>
      </c>
      <c r="G100" s="8">
        <v>43277</v>
      </c>
      <c r="H100">
        <v>115</v>
      </c>
      <c r="I100">
        <v>176.5</v>
      </c>
      <c r="J100">
        <v>41</v>
      </c>
      <c r="K100">
        <v>0.23</v>
      </c>
      <c r="L100" t="s">
        <v>19</v>
      </c>
    </row>
    <row r="101" spans="1:12" x14ac:dyDescent="0.25">
      <c r="A101">
        <v>497</v>
      </c>
      <c r="B101" s="8">
        <v>43110</v>
      </c>
      <c r="C101" t="s">
        <v>22</v>
      </c>
      <c r="D101" t="s">
        <v>54</v>
      </c>
      <c r="E101" t="s">
        <v>107</v>
      </c>
      <c r="F101" t="s">
        <v>3</v>
      </c>
      <c r="G101" s="8">
        <v>43231</v>
      </c>
      <c r="H101">
        <v>121</v>
      </c>
      <c r="I101">
        <v>207.6</v>
      </c>
      <c r="J101">
        <v>73</v>
      </c>
      <c r="K101">
        <v>0.35</v>
      </c>
      <c r="L101" t="s">
        <v>19</v>
      </c>
    </row>
    <row r="102" spans="1:12" x14ac:dyDescent="0.25">
      <c r="A102">
        <v>499</v>
      </c>
      <c r="B102" s="8">
        <v>43110</v>
      </c>
      <c r="C102" t="s">
        <v>22</v>
      </c>
      <c r="D102" t="s">
        <v>54</v>
      </c>
      <c r="E102" t="s">
        <v>107</v>
      </c>
      <c r="F102" t="s">
        <v>3</v>
      </c>
      <c r="G102" s="8">
        <v>43231</v>
      </c>
      <c r="H102">
        <v>121</v>
      </c>
      <c r="I102">
        <v>217.2</v>
      </c>
      <c r="J102">
        <v>59</v>
      </c>
      <c r="K102">
        <v>0.27</v>
      </c>
      <c r="L102" t="s">
        <v>19</v>
      </c>
    </row>
    <row r="103" spans="1:12" x14ac:dyDescent="0.25">
      <c r="A103">
        <v>315</v>
      </c>
      <c r="B103" s="8">
        <v>41731</v>
      </c>
      <c r="C103" t="s">
        <v>22</v>
      </c>
      <c r="D103" t="s">
        <v>46</v>
      </c>
      <c r="F103" t="s">
        <v>3</v>
      </c>
      <c r="G103" s="8">
        <v>41856</v>
      </c>
      <c r="H103">
        <v>125</v>
      </c>
      <c r="I103">
        <v>196.8</v>
      </c>
      <c r="J103">
        <v>61</v>
      </c>
      <c r="K103">
        <v>0.31</v>
      </c>
      <c r="L103" t="s">
        <v>19</v>
      </c>
    </row>
    <row r="104" spans="1:12" x14ac:dyDescent="0.25">
      <c r="A104">
        <v>5</v>
      </c>
      <c r="B104" s="8">
        <v>41674</v>
      </c>
      <c r="C104" t="s">
        <v>22</v>
      </c>
      <c r="D104" t="s">
        <v>82</v>
      </c>
      <c r="F104" t="s">
        <v>3</v>
      </c>
      <c r="G104" s="8">
        <v>41807</v>
      </c>
      <c r="H104">
        <v>133</v>
      </c>
      <c r="I104">
        <v>183.6</v>
      </c>
      <c r="J104">
        <v>68</v>
      </c>
      <c r="K104">
        <v>0.37</v>
      </c>
      <c r="L104" t="s">
        <v>19</v>
      </c>
    </row>
    <row r="105" spans="1:12" x14ac:dyDescent="0.25">
      <c r="A105">
        <v>784</v>
      </c>
      <c r="B105" s="8">
        <v>42347</v>
      </c>
      <c r="C105" t="s">
        <v>22</v>
      </c>
      <c r="D105" t="s">
        <v>40</v>
      </c>
      <c r="E105" t="s">
        <v>36</v>
      </c>
      <c r="F105" t="s">
        <v>3</v>
      </c>
      <c r="G105" s="8">
        <v>42481</v>
      </c>
      <c r="H105">
        <v>134</v>
      </c>
      <c r="I105">
        <v>227.3</v>
      </c>
      <c r="J105">
        <v>55</v>
      </c>
      <c r="K105">
        <v>0.24</v>
      </c>
      <c r="L105" t="s">
        <v>19</v>
      </c>
    </row>
    <row r="106" spans="1:12" x14ac:dyDescent="0.25">
      <c r="A106">
        <v>98</v>
      </c>
      <c r="B106" t="s">
        <v>105</v>
      </c>
      <c r="C106" t="s">
        <v>22</v>
      </c>
      <c r="D106" t="s">
        <v>104</v>
      </c>
      <c r="F106" t="s">
        <v>3</v>
      </c>
      <c r="G106" s="8">
        <v>42019</v>
      </c>
      <c r="H106">
        <v>137</v>
      </c>
      <c r="I106">
        <v>207.4</v>
      </c>
      <c r="J106">
        <v>54</v>
      </c>
      <c r="K106">
        <v>0.26</v>
      </c>
      <c r="L106" t="s">
        <v>19</v>
      </c>
    </row>
    <row r="107" spans="1:12" x14ac:dyDescent="0.25">
      <c r="A107" t="s">
        <v>103</v>
      </c>
      <c r="B107" s="8">
        <v>43192</v>
      </c>
      <c r="C107" t="s">
        <v>22</v>
      </c>
      <c r="D107" t="s">
        <v>40</v>
      </c>
      <c r="E107" t="s">
        <v>101</v>
      </c>
      <c r="F107" t="s">
        <v>3</v>
      </c>
      <c r="G107" s="8">
        <v>43335</v>
      </c>
      <c r="H107">
        <v>143</v>
      </c>
      <c r="I107">
        <v>238.7</v>
      </c>
      <c r="J107">
        <v>85</v>
      </c>
      <c r="K107">
        <v>0.36</v>
      </c>
      <c r="L107" t="s">
        <v>19</v>
      </c>
    </row>
    <row r="108" spans="1:12" x14ac:dyDescent="0.25">
      <c r="A108" t="s">
        <v>102</v>
      </c>
      <c r="B108" s="8">
        <v>43192</v>
      </c>
      <c r="C108" t="s">
        <v>22</v>
      </c>
      <c r="D108" t="s">
        <v>40</v>
      </c>
      <c r="E108" t="s">
        <v>101</v>
      </c>
      <c r="F108" t="s">
        <v>3</v>
      </c>
      <c r="G108" s="8">
        <v>43335</v>
      </c>
      <c r="H108">
        <v>143</v>
      </c>
      <c r="I108">
        <v>220.8</v>
      </c>
      <c r="J108">
        <v>97</v>
      </c>
      <c r="K108">
        <v>0.44</v>
      </c>
      <c r="L108" t="s">
        <v>19</v>
      </c>
    </row>
    <row r="109" spans="1:12" x14ac:dyDescent="0.25">
      <c r="A109">
        <v>253</v>
      </c>
      <c r="B109" s="8">
        <v>41987</v>
      </c>
      <c r="C109" t="s">
        <v>22</v>
      </c>
      <c r="D109" t="s">
        <v>86</v>
      </c>
      <c r="E109" t="s">
        <v>43</v>
      </c>
      <c r="F109" t="s">
        <v>3</v>
      </c>
      <c r="G109" s="8">
        <v>42151</v>
      </c>
      <c r="H109">
        <v>164</v>
      </c>
      <c r="I109">
        <v>202.9</v>
      </c>
      <c r="J109">
        <v>49</v>
      </c>
      <c r="K109">
        <v>0.24</v>
      </c>
      <c r="L109" t="s">
        <v>19</v>
      </c>
    </row>
    <row r="110" spans="1:12" x14ac:dyDescent="0.25">
      <c r="A110">
        <v>511</v>
      </c>
      <c r="B110" s="8">
        <v>41778</v>
      </c>
      <c r="C110" t="s">
        <v>22</v>
      </c>
      <c r="D110" t="s">
        <v>46</v>
      </c>
      <c r="F110" t="s">
        <v>3</v>
      </c>
      <c r="G110" s="8">
        <v>41942</v>
      </c>
      <c r="H110">
        <v>164</v>
      </c>
      <c r="I110">
        <v>224.8</v>
      </c>
      <c r="J110">
        <v>61</v>
      </c>
      <c r="K110">
        <v>0.27</v>
      </c>
      <c r="L110" t="s">
        <v>19</v>
      </c>
    </row>
    <row r="111" spans="1:12" x14ac:dyDescent="0.25">
      <c r="A111">
        <v>513</v>
      </c>
      <c r="B111" s="8">
        <v>41778</v>
      </c>
      <c r="C111" t="s">
        <v>22</v>
      </c>
      <c r="D111" t="s">
        <v>46</v>
      </c>
      <c r="F111" t="s">
        <v>3</v>
      </c>
      <c r="G111" s="8">
        <v>41942</v>
      </c>
      <c r="H111">
        <v>164</v>
      </c>
      <c r="I111">
        <v>230.2</v>
      </c>
      <c r="J111">
        <v>71</v>
      </c>
      <c r="K111">
        <v>0.31</v>
      </c>
      <c r="L111" t="s">
        <v>19</v>
      </c>
    </row>
    <row r="112" spans="1:12" x14ac:dyDescent="0.25">
      <c r="A112">
        <v>412</v>
      </c>
      <c r="B112" s="8">
        <v>43062</v>
      </c>
      <c r="C112" t="s">
        <v>22</v>
      </c>
      <c r="D112" t="s">
        <v>40</v>
      </c>
      <c r="E112" t="s">
        <v>62</v>
      </c>
      <c r="F112" t="s">
        <v>3</v>
      </c>
      <c r="G112" s="8">
        <v>43231</v>
      </c>
      <c r="H112">
        <v>169</v>
      </c>
      <c r="I112">
        <v>222.3</v>
      </c>
      <c r="J112">
        <v>91</v>
      </c>
      <c r="K112">
        <v>0.41</v>
      </c>
      <c r="L112" t="s">
        <v>19</v>
      </c>
    </row>
    <row r="113" spans="1:12" x14ac:dyDescent="0.25">
      <c r="A113">
        <v>381</v>
      </c>
      <c r="B113" s="8">
        <v>42083</v>
      </c>
      <c r="C113" t="s">
        <v>22</v>
      </c>
      <c r="D113" t="s">
        <v>85</v>
      </c>
      <c r="E113" t="s">
        <v>84</v>
      </c>
      <c r="F113" t="s">
        <v>3</v>
      </c>
      <c r="G113" s="8">
        <v>42256</v>
      </c>
      <c r="H113">
        <v>173</v>
      </c>
      <c r="I113">
        <v>246.6</v>
      </c>
      <c r="J113">
        <v>79</v>
      </c>
      <c r="K113">
        <v>0.32</v>
      </c>
      <c r="L113" t="s">
        <v>19</v>
      </c>
    </row>
    <row r="114" spans="1:12" x14ac:dyDescent="0.25">
      <c r="A114">
        <v>383</v>
      </c>
      <c r="B114" s="8">
        <v>42083</v>
      </c>
      <c r="C114" t="s">
        <v>22</v>
      </c>
      <c r="D114" t="s">
        <v>85</v>
      </c>
      <c r="E114" t="s">
        <v>84</v>
      </c>
      <c r="F114" t="s">
        <v>3</v>
      </c>
      <c r="G114" s="8">
        <v>42256</v>
      </c>
      <c r="H114">
        <v>173</v>
      </c>
      <c r="I114">
        <v>241.2</v>
      </c>
      <c r="J114">
        <v>48</v>
      </c>
      <c r="K114">
        <v>0.2</v>
      </c>
      <c r="L114" t="s">
        <v>19</v>
      </c>
    </row>
    <row r="115" spans="1:12" x14ac:dyDescent="0.25">
      <c r="A115">
        <v>7</v>
      </c>
      <c r="B115" s="8">
        <v>41674</v>
      </c>
      <c r="C115" t="s">
        <v>22</v>
      </c>
      <c r="D115" t="s">
        <v>82</v>
      </c>
      <c r="F115" t="s">
        <v>3</v>
      </c>
      <c r="G115" s="8">
        <v>41856</v>
      </c>
      <c r="H115">
        <v>182</v>
      </c>
      <c r="I115">
        <v>222.9</v>
      </c>
      <c r="J115">
        <v>53</v>
      </c>
      <c r="K115">
        <v>0.24</v>
      </c>
      <c r="L115" t="s">
        <v>19</v>
      </c>
    </row>
    <row r="116" spans="1:12" x14ac:dyDescent="0.25">
      <c r="A116">
        <v>596</v>
      </c>
      <c r="B116" s="8">
        <v>42239</v>
      </c>
      <c r="C116" t="s">
        <v>22</v>
      </c>
      <c r="D116" t="s">
        <v>50</v>
      </c>
      <c r="E116" t="s">
        <v>26</v>
      </c>
      <c r="F116" t="s">
        <v>3</v>
      </c>
      <c r="G116" s="8">
        <v>42425</v>
      </c>
      <c r="H116">
        <v>186</v>
      </c>
      <c r="I116">
        <v>244.4</v>
      </c>
      <c r="J116">
        <v>54</v>
      </c>
      <c r="K116">
        <v>0.22</v>
      </c>
      <c r="L116" t="s">
        <v>19</v>
      </c>
    </row>
    <row r="117" spans="1:12" x14ac:dyDescent="0.25">
      <c r="A117">
        <v>597</v>
      </c>
      <c r="B117" s="8">
        <v>42239</v>
      </c>
      <c r="C117" t="s">
        <v>22</v>
      </c>
      <c r="D117" t="s">
        <v>50</v>
      </c>
      <c r="E117" t="s">
        <v>26</v>
      </c>
      <c r="F117" t="s">
        <v>3</v>
      </c>
      <c r="G117" s="8">
        <v>42425</v>
      </c>
      <c r="H117">
        <v>186</v>
      </c>
      <c r="I117">
        <v>245.3</v>
      </c>
      <c r="J117">
        <v>65</v>
      </c>
      <c r="K117">
        <v>0.26</v>
      </c>
      <c r="L117" t="s">
        <v>19</v>
      </c>
    </row>
    <row r="118" spans="1:12" x14ac:dyDescent="0.25">
      <c r="A118">
        <v>269</v>
      </c>
      <c r="B118" s="8">
        <v>43003</v>
      </c>
      <c r="C118" t="s">
        <v>22</v>
      </c>
      <c r="D118" t="s">
        <v>50</v>
      </c>
      <c r="E118" t="s">
        <v>62</v>
      </c>
      <c r="F118" t="s">
        <v>3</v>
      </c>
      <c r="G118" s="8">
        <v>43195</v>
      </c>
      <c r="H118">
        <v>192</v>
      </c>
      <c r="I118">
        <v>234.1</v>
      </c>
      <c r="J118">
        <v>59</v>
      </c>
      <c r="K118">
        <v>0.25</v>
      </c>
      <c r="L118" t="s">
        <v>19</v>
      </c>
    </row>
    <row r="119" spans="1:12" x14ac:dyDescent="0.25">
      <c r="A119">
        <v>633</v>
      </c>
      <c r="B119" s="8">
        <v>42262</v>
      </c>
      <c r="C119" t="s">
        <v>22</v>
      </c>
      <c r="D119" t="s">
        <v>50</v>
      </c>
      <c r="E119" t="s">
        <v>26</v>
      </c>
      <c r="F119" t="s">
        <v>3</v>
      </c>
      <c r="G119" s="8">
        <v>42458</v>
      </c>
      <c r="H119">
        <v>196</v>
      </c>
      <c r="I119">
        <v>250.7</v>
      </c>
      <c r="J119">
        <v>80</v>
      </c>
      <c r="K119">
        <v>0.32</v>
      </c>
      <c r="L119" t="s">
        <v>19</v>
      </c>
    </row>
    <row r="120" spans="1:12" x14ac:dyDescent="0.25">
      <c r="A120">
        <v>543</v>
      </c>
      <c r="B120" s="8">
        <v>42694</v>
      </c>
      <c r="C120" t="s">
        <v>22</v>
      </c>
      <c r="D120" t="s">
        <v>50</v>
      </c>
      <c r="E120" t="s">
        <v>58</v>
      </c>
      <c r="F120" t="s">
        <v>3</v>
      </c>
      <c r="G120" s="8">
        <v>42893</v>
      </c>
      <c r="H120">
        <v>199</v>
      </c>
      <c r="I120">
        <v>228.8</v>
      </c>
      <c r="J120">
        <v>87</v>
      </c>
      <c r="K120">
        <v>0.38</v>
      </c>
      <c r="L120" t="s">
        <v>19</v>
      </c>
    </row>
    <row r="121" spans="1:12" x14ac:dyDescent="0.25">
      <c r="A121">
        <v>15</v>
      </c>
      <c r="B121" s="8">
        <v>42433</v>
      </c>
      <c r="C121" t="s">
        <v>22</v>
      </c>
      <c r="D121" t="s">
        <v>50</v>
      </c>
      <c r="E121" t="s">
        <v>77</v>
      </c>
      <c r="F121" t="s">
        <v>3</v>
      </c>
      <c r="G121" s="8">
        <v>42646</v>
      </c>
      <c r="H121">
        <v>213</v>
      </c>
      <c r="I121">
        <v>206.6</v>
      </c>
      <c r="J121">
        <v>75</v>
      </c>
      <c r="K121">
        <v>0.36</v>
      </c>
      <c r="L121" t="s">
        <v>19</v>
      </c>
    </row>
    <row r="122" spans="1:12" x14ac:dyDescent="0.25">
      <c r="A122" t="s">
        <v>75</v>
      </c>
      <c r="B122" s="8">
        <v>42168</v>
      </c>
      <c r="C122" t="s">
        <v>22</v>
      </c>
      <c r="D122" t="s">
        <v>54</v>
      </c>
      <c r="E122" t="s">
        <v>73</v>
      </c>
      <c r="F122" t="s">
        <v>3</v>
      </c>
      <c r="G122" s="8">
        <v>42383</v>
      </c>
      <c r="H122">
        <v>215</v>
      </c>
      <c r="I122">
        <v>232.6</v>
      </c>
      <c r="J122">
        <v>46</v>
      </c>
      <c r="K122">
        <v>0.2</v>
      </c>
      <c r="L122" t="s">
        <v>19</v>
      </c>
    </row>
    <row r="123" spans="1:12" x14ac:dyDescent="0.25">
      <c r="A123">
        <v>416</v>
      </c>
      <c r="B123" s="8">
        <v>42095</v>
      </c>
      <c r="C123" t="s">
        <v>22</v>
      </c>
      <c r="D123" t="s">
        <v>68</v>
      </c>
      <c r="E123" t="s">
        <v>67</v>
      </c>
      <c r="F123" t="s">
        <v>3</v>
      </c>
      <c r="G123" s="8">
        <v>42333</v>
      </c>
      <c r="H123">
        <v>238</v>
      </c>
      <c r="I123">
        <v>263.10000000000002</v>
      </c>
      <c r="J123">
        <v>58</v>
      </c>
      <c r="K123">
        <v>0.22</v>
      </c>
      <c r="L123" t="s">
        <v>19</v>
      </c>
    </row>
    <row r="124" spans="1:12" x14ac:dyDescent="0.25">
      <c r="A124">
        <v>77</v>
      </c>
      <c r="B124" s="8">
        <v>42478</v>
      </c>
      <c r="C124" t="s">
        <v>22</v>
      </c>
      <c r="D124" t="s">
        <v>40</v>
      </c>
      <c r="E124" t="s">
        <v>52</v>
      </c>
      <c r="F124" t="s">
        <v>3</v>
      </c>
      <c r="G124" s="8">
        <v>42723</v>
      </c>
      <c r="H124">
        <v>245</v>
      </c>
      <c r="I124">
        <v>222.7</v>
      </c>
      <c r="J124">
        <v>73</v>
      </c>
      <c r="K124">
        <v>0.33</v>
      </c>
      <c r="L124" t="s">
        <v>19</v>
      </c>
    </row>
    <row r="125" spans="1:12" x14ac:dyDescent="0.25">
      <c r="A125">
        <v>415</v>
      </c>
      <c r="B125" s="8">
        <v>43069</v>
      </c>
      <c r="C125" t="s">
        <v>22</v>
      </c>
      <c r="D125" t="s">
        <v>40</v>
      </c>
      <c r="E125" t="s">
        <v>62</v>
      </c>
      <c r="F125" t="s">
        <v>3</v>
      </c>
      <c r="G125" s="8">
        <v>43314</v>
      </c>
      <c r="H125">
        <v>245</v>
      </c>
      <c r="I125">
        <v>223.5</v>
      </c>
      <c r="J125">
        <v>72</v>
      </c>
      <c r="K125">
        <v>0.32</v>
      </c>
      <c r="L125" t="s">
        <v>19</v>
      </c>
    </row>
    <row r="126" spans="1:12" x14ac:dyDescent="0.25">
      <c r="A126">
        <v>164</v>
      </c>
      <c r="B126" s="8">
        <v>41907</v>
      </c>
      <c r="C126" t="s">
        <v>22</v>
      </c>
      <c r="D126" t="s">
        <v>61</v>
      </c>
      <c r="E126" t="s">
        <v>60</v>
      </c>
      <c r="F126" t="s">
        <v>3</v>
      </c>
      <c r="G126" s="8">
        <v>42158</v>
      </c>
      <c r="H126">
        <v>251</v>
      </c>
      <c r="I126">
        <v>217.5</v>
      </c>
      <c r="J126">
        <v>39</v>
      </c>
      <c r="K126">
        <v>0.18</v>
      </c>
      <c r="L126" t="s">
        <v>19</v>
      </c>
    </row>
    <row r="127" spans="1:12" x14ac:dyDescent="0.25">
      <c r="A127">
        <v>951</v>
      </c>
      <c r="B127" s="8">
        <v>42860</v>
      </c>
      <c r="C127" t="s">
        <v>22</v>
      </c>
      <c r="D127" t="s">
        <v>54</v>
      </c>
      <c r="E127" t="s">
        <v>57</v>
      </c>
      <c r="F127" t="s">
        <v>3</v>
      </c>
      <c r="G127" s="8">
        <v>43116</v>
      </c>
      <c r="H127">
        <v>256</v>
      </c>
      <c r="I127">
        <v>238.2</v>
      </c>
      <c r="J127">
        <v>62</v>
      </c>
      <c r="K127">
        <v>0.26</v>
      </c>
      <c r="L127" t="s">
        <v>19</v>
      </c>
    </row>
    <row r="128" spans="1:12" x14ac:dyDescent="0.25">
      <c r="A128" t="s">
        <v>55</v>
      </c>
      <c r="B128" s="8">
        <v>43184</v>
      </c>
      <c r="C128" t="s">
        <v>22</v>
      </c>
      <c r="D128" t="s">
        <v>54</v>
      </c>
      <c r="E128" t="s">
        <v>53</v>
      </c>
      <c r="F128" t="s">
        <v>3</v>
      </c>
      <c r="G128" s="8">
        <v>43453</v>
      </c>
      <c r="H128">
        <v>269</v>
      </c>
      <c r="I128">
        <v>254</v>
      </c>
      <c r="J128">
        <v>58</v>
      </c>
      <c r="K128">
        <v>0.23</v>
      </c>
      <c r="L128" t="s">
        <v>19</v>
      </c>
    </row>
    <row r="129" spans="1:12" x14ac:dyDescent="0.25">
      <c r="A129">
        <v>93</v>
      </c>
      <c r="B129" s="8">
        <v>41648</v>
      </c>
      <c r="C129" t="s">
        <v>22</v>
      </c>
      <c r="D129" t="s">
        <v>50</v>
      </c>
      <c r="E129" t="s">
        <v>34</v>
      </c>
      <c r="F129" t="s">
        <v>3</v>
      </c>
      <c r="G129" s="8">
        <v>42177</v>
      </c>
      <c r="H129">
        <v>294</v>
      </c>
      <c r="I129">
        <v>271.2</v>
      </c>
      <c r="J129">
        <v>51</v>
      </c>
      <c r="K129">
        <v>0.19</v>
      </c>
      <c r="L129" t="s">
        <v>19</v>
      </c>
    </row>
    <row r="130" spans="1:12" x14ac:dyDescent="0.25">
      <c r="A130">
        <v>325</v>
      </c>
      <c r="B130" s="8">
        <v>41731</v>
      </c>
      <c r="C130" t="s">
        <v>22</v>
      </c>
      <c r="D130" t="s">
        <v>46</v>
      </c>
      <c r="F130" t="s">
        <v>3</v>
      </c>
      <c r="G130" s="8">
        <v>42054</v>
      </c>
      <c r="H130">
        <v>323</v>
      </c>
      <c r="I130">
        <v>245.2</v>
      </c>
      <c r="J130">
        <v>51</v>
      </c>
      <c r="K130">
        <v>0.21</v>
      </c>
      <c r="L130" t="s">
        <v>19</v>
      </c>
    </row>
    <row r="131" spans="1:12" x14ac:dyDescent="0.25">
      <c r="A131">
        <v>81</v>
      </c>
      <c r="B131" s="8">
        <v>41853</v>
      </c>
      <c r="C131" t="s">
        <v>22</v>
      </c>
      <c r="D131" t="s">
        <v>35</v>
      </c>
      <c r="E131" t="s">
        <v>34</v>
      </c>
      <c r="F131" t="s">
        <v>3</v>
      </c>
      <c r="G131" s="8">
        <v>42214</v>
      </c>
      <c r="H131">
        <v>361</v>
      </c>
      <c r="I131">
        <v>263</v>
      </c>
      <c r="J131">
        <v>55</v>
      </c>
      <c r="K131">
        <v>0.21</v>
      </c>
      <c r="L131" t="s">
        <v>19</v>
      </c>
    </row>
    <row r="132" spans="1:12" x14ac:dyDescent="0.25">
      <c r="A132" t="s">
        <v>100</v>
      </c>
      <c r="B132" s="8">
        <v>41630</v>
      </c>
      <c r="C132" t="s">
        <v>22</v>
      </c>
      <c r="D132" t="s">
        <v>95</v>
      </c>
      <c r="F132" t="s">
        <v>96</v>
      </c>
      <c r="G132" s="8">
        <v>41773</v>
      </c>
      <c r="H132">
        <v>143</v>
      </c>
      <c r="I132">
        <v>211.8</v>
      </c>
      <c r="J132">
        <v>70</v>
      </c>
      <c r="K132">
        <v>0.33</v>
      </c>
      <c r="L132" t="s">
        <v>19</v>
      </c>
    </row>
    <row r="133" spans="1:12" x14ac:dyDescent="0.25">
      <c r="A133" t="s">
        <v>99</v>
      </c>
      <c r="B133" s="8">
        <v>41630</v>
      </c>
      <c r="C133" t="s">
        <v>22</v>
      </c>
      <c r="D133" t="s">
        <v>95</v>
      </c>
      <c r="F133" t="s">
        <v>96</v>
      </c>
      <c r="G133" s="8">
        <v>41773</v>
      </c>
      <c r="H133">
        <v>143</v>
      </c>
      <c r="I133">
        <v>227.1</v>
      </c>
      <c r="J133">
        <v>81</v>
      </c>
      <c r="K133">
        <v>0.36</v>
      </c>
      <c r="L133" t="s">
        <v>19</v>
      </c>
    </row>
    <row r="134" spans="1:12" x14ac:dyDescent="0.25">
      <c r="A134">
        <v>162</v>
      </c>
      <c r="B134" s="8">
        <v>41706</v>
      </c>
      <c r="C134" t="s">
        <v>22</v>
      </c>
      <c r="D134" t="s">
        <v>95</v>
      </c>
      <c r="F134" t="s">
        <v>96</v>
      </c>
      <c r="G134" s="8">
        <v>41856</v>
      </c>
      <c r="H134">
        <v>150</v>
      </c>
      <c r="I134">
        <v>224.1</v>
      </c>
      <c r="J134">
        <v>52</v>
      </c>
      <c r="K134">
        <v>0.23</v>
      </c>
      <c r="L134" t="s">
        <v>19</v>
      </c>
    </row>
    <row r="135" spans="1:12" x14ac:dyDescent="0.25">
      <c r="A135">
        <v>243</v>
      </c>
      <c r="B135" s="8">
        <v>42566</v>
      </c>
      <c r="C135" t="s">
        <v>22</v>
      </c>
      <c r="D135" t="s">
        <v>49</v>
      </c>
      <c r="E135" t="s">
        <v>48</v>
      </c>
      <c r="F135" t="s">
        <v>13</v>
      </c>
      <c r="G135" s="8">
        <v>42625</v>
      </c>
      <c r="H135">
        <v>59</v>
      </c>
      <c r="I135">
        <v>147.9</v>
      </c>
      <c r="J135">
        <v>82</v>
      </c>
      <c r="K135">
        <v>0.55000000000000004</v>
      </c>
      <c r="L135" t="s">
        <v>19</v>
      </c>
    </row>
    <row r="136" spans="1:12" x14ac:dyDescent="0.25">
      <c r="A136">
        <v>244</v>
      </c>
      <c r="B136" s="8">
        <v>42566</v>
      </c>
      <c r="C136" t="s">
        <v>22</v>
      </c>
      <c r="D136" t="s">
        <v>49</v>
      </c>
      <c r="E136" t="s">
        <v>48</v>
      </c>
      <c r="F136" t="s">
        <v>13</v>
      </c>
      <c r="G136" s="8">
        <v>42625</v>
      </c>
      <c r="H136">
        <v>59</v>
      </c>
      <c r="I136">
        <v>129</v>
      </c>
      <c r="J136">
        <v>49</v>
      </c>
      <c r="K136">
        <v>0.38</v>
      </c>
      <c r="L136" t="s">
        <v>19</v>
      </c>
    </row>
    <row r="137" spans="1:12" x14ac:dyDescent="0.25">
      <c r="A137">
        <v>371</v>
      </c>
      <c r="B137" s="8">
        <v>42082</v>
      </c>
      <c r="C137" t="s">
        <v>22</v>
      </c>
      <c r="D137" t="s">
        <v>49</v>
      </c>
      <c r="E137" t="s">
        <v>34</v>
      </c>
      <c r="F137" t="s">
        <v>13</v>
      </c>
      <c r="G137" s="8">
        <v>42151</v>
      </c>
      <c r="H137">
        <v>69</v>
      </c>
      <c r="I137">
        <v>164.1</v>
      </c>
      <c r="J137">
        <v>65</v>
      </c>
      <c r="K137">
        <v>0.4</v>
      </c>
      <c r="L137" t="s">
        <v>19</v>
      </c>
    </row>
    <row r="138" spans="1:12" x14ac:dyDescent="0.25">
      <c r="A138">
        <v>372</v>
      </c>
      <c r="B138" s="8">
        <v>42082</v>
      </c>
      <c r="C138" t="s">
        <v>22</v>
      </c>
      <c r="D138" t="s">
        <v>49</v>
      </c>
      <c r="E138" t="s">
        <v>34</v>
      </c>
      <c r="F138" t="s">
        <v>13</v>
      </c>
      <c r="G138" s="8">
        <v>42151</v>
      </c>
      <c r="H138">
        <v>69</v>
      </c>
      <c r="I138">
        <v>171</v>
      </c>
      <c r="J138">
        <v>70</v>
      </c>
      <c r="K138">
        <v>0.41</v>
      </c>
      <c r="L138" t="s">
        <v>19</v>
      </c>
    </row>
    <row r="139" spans="1:12" x14ac:dyDescent="0.25">
      <c r="A139" t="s">
        <v>221</v>
      </c>
      <c r="B139" s="8">
        <v>43538</v>
      </c>
      <c r="C139" t="s">
        <v>22</v>
      </c>
      <c r="D139" t="s">
        <v>69</v>
      </c>
      <c r="E139" t="s">
        <v>63</v>
      </c>
      <c r="F139" t="s">
        <v>13</v>
      </c>
      <c r="G139" s="8">
        <v>43608</v>
      </c>
      <c r="H139">
        <v>70</v>
      </c>
      <c r="I139">
        <v>140</v>
      </c>
      <c r="J139">
        <v>92</v>
      </c>
      <c r="K139">
        <v>0.66</v>
      </c>
      <c r="L139" t="s">
        <v>19</v>
      </c>
    </row>
    <row r="140" spans="1:12" x14ac:dyDescent="0.25">
      <c r="A140" t="s">
        <v>209</v>
      </c>
      <c r="B140" s="8">
        <v>43160</v>
      </c>
      <c r="C140" t="s">
        <v>22</v>
      </c>
      <c r="D140" t="s">
        <v>69</v>
      </c>
      <c r="E140" t="s">
        <v>58</v>
      </c>
      <c r="F140" t="s">
        <v>13</v>
      </c>
      <c r="G140" s="8">
        <v>43231</v>
      </c>
      <c r="H140">
        <v>71</v>
      </c>
      <c r="I140">
        <v>148.80000000000001</v>
      </c>
      <c r="J140">
        <v>71</v>
      </c>
      <c r="K140">
        <v>0.48</v>
      </c>
      <c r="L140" t="s">
        <v>19</v>
      </c>
    </row>
    <row r="141" spans="1:12" x14ac:dyDescent="0.25">
      <c r="A141" t="s">
        <v>208</v>
      </c>
      <c r="B141" s="8">
        <v>43160</v>
      </c>
      <c r="C141" t="s">
        <v>22</v>
      </c>
      <c r="D141" t="s">
        <v>69</v>
      </c>
      <c r="E141" t="s">
        <v>58</v>
      </c>
      <c r="F141" t="s">
        <v>13</v>
      </c>
      <c r="G141" s="8">
        <v>43231</v>
      </c>
      <c r="H141">
        <v>71</v>
      </c>
      <c r="I141">
        <v>159.1</v>
      </c>
      <c r="J141">
        <v>86</v>
      </c>
      <c r="K141">
        <v>0.54</v>
      </c>
      <c r="L141" t="s">
        <v>19</v>
      </c>
    </row>
    <row r="142" spans="1:12" x14ac:dyDescent="0.25">
      <c r="A142" t="s">
        <v>207</v>
      </c>
      <c r="B142" s="8">
        <v>43160</v>
      </c>
      <c r="C142" t="s">
        <v>22</v>
      </c>
      <c r="D142" t="s">
        <v>69</v>
      </c>
      <c r="E142" t="s">
        <v>58</v>
      </c>
      <c r="F142" t="s">
        <v>13</v>
      </c>
      <c r="G142" s="8">
        <v>43231</v>
      </c>
      <c r="H142">
        <v>71</v>
      </c>
      <c r="I142">
        <v>144.1</v>
      </c>
      <c r="J142">
        <v>71</v>
      </c>
      <c r="K142">
        <v>0.49</v>
      </c>
      <c r="L142" t="s">
        <v>19</v>
      </c>
    </row>
    <row r="143" spans="1:12" x14ac:dyDescent="0.25">
      <c r="A143">
        <v>364</v>
      </c>
      <c r="B143" s="8">
        <v>43050</v>
      </c>
      <c r="C143" t="s">
        <v>22</v>
      </c>
      <c r="D143" t="s">
        <v>69</v>
      </c>
      <c r="E143" t="s">
        <v>58</v>
      </c>
      <c r="F143" t="s">
        <v>13</v>
      </c>
      <c r="G143" s="8">
        <v>43122</v>
      </c>
      <c r="H143">
        <v>72</v>
      </c>
      <c r="I143">
        <v>220</v>
      </c>
      <c r="J143">
        <v>43</v>
      </c>
      <c r="K143">
        <v>0.2</v>
      </c>
      <c r="L143" t="s">
        <v>19</v>
      </c>
    </row>
    <row r="144" spans="1:12" x14ac:dyDescent="0.25">
      <c r="A144">
        <v>365</v>
      </c>
      <c r="B144" s="8">
        <v>43050</v>
      </c>
      <c r="C144" t="s">
        <v>22</v>
      </c>
      <c r="D144" t="s">
        <v>69</v>
      </c>
      <c r="E144" t="s">
        <v>58</v>
      </c>
      <c r="F144" t="s">
        <v>13</v>
      </c>
      <c r="G144" s="8">
        <v>43122</v>
      </c>
      <c r="H144">
        <v>72</v>
      </c>
      <c r="I144">
        <v>153.5</v>
      </c>
      <c r="J144">
        <v>76</v>
      </c>
      <c r="K144">
        <v>0.5</v>
      </c>
      <c r="L144" t="s">
        <v>19</v>
      </c>
    </row>
    <row r="145" spans="1:12" x14ac:dyDescent="0.25">
      <c r="A145">
        <v>655</v>
      </c>
      <c r="B145" s="8">
        <v>42744</v>
      </c>
      <c r="C145" t="s">
        <v>22</v>
      </c>
      <c r="D145" t="s">
        <v>49</v>
      </c>
      <c r="E145" t="s">
        <v>26</v>
      </c>
      <c r="F145" t="s">
        <v>13</v>
      </c>
      <c r="G145" s="8">
        <v>42816</v>
      </c>
      <c r="H145">
        <v>72</v>
      </c>
      <c r="I145">
        <v>149.1</v>
      </c>
      <c r="J145">
        <v>80</v>
      </c>
      <c r="K145">
        <v>0.54</v>
      </c>
      <c r="L145" t="s">
        <v>19</v>
      </c>
    </row>
    <row r="146" spans="1:12" x14ac:dyDescent="0.25">
      <c r="A146">
        <v>820</v>
      </c>
      <c r="B146" s="8">
        <v>42352</v>
      </c>
      <c r="C146" t="s">
        <v>22</v>
      </c>
      <c r="D146" t="s">
        <v>192</v>
      </c>
      <c r="E146" t="s">
        <v>43</v>
      </c>
      <c r="F146" t="s">
        <v>13</v>
      </c>
      <c r="G146" s="8">
        <v>42425</v>
      </c>
      <c r="H146">
        <v>73</v>
      </c>
      <c r="I146">
        <v>186.4</v>
      </c>
      <c r="J146">
        <v>69</v>
      </c>
      <c r="K146">
        <v>0.37</v>
      </c>
      <c r="L146" t="s">
        <v>19</v>
      </c>
    </row>
    <row r="147" spans="1:12" x14ac:dyDescent="0.25">
      <c r="A147">
        <v>583</v>
      </c>
      <c r="B147" s="8">
        <v>42226</v>
      </c>
      <c r="C147" t="s">
        <v>22</v>
      </c>
      <c r="D147" t="s">
        <v>51</v>
      </c>
      <c r="E147" t="s">
        <v>43</v>
      </c>
      <c r="F147" t="s">
        <v>13</v>
      </c>
      <c r="G147" s="8">
        <v>42299</v>
      </c>
      <c r="H147">
        <v>73</v>
      </c>
      <c r="I147">
        <v>172</v>
      </c>
      <c r="J147">
        <v>54</v>
      </c>
      <c r="K147">
        <v>0.31</v>
      </c>
      <c r="L147" t="s">
        <v>19</v>
      </c>
    </row>
    <row r="148" spans="1:12" x14ac:dyDescent="0.25">
      <c r="A148">
        <v>585</v>
      </c>
      <c r="B148" s="8">
        <v>42226</v>
      </c>
      <c r="C148" t="s">
        <v>22</v>
      </c>
      <c r="D148" t="s">
        <v>51</v>
      </c>
      <c r="E148" t="s">
        <v>43</v>
      </c>
      <c r="F148" t="s">
        <v>13</v>
      </c>
      <c r="G148" s="8">
        <v>42299</v>
      </c>
      <c r="H148">
        <v>73</v>
      </c>
      <c r="I148">
        <v>181.9</v>
      </c>
      <c r="J148">
        <v>73</v>
      </c>
      <c r="K148">
        <v>0.4</v>
      </c>
      <c r="L148" t="s">
        <v>19</v>
      </c>
    </row>
    <row r="149" spans="1:12" x14ac:dyDescent="0.25">
      <c r="A149" t="s">
        <v>182</v>
      </c>
      <c r="B149" s="8">
        <v>43254</v>
      </c>
      <c r="C149" t="s">
        <v>22</v>
      </c>
      <c r="D149" t="s">
        <v>69</v>
      </c>
      <c r="E149" t="s">
        <v>101</v>
      </c>
      <c r="F149" t="s">
        <v>13</v>
      </c>
      <c r="G149" s="8">
        <v>43328</v>
      </c>
      <c r="H149">
        <v>74</v>
      </c>
      <c r="I149">
        <v>152.9</v>
      </c>
      <c r="J149">
        <v>82</v>
      </c>
      <c r="K149">
        <v>0.54</v>
      </c>
      <c r="L149" t="s">
        <v>19</v>
      </c>
    </row>
    <row r="150" spans="1:12" x14ac:dyDescent="0.25">
      <c r="A150" t="s">
        <v>181</v>
      </c>
      <c r="B150" s="8">
        <v>43254</v>
      </c>
      <c r="C150" t="s">
        <v>22</v>
      </c>
      <c r="D150" t="s">
        <v>69</v>
      </c>
      <c r="E150" t="s">
        <v>101</v>
      </c>
      <c r="F150" t="s">
        <v>13</v>
      </c>
      <c r="G150" s="8">
        <v>43328</v>
      </c>
      <c r="H150">
        <v>74</v>
      </c>
      <c r="I150">
        <v>162.9</v>
      </c>
      <c r="J150">
        <v>97</v>
      </c>
      <c r="K150">
        <v>0.6</v>
      </c>
      <c r="L150" t="s">
        <v>19</v>
      </c>
    </row>
    <row r="151" spans="1:12" x14ac:dyDescent="0.25">
      <c r="A151" t="s">
        <v>180</v>
      </c>
      <c r="B151" s="8">
        <v>43254</v>
      </c>
      <c r="C151" t="s">
        <v>22</v>
      </c>
      <c r="D151" t="s">
        <v>69</v>
      </c>
      <c r="E151" t="s">
        <v>101</v>
      </c>
      <c r="F151" t="s">
        <v>13</v>
      </c>
      <c r="G151" s="8">
        <v>43328</v>
      </c>
      <c r="H151">
        <v>74</v>
      </c>
      <c r="I151">
        <v>162.9</v>
      </c>
      <c r="J151">
        <v>87</v>
      </c>
      <c r="K151">
        <v>0.53</v>
      </c>
      <c r="L151" t="s">
        <v>19</v>
      </c>
    </row>
    <row r="152" spans="1:12" x14ac:dyDescent="0.25">
      <c r="A152" t="s">
        <v>179</v>
      </c>
      <c r="B152" s="8">
        <v>43254</v>
      </c>
      <c r="C152" t="s">
        <v>22</v>
      </c>
      <c r="D152" t="s">
        <v>69</v>
      </c>
      <c r="E152" t="s">
        <v>101</v>
      </c>
      <c r="F152" t="s">
        <v>13</v>
      </c>
      <c r="G152" s="8">
        <v>43328</v>
      </c>
      <c r="H152">
        <v>74</v>
      </c>
      <c r="I152">
        <v>160.30000000000001</v>
      </c>
      <c r="J152">
        <v>95</v>
      </c>
      <c r="K152">
        <v>0.59</v>
      </c>
      <c r="L152" t="s">
        <v>19</v>
      </c>
    </row>
    <row r="153" spans="1:12" x14ac:dyDescent="0.25">
      <c r="A153" t="s">
        <v>169</v>
      </c>
      <c r="B153" s="8">
        <v>43364</v>
      </c>
      <c r="C153" t="s">
        <v>22</v>
      </c>
      <c r="D153" t="s">
        <v>69</v>
      </c>
      <c r="E153" t="s">
        <v>154</v>
      </c>
      <c r="F153" t="s">
        <v>13</v>
      </c>
      <c r="G153" s="8">
        <v>43439</v>
      </c>
      <c r="H153">
        <v>75</v>
      </c>
      <c r="I153">
        <v>175.5</v>
      </c>
      <c r="J153">
        <v>77</v>
      </c>
      <c r="K153">
        <v>0.44</v>
      </c>
      <c r="L153" t="s">
        <v>19</v>
      </c>
    </row>
    <row r="154" spans="1:12" x14ac:dyDescent="0.25">
      <c r="A154" t="s">
        <v>168</v>
      </c>
      <c r="B154" s="8">
        <v>43470</v>
      </c>
      <c r="C154" t="s">
        <v>22</v>
      </c>
      <c r="D154" t="s">
        <v>69</v>
      </c>
      <c r="E154" t="s">
        <v>63</v>
      </c>
      <c r="F154" t="s">
        <v>13</v>
      </c>
      <c r="G154" s="8">
        <v>43544</v>
      </c>
      <c r="H154">
        <v>75</v>
      </c>
      <c r="I154">
        <v>169.6</v>
      </c>
      <c r="J154">
        <v>101</v>
      </c>
      <c r="K154">
        <v>0.6</v>
      </c>
      <c r="L154" t="s">
        <v>19</v>
      </c>
    </row>
    <row r="155" spans="1:12" x14ac:dyDescent="0.25">
      <c r="A155" t="s">
        <v>167</v>
      </c>
      <c r="B155" s="8">
        <v>43470</v>
      </c>
      <c r="C155" t="s">
        <v>22</v>
      </c>
      <c r="D155" t="s">
        <v>69</v>
      </c>
      <c r="E155" t="s">
        <v>63</v>
      </c>
      <c r="F155" t="s">
        <v>13</v>
      </c>
      <c r="G155" s="8">
        <v>43544</v>
      </c>
      <c r="H155">
        <v>75</v>
      </c>
      <c r="I155">
        <v>176.9</v>
      </c>
      <c r="J155">
        <v>86</v>
      </c>
      <c r="K155">
        <v>0.49</v>
      </c>
      <c r="L155" t="s">
        <v>19</v>
      </c>
    </row>
    <row r="156" spans="1:12" x14ac:dyDescent="0.25">
      <c r="A156" t="s">
        <v>160</v>
      </c>
      <c r="B156" s="8">
        <v>43412</v>
      </c>
      <c r="C156" t="s">
        <v>22</v>
      </c>
      <c r="D156" t="s">
        <v>69</v>
      </c>
      <c r="E156" t="s">
        <v>154</v>
      </c>
      <c r="F156" t="s">
        <v>13</v>
      </c>
      <c r="G156" s="8">
        <v>43489</v>
      </c>
      <c r="H156">
        <v>77</v>
      </c>
      <c r="I156">
        <v>176.4</v>
      </c>
      <c r="J156">
        <v>88</v>
      </c>
      <c r="K156">
        <v>0.5</v>
      </c>
      <c r="L156" t="s">
        <v>19</v>
      </c>
    </row>
    <row r="157" spans="1:12" x14ac:dyDescent="0.25">
      <c r="A157">
        <v>942</v>
      </c>
      <c r="B157" s="8">
        <v>42402</v>
      </c>
      <c r="C157" t="s">
        <v>22</v>
      </c>
      <c r="D157" t="s">
        <v>69</v>
      </c>
      <c r="E157" t="s">
        <v>26</v>
      </c>
      <c r="F157" t="s">
        <v>13</v>
      </c>
      <c r="G157" s="8">
        <v>42481</v>
      </c>
      <c r="H157">
        <v>79</v>
      </c>
      <c r="I157">
        <v>202.8</v>
      </c>
      <c r="J157">
        <v>83</v>
      </c>
      <c r="K157">
        <v>0.41</v>
      </c>
      <c r="L157" t="s">
        <v>19</v>
      </c>
    </row>
    <row r="158" spans="1:12" x14ac:dyDescent="0.25">
      <c r="A158">
        <v>916</v>
      </c>
      <c r="B158" s="8">
        <v>42856</v>
      </c>
      <c r="C158" t="s">
        <v>22</v>
      </c>
      <c r="D158" t="s">
        <v>69</v>
      </c>
      <c r="E158" t="s">
        <v>115</v>
      </c>
      <c r="F158" t="s">
        <v>13</v>
      </c>
      <c r="G158" s="8">
        <v>42936</v>
      </c>
      <c r="H158">
        <v>80</v>
      </c>
      <c r="I158">
        <v>160.30000000000001</v>
      </c>
      <c r="J158">
        <v>70</v>
      </c>
      <c r="K158">
        <v>0.44</v>
      </c>
      <c r="L158" t="s">
        <v>19</v>
      </c>
    </row>
    <row r="159" spans="1:12" x14ac:dyDescent="0.25">
      <c r="A159" t="s">
        <v>142</v>
      </c>
      <c r="B159" s="8">
        <v>43197</v>
      </c>
      <c r="C159" t="s">
        <v>22</v>
      </c>
      <c r="D159" t="s">
        <v>69</v>
      </c>
      <c r="E159" t="s">
        <v>62</v>
      </c>
      <c r="F159" t="s">
        <v>13</v>
      </c>
      <c r="G159" s="8">
        <v>43277</v>
      </c>
      <c r="H159">
        <v>80</v>
      </c>
      <c r="I159">
        <v>153.19999999999999</v>
      </c>
      <c r="J159">
        <v>70</v>
      </c>
      <c r="K159">
        <v>0.46</v>
      </c>
      <c r="L159" t="s">
        <v>19</v>
      </c>
    </row>
    <row r="160" spans="1:12" x14ac:dyDescent="0.25">
      <c r="A160" t="s">
        <v>141</v>
      </c>
      <c r="B160" s="8">
        <v>43197</v>
      </c>
      <c r="C160" t="s">
        <v>22</v>
      </c>
      <c r="D160" t="s">
        <v>69</v>
      </c>
      <c r="E160" t="s">
        <v>62</v>
      </c>
      <c r="F160" t="s">
        <v>13</v>
      </c>
      <c r="G160" s="8">
        <v>43277</v>
      </c>
      <c r="H160">
        <v>80</v>
      </c>
      <c r="I160">
        <v>167.2</v>
      </c>
      <c r="J160">
        <v>84</v>
      </c>
      <c r="K160">
        <v>0.5</v>
      </c>
      <c r="L160" t="s">
        <v>19</v>
      </c>
    </row>
    <row r="161" spans="1:12" x14ac:dyDescent="0.25">
      <c r="A161">
        <v>640</v>
      </c>
      <c r="B161" s="8">
        <v>42715</v>
      </c>
      <c r="C161" t="s">
        <v>22</v>
      </c>
      <c r="D161" t="s">
        <v>106</v>
      </c>
      <c r="E161" t="s">
        <v>52</v>
      </c>
      <c r="F161" t="s">
        <v>13</v>
      </c>
      <c r="G161" s="8">
        <v>42796</v>
      </c>
      <c r="H161">
        <v>80</v>
      </c>
      <c r="I161">
        <v>163.9</v>
      </c>
      <c r="J161">
        <v>93</v>
      </c>
      <c r="K161">
        <v>0.56999999999999995</v>
      </c>
      <c r="L161" t="s">
        <v>19</v>
      </c>
    </row>
    <row r="162" spans="1:12" x14ac:dyDescent="0.25">
      <c r="A162">
        <v>470</v>
      </c>
      <c r="B162" s="8">
        <v>42133</v>
      </c>
      <c r="C162" t="s">
        <v>22</v>
      </c>
      <c r="D162" t="s">
        <v>76</v>
      </c>
      <c r="E162" t="s">
        <v>43</v>
      </c>
      <c r="F162" t="s">
        <v>13</v>
      </c>
      <c r="G162" s="8">
        <v>42214</v>
      </c>
      <c r="H162">
        <v>81</v>
      </c>
      <c r="I162">
        <v>211.3</v>
      </c>
      <c r="J162">
        <v>81</v>
      </c>
      <c r="K162">
        <v>0.38</v>
      </c>
      <c r="L162" t="s">
        <v>19</v>
      </c>
    </row>
    <row r="163" spans="1:12" x14ac:dyDescent="0.25">
      <c r="A163">
        <v>742</v>
      </c>
      <c r="B163" s="8">
        <v>42343</v>
      </c>
      <c r="C163" t="s">
        <v>22</v>
      </c>
      <c r="D163" t="s">
        <v>69</v>
      </c>
      <c r="E163" t="s">
        <v>48</v>
      </c>
      <c r="F163" t="s">
        <v>13</v>
      </c>
      <c r="G163" s="8">
        <v>42425</v>
      </c>
      <c r="H163">
        <v>82</v>
      </c>
      <c r="I163">
        <v>201.1</v>
      </c>
      <c r="J163">
        <v>76</v>
      </c>
      <c r="K163">
        <v>0.38</v>
      </c>
      <c r="L163" t="s">
        <v>19</v>
      </c>
    </row>
    <row r="164" spans="1:12" x14ac:dyDescent="0.25">
      <c r="A164">
        <v>142</v>
      </c>
      <c r="B164" s="8">
        <v>42509</v>
      </c>
      <c r="C164" t="s">
        <v>22</v>
      </c>
      <c r="D164" t="s">
        <v>69</v>
      </c>
      <c r="E164" t="s">
        <v>36</v>
      </c>
      <c r="F164" t="s">
        <v>13</v>
      </c>
      <c r="G164" s="8">
        <v>42591</v>
      </c>
      <c r="H164">
        <v>82</v>
      </c>
      <c r="I164">
        <v>179.3</v>
      </c>
      <c r="J164">
        <v>108</v>
      </c>
      <c r="K164">
        <v>0.6</v>
      </c>
      <c r="L164" t="s">
        <v>19</v>
      </c>
    </row>
    <row r="165" spans="1:12" x14ac:dyDescent="0.25">
      <c r="A165">
        <v>158</v>
      </c>
      <c r="B165" s="8">
        <v>42508</v>
      </c>
      <c r="C165" t="s">
        <v>22</v>
      </c>
      <c r="D165" t="s">
        <v>69</v>
      </c>
      <c r="E165" t="s">
        <v>26</v>
      </c>
      <c r="F165" t="s">
        <v>13</v>
      </c>
      <c r="G165" s="8">
        <v>42591</v>
      </c>
      <c r="H165">
        <v>83</v>
      </c>
      <c r="I165">
        <v>181.4</v>
      </c>
      <c r="J165">
        <v>90</v>
      </c>
      <c r="K165">
        <v>0.5</v>
      </c>
      <c r="L165" t="s">
        <v>19</v>
      </c>
    </row>
    <row r="166" spans="1:12" x14ac:dyDescent="0.25">
      <c r="A166">
        <v>159</v>
      </c>
      <c r="B166" s="8">
        <v>42508</v>
      </c>
      <c r="C166" t="s">
        <v>22</v>
      </c>
      <c r="D166" t="s">
        <v>69</v>
      </c>
      <c r="E166" t="s">
        <v>26</v>
      </c>
      <c r="F166" t="s">
        <v>13</v>
      </c>
      <c r="G166" s="8">
        <v>42591</v>
      </c>
      <c r="H166">
        <v>83</v>
      </c>
      <c r="I166">
        <v>175.3</v>
      </c>
      <c r="J166">
        <v>84</v>
      </c>
      <c r="K166">
        <v>0.48</v>
      </c>
      <c r="L166" t="s">
        <v>19</v>
      </c>
    </row>
    <row r="167" spans="1:12" x14ac:dyDescent="0.25">
      <c r="A167">
        <v>169</v>
      </c>
      <c r="B167" s="8">
        <v>42508</v>
      </c>
      <c r="C167" t="s">
        <v>22</v>
      </c>
      <c r="D167" t="s">
        <v>69</v>
      </c>
      <c r="E167" t="s">
        <v>26</v>
      </c>
      <c r="F167" t="s">
        <v>13</v>
      </c>
      <c r="G167" s="8">
        <v>42591</v>
      </c>
      <c r="H167">
        <v>83</v>
      </c>
      <c r="I167">
        <v>184.4</v>
      </c>
      <c r="J167">
        <v>79</v>
      </c>
      <c r="K167">
        <v>0.43</v>
      </c>
      <c r="L167" t="s">
        <v>19</v>
      </c>
    </row>
    <row r="168" spans="1:12" x14ac:dyDescent="0.25">
      <c r="A168">
        <v>170</v>
      </c>
      <c r="B168" s="8">
        <v>42508</v>
      </c>
      <c r="C168" t="s">
        <v>22</v>
      </c>
      <c r="D168" t="s">
        <v>69</v>
      </c>
      <c r="E168" t="s">
        <v>26</v>
      </c>
      <c r="F168" t="s">
        <v>13</v>
      </c>
      <c r="G168" s="8">
        <v>42591</v>
      </c>
      <c r="H168">
        <v>83</v>
      </c>
      <c r="I168">
        <v>182.3</v>
      </c>
      <c r="J168">
        <v>102</v>
      </c>
      <c r="K168">
        <v>0.56000000000000005</v>
      </c>
      <c r="L168" t="s">
        <v>19</v>
      </c>
    </row>
    <row r="169" spans="1:12" x14ac:dyDescent="0.25">
      <c r="A169">
        <v>87</v>
      </c>
      <c r="B169" t="s">
        <v>105</v>
      </c>
      <c r="C169" t="s">
        <v>22</v>
      </c>
      <c r="D169" t="s">
        <v>21</v>
      </c>
      <c r="F169" t="s">
        <v>13</v>
      </c>
      <c r="G169" s="8">
        <v>41968</v>
      </c>
      <c r="H169">
        <v>86</v>
      </c>
      <c r="I169">
        <v>183.9</v>
      </c>
      <c r="J169">
        <v>75</v>
      </c>
      <c r="K169">
        <v>0.41</v>
      </c>
      <c r="L169" t="s">
        <v>19</v>
      </c>
    </row>
    <row r="170" spans="1:12" x14ac:dyDescent="0.25">
      <c r="A170">
        <v>149</v>
      </c>
      <c r="B170" s="8">
        <v>42962</v>
      </c>
      <c r="C170" t="s">
        <v>22</v>
      </c>
      <c r="D170" t="s">
        <v>49</v>
      </c>
      <c r="E170" t="s">
        <v>52</v>
      </c>
      <c r="F170" t="s">
        <v>13</v>
      </c>
      <c r="G170" s="8">
        <v>43048</v>
      </c>
      <c r="H170">
        <v>86</v>
      </c>
      <c r="I170">
        <v>161.5</v>
      </c>
      <c r="J170">
        <v>80</v>
      </c>
      <c r="K170">
        <v>0.5</v>
      </c>
      <c r="L170" t="s">
        <v>19</v>
      </c>
    </row>
    <row r="171" spans="1:12" x14ac:dyDescent="0.25">
      <c r="A171">
        <v>152</v>
      </c>
      <c r="B171" s="8">
        <v>42962</v>
      </c>
      <c r="C171" t="s">
        <v>22</v>
      </c>
      <c r="D171" t="s">
        <v>49</v>
      </c>
      <c r="E171" t="s">
        <v>52</v>
      </c>
      <c r="F171" t="s">
        <v>13</v>
      </c>
      <c r="G171" s="8">
        <v>43048</v>
      </c>
      <c r="H171">
        <v>86</v>
      </c>
      <c r="I171">
        <v>164.1</v>
      </c>
      <c r="J171">
        <v>75</v>
      </c>
      <c r="K171">
        <v>0.46</v>
      </c>
      <c r="L171" t="s">
        <v>19</v>
      </c>
    </row>
    <row r="172" spans="1:12" x14ac:dyDescent="0.25">
      <c r="A172">
        <v>153</v>
      </c>
      <c r="B172" s="8">
        <v>42962</v>
      </c>
      <c r="C172" t="s">
        <v>22</v>
      </c>
      <c r="D172" t="s">
        <v>49</v>
      </c>
      <c r="E172" t="s">
        <v>52</v>
      </c>
      <c r="F172" t="s">
        <v>13</v>
      </c>
      <c r="G172" s="8">
        <v>43048</v>
      </c>
      <c r="H172">
        <v>86</v>
      </c>
      <c r="I172">
        <v>171.4</v>
      </c>
      <c r="J172">
        <v>104</v>
      </c>
      <c r="K172">
        <v>0.61</v>
      </c>
      <c r="L172" t="s">
        <v>19</v>
      </c>
    </row>
    <row r="173" spans="1:12" x14ac:dyDescent="0.25">
      <c r="A173">
        <v>616</v>
      </c>
      <c r="B173" s="8">
        <v>42245</v>
      </c>
      <c r="C173" t="s">
        <v>22</v>
      </c>
      <c r="D173" t="s">
        <v>76</v>
      </c>
      <c r="E173" t="s">
        <v>48</v>
      </c>
      <c r="F173" t="s">
        <v>13</v>
      </c>
      <c r="G173" s="8">
        <v>42333</v>
      </c>
      <c r="H173">
        <v>88</v>
      </c>
      <c r="I173">
        <v>187.8</v>
      </c>
      <c r="J173">
        <v>67</v>
      </c>
      <c r="K173">
        <v>0.36</v>
      </c>
      <c r="L173" t="s">
        <v>19</v>
      </c>
    </row>
    <row r="174" spans="1:12" x14ac:dyDescent="0.25">
      <c r="A174">
        <v>117</v>
      </c>
      <c r="B174" s="8">
        <v>42499</v>
      </c>
      <c r="C174" t="s">
        <v>22</v>
      </c>
      <c r="D174" t="s">
        <v>49</v>
      </c>
      <c r="E174" t="s">
        <v>48</v>
      </c>
      <c r="F174" t="s">
        <v>13</v>
      </c>
      <c r="G174" s="8">
        <v>42591</v>
      </c>
      <c r="H174">
        <v>92</v>
      </c>
      <c r="I174">
        <v>193.4</v>
      </c>
      <c r="J174">
        <v>113</v>
      </c>
      <c r="K174">
        <v>0.57999999999999996</v>
      </c>
      <c r="L174" t="s">
        <v>19</v>
      </c>
    </row>
    <row r="175" spans="1:12" x14ac:dyDescent="0.25">
      <c r="A175">
        <v>580</v>
      </c>
      <c r="B175" s="8">
        <v>42703</v>
      </c>
      <c r="C175" t="s">
        <v>22</v>
      </c>
      <c r="D175" t="s">
        <v>106</v>
      </c>
      <c r="E175" t="s">
        <v>36</v>
      </c>
      <c r="F175" t="s">
        <v>13</v>
      </c>
      <c r="G175" s="8">
        <v>42796</v>
      </c>
      <c r="H175">
        <v>92</v>
      </c>
      <c r="I175">
        <v>172.3</v>
      </c>
      <c r="J175">
        <v>90</v>
      </c>
      <c r="K175">
        <v>0.52</v>
      </c>
      <c r="L175" t="s">
        <v>19</v>
      </c>
    </row>
    <row r="176" spans="1:12" x14ac:dyDescent="0.25">
      <c r="A176">
        <v>137</v>
      </c>
      <c r="B176" s="8">
        <v>42503</v>
      </c>
      <c r="C176" t="s">
        <v>22</v>
      </c>
      <c r="D176" t="s">
        <v>69</v>
      </c>
      <c r="E176" t="s">
        <v>26</v>
      </c>
      <c r="F176" t="s">
        <v>13</v>
      </c>
      <c r="G176" s="8">
        <v>42599</v>
      </c>
      <c r="H176">
        <v>96</v>
      </c>
      <c r="I176">
        <v>208.6</v>
      </c>
      <c r="J176">
        <v>110</v>
      </c>
      <c r="K176">
        <v>0.53</v>
      </c>
      <c r="L176" t="s">
        <v>19</v>
      </c>
    </row>
    <row r="177" spans="1:12" x14ac:dyDescent="0.25">
      <c r="A177">
        <v>786</v>
      </c>
      <c r="B177" s="8">
        <v>42796</v>
      </c>
      <c r="C177" t="s">
        <v>22</v>
      </c>
      <c r="D177" t="s">
        <v>49</v>
      </c>
      <c r="E177" t="s">
        <v>26</v>
      </c>
      <c r="F177" t="s">
        <v>13</v>
      </c>
      <c r="G177" s="8">
        <v>42893</v>
      </c>
      <c r="H177">
        <v>97</v>
      </c>
      <c r="I177">
        <v>212.2</v>
      </c>
      <c r="J177">
        <v>104</v>
      </c>
      <c r="K177">
        <v>0.49</v>
      </c>
      <c r="L177" t="s">
        <v>19</v>
      </c>
    </row>
    <row r="178" spans="1:12" x14ac:dyDescent="0.25">
      <c r="A178">
        <v>913</v>
      </c>
      <c r="B178" s="8">
        <v>42856</v>
      </c>
      <c r="C178" t="s">
        <v>22</v>
      </c>
      <c r="D178" t="s">
        <v>69</v>
      </c>
      <c r="E178" t="s">
        <v>115</v>
      </c>
      <c r="F178" t="s">
        <v>13</v>
      </c>
      <c r="G178" s="8">
        <v>42955</v>
      </c>
      <c r="H178">
        <v>99</v>
      </c>
      <c r="I178">
        <v>170.4</v>
      </c>
      <c r="J178">
        <v>81</v>
      </c>
      <c r="K178">
        <v>0.48</v>
      </c>
      <c r="L178" t="s">
        <v>19</v>
      </c>
    </row>
    <row r="179" spans="1:12" x14ac:dyDescent="0.25">
      <c r="A179">
        <v>914</v>
      </c>
      <c r="B179" s="8">
        <v>42856</v>
      </c>
      <c r="C179" t="s">
        <v>22</v>
      </c>
      <c r="D179" t="s">
        <v>69</v>
      </c>
      <c r="E179" t="s">
        <v>115</v>
      </c>
      <c r="F179" t="s">
        <v>13</v>
      </c>
      <c r="G179" s="8">
        <v>42955</v>
      </c>
      <c r="H179">
        <v>99</v>
      </c>
      <c r="I179">
        <v>185</v>
      </c>
      <c r="J179">
        <v>73</v>
      </c>
      <c r="K179">
        <v>0.39</v>
      </c>
      <c r="L179" t="s">
        <v>19</v>
      </c>
    </row>
    <row r="180" spans="1:12" x14ac:dyDescent="0.25">
      <c r="A180">
        <v>384</v>
      </c>
      <c r="B180" s="8">
        <v>42616</v>
      </c>
      <c r="C180" t="s">
        <v>22</v>
      </c>
      <c r="D180" t="s">
        <v>69</v>
      </c>
      <c r="E180" t="s">
        <v>36</v>
      </c>
      <c r="F180" t="s">
        <v>13</v>
      </c>
      <c r="G180" s="8">
        <v>42723</v>
      </c>
      <c r="H180">
        <v>107</v>
      </c>
      <c r="I180">
        <v>191.1</v>
      </c>
      <c r="J180">
        <v>99</v>
      </c>
      <c r="K180">
        <v>0.52</v>
      </c>
      <c r="L180" t="s">
        <v>19</v>
      </c>
    </row>
    <row r="181" spans="1:12" x14ac:dyDescent="0.25">
      <c r="A181">
        <v>584</v>
      </c>
      <c r="B181" s="8">
        <v>42226</v>
      </c>
      <c r="C181" t="s">
        <v>22</v>
      </c>
      <c r="D181" t="s">
        <v>51</v>
      </c>
      <c r="E181" t="s">
        <v>43</v>
      </c>
      <c r="F181" t="s">
        <v>13</v>
      </c>
      <c r="G181" s="8">
        <v>42333</v>
      </c>
      <c r="H181">
        <v>107</v>
      </c>
      <c r="I181">
        <v>229</v>
      </c>
      <c r="J181">
        <v>81</v>
      </c>
      <c r="K181">
        <v>0.35</v>
      </c>
      <c r="L181" t="s">
        <v>19</v>
      </c>
    </row>
    <row r="182" spans="1:12" x14ac:dyDescent="0.25">
      <c r="A182">
        <v>322</v>
      </c>
      <c r="B182" s="8">
        <v>42036</v>
      </c>
      <c r="C182" t="s">
        <v>22</v>
      </c>
      <c r="D182" t="s">
        <v>106</v>
      </c>
      <c r="E182" t="s">
        <v>34</v>
      </c>
      <c r="F182" t="s">
        <v>13</v>
      </c>
      <c r="G182" s="8">
        <v>42151</v>
      </c>
      <c r="H182">
        <v>115</v>
      </c>
      <c r="I182">
        <v>187.2</v>
      </c>
      <c r="J182">
        <v>84</v>
      </c>
      <c r="K182">
        <v>0.45</v>
      </c>
      <c r="L182" t="s">
        <v>19</v>
      </c>
    </row>
    <row r="183" spans="1:12" x14ac:dyDescent="0.25">
      <c r="A183">
        <v>938</v>
      </c>
      <c r="B183" s="8">
        <v>42402</v>
      </c>
      <c r="C183" t="s">
        <v>22</v>
      </c>
      <c r="D183" t="s">
        <v>69</v>
      </c>
      <c r="E183" t="s">
        <v>26</v>
      </c>
      <c r="F183" t="s">
        <v>13</v>
      </c>
      <c r="G183" s="8">
        <v>42530</v>
      </c>
      <c r="H183">
        <v>128</v>
      </c>
      <c r="I183">
        <v>259.10000000000002</v>
      </c>
      <c r="J183">
        <v>89</v>
      </c>
      <c r="K183">
        <v>0.34</v>
      </c>
      <c r="L183" t="s">
        <v>19</v>
      </c>
    </row>
    <row r="184" spans="1:12" x14ac:dyDescent="0.25">
      <c r="A184">
        <v>867</v>
      </c>
      <c r="B184" s="8">
        <v>42823</v>
      </c>
      <c r="C184" t="s">
        <v>22</v>
      </c>
      <c r="D184" t="s">
        <v>106</v>
      </c>
      <c r="E184" t="s">
        <v>81</v>
      </c>
      <c r="F184" t="s">
        <v>13</v>
      </c>
      <c r="G184" s="8">
        <v>42955</v>
      </c>
      <c r="H184">
        <v>132</v>
      </c>
      <c r="I184">
        <v>233.2</v>
      </c>
      <c r="J184">
        <v>75</v>
      </c>
      <c r="K184">
        <v>0.32</v>
      </c>
      <c r="L184" t="s">
        <v>19</v>
      </c>
    </row>
    <row r="185" spans="1:12" x14ac:dyDescent="0.25">
      <c r="A185">
        <v>905</v>
      </c>
      <c r="B185" s="8">
        <v>42855</v>
      </c>
      <c r="C185" t="s">
        <v>22</v>
      </c>
      <c r="D185" t="s">
        <v>49</v>
      </c>
      <c r="E185" t="s">
        <v>36</v>
      </c>
      <c r="F185" t="s">
        <v>13</v>
      </c>
      <c r="G185" s="8">
        <v>42999</v>
      </c>
      <c r="H185">
        <v>144</v>
      </c>
      <c r="I185">
        <v>214.6</v>
      </c>
      <c r="J185">
        <v>67</v>
      </c>
      <c r="K185">
        <v>0.31</v>
      </c>
      <c r="L185" t="s">
        <v>19</v>
      </c>
    </row>
    <row r="186" spans="1:12" x14ac:dyDescent="0.25">
      <c r="A186">
        <v>906</v>
      </c>
      <c r="B186" s="8">
        <v>42855</v>
      </c>
      <c r="C186" t="s">
        <v>22</v>
      </c>
      <c r="D186" t="s">
        <v>49</v>
      </c>
      <c r="E186" t="s">
        <v>36</v>
      </c>
      <c r="F186" t="s">
        <v>13</v>
      </c>
      <c r="G186" s="8">
        <v>42999</v>
      </c>
      <c r="H186">
        <v>144</v>
      </c>
      <c r="I186">
        <v>212.9</v>
      </c>
      <c r="J186">
        <v>61</v>
      </c>
      <c r="K186">
        <v>0.28999999999999998</v>
      </c>
      <c r="L186" t="s">
        <v>19</v>
      </c>
    </row>
    <row r="187" spans="1:12" x14ac:dyDescent="0.25">
      <c r="A187">
        <v>312</v>
      </c>
      <c r="B187" s="8">
        <v>42033</v>
      </c>
      <c r="C187" t="s">
        <v>22</v>
      </c>
      <c r="D187" t="s">
        <v>97</v>
      </c>
      <c r="E187" t="s">
        <v>34</v>
      </c>
      <c r="F187" t="s">
        <v>13</v>
      </c>
      <c r="G187" s="8">
        <v>42177</v>
      </c>
      <c r="H187">
        <v>144</v>
      </c>
      <c r="I187">
        <v>263.5</v>
      </c>
      <c r="J187">
        <v>56</v>
      </c>
      <c r="K187">
        <v>0.21</v>
      </c>
      <c r="L187" t="s">
        <v>19</v>
      </c>
    </row>
    <row r="188" spans="1:12" x14ac:dyDescent="0.25">
      <c r="A188">
        <v>576</v>
      </c>
      <c r="B188" s="8">
        <v>42713</v>
      </c>
      <c r="C188" t="s">
        <v>22</v>
      </c>
      <c r="D188" t="s">
        <v>49</v>
      </c>
      <c r="E188" t="s">
        <v>26</v>
      </c>
      <c r="F188" t="s">
        <v>13</v>
      </c>
      <c r="G188" s="8">
        <v>42859</v>
      </c>
      <c r="H188">
        <v>146</v>
      </c>
      <c r="I188">
        <v>202.5</v>
      </c>
      <c r="J188">
        <v>87</v>
      </c>
      <c r="K188">
        <v>0.43</v>
      </c>
      <c r="L188" t="s">
        <v>19</v>
      </c>
    </row>
    <row r="189" spans="1:12" x14ac:dyDescent="0.25">
      <c r="A189">
        <v>131</v>
      </c>
      <c r="B189" t="s">
        <v>24</v>
      </c>
      <c r="C189" t="s">
        <v>22</v>
      </c>
      <c r="D189" t="s">
        <v>21</v>
      </c>
      <c r="F189" t="s">
        <v>13</v>
      </c>
      <c r="G189" s="8">
        <v>42068</v>
      </c>
      <c r="H189">
        <v>158</v>
      </c>
      <c r="I189">
        <v>219.6</v>
      </c>
      <c r="J189">
        <v>74</v>
      </c>
      <c r="K189">
        <v>0.34</v>
      </c>
      <c r="L189" t="s">
        <v>19</v>
      </c>
    </row>
    <row r="190" spans="1:12" x14ac:dyDescent="0.25">
      <c r="A190">
        <v>860</v>
      </c>
      <c r="B190" s="8">
        <v>42828</v>
      </c>
      <c r="C190" t="s">
        <v>22</v>
      </c>
      <c r="D190" t="s">
        <v>49</v>
      </c>
      <c r="E190" t="s">
        <v>36</v>
      </c>
      <c r="F190" t="s">
        <v>13</v>
      </c>
      <c r="G190" s="8">
        <v>42999</v>
      </c>
      <c r="H190">
        <v>171</v>
      </c>
      <c r="I190">
        <v>218.7</v>
      </c>
      <c r="J190">
        <v>95</v>
      </c>
      <c r="K190">
        <v>0.43</v>
      </c>
      <c r="L190" t="s">
        <v>19</v>
      </c>
    </row>
    <row r="191" spans="1:12" x14ac:dyDescent="0.25">
      <c r="A191">
        <v>144</v>
      </c>
      <c r="B191" s="8">
        <v>42509</v>
      </c>
      <c r="C191" t="s">
        <v>22</v>
      </c>
      <c r="D191" t="s">
        <v>69</v>
      </c>
      <c r="E191" t="s">
        <v>36</v>
      </c>
      <c r="F191" t="s">
        <v>13</v>
      </c>
      <c r="G191" s="8">
        <v>42681</v>
      </c>
      <c r="H191">
        <v>172</v>
      </c>
      <c r="I191">
        <v>235.6</v>
      </c>
      <c r="J191">
        <v>78</v>
      </c>
      <c r="K191">
        <v>0.33</v>
      </c>
      <c r="L191" t="s">
        <v>19</v>
      </c>
    </row>
    <row r="192" spans="1:12" x14ac:dyDescent="0.25">
      <c r="A192">
        <v>183</v>
      </c>
      <c r="B192" s="8">
        <v>41950</v>
      </c>
      <c r="C192" t="s">
        <v>22</v>
      </c>
      <c r="D192" t="s">
        <v>21</v>
      </c>
      <c r="E192" t="s">
        <v>20</v>
      </c>
      <c r="F192" t="s">
        <v>13</v>
      </c>
      <c r="G192" s="8">
        <v>42124</v>
      </c>
      <c r="H192">
        <v>174</v>
      </c>
      <c r="I192">
        <v>199.4</v>
      </c>
      <c r="J192">
        <v>72</v>
      </c>
      <c r="K192">
        <v>0.36</v>
      </c>
      <c r="L192" t="s">
        <v>19</v>
      </c>
    </row>
    <row r="193" spans="1:12" x14ac:dyDescent="0.25">
      <c r="A193" t="s">
        <v>80</v>
      </c>
      <c r="B193" s="8">
        <v>42177</v>
      </c>
      <c r="C193" t="s">
        <v>22</v>
      </c>
      <c r="D193" t="s">
        <v>51</v>
      </c>
      <c r="E193" t="s">
        <v>34</v>
      </c>
      <c r="F193" t="s">
        <v>13</v>
      </c>
      <c r="G193" s="8">
        <v>42383</v>
      </c>
      <c r="H193">
        <v>206</v>
      </c>
      <c r="I193">
        <v>273.8</v>
      </c>
      <c r="J193">
        <v>60</v>
      </c>
      <c r="K193">
        <v>0.22</v>
      </c>
      <c r="L193" t="s">
        <v>19</v>
      </c>
    </row>
    <row r="194" spans="1:12" x14ac:dyDescent="0.25">
      <c r="A194" t="s">
        <v>79</v>
      </c>
      <c r="B194" s="8">
        <v>42177</v>
      </c>
      <c r="C194" t="s">
        <v>22</v>
      </c>
      <c r="D194" t="s">
        <v>51</v>
      </c>
      <c r="E194" t="s">
        <v>34</v>
      </c>
      <c r="F194" t="s">
        <v>13</v>
      </c>
      <c r="G194" s="8">
        <v>42383</v>
      </c>
      <c r="H194">
        <v>206</v>
      </c>
      <c r="I194">
        <v>233.9</v>
      </c>
      <c r="J194">
        <v>49</v>
      </c>
      <c r="K194">
        <v>0.21</v>
      </c>
      <c r="L194" t="s">
        <v>19</v>
      </c>
    </row>
    <row r="195" spans="1:12" x14ac:dyDescent="0.25">
      <c r="A195">
        <v>615</v>
      </c>
      <c r="B195" s="8">
        <v>42245</v>
      </c>
      <c r="C195" t="s">
        <v>22</v>
      </c>
      <c r="D195" t="s">
        <v>76</v>
      </c>
      <c r="E195" t="s">
        <v>48</v>
      </c>
      <c r="F195" t="s">
        <v>13</v>
      </c>
      <c r="G195" s="8">
        <v>42458</v>
      </c>
      <c r="H195">
        <v>213</v>
      </c>
      <c r="I195">
        <v>270.39999999999998</v>
      </c>
      <c r="J195">
        <v>69</v>
      </c>
      <c r="K195">
        <v>0.26</v>
      </c>
      <c r="L195" t="s">
        <v>19</v>
      </c>
    </row>
    <row r="196" spans="1:12" x14ac:dyDescent="0.25">
      <c r="A196">
        <v>88</v>
      </c>
      <c r="B196" s="8">
        <v>42458</v>
      </c>
      <c r="C196" t="s">
        <v>22</v>
      </c>
      <c r="D196" t="s">
        <v>69</v>
      </c>
      <c r="E196" t="s">
        <v>36</v>
      </c>
      <c r="F196" t="s">
        <v>13</v>
      </c>
      <c r="G196" s="8">
        <v>42674</v>
      </c>
      <c r="H196">
        <v>216</v>
      </c>
      <c r="I196">
        <v>223.5</v>
      </c>
      <c r="J196">
        <v>59</v>
      </c>
      <c r="K196">
        <v>0.26</v>
      </c>
      <c r="L196" t="s">
        <v>19</v>
      </c>
    </row>
    <row r="197" spans="1:12" x14ac:dyDescent="0.25">
      <c r="A197">
        <v>973</v>
      </c>
      <c r="B197" s="8">
        <v>42410</v>
      </c>
      <c r="C197" t="s">
        <v>22</v>
      </c>
      <c r="D197" t="s">
        <v>69</v>
      </c>
      <c r="E197" t="s">
        <v>48</v>
      </c>
      <c r="F197" t="s">
        <v>13</v>
      </c>
      <c r="G197" s="8">
        <v>42646</v>
      </c>
      <c r="H197">
        <v>236</v>
      </c>
      <c r="I197">
        <v>243.6</v>
      </c>
      <c r="J197">
        <v>59</v>
      </c>
      <c r="K197">
        <v>0.24</v>
      </c>
      <c r="L197" t="s">
        <v>19</v>
      </c>
    </row>
    <row r="198" spans="1:12" x14ac:dyDescent="0.25">
      <c r="A198">
        <v>94</v>
      </c>
      <c r="B198" s="8">
        <v>42485</v>
      </c>
      <c r="C198" t="s">
        <v>22</v>
      </c>
      <c r="D198" t="s">
        <v>49</v>
      </c>
      <c r="E198" t="s">
        <v>48</v>
      </c>
      <c r="F198" t="s">
        <v>13</v>
      </c>
      <c r="G198" s="8">
        <v>42723</v>
      </c>
      <c r="H198">
        <v>238</v>
      </c>
      <c r="I198">
        <v>214.4</v>
      </c>
      <c r="J198">
        <v>50</v>
      </c>
      <c r="K198">
        <v>0.23</v>
      </c>
      <c r="L198" t="s">
        <v>19</v>
      </c>
    </row>
    <row r="199" spans="1:12" x14ac:dyDescent="0.25">
      <c r="A199">
        <v>322</v>
      </c>
      <c r="B199" s="8">
        <v>42578</v>
      </c>
      <c r="C199" t="s">
        <v>22</v>
      </c>
      <c r="D199" t="s">
        <v>49</v>
      </c>
      <c r="E199" t="s">
        <v>26</v>
      </c>
      <c r="F199" t="s">
        <v>13</v>
      </c>
      <c r="G199" s="8">
        <v>42836</v>
      </c>
      <c r="H199">
        <v>257</v>
      </c>
      <c r="I199">
        <v>238.5</v>
      </c>
      <c r="J199">
        <v>50</v>
      </c>
      <c r="K199">
        <v>0.21</v>
      </c>
      <c r="L199" t="s">
        <v>19</v>
      </c>
    </row>
    <row r="200" spans="1:12" x14ac:dyDescent="0.25">
      <c r="A200">
        <v>370</v>
      </c>
      <c r="B200" s="8">
        <v>42082</v>
      </c>
      <c r="C200" t="s">
        <v>22</v>
      </c>
      <c r="D200" t="s">
        <v>49</v>
      </c>
      <c r="E200" t="s">
        <v>34</v>
      </c>
      <c r="F200" t="s">
        <v>13</v>
      </c>
      <c r="G200" s="8">
        <v>42345</v>
      </c>
      <c r="H200">
        <v>263</v>
      </c>
      <c r="I200">
        <v>268.8</v>
      </c>
      <c r="J200">
        <v>51</v>
      </c>
      <c r="K200">
        <v>0.19</v>
      </c>
      <c r="L200" t="s">
        <v>19</v>
      </c>
    </row>
    <row r="201" spans="1:12" x14ac:dyDescent="0.25">
      <c r="A201">
        <v>394</v>
      </c>
      <c r="B201" s="8">
        <v>42630</v>
      </c>
      <c r="C201" t="s">
        <v>22</v>
      </c>
      <c r="D201" t="s">
        <v>49</v>
      </c>
      <c r="E201" t="s">
        <v>26</v>
      </c>
      <c r="F201" t="s">
        <v>13</v>
      </c>
      <c r="G201" s="8">
        <v>42893</v>
      </c>
      <c r="H201">
        <v>263</v>
      </c>
      <c r="I201">
        <v>229.4</v>
      </c>
      <c r="J201">
        <v>67</v>
      </c>
      <c r="K201">
        <v>0.28999999999999998</v>
      </c>
      <c r="L201" t="s">
        <v>19</v>
      </c>
    </row>
    <row r="202" spans="1:12" x14ac:dyDescent="0.25">
      <c r="A202">
        <v>598</v>
      </c>
      <c r="B202" s="8">
        <v>42709</v>
      </c>
      <c r="C202" t="s">
        <v>22</v>
      </c>
      <c r="D202" t="s">
        <v>49</v>
      </c>
      <c r="E202" t="s">
        <v>26</v>
      </c>
      <c r="F202" t="s">
        <v>13</v>
      </c>
      <c r="G202" s="8">
        <v>42972</v>
      </c>
      <c r="H202">
        <v>263</v>
      </c>
      <c r="I202">
        <v>211.9</v>
      </c>
      <c r="J202">
        <v>68</v>
      </c>
      <c r="K202">
        <v>0.32</v>
      </c>
      <c r="L202" t="s">
        <v>19</v>
      </c>
    </row>
    <row r="203" spans="1:12" x14ac:dyDescent="0.25">
      <c r="A203">
        <v>579</v>
      </c>
      <c r="B203" s="8">
        <v>42226</v>
      </c>
      <c r="C203" t="s">
        <v>22</v>
      </c>
      <c r="D203" t="s">
        <v>51</v>
      </c>
      <c r="E203" t="s">
        <v>43</v>
      </c>
      <c r="F203" t="s">
        <v>13</v>
      </c>
      <c r="G203" s="8">
        <v>42495</v>
      </c>
      <c r="H203">
        <v>269</v>
      </c>
      <c r="I203">
        <v>248.7</v>
      </c>
      <c r="J203">
        <v>48</v>
      </c>
      <c r="K203">
        <v>0.19</v>
      </c>
      <c r="L203" t="s">
        <v>19</v>
      </c>
    </row>
    <row r="204" spans="1:12" x14ac:dyDescent="0.25">
      <c r="A204">
        <v>173</v>
      </c>
      <c r="B204" s="8">
        <v>42504</v>
      </c>
      <c r="C204" t="s">
        <v>22</v>
      </c>
      <c r="D204" t="s">
        <v>51</v>
      </c>
      <c r="E204" t="s">
        <v>26</v>
      </c>
      <c r="F204" t="s">
        <v>13</v>
      </c>
      <c r="G204" s="8">
        <v>42796</v>
      </c>
      <c r="H204">
        <v>291</v>
      </c>
      <c r="I204">
        <v>231.1</v>
      </c>
      <c r="J204">
        <v>64</v>
      </c>
      <c r="K204">
        <v>0.28000000000000003</v>
      </c>
      <c r="L204" t="s">
        <v>19</v>
      </c>
    </row>
    <row r="205" spans="1:12" x14ac:dyDescent="0.25">
      <c r="A205">
        <v>115</v>
      </c>
      <c r="B205" s="8">
        <v>42499</v>
      </c>
      <c r="C205" t="s">
        <v>22</v>
      </c>
      <c r="D205" t="s">
        <v>49</v>
      </c>
      <c r="E205" t="s">
        <v>48</v>
      </c>
      <c r="F205" t="s">
        <v>13</v>
      </c>
      <c r="G205" s="8">
        <v>42796</v>
      </c>
      <c r="H205">
        <v>296</v>
      </c>
      <c r="I205">
        <v>246.4</v>
      </c>
      <c r="J205">
        <v>72</v>
      </c>
      <c r="K205">
        <v>0.28999999999999998</v>
      </c>
      <c r="L205" t="s">
        <v>19</v>
      </c>
    </row>
    <row r="206" spans="1:12" x14ac:dyDescent="0.25">
      <c r="A206">
        <v>442</v>
      </c>
      <c r="B206" s="8">
        <v>42648</v>
      </c>
      <c r="C206" t="s">
        <v>22</v>
      </c>
      <c r="D206" t="s">
        <v>37</v>
      </c>
      <c r="E206" t="s">
        <v>36</v>
      </c>
      <c r="F206" t="s">
        <v>13</v>
      </c>
      <c r="G206" s="8">
        <v>43004</v>
      </c>
      <c r="H206">
        <v>356</v>
      </c>
      <c r="I206">
        <v>230.2</v>
      </c>
      <c r="J206">
        <v>46</v>
      </c>
      <c r="K206">
        <v>0.2</v>
      </c>
      <c r="L206" t="s">
        <v>19</v>
      </c>
    </row>
    <row r="207" spans="1:12" x14ac:dyDescent="0.25">
      <c r="A207">
        <v>136</v>
      </c>
      <c r="B207" t="s">
        <v>24</v>
      </c>
      <c r="C207" t="s">
        <v>22</v>
      </c>
      <c r="D207" t="s">
        <v>21</v>
      </c>
      <c r="E207" t="s">
        <v>20</v>
      </c>
      <c r="F207" t="s">
        <v>13</v>
      </c>
      <c r="G207" s="8">
        <v>42353</v>
      </c>
      <c r="H207">
        <v>443</v>
      </c>
      <c r="I207">
        <v>270.2</v>
      </c>
      <c r="J207">
        <v>69</v>
      </c>
      <c r="K207">
        <v>0.26</v>
      </c>
      <c r="L207" t="s">
        <v>19</v>
      </c>
    </row>
    <row r="208" spans="1:12" x14ac:dyDescent="0.25">
      <c r="A208">
        <v>209</v>
      </c>
      <c r="B208" s="8">
        <v>41976</v>
      </c>
      <c r="C208" t="s">
        <v>22</v>
      </c>
      <c r="D208" t="s">
        <v>21</v>
      </c>
      <c r="E208" t="s">
        <v>20</v>
      </c>
      <c r="F208" t="s">
        <v>13</v>
      </c>
      <c r="G208" s="8">
        <v>42425</v>
      </c>
      <c r="H208">
        <v>449</v>
      </c>
      <c r="I208">
        <v>261.2</v>
      </c>
      <c r="J208">
        <v>64</v>
      </c>
      <c r="K208">
        <v>0.25</v>
      </c>
      <c r="L208" t="s">
        <v>19</v>
      </c>
    </row>
    <row r="209" spans="1:12" x14ac:dyDescent="0.25">
      <c r="A209">
        <v>172</v>
      </c>
      <c r="B209" s="8">
        <v>41705</v>
      </c>
      <c r="C209" t="s">
        <v>22</v>
      </c>
      <c r="D209" t="s">
        <v>93</v>
      </c>
      <c r="F209" t="s">
        <v>94</v>
      </c>
      <c r="G209" s="8">
        <v>41856</v>
      </c>
      <c r="H209">
        <v>151</v>
      </c>
      <c r="I209">
        <v>203</v>
      </c>
      <c r="J209">
        <v>40</v>
      </c>
      <c r="K209">
        <v>0.2</v>
      </c>
      <c r="L209" t="s">
        <v>19</v>
      </c>
    </row>
    <row r="210" spans="1:12" x14ac:dyDescent="0.25">
      <c r="A210">
        <v>294</v>
      </c>
      <c r="B210" s="8">
        <v>42557</v>
      </c>
      <c r="C210" t="s">
        <v>22</v>
      </c>
      <c r="D210" t="s">
        <v>27</v>
      </c>
      <c r="E210" t="s">
        <v>52</v>
      </c>
      <c r="F210" t="s">
        <v>4</v>
      </c>
      <c r="G210" s="8">
        <v>42618</v>
      </c>
      <c r="H210">
        <v>61</v>
      </c>
      <c r="I210">
        <v>157.1</v>
      </c>
      <c r="J210">
        <v>61</v>
      </c>
      <c r="K210">
        <v>0.39</v>
      </c>
      <c r="L210" t="s">
        <v>19</v>
      </c>
    </row>
    <row r="211" spans="1:12" x14ac:dyDescent="0.25">
      <c r="A211">
        <v>295</v>
      </c>
      <c r="B211" s="8">
        <v>42557</v>
      </c>
      <c r="C211" t="s">
        <v>22</v>
      </c>
      <c r="D211" t="s">
        <v>27</v>
      </c>
      <c r="E211" t="s">
        <v>52</v>
      </c>
      <c r="F211" t="s">
        <v>4</v>
      </c>
      <c r="G211" s="8">
        <v>42618</v>
      </c>
      <c r="H211">
        <v>61</v>
      </c>
      <c r="I211">
        <v>171.4</v>
      </c>
      <c r="J211">
        <v>80</v>
      </c>
      <c r="K211">
        <v>0.47</v>
      </c>
      <c r="L211" t="s">
        <v>19</v>
      </c>
    </row>
    <row r="212" spans="1:12" x14ac:dyDescent="0.25">
      <c r="A212">
        <v>7</v>
      </c>
      <c r="B212" s="8">
        <v>42433</v>
      </c>
      <c r="C212" t="s">
        <v>22</v>
      </c>
      <c r="D212" t="s">
        <v>27</v>
      </c>
      <c r="E212" t="s">
        <v>36</v>
      </c>
      <c r="F212" t="s">
        <v>4</v>
      </c>
      <c r="G212" s="8">
        <v>42495</v>
      </c>
      <c r="H212">
        <v>62</v>
      </c>
      <c r="I212">
        <v>187.5</v>
      </c>
      <c r="J212">
        <v>55</v>
      </c>
      <c r="K212">
        <v>0.28999999999999998</v>
      </c>
      <c r="L212" t="s">
        <v>19</v>
      </c>
    </row>
    <row r="213" spans="1:12" x14ac:dyDescent="0.25">
      <c r="A213">
        <v>8</v>
      </c>
      <c r="B213" s="8">
        <v>42433</v>
      </c>
      <c r="C213" t="s">
        <v>22</v>
      </c>
      <c r="D213" t="s">
        <v>27</v>
      </c>
      <c r="E213" t="s">
        <v>36</v>
      </c>
      <c r="F213" t="s">
        <v>4</v>
      </c>
      <c r="G213" s="8">
        <v>42495</v>
      </c>
      <c r="H213">
        <v>62</v>
      </c>
      <c r="I213">
        <v>177.5</v>
      </c>
      <c r="J213">
        <v>50</v>
      </c>
      <c r="K213">
        <v>0.28000000000000003</v>
      </c>
      <c r="L213" t="s">
        <v>19</v>
      </c>
    </row>
    <row r="214" spans="1:12" x14ac:dyDescent="0.25">
      <c r="A214">
        <v>166</v>
      </c>
      <c r="B214" s="8">
        <v>42965</v>
      </c>
      <c r="C214" t="s">
        <v>22</v>
      </c>
      <c r="D214" t="s">
        <v>27</v>
      </c>
      <c r="E214" t="s">
        <v>58</v>
      </c>
      <c r="F214" t="s">
        <v>4</v>
      </c>
      <c r="G214" s="8">
        <v>43032</v>
      </c>
      <c r="H214">
        <v>67</v>
      </c>
      <c r="I214">
        <v>165</v>
      </c>
      <c r="J214">
        <v>84</v>
      </c>
      <c r="K214">
        <v>0.51</v>
      </c>
      <c r="L214" t="s">
        <v>19</v>
      </c>
    </row>
    <row r="215" spans="1:12" x14ac:dyDescent="0.25">
      <c r="A215">
        <v>435</v>
      </c>
      <c r="B215" s="8">
        <v>42653</v>
      </c>
      <c r="C215" t="s">
        <v>22</v>
      </c>
      <c r="D215" t="s">
        <v>27</v>
      </c>
      <c r="E215" t="s">
        <v>52</v>
      </c>
      <c r="F215" t="s">
        <v>4</v>
      </c>
      <c r="G215" s="8">
        <v>42723</v>
      </c>
      <c r="H215">
        <v>70</v>
      </c>
      <c r="I215">
        <v>141.80000000000001</v>
      </c>
      <c r="J215">
        <v>53</v>
      </c>
      <c r="K215">
        <v>0.37</v>
      </c>
      <c r="L215" t="s">
        <v>19</v>
      </c>
    </row>
    <row r="216" spans="1:12" x14ac:dyDescent="0.25">
      <c r="A216">
        <v>80</v>
      </c>
      <c r="B216" s="8">
        <v>42932</v>
      </c>
      <c r="C216" t="s">
        <v>22</v>
      </c>
      <c r="D216" t="s">
        <v>64</v>
      </c>
      <c r="E216" t="s">
        <v>58</v>
      </c>
      <c r="F216" t="s">
        <v>4</v>
      </c>
      <c r="G216" s="8">
        <v>43004</v>
      </c>
      <c r="H216">
        <v>72</v>
      </c>
      <c r="I216">
        <v>154.1</v>
      </c>
      <c r="J216">
        <v>80</v>
      </c>
      <c r="K216">
        <v>0.52</v>
      </c>
      <c r="L216" t="s">
        <v>19</v>
      </c>
    </row>
    <row r="217" spans="1:12" x14ac:dyDescent="0.25">
      <c r="A217">
        <v>83</v>
      </c>
      <c r="B217" s="8">
        <v>42932</v>
      </c>
      <c r="C217" t="s">
        <v>22</v>
      </c>
      <c r="D217" t="s">
        <v>64</v>
      </c>
      <c r="E217" t="s">
        <v>58</v>
      </c>
      <c r="F217" t="s">
        <v>4</v>
      </c>
      <c r="G217" s="8">
        <v>43004</v>
      </c>
      <c r="H217">
        <v>72</v>
      </c>
      <c r="I217">
        <v>157</v>
      </c>
      <c r="J217">
        <v>90</v>
      </c>
      <c r="K217">
        <v>0.56999999999999995</v>
      </c>
      <c r="L217" t="s">
        <v>19</v>
      </c>
    </row>
    <row r="218" spans="1:12" x14ac:dyDescent="0.25">
      <c r="A218">
        <v>540</v>
      </c>
      <c r="B218" s="8">
        <v>43115</v>
      </c>
      <c r="C218" t="s">
        <v>22</v>
      </c>
      <c r="D218" t="s">
        <v>64</v>
      </c>
      <c r="E218" t="s">
        <v>62</v>
      </c>
      <c r="F218" t="s">
        <v>4</v>
      </c>
      <c r="G218" s="8">
        <v>43187</v>
      </c>
      <c r="H218">
        <v>72</v>
      </c>
      <c r="I218">
        <v>160</v>
      </c>
      <c r="J218">
        <v>25</v>
      </c>
      <c r="K218">
        <v>0.16</v>
      </c>
      <c r="L218" t="s">
        <v>19</v>
      </c>
    </row>
    <row r="219" spans="1:12" x14ac:dyDescent="0.25">
      <c r="A219">
        <v>824</v>
      </c>
      <c r="B219" s="8">
        <v>42797</v>
      </c>
      <c r="C219" t="s">
        <v>22</v>
      </c>
      <c r="D219" t="s">
        <v>69</v>
      </c>
      <c r="E219" t="s">
        <v>81</v>
      </c>
      <c r="F219" t="s">
        <v>4</v>
      </c>
      <c r="G219" s="8">
        <v>42870</v>
      </c>
      <c r="H219">
        <v>73</v>
      </c>
      <c r="I219">
        <v>144.80000000000001</v>
      </c>
      <c r="J219">
        <v>77</v>
      </c>
      <c r="K219">
        <v>0.53</v>
      </c>
      <c r="L219" t="s">
        <v>19</v>
      </c>
    </row>
    <row r="220" spans="1:12" x14ac:dyDescent="0.25">
      <c r="A220">
        <v>827</v>
      </c>
      <c r="B220" s="8">
        <v>42797</v>
      </c>
      <c r="C220" t="s">
        <v>22</v>
      </c>
      <c r="D220" t="s">
        <v>69</v>
      </c>
      <c r="E220" t="s">
        <v>81</v>
      </c>
      <c r="F220" t="s">
        <v>4</v>
      </c>
      <c r="G220" s="8">
        <v>42870</v>
      </c>
      <c r="H220">
        <v>73</v>
      </c>
      <c r="I220">
        <v>152.19999999999999</v>
      </c>
      <c r="J220">
        <v>70</v>
      </c>
      <c r="K220">
        <v>0.46</v>
      </c>
      <c r="L220" t="s">
        <v>19</v>
      </c>
    </row>
    <row r="221" spans="1:12" x14ac:dyDescent="0.25">
      <c r="A221" t="s">
        <v>194</v>
      </c>
      <c r="B221" s="8">
        <v>43492</v>
      </c>
      <c r="C221" t="s">
        <v>22</v>
      </c>
      <c r="D221" t="s">
        <v>64</v>
      </c>
      <c r="E221" t="s">
        <v>63</v>
      </c>
      <c r="F221" t="s">
        <v>4</v>
      </c>
      <c r="G221" s="8">
        <v>43565</v>
      </c>
      <c r="H221">
        <v>73</v>
      </c>
      <c r="I221">
        <v>180.3</v>
      </c>
      <c r="J221">
        <v>121</v>
      </c>
      <c r="K221">
        <v>0.67</v>
      </c>
      <c r="L221" t="s">
        <v>19</v>
      </c>
    </row>
    <row r="222" spans="1:12" x14ac:dyDescent="0.25">
      <c r="A222">
        <v>307</v>
      </c>
      <c r="B222" s="8">
        <v>42009</v>
      </c>
      <c r="C222" t="s">
        <v>22</v>
      </c>
      <c r="D222" t="s">
        <v>27</v>
      </c>
      <c r="F222" t="s">
        <v>4</v>
      </c>
      <c r="G222" s="8">
        <v>42083</v>
      </c>
      <c r="H222">
        <v>73</v>
      </c>
      <c r="I222">
        <v>157.80000000000001</v>
      </c>
      <c r="J222">
        <v>89</v>
      </c>
      <c r="K222">
        <v>0.56000000000000005</v>
      </c>
      <c r="L222" t="s">
        <v>19</v>
      </c>
    </row>
    <row r="223" spans="1:12" x14ac:dyDescent="0.25">
      <c r="A223">
        <v>308</v>
      </c>
      <c r="B223" s="8">
        <v>42009</v>
      </c>
      <c r="C223" t="s">
        <v>22</v>
      </c>
      <c r="D223" t="s">
        <v>27</v>
      </c>
      <c r="F223" t="s">
        <v>4</v>
      </c>
      <c r="G223" s="8">
        <v>42083</v>
      </c>
      <c r="H223">
        <v>73</v>
      </c>
      <c r="I223">
        <v>167.9</v>
      </c>
      <c r="J223">
        <v>69</v>
      </c>
      <c r="K223">
        <v>0.41</v>
      </c>
      <c r="L223" t="s">
        <v>19</v>
      </c>
    </row>
    <row r="224" spans="1:12" x14ac:dyDescent="0.25">
      <c r="A224">
        <v>573</v>
      </c>
      <c r="B224" s="8">
        <v>42226</v>
      </c>
      <c r="C224" t="s">
        <v>22</v>
      </c>
      <c r="D224" t="s">
        <v>27</v>
      </c>
      <c r="E224" t="s">
        <v>190</v>
      </c>
      <c r="F224" t="s">
        <v>4</v>
      </c>
      <c r="G224" s="8">
        <v>42299</v>
      </c>
      <c r="H224">
        <v>73</v>
      </c>
      <c r="I224">
        <v>171</v>
      </c>
      <c r="J224">
        <v>72</v>
      </c>
      <c r="K224">
        <v>0.42</v>
      </c>
      <c r="L224" t="s">
        <v>19</v>
      </c>
    </row>
    <row r="225" spans="1:12" x14ac:dyDescent="0.25">
      <c r="A225">
        <v>864</v>
      </c>
      <c r="B225" s="8">
        <v>42377</v>
      </c>
      <c r="C225" t="s">
        <v>22</v>
      </c>
      <c r="D225" t="s">
        <v>27</v>
      </c>
      <c r="E225" t="s">
        <v>36</v>
      </c>
      <c r="F225" t="s">
        <v>4</v>
      </c>
      <c r="G225" s="8">
        <v>42450</v>
      </c>
      <c r="H225">
        <v>73</v>
      </c>
      <c r="I225">
        <v>193.6</v>
      </c>
      <c r="J225">
        <v>82</v>
      </c>
      <c r="K225">
        <v>0.42</v>
      </c>
      <c r="L225" t="s">
        <v>19</v>
      </c>
    </row>
    <row r="226" spans="1:12" x14ac:dyDescent="0.25">
      <c r="A226">
        <v>865</v>
      </c>
      <c r="B226" s="8">
        <v>42377</v>
      </c>
      <c r="C226" t="s">
        <v>22</v>
      </c>
      <c r="D226" t="s">
        <v>27</v>
      </c>
      <c r="E226" t="s">
        <v>36</v>
      </c>
      <c r="F226" t="s">
        <v>4</v>
      </c>
      <c r="G226" s="8">
        <v>42450</v>
      </c>
      <c r="H226">
        <v>73</v>
      </c>
      <c r="I226">
        <v>202.7</v>
      </c>
      <c r="J226">
        <v>105</v>
      </c>
      <c r="K226">
        <v>0.52</v>
      </c>
      <c r="L226" t="s">
        <v>19</v>
      </c>
    </row>
    <row r="227" spans="1:12" x14ac:dyDescent="0.25">
      <c r="A227">
        <v>721</v>
      </c>
      <c r="B227" s="8">
        <v>42323</v>
      </c>
      <c r="C227" t="s">
        <v>22</v>
      </c>
      <c r="D227" t="s">
        <v>29</v>
      </c>
      <c r="E227" t="s">
        <v>48</v>
      </c>
      <c r="F227" t="s">
        <v>4</v>
      </c>
      <c r="G227" s="8">
        <v>42397</v>
      </c>
      <c r="H227">
        <v>74</v>
      </c>
      <c r="I227">
        <v>220</v>
      </c>
      <c r="J227">
        <v>72</v>
      </c>
      <c r="K227">
        <v>0.33</v>
      </c>
      <c r="L227" t="s">
        <v>19</v>
      </c>
    </row>
    <row r="228" spans="1:12" x14ac:dyDescent="0.25">
      <c r="A228">
        <v>722</v>
      </c>
      <c r="B228" s="8">
        <v>42323</v>
      </c>
      <c r="C228" t="s">
        <v>22</v>
      </c>
      <c r="D228" t="s">
        <v>29</v>
      </c>
      <c r="E228" t="s">
        <v>48</v>
      </c>
      <c r="F228" t="s">
        <v>4</v>
      </c>
      <c r="G228" s="8">
        <v>42397</v>
      </c>
      <c r="H228">
        <v>74</v>
      </c>
      <c r="I228">
        <v>193.5</v>
      </c>
      <c r="J228">
        <v>64</v>
      </c>
      <c r="K228">
        <v>0.33</v>
      </c>
      <c r="L228" t="s">
        <v>19</v>
      </c>
    </row>
    <row r="229" spans="1:12" x14ac:dyDescent="0.25">
      <c r="A229" t="s">
        <v>163</v>
      </c>
      <c r="B229" s="8">
        <v>42138</v>
      </c>
      <c r="C229" t="s">
        <v>22</v>
      </c>
      <c r="D229" t="s">
        <v>27</v>
      </c>
      <c r="E229" t="s">
        <v>43</v>
      </c>
      <c r="F229" t="s">
        <v>4</v>
      </c>
      <c r="G229" s="8">
        <v>42214</v>
      </c>
      <c r="H229">
        <v>76</v>
      </c>
      <c r="I229">
        <v>165.3</v>
      </c>
      <c r="J229">
        <v>70</v>
      </c>
      <c r="K229">
        <v>0.42</v>
      </c>
      <c r="L229" t="s">
        <v>19</v>
      </c>
    </row>
    <row r="230" spans="1:12" x14ac:dyDescent="0.25">
      <c r="A230">
        <v>681</v>
      </c>
      <c r="B230" s="8">
        <v>42277</v>
      </c>
      <c r="C230" t="s">
        <v>22</v>
      </c>
      <c r="D230" t="s">
        <v>162</v>
      </c>
      <c r="E230" t="s">
        <v>48</v>
      </c>
      <c r="F230" t="s">
        <v>4</v>
      </c>
      <c r="G230" s="8">
        <v>42353</v>
      </c>
      <c r="H230">
        <v>76</v>
      </c>
      <c r="I230">
        <v>177.8</v>
      </c>
      <c r="J230">
        <v>76</v>
      </c>
      <c r="K230">
        <v>0.43</v>
      </c>
      <c r="L230" t="s">
        <v>19</v>
      </c>
    </row>
    <row r="231" spans="1:12" x14ac:dyDescent="0.25">
      <c r="A231" t="s">
        <v>159</v>
      </c>
      <c r="B231" s="8">
        <v>43412</v>
      </c>
      <c r="C231" t="s">
        <v>22</v>
      </c>
      <c r="D231" t="s">
        <v>64</v>
      </c>
      <c r="E231" t="s">
        <v>63</v>
      </c>
      <c r="F231" t="s">
        <v>4</v>
      </c>
      <c r="G231" s="8">
        <v>43489</v>
      </c>
      <c r="H231">
        <v>77</v>
      </c>
      <c r="I231">
        <v>175.3</v>
      </c>
      <c r="J231">
        <v>104</v>
      </c>
      <c r="K231">
        <v>0.59</v>
      </c>
      <c r="L231" t="s">
        <v>19</v>
      </c>
    </row>
    <row r="232" spans="1:12" x14ac:dyDescent="0.25">
      <c r="A232" t="s">
        <v>158</v>
      </c>
      <c r="B232" s="8">
        <v>43412</v>
      </c>
      <c r="C232" t="s">
        <v>22</v>
      </c>
      <c r="D232" t="s">
        <v>64</v>
      </c>
      <c r="E232" t="s">
        <v>63</v>
      </c>
      <c r="F232" t="s">
        <v>4</v>
      </c>
      <c r="G232" s="8">
        <v>43489</v>
      </c>
      <c r="H232">
        <v>77</v>
      </c>
      <c r="I232">
        <v>173</v>
      </c>
      <c r="J232">
        <v>102</v>
      </c>
      <c r="K232">
        <v>0.59</v>
      </c>
      <c r="L232" t="s">
        <v>19</v>
      </c>
    </row>
    <row r="233" spans="1:12" x14ac:dyDescent="0.25">
      <c r="A233">
        <v>549</v>
      </c>
      <c r="B233" s="8">
        <v>42179</v>
      </c>
      <c r="C233" t="s">
        <v>22</v>
      </c>
      <c r="D233" t="s">
        <v>64</v>
      </c>
      <c r="E233" t="s">
        <v>48</v>
      </c>
      <c r="F233" t="s">
        <v>4</v>
      </c>
      <c r="G233" s="8">
        <v>42256</v>
      </c>
      <c r="H233">
        <v>78</v>
      </c>
      <c r="I233">
        <v>172.4</v>
      </c>
      <c r="J233">
        <v>48</v>
      </c>
      <c r="K233">
        <v>0.28000000000000003</v>
      </c>
      <c r="L233" t="s">
        <v>19</v>
      </c>
    </row>
    <row r="234" spans="1:12" x14ac:dyDescent="0.25">
      <c r="A234">
        <v>182</v>
      </c>
      <c r="B234" s="8">
        <v>42520</v>
      </c>
      <c r="C234" t="s">
        <v>22</v>
      </c>
      <c r="D234" t="s">
        <v>64</v>
      </c>
      <c r="E234" t="s">
        <v>36</v>
      </c>
      <c r="F234" t="s">
        <v>4</v>
      </c>
      <c r="G234" s="8">
        <v>42599</v>
      </c>
      <c r="H234">
        <v>79</v>
      </c>
      <c r="I234">
        <v>210.7</v>
      </c>
      <c r="J234">
        <v>88</v>
      </c>
      <c r="K234">
        <v>0.42</v>
      </c>
      <c r="L234" t="s">
        <v>19</v>
      </c>
    </row>
    <row r="235" spans="1:12" x14ac:dyDescent="0.25">
      <c r="A235">
        <v>100</v>
      </c>
      <c r="B235" s="8">
        <v>42486</v>
      </c>
      <c r="C235" t="s">
        <v>22</v>
      </c>
      <c r="D235" t="s">
        <v>27</v>
      </c>
      <c r="E235" t="s">
        <v>36</v>
      </c>
      <c r="F235" t="s">
        <v>4</v>
      </c>
      <c r="G235" s="8">
        <v>42565</v>
      </c>
      <c r="H235">
        <v>79</v>
      </c>
      <c r="I235">
        <v>205</v>
      </c>
      <c r="J235">
        <v>84</v>
      </c>
      <c r="K235">
        <v>0.41</v>
      </c>
      <c r="L235" t="s">
        <v>19</v>
      </c>
    </row>
    <row r="236" spans="1:12" x14ac:dyDescent="0.25">
      <c r="A236">
        <v>101</v>
      </c>
      <c r="B236" s="8">
        <v>42486</v>
      </c>
      <c r="C236" t="s">
        <v>22</v>
      </c>
      <c r="D236" t="s">
        <v>27</v>
      </c>
      <c r="E236" t="s">
        <v>36</v>
      </c>
      <c r="F236" t="s">
        <v>4</v>
      </c>
      <c r="G236" s="8">
        <v>42565</v>
      </c>
      <c r="H236">
        <v>79</v>
      </c>
      <c r="I236">
        <v>227.6</v>
      </c>
      <c r="J236">
        <v>90</v>
      </c>
      <c r="K236">
        <v>0.4</v>
      </c>
      <c r="L236" t="s">
        <v>19</v>
      </c>
    </row>
    <row r="237" spans="1:12" x14ac:dyDescent="0.25">
      <c r="A237">
        <v>103</v>
      </c>
      <c r="B237" s="8">
        <v>42486</v>
      </c>
      <c r="C237" t="s">
        <v>22</v>
      </c>
      <c r="D237" t="s">
        <v>27</v>
      </c>
      <c r="E237" t="s">
        <v>36</v>
      </c>
      <c r="F237" t="s">
        <v>4</v>
      </c>
      <c r="G237" s="8">
        <v>42565</v>
      </c>
      <c r="H237">
        <v>79</v>
      </c>
      <c r="I237">
        <v>211.6</v>
      </c>
      <c r="J237">
        <v>69</v>
      </c>
      <c r="K237">
        <v>0.33</v>
      </c>
      <c r="L237" t="s">
        <v>19</v>
      </c>
    </row>
    <row r="238" spans="1:12" x14ac:dyDescent="0.25">
      <c r="A238">
        <v>760</v>
      </c>
      <c r="B238" s="8">
        <v>42345</v>
      </c>
      <c r="C238" t="s">
        <v>22</v>
      </c>
      <c r="D238" t="s">
        <v>64</v>
      </c>
      <c r="E238" t="s">
        <v>48</v>
      </c>
      <c r="F238" t="s">
        <v>4</v>
      </c>
      <c r="G238" s="8">
        <v>42425</v>
      </c>
      <c r="H238">
        <v>80</v>
      </c>
      <c r="I238">
        <v>203.4</v>
      </c>
      <c r="J238">
        <v>85</v>
      </c>
      <c r="K238">
        <v>0.42</v>
      </c>
      <c r="L238" t="s">
        <v>19</v>
      </c>
    </row>
    <row r="239" spans="1:12" x14ac:dyDescent="0.25">
      <c r="A239">
        <v>9</v>
      </c>
      <c r="B239" s="8">
        <v>42910</v>
      </c>
      <c r="C239" t="s">
        <v>22</v>
      </c>
      <c r="D239" t="s">
        <v>64</v>
      </c>
      <c r="E239" t="s">
        <v>58</v>
      </c>
      <c r="F239" t="s">
        <v>4</v>
      </c>
      <c r="G239" s="8">
        <v>42990</v>
      </c>
      <c r="H239">
        <v>80</v>
      </c>
      <c r="I239">
        <v>144.30000000000001</v>
      </c>
      <c r="J239">
        <v>76</v>
      </c>
      <c r="K239">
        <v>0.53</v>
      </c>
      <c r="L239" t="s">
        <v>19</v>
      </c>
    </row>
    <row r="240" spans="1:12" x14ac:dyDescent="0.25">
      <c r="A240">
        <v>498</v>
      </c>
      <c r="B240" s="8">
        <v>42153</v>
      </c>
      <c r="C240" t="s">
        <v>22</v>
      </c>
      <c r="D240" t="s">
        <v>133</v>
      </c>
      <c r="E240" t="s">
        <v>43</v>
      </c>
      <c r="F240" t="s">
        <v>4</v>
      </c>
      <c r="G240" s="8">
        <v>42233</v>
      </c>
      <c r="H240">
        <v>80</v>
      </c>
      <c r="I240">
        <v>217.8</v>
      </c>
      <c r="J240">
        <v>56</v>
      </c>
      <c r="K240">
        <v>0.26</v>
      </c>
      <c r="L240" t="s">
        <v>19</v>
      </c>
    </row>
    <row r="241" spans="1:12" x14ac:dyDescent="0.25">
      <c r="A241">
        <v>195</v>
      </c>
      <c r="B241" s="8">
        <v>42967</v>
      </c>
      <c r="C241" t="s">
        <v>22</v>
      </c>
      <c r="D241" t="s">
        <v>69</v>
      </c>
      <c r="E241" t="s">
        <v>58</v>
      </c>
      <c r="F241" t="s">
        <v>4</v>
      </c>
      <c r="G241" s="8">
        <v>43048</v>
      </c>
      <c r="H241">
        <v>81</v>
      </c>
      <c r="I241">
        <v>183.1</v>
      </c>
      <c r="J241">
        <v>93</v>
      </c>
      <c r="K241">
        <v>0.51</v>
      </c>
      <c r="L241" t="s">
        <v>19</v>
      </c>
    </row>
    <row r="242" spans="1:12" x14ac:dyDescent="0.25">
      <c r="A242">
        <v>196</v>
      </c>
      <c r="B242" s="8">
        <v>42967</v>
      </c>
      <c r="C242" t="s">
        <v>22</v>
      </c>
      <c r="D242" t="s">
        <v>69</v>
      </c>
      <c r="E242" t="s">
        <v>58</v>
      </c>
      <c r="F242" t="s">
        <v>4</v>
      </c>
      <c r="G242" s="8">
        <v>43048</v>
      </c>
      <c r="H242">
        <v>81</v>
      </c>
      <c r="I242">
        <v>179.6</v>
      </c>
      <c r="J242">
        <v>115</v>
      </c>
      <c r="K242">
        <v>0.64</v>
      </c>
      <c r="L242" t="s">
        <v>19</v>
      </c>
    </row>
    <row r="243" spans="1:12" x14ac:dyDescent="0.25">
      <c r="A243">
        <v>197</v>
      </c>
      <c r="B243" s="8">
        <v>42967</v>
      </c>
      <c r="C243" t="s">
        <v>22</v>
      </c>
      <c r="D243" t="s">
        <v>69</v>
      </c>
      <c r="E243" t="s">
        <v>58</v>
      </c>
      <c r="F243" t="s">
        <v>4</v>
      </c>
      <c r="G243" s="8">
        <v>43048</v>
      </c>
      <c r="H243">
        <v>81</v>
      </c>
      <c r="I243">
        <v>178.4</v>
      </c>
      <c r="J243">
        <v>97</v>
      </c>
      <c r="K243">
        <v>0.54</v>
      </c>
      <c r="L243" t="s">
        <v>19</v>
      </c>
    </row>
    <row r="244" spans="1:12" x14ac:dyDescent="0.25">
      <c r="A244">
        <v>553</v>
      </c>
      <c r="B244" s="8">
        <v>42692</v>
      </c>
      <c r="C244" t="s">
        <v>22</v>
      </c>
      <c r="D244" t="s">
        <v>64</v>
      </c>
      <c r="E244" t="s">
        <v>132</v>
      </c>
      <c r="F244" t="s">
        <v>4</v>
      </c>
      <c r="G244" s="8">
        <v>42773</v>
      </c>
      <c r="H244">
        <v>81</v>
      </c>
      <c r="I244">
        <v>200.5</v>
      </c>
      <c r="J244">
        <v>75</v>
      </c>
      <c r="K244">
        <v>0.37</v>
      </c>
      <c r="L244" t="s">
        <v>19</v>
      </c>
    </row>
    <row r="245" spans="1:12" x14ac:dyDescent="0.25">
      <c r="A245">
        <v>866</v>
      </c>
      <c r="B245" s="8">
        <v>42377</v>
      </c>
      <c r="C245" t="s">
        <v>22</v>
      </c>
      <c r="D245" t="s">
        <v>27</v>
      </c>
      <c r="E245" t="s">
        <v>36</v>
      </c>
      <c r="F245" t="s">
        <v>4</v>
      </c>
      <c r="G245" s="8">
        <v>42458</v>
      </c>
      <c r="H245">
        <v>81</v>
      </c>
      <c r="I245">
        <v>200.2</v>
      </c>
      <c r="J245">
        <v>106</v>
      </c>
      <c r="K245">
        <v>0.53</v>
      </c>
      <c r="L245" t="s">
        <v>19</v>
      </c>
    </row>
    <row r="246" spans="1:12" x14ac:dyDescent="0.25">
      <c r="A246">
        <v>867</v>
      </c>
      <c r="B246" s="8">
        <v>42377</v>
      </c>
      <c r="C246" t="s">
        <v>22</v>
      </c>
      <c r="D246" t="s">
        <v>27</v>
      </c>
      <c r="E246" t="s">
        <v>36</v>
      </c>
      <c r="F246" t="s">
        <v>4</v>
      </c>
      <c r="G246" s="8">
        <v>42458</v>
      </c>
      <c r="H246">
        <v>81</v>
      </c>
      <c r="I246">
        <v>202.2</v>
      </c>
      <c r="J246">
        <v>101</v>
      </c>
      <c r="K246">
        <v>0.5</v>
      </c>
      <c r="L246" t="s">
        <v>19</v>
      </c>
    </row>
    <row r="247" spans="1:12" x14ac:dyDescent="0.25">
      <c r="A247">
        <v>868</v>
      </c>
      <c r="B247" s="8">
        <v>42377</v>
      </c>
      <c r="C247" t="s">
        <v>22</v>
      </c>
      <c r="D247" t="s">
        <v>27</v>
      </c>
      <c r="E247" t="s">
        <v>36</v>
      </c>
      <c r="F247" t="s">
        <v>4</v>
      </c>
      <c r="G247" s="8">
        <v>42458</v>
      </c>
      <c r="H247">
        <v>81</v>
      </c>
      <c r="I247">
        <v>206.3</v>
      </c>
      <c r="J247">
        <v>91</v>
      </c>
      <c r="K247">
        <v>0.44</v>
      </c>
      <c r="L247" t="s">
        <v>19</v>
      </c>
    </row>
    <row r="248" spans="1:12" x14ac:dyDescent="0.25">
      <c r="A248">
        <v>388</v>
      </c>
      <c r="B248" s="8">
        <v>42076</v>
      </c>
      <c r="C248" t="s">
        <v>22</v>
      </c>
      <c r="D248" t="s">
        <v>64</v>
      </c>
      <c r="E248" t="s">
        <v>43</v>
      </c>
      <c r="F248" t="s">
        <v>4</v>
      </c>
      <c r="G248" s="8">
        <v>42158</v>
      </c>
      <c r="H248">
        <v>82</v>
      </c>
      <c r="I248">
        <v>152</v>
      </c>
      <c r="J248">
        <v>82</v>
      </c>
      <c r="K248">
        <v>0.54</v>
      </c>
      <c r="L248" t="s">
        <v>19</v>
      </c>
    </row>
    <row r="249" spans="1:12" x14ac:dyDescent="0.25">
      <c r="A249">
        <v>391</v>
      </c>
      <c r="B249" s="8">
        <v>42076</v>
      </c>
      <c r="C249" t="s">
        <v>22</v>
      </c>
      <c r="D249" t="s">
        <v>64</v>
      </c>
      <c r="E249" t="s">
        <v>43</v>
      </c>
      <c r="F249" t="s">
        <v>4</v>
      </c>
      <c r="G249" s="8">
        <v>42158</v>
      </c>
      <c r="H249">
        <v>82</v>
      </c>
      <c r="I249">
        <v>158</v>
      </c>
      <c r="J249">
        <v>76</v>
      </c>
      <c r="K249">
        <v>0.48</v>
      </c>
      <c r="L249" t="s">
        <v>19</v>
      </c>
    </row>
    <row r="250" spans="1:12" x14ac:dyDescent="0.25">
      <c r="A250">
        <v>392</v>
      </c>
      <c r="B250" s="8">
        <v>42076</v>
      </c>
      <c r="C250" t="s">
        <v>22</v>
      </c>
      <c r="D250" t="s">
        <v>64</v>
      </c>
      <c r="E250" t="s">
        <v>43</v>
      </c>
      <c r="F250" t="s">
        <v>4</v>
      </c>
      <c r="G250" s="8">
        <v>42158</v>
      </c>
      <c r="H250">
        <v>82</v>
      </c>
      <c r="I250">
        <v>166.7</v>
      </c>
      <c r="J250">
        <v>67</v>
      </c>
      <c r="K250">
        <v>0.4</v>
      </c>
      <c r="L250" t="s">
        <v>19</v>
      </c>
    </row>
    <row r="251" spans="1:12" x14ac:dyDescent="0.25">
      <c r="A251">
        <v>327</v>
      </c>
      <c r="B251" s="8">
        <v>42620</v>
      </c>
      <c r="C251" t="s">
        <v>22</v>
      </c>
      <c r="D251" t="s">
        <v>64</v>
      </c>
      <c r="E251" t="s">
        <v>131</v>
      </c>
      <c r="F251" t="s">
        <v>4</v>
      </c>
      <c r="G251" s="8">
        <v>42702</v>
      </c>
      <c r="H251">
        <v>82</v>
      </c>
      <c r="I251">
        <v>166.4</v>
      </c>
      <c r="J251">
        <v>76</v>
      </c>
      <c r="K251">
        <v>0.46</v>
      </c>
      <c r="L251" t="s">
        <v>19</v>
      </c>
    </row>
    <row r="252" spans="1:12" x14ac:dyDescent="0.25">
      <c r="A252">
        <v>332</v>
      </c>
      <c r="B252" s="8">
        <v>42026</v>
      </c>
      <c r="C252" t="s">
        <v>22</v>
      </c>
      <c r="D252" t="s">
        <v>130</v>
      </c>
      <c r="F252" t="s">
        <v>4</v>
      </c>
      <c r="G252" s="8">
        <v>42108</v>
      </c>
      <c r="H252">
        <v>82</v>
      </c>
      <c r="I252">
        <v>179.7</v>
      </c>
      <c r="J252">
        <v>66</v>
      </c>
      <c r="K252">
        <v>0.37</v>
      </c>
      <c r="L252" t="s">
        <v>19</v>
      </c>
    </row>
    <row r="253" spans="1:12" x14ac:dyDescent="0.25">
      <c r="A253">
        <v>477</v>
      </c>
      <c r="B253" s="8">
        <v>42678</v>
      </c>
      <c r="C253" t="s">
        <v>22</v>
      </c>
      <c r="D253" t="s">
        <v>64</v>
      </c>
      <c r="E253" t="s">
        <v>52</v>
      </c>
      <c r="F253" t="s">
        <v>4</v>
      </c>
      <c r="G253" s="8">
        <v>42761</v>
      </c>
      <c r="H253">
        <v>83</v>
      </c>
      <c r="I253">
        <v>171.5</v>
      </c>
      <c r="J253">
        <v>99</v>
      </c>
      <c r="K253">
        <v>0.57999999999999996</v>
      </c>
      <c r="L253" t="s">
        <v>19</v>
      </c>
    </row>
    <row r="254" spans="1:12" x14ac:dyDescent="0.25">
      <c r="A254">
        <v>478</v>
      </c>
      <c r="B254" s="8">
        <v>42678</v>
      </c>
      <c r="C254" t="s">
        <v>22</v>
      </c>
      <c r="D254" t="s">
        <v>64</v>
      </c>
      <c r="E254" t="s">
        <v>52</v>
      </c>
      <c r="F254" t="s">
        <v>4</v>
      </c>
      <c r="G254" s="8">
        <v>42761</v>
      </c>
      <c r="H254">
        <v>83</v>
      </c>
      <c r="I254">
        <v>176.9</v>
      </c>
      <c r="J254">
        <v>111</v>
      </c>
      <c r="K254">
        <v>0.63</v>
      </c>
      <c r="L254" t="s">
        <v>19</v>
      </c>
    </row>
    <row r="255" spans="1:12" x14ac:dyDescent="0.25">
      <c r="A255">
        <v>479</v>
      </c>
      <c r="B255" s="8">
        <v>42678</v>
      </c>
      <c r="C255" t="s">
        <v>22</v>
      </c>
      <c r="D255" t="s">
        <v>64</v>
      </c>
      <c r="E255" t="s">
        <v>52</v>
      </c>
      <c r="F255" t="s">
        <v>4</v>
      </c>
      <c r="G255" s="8">
        <v>42761</v>
      </c>
      <c r="H255">
        <v>83</v>
      </c>
      <c r="I255">
        <v>159.69999999999999</v>
      </c>
      <c r="J255">
        <v>90</v>
      </c>
      <c r="K255">
        <v>0.56000000000000005</v>
      </c>
      <c r="L255" t="s">
        <v>19</v>
      </c>
    </row>
    <row r="256" spans="1:12" x14ac:dyDescent="0.25">
      <c r="A256">
        <v>242</v>
      </c>
      <c r="B256" s="8">
        <v>41970</v>
      </c>
      <c r="C256" t="s">
        <v>22</v>
      </c>
      <c r="D256" t="s">
        <v>92</v>
      </c>
      <c r="F256" t="s">
        <v>4</v>
      </c>
      <c r="G256" s="8">
        <v>42054</v>
      </c>
      <c r="H256">
        <v>84</v>
      </c>
      <c r="I256">
        <v>158.5</v>
      </c>
      <c r="J256">
        <v>70</v>
      </c>
      <c r="K256">
        <v>0.44</v>
      </c>
      <c r="L256" t="s">
        <v>19</v>
      </c>
    </row>
    <row r="257" spans="1:12" x14ac:dyDescent="0.25">
      <c r="A257">
        <v>620</v>
      </c>
      <c r="B257" s="8">
        <v>42256</v>
      </c>
      <c r="C257" t="s">
        <v>22</v>
      </c>
      <c r="D257" t="s">
        <v>27</v>
      </c>
      <c r="E257" t="s">
        <v>47</v>
      </c>
      <c r="F257" t="s">
        <v>4</v>
      </c>
      <c r="G257" s="8">
        <v>42353</v>
      </c>
      <c r="H257">
        <v>97</v>
      </c>
      <c r="I257">
        <v>221.6</v>
      </c>
      <c r="J257">
        <v>87</v>
      </c>
      <c r="K257">
        <v>0.39</v>
      </c>
      <c r="L257" t="s">
        <v>19</v>
      </c>
    </row>
    <row r="258" spans="1:12" x14ac:dyDescent="0.25">
      <c r="A258">
        <v>621</v>
      </c>
      <c r="B258" s="8">
        <v>42256</v>
      </c>
      <c r="C258" t="s">
        <v>22</v>
      </c>
      <c r="D258" t="s">
        <v>27</v>
      </c>
      <c r="E258" t="s">
        <v>47</v>
      </c>
      <c r="F258" t="s">
        <v>4</v>
      </c>
      <c r="G258" s="8">
        <v>42353</v>
      </c>
      <c r="H258">
        <v>97</v>
      </c>
      <c r="I258">
        <v>228.9</v>
      </c>
      <c r="J258">
        <v>82</v>
      </c>
      <c r="K258">
        <v>0.36</v>
      </c>
      <c r="L258" t="s">
        <v>19</v>
      </c>
    </row>
    <row r="259" spans="1:12" x14ac:dyDescent="0.25">
      <c r="A259">
        <v>573</v>
      </c>
      <c r="B259" s="8">
        <v>41785</v>
      </c>
      <c r="C259" t="s">
        <v>22</v>
      </c>
      <c r="D259" t="s">
        <v>89</v>
      </c>
      <c r="F259" t="s">
        <v>4</v>
      </c>
      <c r="G259" s="8">
        <v>41884</v>
      </c>
      <c r="H259">
        <v>99</v>
      </c>
      <c r="I259">
        <v>190.4</v>
      </c>
      <c r="J259">
        <v>88</v>
      </c>
      <c r="K259">
        <v>0.46</v>
      </c>
      <c r="L259" t="s">
        <v>19</v>
      </c>
    </row>
    <row r="260" spans="1:12" x14ac:dyDescent="0.25">
      <c r="A260">
        <v>68</v>
      </c>
      <c r="B260" s="8">
        <v>43577</v>
      </c>
      <c r="C260" t="s">
        <v>22</v>
      </c>
      <c r="D260" t="s">
        <v>92</v>
      </c>
      <c r="E260" t="s">
        <v>101</v>
      </c>
      <c r="F260" t="s">
        <v>4</v>
      </c>
      <c r="G260" s="8">
        <v>43691</v>
      </c>
      <c r="H260">
        <v>114</v>
      </c>
      <c r="I260">
        <v>204.6</v>
      </c>
      <c r="J260">
        <v>95</v>
      </c>
      <c r="K260">
        <v>0.46</v>
      </c>
      <c r="L260" t="s">
        <v>19</v>
      </c>
    </row>
    <row r="261" spans="1:12" x14ac:dyDescent="0.25">
      <c r="A261">
        <v>391</v>
      </c>
      <c r="B261" s="8">
        <v>43047</v>
      </c>
      <c r="C261" t="s">
        <v>22</v>
      </c>
      <c r="D261" t="s">
        <v>64</v>
      </c>
      <c r="E261" t="s">
        <v>70</v>
      </c>
      <c r="F261" t="s">
        <v>4</v>
      </c>
      <c r="G261" s="8">
        <v>43172</v>
      </c>
      <c r="H261">
        <v>125</v>
      </c>
      <c r="I261">
        <v>202.4</v>
      </c>
      <c r="J261">
        <v>74</v>
      </c>
      <c r="K261">
        <v>0.37</v>
      </c>
      <c r="L261" t="s">
        <v>19</v>
      </c>
    </row>
    <row r="262" spans="1:12" x14ac:dyDescent="0.25">
      <c r="A262">
        <v>392</v>
      </c>
      <c r="B262" s="8">
        <v>43047</v>
      </c>
      <c r="C262" t="s">
        <v>22</v>
      </c>
      <c r="D262" t="s">
        <v>64</v>
      </c>
      <c r="E262" t="s">
        <v>70</v>
      </c>
      <c r="F262" t="s">
        <v>4</v>
      </c>
      <c r="G262" s="8">
        <v>43172</v>
      </c>
      <c r="H262">
        <v>125</v>
      </c>
      <c r="I262">
        <v>171.9</v>
      </c>
      <c r="J262">
        <v>69</v>
      </c>
      <c r="K262">
        <v>0.4</v>
      </c>
      <c r="L262" t="s">
        <v>19</v>
      </c>
    </row>
    <row r="263" spans="1:12" x14ac:dyDescent="0.25">
      <c r="A263">
        <v>184</v>
      </c>
      <c r="B263" s="8">
        <v>42520</v>
      </c>
      <c r="C263" t="s">
        <v>22</v>
      </c>
      <c r="D263" t="s">
        <v>64</v>
      </c>
      <c r="E263" t="s">
        <v>36</v>
      </c>
      <c r="F263" t="s">
        <v>4</v>
      </c>
      <c r="G263" s="8">
        <v>42646</v>
      </c>
      <c r="H263">
        <v>126</v>
      </c>
      <c r="I263">
        <v>241.8</v>
      </c>
      <c r="J263">
        <v>101</v>
      </c>
      <c r="K263">
        <v>0.42</v>
      </c>
      <c r="L263" t="s">
        <v>19</v>
      </c>
    </row>
    <row r="264" spans="1:12" x14ac:dyDescent="0.25">
      <c r="A264">
        <v>369</v>
      </c>
      <c r="B264" s="8">
        <v>41726</v>
      </c>
      <c r="C264" t="s">
        <v>22</v>
      </c>
      <c r="D264" t="s">
        <v>30</v>
      </c>
      <c r="F264" t="s">
        <v>4</v>
      </c>
      <c r="G264" s="8">
        <v>41856</v>
      </c>
      <c r="H264">
        <v>130</v>
      </c>
      <c r="I264">
        <v>221.9</v>
      </c>
      <c r="J264">
        <v>66</v>
      </c>
      <c r="K264">
        <v>0.3</v>
      </c>
      <c r="L264" t="s">
        <v>19</v>
      </c>
    </row>
    <row r="265" spans="1:12" x14ac:dyDescent="0.25">
      <c r="A265">
        <v>240</v>
      </c>
      <c r="B265" s="8">
        <v>41970</v>
      </c>
      <c r="C265" t="s">
        <v>22</v>
      </c>
      <c r="D265" t="s">
        <v>92</v>
      </c>
      <c r="E265" t="s">
        <v>91</v>
      </c>
      <c r="F265" t="s">
        <v>4</v>
      </c>
      <c r="G265" s="8">
        <v>42124</v>
      </c>
      <c r="H265">
        <v>154</v>
      </c>
      <c r="I265">
        <v>233.6</v>
      </c>
      <c r="J265">
        <v>61</v>
      </c>
      <c r="K265">
        <v>0.26</v>
      </c>
      <c r="L265" t="s">
        <v>19</v>
      </c>
    </row>
    <row r="266" spans="1:12" x14ac:dyDescent="0.25">
      <c r="A266">
        <v>241</v>
      </c>
      <c r="B266" s="8">
        <v>41970</v>
      </c>
      <c r="C266" t="s">
        <v>22</v>
      </c>
      <c r="D266" t="s">
        <v>92</v>
      </c>
      <c r="E266" t="s">
        <v>91</v>
      </c>
      <c r="F266" t="s">
        <v>4</v>
      </c>
      <c r="G266" s="8">
        <v>42124</v>
      </c>
      <c r="H266">
        <v>154</v>
      </c>
      <c r="I266">
        <v>222.4</v>
      </c>
      <c r="J266">
        <v>69</v>
      </c>
      <c r="K266">
        <v>0.31</v>
      </c>
      <c r="L266" t="s">
        <v>19</v>
      </c>
    </row>
    <row r="267" spans="1:12" x14ac:dyDescent="0.25">
      <c r="A267">
        <v>344</v>
      </c>
      <c r="B267" s="8">
        <v>42060</v>
      </c>
      <c r="C267" t="s">
        <v>22</v>
      </c>
      <c r="D267" t="s">
        <v>64</v>
      </c>
      <c r="E267" t="s">
        <v>34</v>
      </c>
      <c r="F267" t="s">
        <v>4</v>
      </c>
      <c r="G267" s="8">
        <v>42214</v>
      </c>
      <c r="H267">
        <v>154</v>
      </c>
      <c r="I267">
        <v>233</v>
      </c>
      <c r="J267">
        <v>68</v>
      </c>
      <c r="K267">
        <v>0.28999999999999998</v>
      </c>
      <c r="L267" t="s">
        <v>19</v>
      </c>
    </row>
    <row r="268" spans="1:12" x14ac:dyDescent="0.25">
      <c r="A268">
        <v>530</v>
      </c>
      <c r="B268" s="8">
        <v>42177</v>
      </c>
      <c r="C268" t="s">
        <v>22</v>
      </c>
      <c r="D268" t="s">
        <v>29</v>
      </c>
      <c r="E268" t="s">
        <v>90</v>
      </c>
      <c r="F268" t="s">
        <v>4</v>
      </c>
      <c r="G268" s="8">
        <v>42333</v>
      </c>
      <c r="H268">
        <v>156</v>
      </c>
      <c r="I268">
        <v>263.89999999999998</v>
      </c>
      <c r="J268">
        <v>66</v>
      </c>
      <c r="K268">
        <v>0.25</v>
      </c>
      <c r="L268" t="s">
        <v>19</v>
      </c>
    </row>
    <row r="269" spans="1:12" x14ac:dyDescent="0.25">
      <c r="A269">
        <v>572</v>
      </c>
      <c r="B269" s="8">
        <v>41785</v>
      </c>
      <c r="C269" t="s">
        <v>22</v>
      </c>
      <c r="D269" t="s">
        <v>89</v>
      </c>
      <c r="F269" t="s">
        <v>4</v>
      </c>
      <c r="G269" s="8">
        <v>41942</v>
      </c>
      <c r="H269">
        <v>157</v>
      </c>
      <c r="I269">
        <v>231.8</v>
      </c>
      <c r="J269">
        <v>52</v>
      </c>
      <c r="K269">
        <v>0.22</v>
      </c>
      <c r="L269" t="s">
        <v>19</v>
      </c>
    </row>
    <row r="270" spans="1:12" x14ac:dyDescent="0.25">
      <c r="A270" t="s">
        <v>88</v>
      </c>
      <c r="B270" s="8">
        <v>43203</v>
      </c>
      <c r="C270" t="s">
        <v>22</v>
      </c>
      <c r="D270" t="s">
        <v>27</v>
      </c>
      <c r="E270" t="s">
        <v>70</v>
      </c>
      <c r="F270" t="s">
        <v>4</v>
      </c>
      <c r="G270" s="8">
        <v>43363</v>
      </c>
      <c r="H270">
        <v>160</v>
      </c>
      <c r="I270">
        <v>221.2</v>
      </c>
      <c r="J270">
        <v>55</v>
      </c>
      <c r="K270">
        <v>0.25</v>
      </c>
      <c r="L270" t="s">
        <v>19</v>
      </c>
    </row>
    <row r="271" spans="1:12" x14ac:dyDescent="0.25">
      <c r="A271">
        <v>303</v>
      </c>
      <c r="B271" s="8">
        <v>42009</v>
      </c>
      <c r="C271" t="s">
        <v>22</v>
      </c>
      <c r="D271" t="s">
        <v>27</v>
      </c>
      <c r="E271" t="s">
        <v>43</v>
      </c>
      <c r="F271" t="s">
        <v>4</v>
      </c>
      <c r="G271" s="8">
        <v>42177</v>
      </c>
      <c r="H271">
        <v>168</v>
      </c>
      <c r="I271">
        <v>243.9</v>
      </c>
      <c r="J271">
        <v>38</v>
      </c>
      <c r="K271">
        <v>0.16</v>
      </c>
      <c r="L271" t="s">
        <v>19</v>
      </c>
    </row>
    <row r="272" spans="1:12" x14ac:dyDescent="0.25">
      <c r="A272">
        <v>304</v>
      </c>
      <c r="B272" s="8">
        <v>42009</v>
      </c>
      <c r="C272" t="s">
        <v>22</v>
      </c>
      <c r="D272" t="s">
        <v>27</v>
      </c>
      <c r="E272" t="s">
        <v>43</v>
      </c>
      <c r="F272" t="s">
        <v>4</v>
      </c>
      <c r="G272" s="8">
        <v>42177</v>
      </c>
      <c r="H272">
        <v>168</v>
      </c>
      <c r="I272">
        <v>246.2</v>
      </c>
      <c r="J272">
        <v>71</v>
      </c>
      <c r="K272">
        <v>0.28999999999999998</v>
      </c>
      <c r="L272" t="s">
        <v>19</v>
      </c>
    </row>
    <row r="273" spans="1:12" x14ac:dyDescent="0.25">
      <c r="A273">
        <v>306</v>
      </c>
      <c r="B273" s="8">
        <v>42009</v>
      </c>
      <c r="C273" t="s">
        <v>22</v>
      </c>
      <c r="D273" t="s">
        <v>27</v>
      </c>
      <c r="E273" t="s">
        <v>43</v>
      </c>
      <c r="F273" t="s">
        <v>4</v>
      </c>
      <c r="G273" s="8">
        <v>42177</v>
      </c>
      <c r="H273">
        <v>168</v>
      </c>
      <c r="I273">
        <v>250.6</v>
      </c>
      <c r="J273">
        <v>63</v>
      </c>
      <c r="K273">
        <v>0.25</v>
      </c>
      <c r="L273" t="s">
        <v>19</v>
      </c>
    </row>
    <row r="274" spans="1:12" x14ac:dyDescent="0.25">
      <c r="A274">
        <v>720</v>
      </c>
      <c r="B274" s="8">
        <v>42323</v>
      </c>
      <c r="C274" t="s">
        <v>22</v>
      </c>
      <c r="D274" t="s">
        <v>29</v>
      </c>
      <c r="E274" t="s">
        <v>48</v>
      </c>
      <c r="F274" t="s">
        <v>4</v>
      </c>
      <c r="G274" s="8">
        <v>42495</v>
      </c>
      <c r="H274">
        <v>172</v>
      </c>
      <c r="I274">
        <v>239.3</v>
      </c>
      <c r="J274">
        <v>84</v>
      </c>
      <c r="K274">
        <v>0.35</v>
      </c>
      <c r="L274" t="s">
        <v>19</v>
      </c>
    </row>
    <row r="275" spans="1:12" x14ac:dyDescent="0.25">
      <c r="A275">
        <v>26</v>
      </c>
      <c r="B275" s="8">
        <v>42444</v>
      </c>
      <c r="C275" t="s">
        <v>22</v>
      </c>
      <c r="D275" t="s">
        <v>64</v>
      </c>
      <c r="E275" t="s">
        <v>26</v>
      </c>
      <c r="F275" t="s">
        <v>4</v>
      </c>
      <c r="G275" s="8">
        <v>42618</v>
      </c>
      <c r="H275">
        <v>174</v>
      </c>
      <c r="I275">
        <v>213.6</v>
      </c>
      <c r="J275">
        <v>74</v>
      </c>
      <c r="K275">
        <v>0.35</v>
      </c>
      <c r="L275" t="s">
        <v>19</v>
      </c>
    </row>
    <row r="276" spans="1:12" x14ac:dyDescent="0.25">
      <c r="A276">
        <v>111</v>
      </c>
      <c r="B276" s="8">
        <v>42499</v>
      </c>
      <c r="C276" t="s">
        <v>22</v>
      </c>
      <c r="D276" t="s">
        <v>27</v>
      </c>
      <c r="E276" t="s">
        <v>83</v>
      </c>
      <c r="F276" t="s">
        <v>4</v>
      </c>
      <c r="G276" s="8">
        <v>42674</v>
      </c>
      <c r="H276">
        <v>175</v>
      </c>
      <c r="I276">
        <v>231.4</v>
      </c>
      <c r="J276">
        <v>85</v>
      </c>
      <c r="K276">
        <v>0.37</v>
      </c>
      <c r="L276" t="s">
        <v>19</v>
      </c>
    </row>
    <row r="277" spans="1:12" x14ac:dyDescent="0.25">
      <c r="A277">
        <v>522</v>
      </c>
      <c r="B277" s="8">
        <v>42177</v>
      </c>
      <c r="C277" t="s">
        <v>22</v>
      </c>
      <c r="D277" t="s">
        <v>64</v>
      </c>
      <c r="E277" t="s">
        <v>43</v>
      </c>
      <c r="F277" t="s">
        <v>4</v>
      </c>
      <c r="G277" s="8">
        <v>42353</v>
      </c>
      <c r="H277">
        <v>176</v>
      </c>
      <c r="I277">
        <v>256.2</v>
      </c>
      <c r="J277">
        <v>37</v>
      </c>
      <c r="K277">
        <v>0.14000000000000001</v>
      </c>
      <c r="L277" t="s">
        <v>19</v>
      </c>
    </row>
    <row r="278" spans="1:12" x14ac:dyDescent="0.25">
      <c r="A278">
        <v>795</v>
      </c>
      <c r="B278" s="8">
        <v>42799</v>
      </c>
      <c r="C278" t="s">
        <v>22</v>
      </c>
      <c r="D278" t="s">
        <v>27</v>
      </c>
      <c r="E278" t="s">
        <v>81</v>
      </c>
      <c r="F278" t="s">
        <v>4</v>
      </c>
      <c r="G278" s="8">
        <v>42999</v>
      </c>
      <c r="H278">
        <v>200</v>
      </c>
      <c r="I278">
        <v>242.1</v>
      </c>
      <c r="J278">
        <v>61</v>
      </c>
      <c r="K278">
        <v>0.25</v>
      </c>
      <c r="L278" t="s">
        <v>19</v>
      </c>
    </row>
    <row r="279" spans="1:12" x14ac:dyDescent="0.25">
      <c r="A279">
        <v>5</v>
      </c>
      <c r="B279" s="8">
        <v>41812</v>
      </c>
      <c r="C279" t="s">
        <v>22</v>
      </c>
      <c r="D279" t="s">
        <v>78</v>
      </c>
      <c r="F279" t="s">
        <v>4</v>
      </c>
      <c r="G279" s="8">
        <v>42019</v>
      </c>
      <c r="H279">
        <v>207</v>
      </c>
      <c r="I279">
        <v>253.5</v>
      </c>
      <c r="J279">
        <v>73</v>
      </c>
      <c r="K279">
        <v>0.28999999999999998</v>
      </c>
      <c r="L279" t="s">
        <v>19</v>
      </c>
    </row>
    <row r="280" spans="1:12" x14ac:dyDescent="0.25">
      <c r="A280" t="s">
        <v>72</v>
      </c>
      <c r="B280" s="8">
        <v>43160</v>
      </c>
      <c r="C280" t="s">
        <v>22</v>
      </c>
      <c r="D280" t="s">
        <v>27</v>
      </c>
      <c r="E280" t="s">
        <v>70</v>
      </c>
      <c r="F280" t="s">
        <v>4</v>
      </c>
      <c r="G280" s="8">
        <v>43384</v>
      </c>
      <c r="H280">
        <v>224</v>
      </c>
      <c r="I280">
        <v>227.9</v>
      </c>
      <c r="J280">
        <v>67</v>
      </c>
      <c r="K280">
        <v>0.28999999999999998</v>
      </c>
      <c r="L280" t="s">
        <v>19</v>
      </c>
    </row>
    <row r="281" spans="1:12" x14ac:dyDescent="0.25">
      <c r="A281">
        <v>6</v>
      </c>
      <c r="B281" s="8">
        <v>42433</v>
      </c>
      <c r="C281" t="s">
        <v>22</v>
      </c>
      <c r="D281" t="s">
        <v>27</v>
      </c>
      <c r="E281" t="s">
        <v>36</v>
      </c>
      <c r="F281" t="s">
        <v>4</v>
      </c>
      <c r="G281" s="8">
        <v>42674</v>
      </c>
      <c r="H281">
        <v>241</v>
      </c>
      <c r="I281">
        <v>259.39999999999998</v>
      </c>
      <c r="J281">
        <v>73</v>
      </c>
      <c r="K281">
        <v>0.28000000000000003</v>
      </c>
      <c r="L281" t="s">
        <v>19</v>
      </c>
    </row>
    <row r="282" spans="1:12" x14ac:dyDescent="0.25">
      <c r="A282" t="s">
        <v>66</v>
      </c>
      <c r="B282" s="8">
        <v>43467</v>
      </c>
      <c r="C282" t="s">
        <v>22</v>
      </c>
      <c r="D282" t="s">
        <v>64</v>
      </c>
      <c r="E282" t="s">
        <v>63</v>
      </c>
      <c r="F282" t="s">
        <v>4</v>
      </c>
      <c r="G282" s="8">
        <v>43608</v>
      </c>
      <c r="H282">
        <v>243</v>
      </c>
      <c r="I282">
        <v>220.6</v>
      </c>
      <c r="J282">
        <v>85</v>
      </c>
      <c r="K282">
        <v>0.39</v>
      </c>
      <c r="L282" t="s">
        <v>19</v>
      </c>
    </row>
    <row r="283" spans="1:12" x14ac:dyDescent="0.25">
      <c r="A283" t="s">
        <v>65</v>
      </c>
      <c r="B283" s="8">
        <v>43467</v>
      </c>
      <c r="C283" t="s">
        <v>22</v>
      </c>
      <c r="D283" t="s">
        <v>64</v>
      </c>
      <c r="E283" t="s">
        <v>63</v>
      </c>
      <c r="F283" t="s">
        <v>4</v>
      </c>
      <c r="G283" s="8">
        <v>43608</v>
      </c>
      <c r="H283">
        <v>243</v>
      </c>
      <c r="I283">
        <v>222</v>
      </c>
      <c r="J283">
        <v>87</v>
      </c>
      <c r="K283">
        <v>0.39</v>
      </c>
      <c r="L283" t="s">
        <v>19</v>
      </c>
    </row>
    <row r="284" spans="1:12" x14ac:dyDescent="0.25">
      <c r="A284">
        <v>191</v>
      </c>
      <c r="B284" s="8">
        <v>41930</v>
      </c>
      <c r="C284" t="s">
        <v>22</v>
      </c>
      <c r="D284" t="s">
        <v>27</v>
      </c>
      <c r="E284" t="s">
        <v>34</v>
      </c>
      <c r="F284" t="s">
        <v>4</v>
      </c>
      <c r="G284" s="8">
        <v>42177</v>
      </c>
      <c r="H284">
        <v>247</v>
      </c>
      <c r="I284">
        <v>244.9</v>
      </c>
      <c r="J284">
        <v>44</v>
      </c>
      <c r="K284">
        <v>0.18</v>
      </c>
      <c r="L284" t="s">
        <v>19</v>
      </c>
    </row>
    <row r="285" spans="1:12" x14ac:dyDescent="0.25">
      <c r="A285">
        <v>108</v>
      </c>
      <c r="B285" s="8">
        <v>42940</v>
      </c>
      <c r="C285" t="s">
        <v>22</v>
      </c>
      <c r="D285" t="s">
        <v>27</v>
      </c>
      <c r="E285" t="s">
        <v>58</v>
      </c>
      <c r="F285" t="s">
        <v>4</v>
      </c>
      <c r="G285" s="8">
        <v>43195</v>
      </c>
      <c r="H285">
        <v>255</v>
      </c>
      <c r="I285">
        <v>236.1</v>
      </c>
      <c r="J285">
        <v>52</v>
      </c>
      <c r="K285">
        <v>0.22</v>
      </c>
      <c r="L285" t="s">
        <v>19</v>
      </c>
    </row>
    <row r="286" spans="1:12" x14ac:dyDescent="0.25">
      <c r="A286">
        <v>293</v>
      </c>
      <c r="B286" s="8">
        <v>42557</v>
      </c>
      <c r="C286" t="s">
        <v>22</v>
      </c>
      <c r="D286" t="s">
        <v>27</v>
      </c>
      <c r="E286" t="s">
        <v>52</v>
      </c>
      <c r="F286" t="s">
        <v>4</v>
      </c>
      <c r="G286" s="8">
        <v>42836</v>
      </c>
      <c r="H286">
        <v>278</v>
      </c>
      <c r="I286">
        <v>268.5</v>
      </c>
      <c r="J286">
        <v>73</v>
      </c>
      <c r="K286">
        <v>0.27</v>
      </c>
      <c r="L286" t="s">
        <v>19</v>
      </c>
    </row>
    <row r="287" spans="1:12" x14ac:dyDescent="0.25">
      <c r="A287">
        <v>607</v>
      </c>
      <c r="B287" s="8">
        <v>42241</v>
      </c>
      <c r="C287" t="s">
        <v>22</v>
      </c>
      <c r="D287" t="s">
        <v>27</v>
      </c>
      <c r="E287" t="s">
        <v>26</v>
      </c>
      <c r="F287" t="s">
        <v>4</v>
      </c>
      <c r="G287" s="8">
        <v>42530</v>
      </c>
      <c r="H287">
        <v>289</v>
      </c>
      <c r="I287">
        <v>267.89999999999998</v>
      </c>
      <c r="J287">
        <v>66</v>
      </c>
      <c r="K287">
        <v>0.25</v>
      </c>
      <c r="L287" t="s">
        <v>19</v>
      </c>
    </row>
    <row r="288" spans="1:12" x14ac:dyDescent="0.25">
      <c r="A288">
        <v>608</v>
      </c>
      <c r="B288" s="8">
        <v>42241</v>
      </c>
      <c r="C288" t="s">
        <v>22</v>
      </c>
      <c r="D288" t="s">
        <v>27</v>
      </c>
      <c r="E288" t="s">
        <v>26</v>
      </c>
      <c r="F288" t="s">
        <v>4</v>
      </c>
      <c r="G288" s="8">
        <v>42530</v>
      </c>
      <c r="H288">
        <v>289</v>
      </c>
      <c r="I288">
        <v>291.39999999999998</v>
      </c>
      <c r="J288">
        <v>73</v>
      </c>
      <c r="K288">
        <v>0.25</v>
      </c>
      <c r="L288" t="s">
        <v>19</v>
      </c>
    </row>
    <row r="289" spans="1:12" x14ac:dyDescent="0.25">
      <c r="A289">
        <v>789</v>
      </c>
      <c r="B289" s="8">
        <v>42358</v>
      </c>
      <c r="C289" t="s">
        <v>22</v>
      </c>
      <c r="D289" t="s">
        <v>27</v>
      </c>
      <c r="E289" t="s">
        <v>47</v>
      </c>
      <c r="F289" t="s">
        <v>4</v>
      </c>
      <c r="G289" s="8">
        <v>42681</v>
      </c>
      <c r="H289">
        <v>323</v>
      </c>
      <c r="I289">
        <v>262.7</v>
      </c>
      <c r="J289">
        <v>74</v>
      </c>
      <c r="K289">
        <v>0.28000000000000003</v>
      </c>
      <c r="L289" t="s">
        <v>19</v>
      </c>
    </row>
    <row r="290" spans="1:12" x14ac:dyDescent="0.25">
      <c r="A290">
        <v>430</v>
      </c>
      <c r="B290" s="8">
        <v>42115</v>
      </c>
      <c r="C290" t="s">
        <v>22</v>
      </c>
      <c r="D290" t="s">
        <v>27</v>
      </c>
      <c r="E290" t="s">
        <v>43</v>
      </c>
      <c r="F290" t="s">
        <v>4</v>
      </c>
      <c r="G290" s="8">
        <v>42450</v>
      </c>
      <c r="H290">
        <v>335</v>
      </c>
      <c r="I290">
        <v>249.2</v>
      </c>
      <c r="J290">
        <v>42</v>
      </c>
      <c r="K290">
        <v>0.17</v>
      </c>
      <c r="L290" t="s">
        <v>19</v>
      </c>
    </row>
    <row r="291" spans="1:12" x14ac:dyDescent="0.25">
      <c r="A291">
        <v>432</v>
      </c>
      <c r="B291" s="8">
        <v>42115</v>
      </c>
      <c r="C291" t="s">
        <v>22</v>
      </c>
      <c r="D291" t="s">
        <v>27</v>
      </c>
      <c r="E291" t="s">
        <v>43</v>
      </c>
      <c r="F291" t="s">
        <v>4</v>
      </c>
      <c r="G291" s="8">
        <v>42450</v>
      </c>
      <c r="H291">
        <v>335</v>
      </c>
      <c r="I291">
        <v>266.2</v>
      </c>
      <c r="J291">
        <v>74</v>
      </c>
      <c r="K291">
        <v>0.28000000000000003</v>
      </c>
      <c r="L291" t="s">
        <v>19</v>
      </c>
    </row>
    <row r="292" spans="1:12" x14ac:dyDescent="0.25">
      <c r="A292">
        <v>26</v>
      </c>
      <c r="B292" s="8">
        <v>41674</v>
      </c>
      <c r="C292" t="s">
        <v>22</v>
      </c>
      <c r="D292" t="s">
        <v>30</v>
      </c>
      <c r="F292" t="s">
        <v>4</v>
      </c>
      <c r="G292" s="8">
        <v>42019</v>
      </c>
      <c r="H292">
        <v>345</v>
      </c>
      <c r="I292">
        <v>234.6</v>
      </c>
      <c r="J292">
        <v>54</v>
      </c>
      <c r="K292">
        <v>0.23</v>
      </c>
      <c r="L292" t="s">
        <v>19</v>
      </c>
    </row>
    <row r="293" spans="1:12" x14ac:dyDescent="0.25">
      <c r="A293">
        <v>521</v>
      </c>
      <c r="B293" s="8">
        <v>41778</v>
      </c>
      <c r="C293" t="s">
        <v>22</v>
      </c>
      <c r="D293" t="s">
        <v>30</v>
      </c>
      <c r="E293" t="s">
        <v>20</v>
      </c>
      <c r="F293" t="s">
        <v>4</v>
      </c>
      <c r="G293" s="8">
        <v>42151</v>
      </c>
      <c r="H293">
        <v>373</v>
      </c>
      <c r="I293">
        <v>241.8</v>
      </c>
      <c r="J293">
        <v>70</v>
      </c>
      <c r="K293">
        <v>0.28999999999999998</v>
      </c>
      <c r="L293" t="s">
        <v>19</v>
      </c>
    </row>
    <row r="294" spans="1:12" x14ac:dyDescent="0.25">
      <c r="A294">
        <v>338</v>
      </c>
      <c r="B294" s="8">
        <v>42614</v>
      </c>
      <c r="C294" t="s">
        <v>22</v>
      </c>
      <c r="D294" t="s">
        <v>27</v>
      </c>
      <c r="E294" t="s">
        <v>26</v>
      </c>
      <c r="F294" t="s">
        <v>4</v>
      </c>
      <c r="G294" s="8">
        <v>42999</v>
      </c>
      <c r="H294">
        <v>385</v>
      </c>
      <c r="I294">
        <v>230.7</v>
      </c>
      <c r="J294">
        <v>92</v>
      </c>
      <c r="K294">
        <v>0.4</v>
      </c>
      <c r="L294" t="s">
        <v>19</v>
      </c>
    </row>
    <row r="295" spans="1:12" x14ac:dyDescent="0.25">
      <c r="A295">
        <v>343</v>
      </c>
      <c r="B295" s="8">
        <v>41547</v>
      </c>
      <c r="C295" t="s">
        <v>22</v>
      </c>
      <c r="D295" t="s">
        <v>41</v>
      </c>
      <c r="F295" t="s">
        <v>31</v>
      </c>
      <c r="G295" s="8">
        <v>41625</v>
      </c>
      <c r="H295">
        <v>78</v>
      </c>
      <c r="I295">
        <v>163</v>
      </c>
      <c r="J295">
        <v>88</v>
      </c>
      <c r="K295">
        <v>0.54</v>
      </c>
      <c r="L295" t="s">
        <v>18</v>
      </c>
    </row>
    <row r="296" spans="1:12" x14ac:dyDescent="0.25">
      <c r="A296">
        <v>344</v>
      </c>
      <c r="B296" s="8">
        <v>41547</v>
      </c>
      <c r="C296" t="s">
        <v>22</v>
      </c>
      <c r="D296" t="s">
        <v>41</v>
      </c>
      <c r="F296" t="s">
        <v>31</v>
      </c>
      <c r="G296" s="8">
        <v>41625</v>
      </c>
      <c r="H296">
        <v>78</v>
      </c>
      <c r="I296">
        <v>161</v>
      </c>
      <c r="J296">
        <v>108</v>
      </c>
      <c r="K296">
        <v>0.67</v>
      </c>
      <c r="L296" t="s">
        <v>18</v>
      </c>
    </row>
    <row r="297" spans="1:12" x14ac:dyDescent="0.25">
      <c r="A297">
        <v>354</v>
      </c>
      <c r="B297" s="8">
        <v>42066</v>
      </c>
      <c r="C297" t="s">
        <v>22</v>
      </c>
      <c r="D297" t="s">
        <v>45</v>
      </c>
      <c r="E297" t="s">
        <v>44</v>
      </c>
      <c r="F297" t="s">
        <v>31</v>
      </c>
      <c r="G297" s="8">
        <v>42151</v>
      </c>
      <c r="H297">
        <v>85</v>
      </c>
      <c r="I297">
        <v>194.7</v>
      </c>
      <c r="J297">
        <v>95</v>
      </c>
      <c r="K297">
        <v>0.49</v>
      </c>
      <c r="L297" t="s">
        <v>18</v>
      </c>
    </row>
    <row r="298" spans="1:12" x14ac:dyDescent="0.25">
      <c r="A298">
        <v>59</v>
      </c>
      <c r="B298" s="8">
        <v>41823</v>
      </c>
      <c r="C298" t="s">
        <v>22</v>
      </c>
      <c r="D298" t="s">
        <v>56</v>
      </c>
      <c r="F298" t="s">
        <v>31</v>
      </c>
      <c r="G298" s="8">
        <v>41942</v>
      </c>
      <c r="H298">
        <v>119</v>
      </c>
      <c r="I298">
        <v>222.5</v>
      </c>
      <c r="J298">
        <v>108</v>
      </c>
      <c r="K298">
        <v>0.49</v>
      </c>
      <c r="L298" t="s">
        <v>18</v>
      </c>
    </row>
    <row r="299" spans="1:12" x14ac:dyDescent="0.25">
      <c r="A299">
        <v>403</v>
      </c>
      <c r="B299" s="8">
        <v>41639</v>
      </c>
      <c r="C299" t="s">
        <v>22</v>
      </c>
      <c r="D299" t="s">
        <v>41</v>
      </c>
      <c r="F299" t="s">
        <v>31</v>
      </c>
      <c r="G299" s="8">
        <v>41989</v>
      </c>
      <c r="H299">
        <v>350</v>
      </c>
      <c r="I299">
        <v>221.6</v>
      </c>
      <c r="J299">
        <v>113</v>
      </c>
      <c r="K299">
        <v>0.51</v>
      </c>
      <c r="L299" t="s">
        <v>18</v>
      </c>
    </row>
    <row r="300" spans="1:12" x14ac:dyDescent="0.25">
      <c r="A300">
        <v>450</v>
      </c>
      <c r="B300" s="8">
        <v>42125</v>
      </c>
      <c r="C300" t="s">
        <v>22</v>
      </c>
      <c r="D300" t="s">
        <v>33</v>
      </c>
      <c r="E300" t="s">
        <v>32</v>
      </c>
      <c r="F300" t="s">
        <v>31</v>
      </c>
      <c r="G300" s="8">
        <v>42495</v>
      </c>
      <c r="H300">
        <v>370</v>
      </c>
      <c r="I300">
        <v>297.60000000000002</v>
      </c>
      <c r="J300">
        <v>170</v>
      </c>
      <c r="K300">
        <v>0.56999999999999995</v>
      </c>
      <c r="L300" t="s">
        <v>18</v>
      </c>
    </row>
    <row r="301" spans="1:12" x14ac:dyDescent="0.25">
      <c r="A301">
        <v>963</v>
      </c>
      <c r="B301" s="8">
        <v>42416</v>
      </c>
      <c r="C301" t="s">
        <v>22</v>
      </c>
      <c r="D301" t="s">
        <v>50</v>
      </c>
      <c r="E301" t="s">
        <v>149</v>
      </c>
      <c r="F301" t="s">
        <v>38</v>
      </c>
      <c r="G301" s="8">
        <v>42481</v>
      </c>
      <c r="H301">
        <v>65</v>
      </c>
      <c r="I301">
        <v>154.69999999999999</v>
      </c>
      <c r="J301">
        <v>51</v>
      </c>
      <c r="K301">
        <v>0.33</v>
      </c>
      <c r="L301" t="s">
        <v>18</v>
      </c>
    </row>
    <row r="302" spans="1:12" x14ac:dyDescent="0.25">
      <c r="A302">
        <v>218</v>
      </c>
      <c r="B302" s="8">
        <v>42533</v>
      </c>
      <c r="C302" t="s">
        <v>22</v>
      </c>
      <c r="D302" t="s">
        <v>50</v>
      </c>
      <c r="E302" t="s">
        <v>52</v>
      </c>
      <c r="F302" t="s">
        <v>38</v>
      </c>
      <c r="G302" s="8">
        <v>42599</v>
      </c>
      <c r="H302">
        <v>66</v>
      </c>
      <c r="I302">
        <v>203.5</v>
      </c>
      <c r="J302">
        <v>98</v>
      </c>
      <c r="K302">
        <v>0.48</v>
      </c>
      <c r="L302" t="s">
        <v>18</v>
      </c>
    </row>
    <row r="303" spans="1:12" x14ac:dyDescent="0.25">
      <c r="A303">
        <v>220</v>
      </c>
      <c r="B303" s="8">
        <v>42533</v>
      </c>
      <c r="C303" t="s">
        <v>22</v>
      </c>
      <c r="D303" t="s">
        <v>50</v>
      </c>
      <c r="E303" t="s">
        <v>52</v>
      </c>
      <c r="F303" t="s">
        <v>38</v>
      </c>
      <c r="G303" s="8">
        <v>42599</v>
      </c>
      <c r="H303">
        <v>66</v>
      </c>
      <c r="I303">
        <v>183</v>
      </c>
      <c r="J303">
        <v>97</v>
      </c>
      <c r="K303">
        <v>0.53</v>
      </c>
      <c r="L303" t="s">
        <v>18</v>
      </c>
    </row>
    <row r="304" spans="1:12" x14ac:dyDescent="0.25">
      <c r="A304">
        <v>398</v>
      </c>
      <c r="B304" s="8">
        <v>42088</v>
      </c>
      <c r="C304" t="s">
        <v>22</v>
      </c>
      <c r="D304" t="s">
        <v>120</v>
      </c>
      <c r="E304" t="s">
        <v>119</v>
      </c>
      <c r="F304" t="s">
        <v>38</v>
      </c>
      <c r="G304" s="8">
        <v>42158</v>
      </c>
      <c r="H304">
        <v>70</v>
      </c>
      <c r="I304">
        <v>157.19999999999999</v>
      </c>
      <c r="J304">
        <v>82</v>
      </c>
      <c r="K304">
        <v>0.52</v>
      </c>
      <c r="L304" t="s">
        <v>18</v>
      </c>
    </row>
    <row r="305" spans="1:12" x14ac:dyDescent="0.25">
      <c r="A305" t="s">
        <v>220</v>
      </c>
      <c r="B305" s="8">
        <v>43111</v>
      </c>
      <c r="C305" t="s">
        <v>22</v>
      </c>
      <c r="D305" t="s">
        <v>54</v>
      </c>
      <c r="E305" t="s">
        <v>112</v>
      </c>
      <c r="F305" t="s">
        <v>38</v>
      </c>
      <c r="G305" s="8">
        <v>43181</v>
      </c>
      <c r="H305">
        <v>70</v>
      </c>
      <c r="I305">
        <v>120</v>
      </c>
      <c r="J305">
        <v>70</v>
      </c>
      <c r="K305">
        <v>0.57999999999999996</v>
      </c>
      <c r="L305" t="s">
        <v>18</v>
      </c>
    </row>
    <row r="306" spans="1:12" x14ac:dyDescent="0.25">
      <c r="A306" t="s">
        <v>206</v>
      </c>
      <c r="B306" s="8">
        <v>43431</v>
      </c>
      <c r="C306" t="s">
        <v>22</v>
      </c>
      <c r="D306" t="s">
        <v>54</v>
      </c>
      <c r="E306" t="s">
        <v>170</v>
      </c>
      <c r="F306" t="s">
        <v>38</v>
      </c>
      <c r="G306" s="8">
        <v>43502</v>
      </c>
      <c r="H306">
        <v>71</v>
      </c>
      <c r="I306">
        <v>177.5</v>
      </c>
      <c r="J306">
        <v>117</v>
      </c>
      <c r="K306">
        <v>0.66</v>
      </c>
      <c r="L306" t="s">
        <v>18</v>
      </c>
    </row>
    <row r="307" spans="1:12" x14ac:dyDescent="0.25">
      <c r="A307" t="s">
        <v>205</v>
      </c>
      <c r="B307" s="8">
        <v>43501</v>
      </c>
      <c r="C307" t="s">
        <v>22</v>
      </c>
      <c r="D307" t="s">
        <v>54</v>
      </c>
      <c r="E307" t="s">
        <v>53</v>
      </c>
      <c r="F307" t="s">
        <v>38</v>
      </c>
      <c r="G307" s="8">
        <v>43572</v>
      </c>
      <c r="H307">
        <v>71</v>
      </c>
      <c r="I307">
        <v>148.80000000000001</v>
      </c>
      <c r="J307">
        <v>105</v>
      </c>
      <c r="K307">
        <v>0.71</v>
      </c>
      <c r="L307" t="s">
        <v>18</v>
      </c>
    </row>
    <row r="308" spans="1:12" x14ac:dyDescent="0.25">
      <c r="A308">
        <v>489</v>
      </c>
      <c r="B308" s="8">
        <v>43110</v>
      </c>
      <c r="C308" t="s">
        <v>22</v>
      </c>
      <c r="D308" t="s">
        <v>40</v>
      </c>
      <c r="E308" t="s">
        <v>62</v>
      </c>
      <c r="F308" t="s">
        <v>38</v>
      </c>
      <c r="G308" s="8">
        <v>43181</v>
      </c>
      <c r="H308">
        <v>71</v>
      </c>
      <c r="I308">
        <v>161.4</v>
      </c>
      <c r="J308">
        <v>87</v>
      </c>
      <c r="K308">
        <v>0.54</v>
      </c>
      <c r="L308" t="s">
        <v>18</v>
      </c>
    </row>
    <row r="309" spans="1:12" x14ac:dyDescent="0.25">
      <c r="A309">
        <v>493</v>
      </c>
      <c r="B309" s="8">
        <v>43110</v>
      </c>
      <c r="C309" t="s">
        <v>22</v>
      </c>
      <c r="D309" t="s">
        <v>40</v>
      </c>
      <c r="E309" t="s">
        <v>62</v>
      </c>
      <c r="F309" t="s">
        <v>38</v>
      </c>
      <c r="G309" s="8">
        <v>43181</v>
      </c>
      <c r="H309">
        <v>71</v>
      </c>
      <c r="I309">
        <v>159.80000000000001</v>
      </c>
      <c r="J309">
        <v>92</v>
      </c>
      <c r="K309">
        <v>0.57999999999999996</v>
      </c>
      <c r="L309" t="s">
        <v>18</v>
      </c>
    </row>
    <row r="310" spans="1:12" x14ac:dyDescent="0.25">
      <c r="A310">
        <v>491</v>
      </c>
      <c r="B310" s="8">
        <v>43110</v>
      </c>
      <c r="C310" t="s">
        <v>22</v>
      </c>
      <c r="D310" t="s">
        <v>40</v>
      </c>
      <c r="E310" t="s">
        <v>62</v>
      </c>
      <c r="F310" t="s">
        <v>38</v>
      </c>
      <c r="G310" s="8">
        <v>43181</v>
      </c>
      <c r="H310">
        <v>71</v>
      </c>
      <c r="I310">
        <v>157.4</v>
      </c>
      <c r="J310">
        <v>87</v>
      </c>
      <c r="K310">
        <v>0.55000000000000004</v>
      </c>
      <c r="L310" t="s">
        <v>18</v>
      </c>
    </row>
    <row r="311" spans="1:12" x14ac:dyDescent="0.25">
      <c r="A311">
        <v>492</v>
      </c>
      <c r="B311" s="8">
        <v>43110</v>
      </c>
      <c r="C311" t="s">
        <v>22</v>
      </c>
      <c r="D311" t="s">
        <v>40</v>
      </c>
      <c r="E311" t="s">
        <v>62</v>
      </c>
      <c r="F311" t="s">
        <v>38</v>
      </c>
      <c r="G311" s="8">
        <v>43181</v>
      </c>
      <c r="H311">
        <v>71</v>
      </c>
      <c r="I311">
        <v>159.6</v>
      </c>
      <c r="J311">
        <v>81</v>
      </c>
      <c r="K311">
        <v>0.51</v>
      </c>
      <c r="L311" t="s">
        <v>18</v>
      </c>
    </row>
    <row r="312" spans="1:12" x14ac:dyDescent="0.25">
      <c r="A312" t="s">
        <v>198</v>
      </c>
      <c r="B312" s="8">
        <v>43360</v>
      </c>
      <c r="C312" t="s">
        <v>22</v>
      </c>
      <c r="D312" t="s">
        <v>54</v>
      </c>
      <c r="E312" t="s">
        <v>53</v>
      </c>
      <c r="F312" t="s">
        <v>38</v>
      </c>
      <c r="G312" s="8">
        <v>43432</v>
      </c>
      <c r="H312">
        <v>72</v>
      </c>
      <c r="I312">
        <v>177.3</v>
      </c>
      <c r="J312">
        <v>109</v>
      </c>
      <c r="K312">
        <v>0.61</v>
      </c>
      <c r="L312" t="s">
        <v>18</v>
      </c>
    </row>
    <row r="313" spans="1:12" x14ac:dyDescent="0.25">
      <c r="A313" t="s">
        <v>197</v>
      </c>
      <c r="B313" s="8">
        <v>43360</v>
      </c>
      <c r="C313" t="s">
        <v>22</v>
      </c>
      <c r="D313" t="s">
        <v>54</v>
      </c>
      <c r="E313" t="s">
        <v>53</v>
      </c>
      <c r="F313" t="s">
        <v>38</v>
      </c>
      <c r="G313" s="8">
        <v>43432</v>
      </c>
      <c r="H313">
        <v>72</v>
      </c>
      <c r="I313">
        <v>162.80000000000001</v>
      </c>
      <c r="J313">
        <v>91</v>
      </c>
      <c r="K313">
        <v>0.56000000000000005</v>
      </c>
      <c r="L313" t="s">
        <v>18</v>
      </c>
    </row>
    <row r="314" spans="1:12" x14ac:dyDescent="0.25">
      <c r="A314" t="s">
        <v>193</v>
      </c>
      <c r="B314" s="8">
        <v>43290</v>
      </c>
      <c r="C314" t="s">
        <v>22</v>
      </c>
      <c r="D314" t="s">
        <v>54</v>
      </c>
      <c r="E314" t="s">
        <v>110</v>
      </c>
      <c r="F314" t="s">
        <v>38</v>
      </c>
      <c r="G314" s="8">
        <v>43363</v>
      </c>
      <c r="H314">
        <v>73</v>
      </c>
      <c r="I314">
        <v>172.6</v>
      </c>
      <c r="J314">
        <v>109</v>
      </c>
      <c r="K314">
        <v>0.63</v>
      </c>
      <c r="L314" t="s">
        <v>18</v>
      </c>
    </row>
    <row r="315" spans="1:12" x14ac:dyDescent="0.25">
      <c r="A315">
        <v>402</v>
      </c>
      <c r="B315" s="8">
        <v>42629</v>
      </c>
      <c r="C315" t="s">
        <v>22</v>
      </c>
      <c r="D315" t="s">
        <v>40</v>
      </c>
      <c r="E315" t="s">
        <v>81</v>
      </c>
      <c r="F315" t="s">
        <v>38</v>
      </c>
      <c r="G315" s="8">
        <v>42702</v>
      </c>
      <c r="H315">
        <v>73</v>
      </c>
      <c r="I315">
        <v>165.4</v>
      </c>
      <c r="J315">
        <v>99</v>
      </c>
      <c r="K315">
        <v>0.6</v>
      </c>
      <c r="L315" t="s">
        <v>18</v>
      </c>
    </row>
    <row r="316" spans="1:12" x14ac:dyDescent="0.25">
      <c r="A316">
        <v>954</v>
      </c>
      <c r="B316" s="8">
        <v>42408</v>
      </c>
      <c r="C316" t="s">
        <v>22</v>
      </c>
      <c r="D316" t="s">
        <v>50</v>
      </c>
      <c r="E316" t="s">
        <v>36</v>
      </c>
      <c r="F316" t="s">
        <v>38</v>
      </c>
      <c r="G316" s="8">
        <v>42481</v>
      </c>
      <c r="H316">
        <v>73</v>
      </c>
      <c r="I316">
        <v>175.7</v>
      </c>
      <c r="J316">
        <v>94</v>
      </c>
      <c r="K316">
        <v>0.54</v>
      </c>
      <c r="L316" t="s">
        <v>18</v>
      </c>
    </row>
    <row r="317" spans="1:12" x14ac:dyDescent="0.25">
      <c r="A317" t="s">
        <v>178</v>
      </c>
      <c r="B317" s="8">
        <v>43273</v>
      </c>
      <c r="C317" t="s">
        <v>22</v>
      </c>
      <c r="D317" t="s">
        <v>40</v>
      </c>
      <c r="E317" t="s">
        <v>101</v>
      </c>
      <c r="F317" t="s">
        <v>38</v>
      </c>
      <c r="G317" s="8">
        <v>43347</v>
      </c>
      <c r="H317">
        <v>74</v>
      </c>
      <c r="I317">
        <v>158.80000000000001</v>
      </c>
      <c r="J317">
        <v>108</v>
      </c>
      <c r="K317">
        <v>0.68</v>
      </c>
      <c r="L317" t="s">
        <v>18</v>
      </c>
    </row>
    <row r="318" spans="1:12" x14ac:dyDescent="0.25">
      <c r="A318" t="s">
        <v>177</v>
      </c>
      <c r="B318" s="8">
        <v>43273</v>
      </c>
      <c r="C318" t="s">
        <v>22</v>
      </c>
      <c r="D318" t="s">
        <v>40</v>
      </c>
      <c r="E318" t="s">
        <v>101</v>
      </c>
      <c r="F318" t="s">
        <v>38</v>
      </c>
      <c r="G318" s="8">
        <v>43347</v>
      </c>
      <c r="H318">
        <v>74</v>
      </c>
      <c r="I318">
        <v>163.19999999999999</v>
      </c>
      <c r="J318">
        <v>123</v>
      </c>
      <c r="K318">
        <v>0.75</v>
      </c>
      <c r="L318" t="s">
        <v>18</v>
      </c>
    </row>
    <row r="319" spans="1:12" x14ac:dyDescent="0.25">
      <c r="A319" t="s">
        <v>176</v>
      </c>
      <c r="B319" s="8">
        <v>43273</v>
      </c>
      <c r="C319" t="s">
        <v>22</v>
      </c>
      <c r="D319" t="s">
        <v>40</v>
      </c>
      <c r="E319" t="s">
        <v>101</v>
      </c>
      <c r="F319" t="s">
        <v>38</v>
      </c>
      <c r="G319" s="8">
        <v>43347</v>
      </c>
      <c r="H319">
        <v>74</v>
      </c>
      <c r="I319">
        <v>154.6</v>
      </c>
      <c r="J319">
        <v>93</v>
      </c>
      <c r="K319">
        <v>0.6</v>
      </c>
      <c r="L319" t="s">
        <v>18</v>
      </c>
    </row>
    <row r="320" spans="1:12" x14ac:dyDescent="0.25">
      <c r="A320">
        <v>357</v>
      </c>
      <c r="B320" s="8">
        <v>42614</v>
      </c>
      <c r="C320" t="s">
        <v>22</v>
      </c>
      <c r="D320" t="s">
        <v>50</v>
      </c>
      <c r="E320" t="s">
        <v>81</v>
      </c>
      <c r="F320" t="s">
        <v>38</v>
      </c>
      <c r="G320" s="8">
        <v>42688</v>
      </c>
      <c r="H320">
        <v>74</v>
      </c>
      <c r="I320">
        <v>143.9</v>
      </c>
      <c r="J320">
        <v>77</v>
      </c>
      <c r="K320">
        <v>0.54</v>
      </c>
      <c r="L320" t="s">
        <v>18</v>
      </c>
    </row>
    <row r="321" spans="1:12" x14ac:dyDescent="0.25">
      <c r="A321">
        <v>228</v>
      </c>
      <c r="B321" s="8">
        <v>42548</v>
      </c>
      <c r="C321" t="s">
        <v>22</v>
      </c>
      <c r="D321" t="s">
        <v>54</v>
      </c>
      <c r="E321" t="s">
        <v>77</v>
      </c>
      <c r="F321" t="s">
        <v>38</v>
      </c>
      <c r="G321" s="8">
        <v>42625</v>
      </c>
      <c r="H321">
        <v>77</v>
      </c>
      <c r="I321">
        <v>181.7</v>
      </c>
      <c r="J321">
        <v>90</v>
      </c>
      <c r="K321">
        <v>0.5</v>
      </c>
      <c r="L321" t="s">
        <v>18</v>
      </c>
    </row>
    <row r="322" spans="1:12" x14ac:dyDescent="0.25">
      <c r="A322">
        <v>620</v>
      </c>
      <c r="B322" s="8">
        <v>42710</v>
      </c>
      <c r="C322" t="s">
        <v>22</v>
      </c>
      <c r="D322" t="s">
        <v>40</v>
      </c>
      <c r="E322" t="s">
        <v>157</v>
      </c>
      <c r="F322" t="s">
        <v>38</v>
      </c>
      <c r="G322" s="8">
        <v>42787</v>
      </c>
      <c r="H322">
        <v>77</v>
      </c>
      <c r="I322">
        <v>168.9</v>
      </c>
      <c r="J322">
        <v>118</v>
      </c>
      <c r="K322">
        <v>0.7</v>
      </c>
      <c r="L322" t="s">
        <v>18</v>
      </c>
    </row>
    <row r="323" spans="1:12" x14ac:dyDescent="0.25">
      <c r="A323">
        <v>665</v>
      </c>
      <c r="B323" s="8">
        <v>42275</v>
      </c>
      <c r="C323" t="s">
        <v>22</v>
      </c>
      <c r="D323" t="s">
        <v>151</v>
      </c>
      <c r="E323" t="s">
        <v>150</v>
      </c>
      <c r="F323" t="s">
        <v>38</v>
      </c>
      <c r="G323" s="8">
        <v>42353</v>
      </c>
      <c r="H323">
        <v>78</v>
      </c>
      <c r="I323">
        <v>186.7</v>
      </c>
      <c r="J323">
        <v>93</v>
      </c>
      <c r="K323">
        <v>0.5</v>
      </c>
      <c r="L323" t="s">
        <v>18</v>
      </c>
    </row>
    <row r="324" spans="1:12" x14ac:dyDescent="0.25">
      <c r="A324">
        <v>565</v>
      </c>
      <c r="B324" s="8">
        <v>42682</v>
      </c>
      <c r="C324" t="s">
        <v>22</v>
      </c>
      <c r="D324" t="s">
        <v>54</v>
      </c>
      <c r="E324" t="s">
        <v>148</v>
      </c>
      <c r="F324" t="s">
        <v>38</v>
      </c>
      <c r="G324" s="8">
        <v>42761</v>
      </c>
      <c r="H324">
        <v>79</v>
      </c>
      <c r="I324">
        <v>132.30000000000001</v>
      </c>
      <c r="J324">
        <v>85</v>
      </c>
      <c r="K324">
        <v>0.64</v>
      </c>
      <c r="L324" t="s">
        <v>18</v>
      </c>
    </row>
    <row r="325" spans="1:12" x14ac:dyDescent="0.25">
      <c r="A325">
        <v>967</v>
      </c>
      <c r="B325" s="8">
        <v>42416</v>
      </c>
      <c r="C325" t="s">
        <v>22</v>
      </c>
      <c r="D325" t="s">
        <v>50</v>
      </c>
      <c r="E325" t="s">
        <v>149</v>
      </c>
      <c r="F325" t="s">
        <v>38</v>
      </c>
      <c r="G325" s="8">
        <v>42495</v>
      </c>
      <c r="H325">
        <v>79</v>
      </c>
      <c r="I325">
        <v>171.9</v>
      </c>
      <c r="J325">
        <v>43</v>
      </c>
      <c r="K325">
        <v>0.25</v>
      </c>
      <c r="L325" t="s">
        <v>18</v>
      </c>
    </row>
    <row r="326" spans="1:12" x14ac:dyDescent="0.25">
      <c r="A326" t="s">
        <v>140</v>
      </c>
      <c r="B326" s="8">
        <v>43234</v>
      </c>
      <c r="C326" t="s">
        <v>22</v>
      </c>
      <c r="D326" t="s">
        <v>54</v>
      </c>
      <c r="E326" t="s">
        <v>107</v>
      </c>
      <c r="F326" t="s">
        <v>38</v>
      </c>
      <c r="G326" s="8">
        <v>43314</v>
      </c>
      <c r="H326">
        <v>80</v>
      </c>
      <c r="I326">
        <v>153.6</v>
      </c>
      <c r="J326">
        <v>83</v>
      </c>
      <c r="K326">
        <v>0.54</v>
      </c>
      <c r="L326" t="s">
        <v>18</v>
      </c>
    </row>
    <row r="327" spans="1:12" x14ac:dyDescent="0.25">
      <c r="A327" t="s">
        <v>139</v>
      </c>
      <c r="B327" s="8">
        <v>43197</v>
      </c>
      <c r="C327" t="s">
        <v>22</v>
      </c>
      <c r="D327" t="s">
        <v>40</v>
      </c>
      <c r="E327" t="s">
        <v>101</v>
      </c>
      <c r="F327" t="s">
        <v>38</v>
      </c>
      <c r="G327" s="8">
        <v>43277</v>
      </c>
      <c r="H327">
        <v>80</v>
      </c>
      <c r="I327">
        <v>184.5</v>
      </c>
      <c r="J327">
        <v>112</v>
      </c>
      <c r="K327">
        <v>0.61</v>
      </c>
      <c r="L327" t="s">
        <v>18</v>
      </c>
    </row>
    <row r="328" spans="1:12" x14ac:dyDescent="0.25">
      <c r="A328">
        <v>199</v>
      </c>
      <c r="B328" s="8">
        <v>42519</v>
      </c>
      <c r="C328" t="s">
        <v>22</v>
      </c>
      <c r="D328" t="s">
        <v>50</v>
      </c>
      <c r="E328" t="s">
        <v>36</v>
      </c>
      <c r="F328" t="s">
        <v>38</v>
      </c>
      <c r="G328" s="8">
        <v>42599</v>
      </c>
      <c r="H328">
        <v>80</v>
      </c>
      <c r="I328">
        <v>207.4</v>
      </c>
      <c r="J328">
        <v>97</v>
      </c>
      <c r="K328">
        <v>0.47</v>
      </c>
      <c r="L328" t="s">
        <v>18</v>
      </c>
    </row>
    <row r="329" spans="1:12" x14ac:dyDescent="0.25">
      <c r="A329">
        <v>842</v>
      </c>
      <c r="B329" s="8">
        <v>42369</v>
      </c>
      <c r="C329" t="s">
        <v>22</v>
      </c>
      <c r="D329" t="s">
        <v>50</v>
      </c>
      <c r="E329" t="s">
        <v>36</v>
      </c>
      <c r="F329" t="s">
        <v>38</v>
      </c>
      <c r="G329" s="8">
        <v>42450</v>
      </c>
      <c r="H329">
        <v>81</v>
      </c>
      <c r="I329">
        <v>202.4</v>
      </c>
      <c r="J329">
        <v>112</v>
      </c>
      <c r="K329">
        <v>0.55000000000000004</v>
      </c>
      <c r="L329" t="s">
        <v>18</v>
      </c>
    </row>
    <row r="330" spans="1:12" x14ac:dyDescent="0.25">
      <c r="A330">
        <v>844</v>
      </c>
      <c r="B330" s="8">
        <v>42369</v>
      </c>
      <c r="C330" t="s">
        <v>22</v>
      </c>
      <c r="D330" t="s">
        <v>50</v>
      </c>
      <c r="E330" t="s">
        <v>36</v>
      </c>
      <c r="F330" t="s">
        <v>38</v>
      </c>
      <c r="G330" s="8">
        <v>42450</v>
      </c>
      <c r="H330">
        <v>81</v>
      </c>
      <c r="I330">
        <v>176.6</v>
      </c>
      <c r="J330">
        <v>98</v>
      </c>
      <c r="K330">
        <v>0.55000000000000004</v>
      </c>
      <c r="L330" t="s">
        <v>18</v>
      </c>
    </row>
    <row r="331" spans="1:12" x14ac:dyDescent="0.25">
      <c r="A331">
        <v>268</v>
      </c>
      <c r="B331" s="8">
        <v>42565</v>
      </c>
      <c r="C331" t="s">
        <v>22</v>
      </c>
      <c r="D331" t="s">
        <v>50</v>
      </c>
      <c r="E331" t="s">
        <v>52</v>
      </c>
      <c r="F331" t="s">
        <v>38</v>
      </c>
      <c r="G331" s="8">
        <v>42646</v>
      </c>
      <c r="H331">
        <v>81</v>
      </c>
      <c r="I331">
        <v>218.7</v>
      </c>
      <c r="J331">
        <v>120</v>
      </c>
      <c r="K331">
        <v>0.55000000000000004</v>
      </c>
      <c r="L331" t="s">
        <v>18</v>
      </c>
    </row>
    <row r="332" spans="1:12" x14ac:dyDescent="0.25">
      <c r="A332">
        <v>533</v>
      </c>
      <c r="B332" s="8">
        <v>42692</v>
      </c>
      <c r="C332" t="s">
        <v>22</v>
      </c>
      <c r="D332" t="s">
        <v>50</v>
      </c>
      <c r="E332" t="s">
        <v>58</v>
      </c>
      <c r="F332" t="s">
        <v>38</v>
      </c>
      <c r="G332" s="8">
        <v>42773</v>
      </c>
      <c r="H332">
        <v>81</v>
      </c>
      <c r="I332">
        <v>165.9</v>
      </c>
      <c r="J332">
        <v>90</v>
      </c>
      <c r="K332">
        <v>0.54</v>
      </c>
      <c r="L332" t="s">
        <v>18</v>
      </c>
    </row>
    <row r="333" spans="1:12" x14ac:dyDescent="0.25">
      <c r="A333">
        <v>18</v>
      </c>
      <c r="B333" s="8">
        <v>42908</v>
      </c>
      <c r="C333" t="s">
        <v>22</v>
      </c>
      <c r="D333" t="s">
        <v>54</v>
      </c>
      <c r="E333" t="s">
        <v>57</v>
      </c>
      <c r="F333" t="s">
        <v>38</v>
      </c>
      <c r="G333" s="8">
        <v>42990</v>
      </c>
      <c r="H333">
        <v>82</v>
      </c>
      <c r="I333">
        <v>170.4</v>
      </c>
      <c r="J333">
        <v>103</v>
      </c>
      <c r="K333">
        <v>0.6</v>
      </c>
      <c r="L333" t="s">
        <v>18</v>
      </c>
    </row>
    <row r="334" spans="1:12" x14ac:dyDescent="0.25">
      <c r="A334">
        <v>20</v>
      </c>
      <c r="B334" s="8">
        <v>42908</v>
      </c>
      <c r="C334" t="s">
        <v>22</v>
      </c>
      <c r="D334" t="s">
        <v>54</v>
      </c>
      <c r="E334" t="s">
        <v>57</v>
      </c>
      <c r="F334" t="s">
        <v>38</v>
      </c>
      <c r="G334" s="8">
        <v>42990</v>
      </c>
      <c r="H334">
        <v>82</v>
      </c>
      <c r="I334">
        <v>179.3</v>
      </c>
      <c r="J334">
        <v>81</v>
      </c>
      <c r="K334">
        <v>0.45</v>
      </c>
      <c r="L334" t="s">
        <v>18</v>
      </c>
    </row>
    <row r="335" spans="1:12" x14ac:dyDescent="0.25">
      <c r="A335">
        <v>21</v>
      </c>
      <c r="B335" s="8">
        <v>42908</v>
      </c>
      <c r="C335" t="s">
        <v>22</v>
      </c>
      <c r="D335" t="s">
        <v>54</v>
      </c>
      <c r="E335" t="s">
        <v>57</v>
      </c>
      <c r="F335" t="s">
        <v>38</v>
      </c>
      <c r="G335" s="8">
        <v>42990</v>
      </c>
      <c r="H335">
        <v>82</v>
      </c>
      <c r="I335">
        <v>146.5</v>
      </c>
      <c r="J335">
        <v>60</v>
      </c>
      <c r="K335">
        <v>0.41</v>
      </c>
      <c r="L335" t="s">
        <v>18</v>
      </c>
    </row>
    <row r="336" spans="1:12" x14ac:dyDescent="0.25">
      <c r="A336">
        <v>220</v>
      </c>
      <c r="B336" s="8">
        <v>41971</v>
      </c>
      <c r="C336" t="s">
        <v>22</v>
      </c>
      <c r="D336" t="s">
        <v>54</v>
      </c>
      <c r="F336" t="s">
        <v>38</v>
      </c>
      <c r="G336" s="8">
        <v>42054</v>
      </c>
      <c r="H336">
        <v>83</v>
      </c>
      <c r="I336">
        <v>161.6</v>
      </c>
      <c r="J336">
        <v>91</v>
      </c>
      <c r="K336">
        <v>0.56000000000000005</v>
      </c>
      <c r="L336" t="s">
        <v>18</v>
      </c>
    </row>
    <row r="337" spans="1:12" x14ac:dyDescent="0.25">
      <c r="A337">
        <v>193</v>
      </c>
      <c r="B337" s="8">
        <v>42516</v>
      </c>
      <c r="C337" t="s">
        <v>22</v>
      </c>
      <c r="D337" t="s">
        <v>54</v>
      </c>
      <c r="E337" t="s">
        <v>127</v>
      </c>
      <c r="F337" t="s">
        <v>38</v>
      </c>
      <c r="G337" s="8">
        <v>42599</v>
      </c>
      <c r="H337">
        <v>83</v>
      </c>
      <c r="I337">
        <v>173.9</v>
      </c>
      <c r="J337">
        <v>95</v>
      </c>
      <c r="K337">
        <v>0.55000000000000004</v>
      </c>
      <c r="L337" t="s">
        <v>18</v>
      </c>
    </row>
    <row r="338" spans="1:12" x14ac:dyDescent="0.25">
      <c r="A338">
        <v>635</v>
      </c>
      <c r="B338" s="8">
        <v>42262</v>
      </c>
      <c r="C338" t="s">
        <v>22</v>
      </c>
      <c r="D338" t="s">
        <v>50</v>
      </c>
      <c r="E338" t="s">
        <v>26</v>
      </c>
      <c r="F338" t="s">
        <v>38</v>
      </c>
      <c r="G338" s="8">
        <v>42345</v>
      </c>
      <c r="H338">
        <v>83</v>
      </c>
      <c r="I338">
        <v>232.2</v>
      </c>
      <c r="J338">
        <v>93</v>
      </c>
      <c r="K338">
        <v>0.4</v>
      </c>
      <c r="L338" t="s">
        <v>18</v>
      </c>
    </row>
    <row r="339" spans="1:12" x14ac:dyDescent="0.25">
      <c r="A339" t="s">
        <v>124</v>
      </c>
      <c r="B339" s="8">
        <v>43503</v>
      </c>
      <c r="C339" t="s">
        <v>22</v>
      </c>
      <c r="D339" t="s">
        <v>54</v>
      </c>
      <c r="E339" t="s">
        <v>123</v>
      </c>
      <c r="F339" t="s">
        <v>38</v>
      </c>
      <c r="G339" s="8">
        <v>43587</v>
      </c>
      <c r="H339">
        <v>84</v>
      </c>
      <c r="I339">
        <v>181.1</v>
      </c>
      <c r="J339">
        <v>114</v>
      </c>
      <c r="K339">
        <v>0.63</v>
      </c>
      <c r="L339" t="s">
        <v>18</v>
      </c>
    </row>
    <row r="340" spans="1:12" x14ac:dyDescent="0.25">
      <c r="A340">
        <v>333</v>
      </c>
      <c r="B340" s="8">
        <v>41722</v>
      </c>
      <c r="C340" t="s">
        <v>22</v>
      </c>
      <c r="D340" t="s">
        <v>46</v>
      </c>
      <c r="F340" t="s">
        <v>38</v>
      </c>
      <c r="G340" s="8">
        <v>41807</v>
      </c>
      <c r="H340">
        <v>85</v>
      </c>
      <c r="I340">
        <v>157</v>
      </c>
      <c r="J340">
        <v>93</v>
      </c>
      <c r="K340">
        <v>0.59</v>
      </c>
      <c r="L340" t="s">
        <v>18</v>
      </c>
    </row>
    <row r="341" spans="1:12" x14ac:dyDescent="0.25">
      <c r="A341">
        <v>148</v>
      </c>
      <c r="B341" s="8">
        <v>42506</v>
      </c>
      <c r="C341" t="s">
        <v>22</v>
      </c>
      <c r="D341" t="s">
        <v>40</v>
      </c>
      <c r="E341" t="s">
        <v>39</v>
      </c>
      <c r="F341" t="s">
        <v>38</v>
      </c>
      <c r="G341" s="8">
        <v>42591</v>
      </c>
      <c r="H341">
        <v>85</v>
      </c>
      <c r="I341">
        <v>182.9</v>
      </c>
      <c r="J341">
        <v>114</v>
      </c>
      <c r="K341">
        <v>0.62</v>
      </c>
      <c r="L341" t="s">
        <v>18</v>
      </c>
    </row>
    <row r="342" spans="1:12" x14ac:dyDescent="0.25">
      <c r="A342">
        <v>489</v>
      </c>
      <c r="B342" s="8">
        <v>42148</v>
      </c>
      <c r="C342" t="s">
        <v>22</v>
      </c>
      <c r="D342" t="s">
        <v>121</v>
      </c>
      <c r="E342" t="s">
        <v>84</v>
      </c>
      <c r="F342" t="s">
        <v>38</v>
      </c>
      <c r="G342" s="8">
        <v>42233</v>
      </c>
      <c r="H342">
        <v>85</v>
      </c>
      <c r="I342">
        <v>183.9</v>
      </c>
      <c r="J342">
        <v>95</v>
      </c>
      <c r="K342">
        <v>0.52</v>
      </c>
      <c r="L342" t="s">
        <v>18</v>
      </c>
    </row>
    <row r="343" spans="1:12" x14ac:dyDescent="0.25">
      <c r="A343">
        <v>491</v>
      </c>
      <c r="B343" s="8">
        <v>42148</v>
      </c>
      <c r="C343" t="s">
        <v>22</v>
      </c>
      <c r="D343" t="s">
        <v>121</v>
      </c>
      <c r="E343" t="s">
        <v>84</v>
      </c>
      <c r="F343" t="s">
        <v>38</v>
      </c>
      <c r="G343" s="8">
        <v>42233</v>
      </c>
      <c r="H343">
        <v>85</v>
      </c>
      <c r="I343">
        <v>175.1</v>
      </c>
      <c r="J343">
        <v>108</v>
      </c>
      <c r="K343">
        <v>0.62</v>
      </c>
      <c r="L343" t="s">
        <v>18</v>
      </c>
    </row>
    <row r="344" spans="1:12" x14ac:dyDescent="0.25">
      <c r="A344">
        <v>350</v>
      </c>
      <c r="B344" s="8">
        <v>42065</v>
      </c>
      <c r="C344" t="s">
        <v>22</v>
      </c>
      <c r="D344" t="s">
        <v>120</v>
      </c>
      <c r="E344" t="s">
        <v>119</v>
      </c>
      <c r="F344" t="s">
        <v>38</v>
      </c>
      <c r="G344" s="8">
        <v>42151</v>
      </c>
      <c r="H344">
        <v>86</v>
      </c>
      <c r="I344">
        <v>173</v>
      </c>
      <c r="J344">
        <v>66</v>
      </c>
      <c r="K344">
        <v>0.38</v>
      </c>
      <c r="L344" t="s">
        <v>18</v>
      </c>
    </row>
    <row r="345" spans="1:12" x14ac:dyDescent="0.25">
      <c r="A345">
        <v>159</v>
      </c>
      <c r="B345" s="8">
        <v>42962</v>
      </c>
      <c r="C345" t="s">
        <v>22</v>
      </c>
      <c r="D345" t="s">
        <v>54</v>
      </c>
      <c r="E345" t="s">
        <v>118</v>
      </c>
      <c r="F345" t="s">
        <v>38</v>
      </c>
      <c r="G345" s="8">
        <v>43048</v>
      </c>
      <c r="H345">
        <v>86</v>
      </c>
      <c r="I345">
        <v>203</v>
      </c>
      <c r="J345">
        <v>69</v>
      </c>
      <c r="K345">
        <v>0.34</v>
      </c>
      <c r="L345" t="s">
        <v>18</v>
      </c>
    </row>
    <row r="346" spans="1:12" x14ac:dyDescent="0.25">
      <c r="A346">
        <v>79</v>
      </c>
      <c r="B346" s="8">
        <v>42478</v>
      </c>
      <c r="C346" t="s">
        <v>22</v>
      </c>
      <c r="D346" t="s">
        <v>40</v>
      </c>
      <c r="E346" t="s">
        <v>52</v>
      </c>
      <c r="F346" t="s">
        <v>38</v>
      </c>
      <c r="G346" s="8">
        <v>42565</v>
      </c>
      <c r="H346">
        <v>87</v>
      </c>
      <c r="I346">
        <v>198.6</v>
      </c>
      <c r="J346">
        <v>95</v>
      </c>
      <c r="K346">
        <v>0.48</v>
      </c>
      <c r="L346" t="s">
        <v>18</v>
      </c>
    </row>
    <row r="347" spans="1:12" x14ac:dyDescent="0.25">
      <c r="A347">
        <v>80</v>
      </c>
      <c r="B347" s="8">
        <v>42478</v>
      </c>
      <c r="C347" t="s">
        <v>22</v>
      </c>
      <c r="D347" t="s">
        <v>40</v>
      </c>
      <c r="E347" t="s">
        <v>52</v>
      </c>
      <c r="F347" t="s">
        <v>38</v>
      </c>
      <c r="G347" s="8">
        <v>42565</v>
      </c>
      <c r="H347">
        <v>87</v>
      </c>
      <c r="I347">
        <v>199.9</v>
      </c>
      <c r="J347">
        <v>90</v>
      </c>
      <c r="K347">
        <v>0.45</v>
      </c>
      <c r="L347" t="s">
        <v>18</v>
      </c>
    </row>
    <row r="348" spans="1:12" x14ac:dyDescent="0.25">
      <c r="A348" t="s">
        <v>116</v>
      </c>
      <c r="B348" s="8">
        <v>43344</v>
      </c>
      <c r="C348" t="s">
        <v>22</v>
      </c>
      <c r="D348" t="s">
        <v>54</v>
      </c>
      <c r="E348" t="s">
        <v>53</v>
      </c>
      <c r="F348" t="s">
        <v>38</v>
      </c>
      <c r="G348" s="8">
        <v>43432</v>
      </c>
      <c r="H348">
        <v>88</v>
      </c>
      <c r="I348">
        <v>180.5</v>
      </c>
      <c r="J348">
        <v>131</v>
      </c>
      <c r="K348">
        <v>0.73</v>
      </c>
      <c r="L348" t="s">
        <v>18</v>
      </c>
    </row>
    <row r="349" spans="1:12" x14ac:dyDescent="0.25">
      <c r="A349">
        <v>69</v>
      </c>
      <c r="B349" s="8">
        <v>42473</v>
      </c>
      <c r="C349" t="s">
        <v>22</v>
      </c>
      <c r="D349" t="s">
        <v>50</v>
      </c>
      <c r="E349" t="s">
        <v>52</v>
      </c>
      <c r="F349" t="s">
        <v>38</v>
      </c>
      <c r="G349" s="8">
        <v>42565</v>
      </c>
      <c r="H349">
        <v>92</v>
      </c>
      <c r="I349">
        <v>208.2</v>
      </c>
      <c r="J349">
        <v>110</v>
      </c>
      <c r="K349">
        <v>0.53</v>
      </c>
      <c r="L349" t="s">
        <v>18</v>
      </c>
    </row>
    <row r="350" spans="1:12" x14ac:dyDescent="0.25">
      <c r="A350">
        <v>878</v>
      </c>
      <c r="B350" s="8">
        <v>42827</v>
      </c>
      <c r="C350" t="s">
        <v>22</v>
      </c>
      <c r="D350" t="s">
        <v>50</v>
      </c>
      <c r="E350" t="s">
        <v>70</v>
      </c>
      <c r="F350" t="s">
        <v>38</v>
      </c>
      <c r="G350" s="8">
        <v>42927</v>
      </c>
      <c r="H350">
        <v>100</v>
      </c>
      <c r="I350">
        <v>183.3</v>
      </c>
      <c r="J350">
        <v>102</v>
      </c>
      <c r="K350">
        <v>0.56000000000000005</v>
      </c>
      <c r="L350" t="s">
        <v>18</v>
      </c>
    </row>
    <row r="351" spans="1:12" x14ac:dyDescent="0.25">
      <c r="A351">
        <v>318</v>
      </c>
      <c r="B351" s="8">
        <v>42573</v>
      </c>
      <c r="C351" t="s">
        <v>22</v>
      </c>
      <c r="D351" t="s">
        <v>40</v>
      </c>
      <c r="E351" t="s">
        <v>114</v>
      </c>
      <c r="F351" t="s">
        <v>38</v>
      </c>
      <c r="G351" s="8">
        <v>42674</v>
      </c>
      <c r="H351">
        <v>101</v>
      </c>
      <c r="I351">
        <v>197.2</v>
      </c>
      <c r="J351">
        <v>99</v>
      </c>
      <c r="K351">
        <v>0.5</v>
      </c>
      <c r="L351" t="s">
        <v>18</v>
      </c>
    </row>
    <row r="352" spans="1:12" x14ac:dyDescent="0.25">
      <c r="A352">
        <v>953</v>
      </c>
      <c r="B352" s="8">
        <v>42860</v>
      </c>
      <c r="C352" t="s">
        <v>22</v>
      </c>
      <c r="D352" t="s">
        <v>54</v>
      </c>
      <c r="E352" t="s">
        <v>57</v>
      </c>
      <c r="F352" t="s">
        <v>38</v>
      </c>
      <c r="G352" s="8">
        <v>42972</v>
      </c>
      <c r="H352">
        <v>112</v>
      </c>
      <c r="I352">
        <v>262.39999999999998</v>
      </c>
      <c r="J352">
        <v>130</v>
      </c>
      <c r="K352">
        <v>0.5</v>
      </c>
      <c r="L352" t="s">
        <v>18</v>
      </c>
    </row>
    <row r="353" spans="1:12" x14ac:dyDescent="0.25">
      <c r="A353">
        <v>425</v>
      </c>
      <c r="B353" s="8">
        <v>43069</v>
      </c>
      <c r="C353" t="s">
        <v>22</v>
      </c>
      <c r="D353" t="s">
        <v>54</v>
      </c>
      <c r="E353" t="s">
        <v>112</v>
      </c>
      <c r="F353" t="s">
        <v>38</v>
      </c>
      <c r="G353" s="8">
        <v>43181</v>
      </c>
      <c r="H353">
        <v>112</v>
      </c>
      <c r="I353">
        <v>195</v>
      </c>
      <c r="J353">
        <v>108</v>
      </c>
      <c r="K353">
        <v>0.55000000000000004</v>
      </c>
      <c r="L353" t="s">
        <v>18</v>
      </c>
    </row>
    <row r="354" spans="1:12" x14ac:dyDescent="0.25">
      <c r="A354">
        <v>426</v>
      </c>
      <c r="B354" s="8">
        <v>43069</v>
      </c>
      <c r="C354" t="s">
        <v>22</v>
      </c>
      <c r="D354" t="s">
        <v>54</v>
      </c>
      <c r="E354" t="s">
        <v>112</v>
      </c>
      <c r="F354" t="s">
        <v>38</v>
      </c>
      <c r="G354" s="8">
        <v>43181</v>
      </c>
      <c r="H354">
        <v>112</v>
      </c>
      <c r="I354">
        <v>210.6</v>
      </c>
      <c r="J354">
        <v>108</v>
      </c>
      <c r="K354">
        <v>0.51</v>
      </c>
      <c r="L354" t="s">
        <v>18</v>
      </c>
    </row>
    <row r="355" spans="1:12" x14ac:dyDescent="0.25">
      <c r="A355" t="s">
        <v>108</v>
      </c>
      <c r="B355" s="8">
        <v>43162</v>
      </c>
      <c r="C355" t="s">
        <v>22</v>
      </c>
      <c r="D355" t="s">
        <v>50</v>
      </c>
      <c r="E355" t="s">
        <v>101</v>
      </c>
      <c r="F355" t="s">
        <v>38</v>
      </c>
      <c r="G355" s="8">
        <v>43277</v>
      </c>
      <c r="H355">
        <v>115</v>
      </c>
      <c r="I355">
        <v>172</v>
      </c>
      <c r="J355">
        <v>95</v>
      </c>
      <c r="K355">
        <v>0.55000000000000004</v>
      </c>
      <c r="L355" t="s">
        <v>18</v>
      </c>
    </row>
    <row r="356" spans="1:12" x14ac:dyDescent="0.25">
      <c r="A356">
        <v>498</v>
      </c>
      <c r="B356" s="8">
        <v>43110</v>
      </c>
      <c r="C356" t="s">
        <v>22</v>
      </c>
      <c r="D356" t="s">
        <v>54</v>
      </c>
      <c r="E356" t="s">
        <v>107</v>
      </c>
      <c r="F356" t="s">
        <v>38</v>
      </c>
      <c r="G356" s="8">
        <v>43231</v>
      </c>
      <c r="H356">
        <v>121</v>
      </c>
      <c r="I356">
        <v>205</v>
      </c>
      <c r="J356">
        <v>133</v>
      </c>
      <c r="K356">
        <v>0.65</v>
      </c>
      <c r="L356" t="s">
        <v>18</v>
      </c>
    </row>
    <row r="357" spans="1:12" x14ac:dyDescent="0.25">
      <c r="A357">
        <v>314</v>
      </c>
      <c r="B357" s="8">
        <v>41731</v>
      </c>
      <c r="C357" t="s">
        <v>22</v>
      </c>
      <c r="D357" t="s">
        <v>46</v>
      </c>
      <c r="F357" t="s">
        <v>38</v>
      </c>
      <c r="G357" s="8">
        <v>41856</v>
      </c>
      <c r="H357">
        <v>125</v>
      </c>
      <c r="I357">
        <v>194.9</v>
      </c>
      <c r="J357">
        <v>101</v>
      </c>
      <c r="K357">
        <v>0.52</v>
      </c>
      <c r="L357" t="s">
        <v>18</v>
      </c>
    </row>
    <row r="358" spans="1:12" x14ac:dyDescent="0.25">
      <c r="A358">
        <v>8</v>
      </c>
      <c r="B358" s="8">
        <v>41674</v>
      </c>
      <c r="C358" t="s">
        <v>22</v>
      </c>
      <c r="D358" t="s">
        <v>82</v>
      </c>
      <c r="F358" t="s">
        <v>38</v>
      </c>
      <c r="G358" s="8">
        <v>41807</v>
      </c>
      <c r="H358">
        <v>133</v>
      </c>
      <c r="I358">
        <v>194.8</v>
      </c>
      <c r="J358">
        <v>119</v>
      </c>
      <c r="K358">
        <v>0.61</v>
      </c>
      <c r="L358" t="s">
        <v>18</v>
      </c>
    </row>
    <row r="359" spans="1:12" x14ac:dyDescent="0.25">
      <c r="A359">
        <v>335</v>
      </c>
      <c r="B359" s="8">
        <v>41722</v>
      </c>
      <c r="C359" t="s">
        <v>22</v>
      </c>
      <c r="D359" t="s">
        <v>46</v>
      </c>
      <c r="F359" t="s">
        <v>38</v>
      </c>
      <c r="G359" s="8">
        <v>41856</v>
      </c>
      <c r="H359">
        <v>134</v>
      </c>
      <c r="I359">
        <v>196.8</v>
      </c>
      <c r="J359">
        <v>89</v>
      </c>
      <c r="K359">
        <v>0.45</v>
      </c>
      <c r="L359" t="s">
        <v>18</v>
      </c>
    </row>
    <row r="360" spans="1:12" x14ac:dyDescent="0.25">
      <c r="A360">
        <v>785</v>
      </c>
      <c r="B360" s="8">
        <v>42347</v>
      </c>
      <c r="C360" t="s">
        <v>22</v>
      </c>
      <c r="D360" t="s">
        <v>40</v>
      </c>
      <c r="E360" t="s">
        <v>36</v>
      </c>
      <c r="F360" t="s">
        <v>38</v>
      </c>
      <c r="G360" s="8">
        <v>42481</v>
      </c>
      <c r="H360">
        <v>134</v>
      </c>
      <c r="I360">
        <v>217.1</v>
      </c>
      <c r="J360">
        <v>112</v>
      </c>
      <c r="K360">
        <v>0.52</v>
      </c>
      <c r="L360" t="s">
        <v>18</v>
      </c>
    </row>
    <row r="361" spans="1:12" x14ac:dyDescent="0.25">
      <c r="A361">
        <v>97</v>
      </c>
      <c r="B361" t="s">
        <v>105</v>
      </c>
      <c r="C361" t="s">
        <v>22</v>
      </c>
      <c r="D361" t="s">
        <v>104</v>
      </c>
      <c r="F361" t="s">
        <v>38</v>
      </c>
      <c r="G361" s="8">
        <v>42019</v>
      </c>
      <c r="H361">
        <v>137</v>
      </c>
      <c r="I361">
        <v>186.5</v>
      </c>
      <c r="J361">
        <v>103</v>
      </c>
      <c r="K361">
        <v>0.55000000000000004</v>
      </c>
      <c r="L361" t="s">
        <v>18</v>
      </c>
    </row>
    <row r="362" spans="1:12" x14ac:dyDescent="0.25">
      <c r="A362">
        <v>164</v>
      </c>
      <c r="B362" s="8">
        <v>41706</v>
      </c>
      <c r="C362" t="s">
        <v>22</v>
      </c>
      <c r="D362" t="s">
        <v>95</v>
      </c>
      <c r="F362" t="s">
        <v>38</v>
      </c>
      <c r="G362" s="8">
        <v>41856</v>
      </c>
      <c r="H362">
        <v>150</v>
      </c>
      <c r="I362">
        <v>191.4</v>
      </c>
      <c r="J362">
        <v>102</v>
      </c>
      <c r="K362">
        <v>0.53</v>
      </c>
      <c r="L362" t="s">
        <v>18</v>
      </c>
    </row>
    <row r="363" spans="1:12" x14ac:dyDescent="0.25">
      <c r="A363">
        <v>166</v>
      </c>
      <c r="B363" s="8">
        <v>41706</v>
      </c>
      <c r="C363" t="s">
        <v>22</v>
      </c>
      <c r="D363" t="s">
        <v>95</v>
      </c>
      <c r="F363" t="s">
        <v>38</v>
      </c>
      <c r="G363" s="8">
        <v>41856</v>
      </c>
      <c r="H363">
        <v>150</v>
      </c>
      <c r="I363">
        <v>195</v>
      </c>
      <c r="J363">
        <v>88</v>
      </c>
      <c r="K363">
        <v>0.45</v>
      </c>
      <c r="L363" t="s">
        <v>18</v>
      </c>
    </row>
    <row r="364" spans="1:12" x14ac:dyDescent="0.25">
      <c r="A364">
        <v>171</v>
      </c>
      <c r="B364" s="8">
        <v>41705</v>
      </c>
      <c r="C364" t="s">
        <v>22</v>
      </c>
      <c r="D364" t="s">
        <v>93</v>
      </c>
      <c r="F364" t="s">
        <v>38</v>
      </c>
      <c r="G364" s="8">
        <v>41856</v>
      </c>
      <c r="H364">
        <v>151</v>
      </c>
      <c r="I364">
        <v>198.4</v>
      </c>
      <c r="J364">
        <v>103</v>
      </c>
      <c r="K364">
        <v>0.52</v>
      </c>
      <c r="L364" t="s">
        <v>18</v>
      </c>
    </row>
    <row r="365" spans="1:12" x14ac:dyDescent="0.25">
      <c r="A365">
        <v>512</v>
      </c>
      <c r="B365" s="8">
        <v>41778</v>
      </c>
      <c r="C365" t="s">
        <v>22</v>
      </c>
      <c r="D365" t="s">
        <v>46</v>
      </c>
      <c r="F365" t="s">
        <v>38</v>
      </c>
      <c r="G365" s="8">
        <v>41942</v>
      </c>
      <c r="H365">
        <v>164</v>
      </c>
      <c r="I365">
        <v>228.2</v>
      </c>
      <c r="J365">
        <v>130</v>
      </c>
      <c r="K365">
        <v>0.56999999999999995</v>
      </c>
      <c r="L365" t="s">
        <v>18</v>
      </c>
    </row>
    <row r="366" spans="1:12" x14ac:dyDescent="0.25">
      <c r="A366">
        <v>514</v>
      </c>
      <c r="B366" s="8">
        <v>41778</v>
      </c>
      <c r="C366" t="s">
        <v>22</v>
      </c>
      <c r="D366" t="s">
        <v>46</v>
      </c>
      <c r="F366" t="s">
        <v>38</v>
      </c>
      <c r="G366" s="8">
        <v>41942</v>
      </c>
      <c r="H366">
        <v>164</v>
      </c>
      <c r="I366">
        <v>229</v>
      </c>
      <c r="J366">
        <v>103</v>
      </c>
      <c r="K366">
        <v>0.45</v>
      </c>
      <c r="L366" t="s">
        <v>18</v>
      </c>
    </row>
    <row r="367" spans="1:12" x14ac:dyDescent="0.25">
      <c r="A367">
        <v>252</v>
      </c>
      <c r="B367" s="8">
        <v>41987</v>
      </c>
      <c r="C367" t="s">
        <v>22</v>
      </c>
      <c r="D367" t="s">
        <v>86</v>
      </c>
      <c r="E367" t="s">
        <v>43</v>
      </c>
      <c r="F367" t="s">
        <v>38</v>
      </c>
      <c r="G367" s="8">
        <v>42151</v>
      </c>
      <c r="H367">
        <v>164</v>
      </c>
      <c r="I367">
        <v>217.2</v>
      </c>
      <c r="J367">
        <v>112</v>
      </c>
      <c r="K367">
        <v>0.52</v>
      </c>
      <c r="L367" t="s">
        <v>18</v>
      </c>
    </row>
    <row r="368" spans="1:12" x14ac:dyDescent="0.25">
      <c r="A368">
        <v>411</v>
      </c>
      <c r="B368" s="8">
        <v>43062</v>
      </c>
      <c r="C368" t="s">
        <v>22</v>
      </c>
      <c r="D368" t="s">
        <v>40</v>
      </c>
      <c r="E368" t="s">
        <v>62</v>
      </c>
      <c r="F368" t="s">
        <v>38</v>
      </c>
      <c r="G368" s="8">
        <v>43231</v>
      </c>
      <c r="H368">
        <v>169</v>
      </c>
      <c r="I368">
        <v>222.7</v>
      </c>
      <c r="J368">
        <v>102</v>
      </c>
      <c r="K368">
        <v>0.46</v>
      </c>
      <c r="L368" t="s">
        <v>18</v>
      </c>
    </row>
    <row r="369" spans="1:12" x14ac:dyDescent="0.25">
      <c r="A369">
        <v>382</v>
      </c>
      <c r="B369" s="8">
        <v>42083</v>
      </c>
      <c r="C369" t="s">
        <v>22</v>
      </c>
      <c r="D369" t="s">
        <v>85</v>
      </c>
      <c r="E369" t="s">
        <v>84</v>
      </c>
      <c r="F369" t="s">
        <v>38</v>
      </c>
      <c r="G369" s="8">
        <v>42256</v>
      </c>
      <c r="H369">
        <v>173</v>
      </c>
      <c r="I369">
        <v>226</v>
      </c>
      <c r="J369">
        <v>114</v>
      </c>
      <c r="K369">
        <v>0.5</v>
      </c>
      <c r="L369" t="s">
        <v>18</v>
      </c>
    </row>
    <row r="370" spans="1:12" x14ac:dyDescent="0.25">
      <c r="A370">
        <v>595</v>
      </c>
      <c r="B370" s="8">
        <v>42239</v>
      </c>
      <c r="C370" t="s">
        <v>22</v>
      </c>
      <c r="D370" t="s">
        <v>50</v>
      </c>
      <c r="E370" t="s">
        <v>26</v>
      </c>
      <c r="F370" t="s">
        <v>38</v>
      </c>
      <c r="G370" s="8">
        <v>42425</v>
      </c>
      <c r="H370">
        <v>186</v>
      </c>
      <c r="I370">
        <v>232.5</v>
      </c>
      <c r="J370">
        <v>132</v>
      </c>
      <c r="K370">
        <v>0.56999999999999995</v>
      </c>
      <c r="L370" t="s">
        <v>18</v>
      </c>
    </row>
    <row r="371" spans="1:12" x14ac:dyDescent="0.25">
      <c r="A371">
        <v>268</v>
      </c>
      <c r="B371" s="8">
        <v>43003</v>
      </c>
      <c r="C371" t="s">
        <v>22</v>
      </c>
      <c r="D371" t="s">
        <v>50</v>
      </c>
      <c r="E371" t="s">
        <v>62</v>
      </c>
      <c r="F371" t="s">
        <v>38</v>
      </c>
      <c r="G371" s="8">
        <v>43195</v>
      </c>
      <c r="H371">
        <v>192</v>
      </c>
      <c r="I371">
        <v>249.9</v>
      </c>
      <c r="J371">
        <v>139</v>
      </c>
      <c r="K371">
        <v>0.56000000000000005</v>
      </c>
      <c r="L371" t="s">
        <v>18</v>
      </c>
    </row>
    <row r="372" spans="1:12" x14ac:dyDescent="0.25">
      <c r="A372">
        <v>634</v>
      </c>
      <c r="B372" s="8">
        <v>42262</v>
      </c>
      <c r="C372" t="s">
        <v>22</v>
      </c>
      <c r="D372" t="s">
        <v>50</v>
      </c>
      <c r="E372" t="s">
        <v>26</v>
      </c>
      <c r="F372" t="s">
        <v>38</v>
      </c>
      <c r="G372" s="8">
        <v>42458</v>
      </c>
      <c r="H372">
        <v>196</v>
      </c>
      <c r="I372">
        <v>252</v>
      </c>
      <c r="J372">
        <v>154</v>
      </c>
      <c r="K372">
        <v>0.61</v>
      </c>
      <c r="L372" t="s">
        <v>18</v>
      </c>
    </row>
    <row r="373" spans="1:12" x14ac:dyDescent="0.25">
      <c r="A373" t="s">
        <v>74</v>
      </c>
      <c r="B373" s="8">
        <v>42168</v>
      </c>
      <c r="C373" t="s">
        <v>22</v>
      </c>
      <c r="D373" t="s">
        <v>54</v>
      </c>
      <c r="E373" t="s">
        <v>73</v>
      </c>
      <c r="F373" t="s">
        <v>38</v>
      </c>
      <c r="G373" s="8">
        <v>42383</v>
      </c>
      <c r="H373">
        <v>215</v>
      </c>
      <c r="I373">
        <v>244.1</v>
      </c>
      <c r="J373">
        <v>131</v>
      </c>
      <c r="K373">
        <v>0.54</v>
      </c>
      <c r="L373" t="s">
        <v>18</v>
      </c>
    </row>
    <row r="374" spans="1:12" x14ac:dyDescent="0.25">
      <c r="A374">
        <v>415</v>
      </c>
      <c r="B374" s="8">
        <v>42095</v>
      </c>
      <c r="C374" t="s">
        <v>22</v>
      </c>
      <c r="D374" t="s">
        <v>68</v>
      </c>
      <c r="E374" t="s">
        <v>67</v>
      </c>
      <c r="F374" t="s">
        <v>38</v>
      </c>
      <c r="G374" s="8">
        <v>42333</v>
      </c>
      <c r="H374">
        <v>238</v>
      </c>
      <c r="I374">
        <v>261.39999999999998</v>
      </c>
      <c r="J374">
        <v>149</v>
      </c>
      <c r="K374">
        <v>0.56999999999999995</v>
      </c>
      <c r="L374" t="s">
        <v>18</v>
      </c>
    </row>
    <row r="375" spans="1:12" x14ac:dyDescent="0.25">
      <c r="A375">
        <v>78</v>
      </c>
      <c r="B375" s="8">
        <v>42478</v>
      </c>
      <c r="C375" t="s">
        <v>22</v>
      </c>
      <c r="D375" t="s">
        <v>40</v>
      </c>
      <c r="E375" t="s">
        <v>52</v>
      </c>
      <c r="F375" t="s">
        <v>38</v>
      </c>
      <c r="G375" s="8">
        <v>42723</v>
      </c>
      <c r="H375">
        <v>245</v>
      </c>
      <c r="I375">
        <v>234.9</v>
      </c>
      <c r="J375">
        <v>135</v>
      </c>
      <c r="K375">
        <v>0.56999999999999995</v>
      </c>
      <c r="L375" t="s">
        <v>18</v>
      </c>
    </row>
    <row r="376" spans="1:12" x14ac:dyDescent="0.25">
      <c r="A376">
        <v>416</v>
      </c>
      <c r="B376" s="8">
        <v>43069</v>
      </c>
      <c r="C376" t="s">
        <v>22</v>
      </c>
      <c r="D376" t="s">
        <v>40</v>
      </c>
      <c r="E376" t="s">
        <v>62</v>
      </c>
      <c r="F376" t="s">
        <v>38</v>
      </c>
      <c r="G376" s="8">
        <v>43314</v>
      </c>
      <c r="H376">
        <v>245</v>
      </c>
      <c r="I376">
        <v>224.8</v>
      </c>
      <c r="J376">
        <v>132</v>
      </c>
      <c r="K376">
        <v>0.59</v>
      </c>
      <c r="L376" t="s">
        <v>18</v>
      </c>
    </row>
    <row r="377" spans="1:12" x14ac:dyDescent="0.25">
      <c r="A377">
        <v>165</v>
      </c>
      <c r="B377" s="8">
        <v>41907</v>
      </c>
      <c r="C377" t="s">
        <v>22</v>
      </c>
      <c r="D377" t="s">
        <v>61</v>
      </c>
      <c r="E377" t="s">
        <v>60</v>
      </c>
      <c r="F377" t="s">
        <v>38</v>
      </c>
      <c r="G377" s="8">
        <v>42158</v>
      </c>
      <c r="H377">
        <v>251</v>
      </c>
      <c r="I377">
        <v>210.3</v>
      </c>
      <c r="J377">
        <v>106</v>
      </c>
      <c r="K377">
        <v>0.5</v>
      </c>
      <c r="L377" t="s">
        <v>18</v>
      </c>
    </row>
    <row r="378" spans="1:12" x14ac:dyDescent="0.25">
      <c r="A378">
        <v>324</v>
      </c>
      <c r="B378" s="8">
        <v>41731</v>
      </c>
      <c r="C378" t="s">
        <v>22</v>
      </c>
      <c r="D378" t="s">
        <v>46</v>
      </c>
      <c r="F378" t="s">
        <v>38</v>
      </c>
      <c r="G378" s="8">
        <v>42054</v>
      </c>
      <c r="H378">
        <v>323</v>
      </c>
      <c r="I378">
        <v>247.8</v>
      </c>
      <c r="J378">
        <v>114</v>
      </c>
      <c r="K378">
        <v>0.46</v>
      </c>
      <c r="L378" t="s">
        <v>18</v>
      </c>
    </row>
    <row r="379" spans="1:12" x14ac:dyDescent="0.25">
      <c r="A379">
        <v>151</v>
      </c>
      <c r="B379" s="8">
        <v>42506</v>
      </c>
      <c r="C379" t="s">
        <v>22</v>
      </c>
      <c r="D379" t="s">
        <v>40</v>
      </c>
      <c r="E379" t="s">
        <v>39</v>
      </c>
      <c r="F379" t="s">
        <v>38</v>
      </c>
      <c r="G379" s="8">
        <v>42859</v>
      </c>
      <c r="H379">
        <v>353</v>
      </c>
      <c r="I379">
        <v>266.5</v>
      </c>
      <c r="J379">
        <v>131</v>
      </c>
      <c r="K379">
        <v>0.49</v>
      </c>
      <c r="L379" t="s">
        <v>18</v>
      </c>
    </row>
    <row r="380" spans="1:12" x14ac:dyDescent="0.25">
      <c r="A380">
        <v>373</v>
      </c>
      <c r="B380" s="8">
        <v>42082</v>
      </c>
      <c r="C380" t="s">
        <v>22</v>
      </c>
      <c r="D380" t="s">
        <v>49</v>
      </c>
      <c r="E380" t="s">
        <v>34</v>
      </c>
      <c r="F380" t="s">
        <v>23</v>
      </c>
      <c r="G380" s="8">
        <v>42151</v>
      </c>
      <c r="H380">
        <v>69</v>
      </c>
      <c r="I380">
        <v>156.1</v>
      </c>
      <c r="J380">
        <v>80</v>
      </c>
      <c r="K380">
        <v>0.51</v>
      </c>
      <c r="L380" t="s">
        <v>18</v>
      </c>
    </row>
    <row r="381" spans="1:12" x14ac:dyDescent="0.25">
      <c r="A381" t="s">
        <v>219</v>
      </c>
      <c r="B381" s="8">
        <v>43538</v>
      </c>
      <c r="C381" t="s">
        <v>22</v>
      </c>
      <c r="D381" t="s">
        <v>69</v>
      </c>
      <c r="E381" t="s">
        <v>63</v>
      </c>
      <c r="F381" t="s">
        <v>23</v>
      </c>
      <c r="G381" s="8">
        <v>43608</v>
      </c>
      <c r="H381">
        <v>70</v>
      </c>
      <c r="I381">
        <v>136.19999999999999</v>
      </c>
      <c r="J381">
        <v>97</v>
      </c>
      <c r="K381">
        <v>0.71</v>
      </c>
      <c r="L381" t="s">
        <v>18</v>
      </c>
    </row>
    <row r="382" spans="1:12" x14ac:dyDescent="0.25">
      <c r="A382" t="s">
        <v>218</v>
      </c>
      <c r="B382" s="8">
        <v>43538</v>
      </c>
      <c r="C382" t="s">
        <v>22</v>
      </c>
      <c r="D382" t="s">
        <v>69</v>
      </c>
      <c r="E382" t="s">
        <v>63</v>
      </c>
      <c r="F382" t="s">
        <v>23</v>
      </c>
      <c r="G382" s="8">
        <v>43608</v>
      </c>
      <c r="H382">
        <v>70</v>
      </c>
      <c r="I382">
        <v>159</v>
      </c>
      <c r="J382">
        <v>98</v>
      </c>
      <c r="K382">
        <v>0.62</v>
      </c>
      <c r="L382" t="s">
        <v>18</v>
      </c>
    </row>
    <row r="383" spans="1:12" x14ac:dyDescent="0.25">
      <c r="A383">
        <v>656</v>
      </c>
      <c r="B383" s="8">
        <v>42744</v>
      </c>
      <c r="C383" t="s">
        <v>22</v>
      </c>
      <c r="D383" t="s">
        <v>49</v>
      </c>
      <c r="E383" t="s">
        <v>26</v>
      </c>
      <c r="F383" t="s">
        <v>23</v>
      </c>
      <c r="G383" s="8">
        <v>42816</v>
      </c>
      <c r="H383">
        <v>72</v>
      </c>
      <c r="I383">
        <v>159.30000000000001</v>
      </c>
      <c r="J383">
        <v>106</v>
      </c>
      <c r="K383">
        <v>0.67</v>
      </c>
      <c r="L383" t="s">
        <v>18</v>
      </c>
    </row>
    <row r="384" spans="1:12" x14ac:dyDescent="0.25">
      <c r="A384">
        <v>819</v>
      </c>
      <c r="B384" s="8">
        <v>42352</v>
      </c>
      <c r="C384" t="s">
        <v>22</v>
      </c>
      <c r="D384" t="s">
        <v>192</v>
      </c>
      <c r="E384" t="s">
        <v>43</v>
      </c>
      <c r="F384" t="s">
        <v>23</v>
      </c>
      <c r="G384" s="8">
        <v>42425</v>
      </c>
      <c r="H384">
        <v>73</v>
      </c>
      <c r="I384">
        <v>182.1</v>
      </c>
      <c r="J384">
        <v>102</v>
      </c>
      <c r="K384">
        <v>0.56000000000000005</v>
      </c>
      <c r="L384" t="s">
        <v>18</v>
      </c>
    </row>
    <row r="385" spans="1:12" x14ac:dyDescent="0.25">
      <c r="A385">
        <v>582</v>
      </c>
      <c r="B385" s="8">
        <v>42226</v>
      </c>
      <c r="C385" t="s">
        <v>22</v>
      </c>
      <c r="D385" t="s">
        <v>51</v>
      </c>
      <c r="E385" t="s">
        <v>43</v>
      </c>
      <c r="F385" t="s">
        <v>23</v>
      </c>
      <c r="G385" s="8">
        <v>42299</v>
      </c>
      <c r="H385">
        <v>73</v>
      </c>
      <c r="I385">
        <v>165.6</v>
      </c>
      <c r="J385">
        <v>90</v>
      </c>
      <c r="K385">
        <v>0.54</v>
      </c>
      <c r="L385" t="s">
        <v>18</v>
      </c>
    </row>
    <row r="386" spans="1:12" x14ac:dyDescent="0.25">
      <c r="A386" t="s">
        <v>175</v>
      </c>
      <c r="B386" s="8">
        <v>43254</v>
      </c>
      <c r="C386" t="s">
        <v>22</v>
      </c>
      <c r="D386" t="s">
        <v>69</v>
      </c>
      <c r="E386" t="s">
        <v>101</v>
      </c>
      <c r="F386" t="s">
        <v>23</v>
      </c>
      <c r="G386" s="8">
        <v>43328</v>
      </c>
      <c r="H386">
        <v>74</v>
      </c>
      <c r="I386">
        <v>160</v>
      </c>
      <c r="J386">
        <v>96</v>
      </c>
      <c r="K386">
        <v>0.6</v>
      </c>
      <c r="L386" t="s">
        <v>18</v>
      </c>
    </row>
    <row r="387" spans="1:12" x14ac:dyDescent="0.25">
      <c r="A387" t="s">
        <v>166</v>
      </c>
      <c r="B387" s="8">
        <v>43470</v>
      </c>
      <c r="C387" t="s">
        <v>22</v>
      </c>
      <c r="D387" t="s">
        <v>69</v>
      </c>
      <c r="E387" t="s">
        <v>63</v>
      </c>
      <c r="F387" t="s">
        <v>23</v>
      </c>
      <c r="G387" s="8">
        <v>43544</v>
      </c>
      <c r="H387">
        <v>75</v>
      </c>
      <c r="I387">
        <v>147.6</v>
      </c>
      <c r="J387">
        <v>78</v>
      </c>
      <c r="K387">
        <v>0.53</v>
      </c>
      <c r="L387" t="s">
        <v>18</v>
      </c>
    </row>
    <row r="388" spans="1:12" x14ac:dyDescent="0.25">
      <c r="A388" t="s">
        <v>156</v>
      </c>
      <c r="B388" s="8">
        <v>43412</v>
      </c>
      <c r="C388" t="s">
        <v>22</v>
      </c>
      <c r="D388" t="s">
        <v>69</v>
      </c>
      <c r="E388" t="s">
        <v>154</v>
      </c>
      <c r="F388" t="s">
        <v>23</v>
      </c>
      <c r="G388" s="8">
        <v>43489</v>
      </c>
      <c r="H388">
        <v>77</v>
      </c>
      <c r="I388">
        <v>174.8</v>
      </c>
      <c r="J388">
        <v>108</v>
      </c>
      <c r="K388">
        <v>0.62</v>
      </c>
      <c r="L388" t="s">
        <v>18</v>
      </c>
    </row>
    <row r="389" spans="1:12" x14ac:dyDescent="0.25">
      <c r="A389" t="s">
        <v>155</v>
      </c>
      <c r="B389" s="8">
        <v>43412</v>
      </c>
      <c r="C389" t="s">
        <v>22</v>
      </c>
      <c r="D389" t="s">
        <v>69</v>
      </c>
      <c r="E389" t="s">
        <v>154</v>
      </c>
      <c r="F389" t="s">
        <v>23</v>
      </c>
      <c r="G389" s="8">
        <v>43489</v>
      </c>
      <c r="H389">
        <v>77</v>
      </c>
      <c r="I389">
        <v>167.3</v>
      </c>
      <c r="J389">
        <v>117</v>
      </c>
      <c r="K389">
        <v>0.7</v>
      </c>
      <c r="L389" t="s">
        <v>18</v>
      </c>
    </row>
    <row r="390" spans="1:12" x14ac:dyDescent="0.25">
      <c r="A390">
        <v>943</v>
      </c>
      <c r="B390" s="8">
        <v>42402</v>
      </c>
      <c r="C390" t="s">
        <v>22</v>
      </c>
      <c r="D390" t="s">
        <v>69</v>
      </c>
      <c r="E390" t="s">
        <v>26</v>
      </c>
      <c r="F390" t="s">
        <v>23</v>
      </c>
      <c r="G390" s="8">
        <v>42481</v>
      </c>
      <c r="H390">
        <v>79</v>
      </c>
      <c r="I390">
        <v>190.1</v>
      </c>
      <c r="J390">
        <v>80</v>
      </c>
      <c r="K390">
        <v>0.42</v>
      </c>
      <c r="L390" t="s">
        <v>18</v>
      </c>
    </row>
    <row r="391" spans="1:12" x14ac:dyDescent="0.25">
      <c r="A391">
        <v>918</v>
      </c>
      <c r="B391" s="8">
        <v>42856</v>
      </c>
      <c r="C391" t="s">
        <v>22</v>
      </c>
      <c r="D391" t="s">
        <v>69</v>
      </c>
      <c r="E391" t="s">
        <v>115</v>
      </c>
      <c r="F391" t="s">
        <v>23</v>
      </c>
      <c r="G391" s="8">
        <v>42936</v>
      </c>
      <c r="H391">
        <v>80</v>
      </c>
      <c r="I391">
        <v>158.4</v>
      </c>
      <c r="J391">
        <v>81</v>
      </c>
      <c r="K391">
        <v>0.51</v>
      </c>
      <c r="L391" t="s">
        <v>18</v>
      </c>
    </row>
    <row r="392" spans="1:12" x14ac:dyDescent="0.25">
      <c r="A392" t="s">
        <v>138</v>
      </c>
      <c r="B392" s="8">
        <v>43197</v>
      </c>
      <c r="C392" t="s">
        <v>22</v>
      </c>
      <c r="D392" t="s">
        <v>69</v>
      </c>
      <c r="E392" t="s">
        <v>62</v>
      </c>
      <c r="F392" t="s">
        <v>23</v>
      </c>
      <c r="G392" s="8">
        <v>43277</v>
      </c>
      <c r="H392">
        <v>80</v>
      </c>
      <c r="I392">
        <v>170.4</v>
      </c>
      <c r="J392">
        <v>84</v>
      </c>
      <c r="K392">
        <v>0.49</v>
      </c>
      <c r="L392" t="s">
        <v>18</v>
      </c>
    </row>
    <row r="393" spans="1:12" x14ac:dyDescent="0.25">
      <c r="A393">
        <v>473</v>
      </c>
      <c r="B393" s="8">
        <v>42133</v>
      </c>
      <c r="C393" t="s">
        <v>22</v>
      </c>
      <c r="D393" t="s">
        <v>76</v>
      </c>
      <c r="E393" t="s">
        <v>43</v>
      </c>
      <c r="F393" t="s">
        <v>23</v>
      </c>
      <c r="G393" s="8">
        <v>42214</v>
      </c>
      <c r="H393">
        <v>81</v>
      </c>
      <c r="I393">
        <v>205.3</v>
      </c>
      <c r="J393">
        <v>76</v>
      </c>
      <c r="K393">
        <v>0.37</v>
      </c>
      <c r="L393" t="s">
        <v>18</v>
      </c>
    </row>
    <row r="394" spans="1:12" x14ac:dyDescent="0.25">
      <c r="A394">
        <v>743</v>
      </c>
      <c r="B394" s="8">
        <v>42343</v>
      </c>
      <c r="C394" t="s">
        <v>22</v>
      </c>
      <c r="D394" t="s">
        <v>69</v>
      </c>
      <c r="E394" t="s">
        <v>48</v>
      </c>
      <c r="F394" t="s">
        <v>23</v>
      </c>
      <c r="G394" s="8">
        <v>42425</v>
      </c>
      <c r="H394">
        <v>82</v>
      </c>
      <c r="I394">
        <v>206.3</v>
      </c>
      <c r="J394">
        <v>117</v>
      </c>
      <c r="K394">
        <v>0.56999999999999995</v>
      </c>
      <c r="L394" t="s">
        <v>18</v>
      </c>
    </row>
    <row r="395" spans="1:12" x14ac:dyDescent="0.25">
      <c r="A395">
        <v>588</v>
      </c>
      <c r="B395" s="8">
        <v>42703</v>
      </c>
      <c r="C395" t="s">
        <v>22</v>
      </c>
      <c r="D395" t="s">
        <v>49</v>
      </c>
      <c r="E395" t="s">
        <v>36</v>
      </c>
      <c r="F395" t="s">
        <v>23</v>
      </c>
      <c r="G395" s="8">
        <v>42787</v>
      </c>
      <c r="H395">
        <v>84</v>
      </c>
      <c r="I395">
        <v>157.30000000000001</v>
      </c>
      <c r="J395">
        <v>110</v>
      </c>
      <c r="K395">
        <v>0.7</v>
      </c>
      <c r="L395" t="s">
        <v>18</v>
      </c>
    </row>
    <row r="396" spans="1:12" x14ac:dyDescent="0.25">
      <c r="A396">
        <v>589</v>
      </c>
      <c r="B396" s="8">
        <v>42703</v>
      </c>
      <c r="C396" t="s">
        <v>22</v>
      </c>
      <c r="D396" t="s">
        <v>49</v>
      </c>
      <c r="E396" t="s">
        <v>36</v>
      </c>
      <c r="F396" t="s">
        <v>23</v>
      </c>
      <c r="G396" s="8">
        <v>42787</v>
      </c>
      <c r="H396">
        <v>84</v>
      </c>
      <c r="I396">
        <v>152.69999999999999</v>
      </c>
      <c r="J396">
        <v>102</v>
      </c>
      <c r="K396">
        <v>0.67</v>
      </c>
      <c r="L396" t="s">
        <v>18</v>
      </c>
    </row>
    <row r="397" spans="1:12" x14ac:dyDescent="0.25">
      <c r="A397">
        <v>89</v>
      </c>
      <c r="B397" t="s">
        <v>105</v>
      </c>
      <c r="C397" t="s">
        <v>22</v>
      </c>
      <c r="D397" t="s">
        <v>21</v>
      </c>
      <c r="F397" t="s">
        <v>23</v>
      </c>
      <c r="G397" s="8">
        <v>41968</v>
      </c>
      <c r="H397">
        <v>86</v>
      </c>
      <c r="I397">
        <v>189.4</v>
      </c>
      <c r="J397">
        <v>106</v>
      </c>
      <c r="K397">
        <v>0.56000000000000005</v>
      </c>
      <c r="L397" t="s">
        <v>18</v>
      </c>
    </row>
    <row r="398" spans="1:12" x14ac:dyDescent="0.25">
      <c r="A398">
        <v>155</v>
      </c>
      <c r="B398" s="8">
        <v>42962</v>
      </c>
      <c r="C398" t="s">
        <v>22</v>
      </c>
      <c r="D398" t="s">
        <v>49</v>
      </c>
      <c r="E398" t="s">
        <v>52</v>
      </c>
      <c r="F398" t="s">
        <v>23</v>
      </c>
      <c r="G398" s="8">
        <v>43048</v>
      </c>
      <c r="H398">
        <v>86</v>
      </c>
      <c r="I398">
        <v>168.5</v>
      </c>
      <c r="J398">
        <v>114</v>
      </c>
      <c r="K398">
        <v>0.68</v>
      </c>
      <c r="L398" t="s">
        <v>18</v>
      </c>
    </row>
    <row r="399" spans="1:12" x14ac:dyDescent="0.25">
      <c r="A399">
        <v>118</v>
      </c>
      <c r="B399" s="8">
        <v>42499</v>
      </c>
      <c r="C399" t="s">
        <v>22</v>
      </c>
      <c r="D399" t="s">
        <v>49</v>
      </c>
      <c r="E399" t="s">
        <v>48</v>
      </c>
      <c r="F399" t="s">
        <v>23</v>
      </c>
      <c r="G399" s="8">
        <v>42591</v>
      </c>
      <c r="H399">
        <v>92</v>
      </c>
      <c r="I399">
        <v>203.2</v>
      </c>
      <c r="J399">
        <v>130</v>
      </c>
      <c r="K399">
        <v>0.64</v>
      </c>
      <c r="L399" t="s">
        <v>18</v>
      </c>
    </row>
    <row r="400" spans="1:12" x14ac:dyDescent="0.25">
      <c r="A400">
        <v>581</v>
      </c>
      <c r="B400" s="8">
        <v>42703</v>
      </c>
      <c r="C400" t="s">
        <v>22</v>
      </c>
      <c r="D400" t="s">
        <v>106</v>
      </c>
      <c r="E400" t="s">
        <v>36</v>
      </c>
      <c r="F400" t="s">
        <v>23</v>
      </c>
      <c r="G400" s="8">
        <v>42796</v>
      </c>
      <c r="H400">
        <v>92</v>
      </c>
      <c r="I400">
        <v>169.4</v>
      </c>
      <c r="J400">
        <v>112</v>
      </c>
      <c r="K400">
        <v>0.66</v>
      </c>
      <c r="L400" t="s">
        <v>18</v>
      </c>
    </row>
    <row r="401" spans="1:12" x14ac:dyDescent="0.25">
      <c r="A401">
        <v>135</v>
      </c>
      <c r="B401" s="8">
        <v>42503</v>
      </c>
      <c r="C401" t="s">
        <v>22</v>
      </c>
      <c r="D401" t="s">
        <v>69</v>
      </c>
      <c r="E401" t="s">
        <v>26</v>
      </c>
      <c r="F401" t="s">
        <v>23</v>
      </c>
      <c r="G401" s="8">
        <v>42599</v>
      </c>
      <c r="H401">
        <v>96</v>
      </c>
      <c r="I401">
        <v>213.4</v>
      </c>
      <c r="J401">
        <v>143</v>
      </c>
      <c r="K401">
        <v>0.67</v>
      </c>
      <c r="L401" t="s">
        <v>18</v>
      </c>
    </row>
    <row r="402" spans="1:12" x14ac:dyDescent="0.25">
      <c r="A402">
        <v>136</v>
      </c>
      <c r="B402" s="8">
        <v>42503</v>
      </c>
      <c r="C402" t="s">
        <v>22</v>
      </c>
      <c r="D402" t="s">
        <v>69</v>
      </c>
      <c r="E402" t="s">
        <v>26</v>
      </c>
      <c r="F402" t="s">
        <v>23</v>
      </c>
      <c r="G402" s="8">
        <v>42599</v>
      </c>
      <c r="H402">
        <v>96</v>
      </c>
      <c r="I402">
        <v>199.9</v>
      </c>
      <c r="J402">
        <v>128</v>
      </c>
      <c r="K402">
        <v>0.64</v>
      </c>
      <c r="L402" t="s">
        <v>18</v>
      </c>
    </row>
    <row r="403" spans="1:12" x14ac:dyDescent="0.25">
      <c r="A403">
        <v>787</v>
      </c>
      <c r="B403" s="8">
        <v>42796</v>
      </c>
      <c r="C403" t="s">
        <v>22</v>
      </c>
      <c r="D403" t="s">
        <v>49</v>
      </c>
      <c r="E403" t="s">
        <v>26</v>
      </c>
      <c r="F403" t="s">
        <v>23</v>
      </c>
      <c r="G403" s="8">
        <v>42893</v>
      </c>
      <c r="H403">
        <v>97</v>
      </c>
      <c r="I403">
        <v>205.3</v>
      </c>
      <c r="J403">
        <v>97</v>
      </c>
      <c r="K403">
        <v>0.47</v>
      </c>
      <c r="L403" t="s">
        <v>18</v>
      </c>
    </row>
    <row r="404" spans="1:12" x14ac:dyDescent="0.25">
      <c r="A404">
        <v>915</v>
      </c>
      <c r="B404" s="8">
        <v>42856</v>
      </c>
      <c r="C404" t="s">
        <v>22</v>
      </c>
      <c r="D404" t="s">
        <v>69</v>
      </c>
      <c r="E404" t="s">
        <v>115</v>
      </c>
      <c r="F404" t="s">
        <v>23</v>
      </c>
      <c r="G404" s="8">
        <v>42955</v>
      </c>
      <c r="H404">
        <v>99</v>
      </c>
      <c r="I404">
        <v>179.1</v>
      </c>
      <c r="J404">
        <v>86</v>
      </c>
      <c r="K404">
        <v>0.48</v>
      </c>
      <c r="L404" t="s">
        <v>18</v>
      </c>
    </row>
    <row r="405" spans="1:12" x14ac:dyDescent="0.25">
      <c r="A405">
        <v>385</v>
      </c>
      <c r="B405" s="8">
        <v>42616</v>
      </c>
      <c r="C405" t="s">
        <v>22</v>
      </c>
      <c r="D405" t="s">
        <v>69</v>
      </c>
      <c r="E405" t="s">
        <v>36</v>
      </c>
      <c r="F405" t="s">
        <v>23</v>
      </c>
      <c r="G405" s="8">
        <v>42723</v>
      </c>
      <c r="H405">
        <v>107</v>
      </c>
      <c r="I405">
        <v>210.3</v>
      </c>
      <c r="J405">
        <v>122</v>
      </c>
      <c r="K405">
        <v>0.57999999999999996</v>
      </c>
      <c r="L405" t="s">
        <v>18</v>
      </c>
    </row>
    <row r="406" spans="1:12" x14ac:dyDescent="0.25">
      <c r="A406">
        <v>581</v>
      </c>
      <c r="B406" s="8">
        <v>42226</v>
      </c>
      <c r="C406" t="s">
        <v>22</v>
      </c>
      <c r="D406" t="s">
        <v>51</v>
      </c>
      <c r="E406" t="s">
        <v>43</v>
      </c>
      <c r="F406" t="s">
        <v>23</v>
      </c>
      <c r="G406" s="8">
        <v>42333</v>
      </c>
      <c r="H406">
        <v>107</v>
      </c>
      <c r="I406">
        <v>216.2</v>
      </c>
      <c r="J406">
        <v>121</v>
      </c>
      <c r="K406">
        <v>0.56000000000000005</v>
      </c>
      <c r="L406" t="s">
        <v>18</v>
      </c>
    </row>
    <row r="407" spans="1:12" x14ac:dyDescent="0.25">
      <c r="A407">
        <v>944</v>
      </c>
      <c r="B407" s="8">
        <v>42402</v>
      </c>
      <c r="C407" t="s">
        <v>22</v>
      </c>
      <c r="D407" t="s">
        <v>69</v>
      </c>
      <c r="E407" t="s">
        <v>26</v>
      </c>
      <c r="F407" t="s">
        <v>23</v>
      </c>
      <c r="G407" s="8">
        <v>42530</v>
      </c>
      <c r="H407">
        <v>128</v>
      </c>
      <c r="I407">
        <v>242.4</v>
      </c>
      <c r="J407">
        <v>102</v>
      </c>
      <c r="K407">
        <v>0.42</v>
      </c>
      <c r="L407" t="s">
        <v>18</v>
      </c>
    </row>
    <row r="408" spans="1:12" x14ac:dyDescent="0.25">
      <c r="A408">
        <v>904</v>
      </c>
      <c r="B408" s="8">
        <v>42855</v>
      </c>
      <c r="C408" t="s">
        <v>22</v>
      </c>
      <c r="D408" t="s">
        <v>49</v>
      </c>
      <c r="E408" t="s">
        <v>36</v>
      </c>
      <c r="F408" t="s">
        <v>23</v>
      </c>
      <c r="G408" s="8">
        <v>42999</v>
      </c>
      <c r="H408">
        <v>144</v>
      </c>
      <c r="I408">
        <v>230</v>
      </c>
      <c r="J408">
        <v>128</v>
      </c>
      <c r="K408">
        <v>0.56000000000000005</v>
      </c>
      <c r="L408" t="s">
        <v>18</v>
      </c>
    </row>
    <row r="409" spans="1:12" x14ac:dyDescent="0.25">
      <c r="A409">
        <v>313</v>
      </c>
      <c r="B409" s="8">
        <v>42033</v>
      </c>
      <c r="C409" t="s">
        <v>22</v>
      </c>
      <c r="D409" t="s">
        <v>97</v>
      </c>
      <c r="E409" t="s">
        <v>34</v>
      </c>
      <c r="F409" t="s">
        <v>23</v>
      </c>
      <c r="G409" s="8">
        <v>42177</v>
      </c>
      <c r="H409">
        <v>144</v>
      </c>
      <c r="I409">
        <v>238.6</v>
      </c>
      <c r="J409">
        <v>125</v>
      </c>
      <c r="K409">
        <v>0.52</v>
      </c>
      <c r="L409" t="s">
        <v>18</v>
      </c>
    </row>
    <row r="410" spans="1:12" x14ac:dyDescent="0.25">
      <c r="A410">
        <v>577</v>
      </c>
      <c r="B410" s="8">
        <v>42713</v>
      </c>
      <c r="C410" t="s">
        <v>22</v>
      </c>
      <c r="D410" t="s">
        <v>49</v>
      </c>
      <c r="E410" t="s">
        <v>26</v>
      </c>
      <c r="F410" t="s">
        <v>23</v>
      </c>
      <c r="G410" s="8">
        <v>42859</v>
      </c>
      <c r="H410">
        <v>146</v>
      </c>
      <c r="I410">
        <v>233.1</v>
      </c>
      <c r="J410">
        <v>125</v>
      </c>
      <c r="K410">
        <v>0.54</v>
      </c>
      <c r="L410" t="s">
        <v>18</v>
      </c>
    </row>
    <row r="411" spans="1:12" x14ac:dyDescent="0.25">
      <c r="A411">
        <v>138</v>
      </c>
      <c r="B411" t="s">
        <v>24</v>
      </c>
      <c r="C411" t="s">
        <v>22</v>
      </c>
      <c r="D411" t="s">
        <v>21</v>
      </c>
      <c r="F411" t="s">
        <v>23</v>
      </c>
      <c r="G411" s="8">
        <v>42068</v>
      </c>
      <c r="H411">
        <v>158</v>
      </c>
      <c r="I411">
        <v>212.3</v>
      </c>
      <c r="J411">
        <v>96</v>
      </c>
      <c r="K411">
        <v>0.45</v>
      </c>
      <c r="L411" t="s">
        <v>18</v>
      </c>
    </row>
    <row r="412" spans="1:12" x14ac:dyDescent="0.25">
      <c r="A412">
        <v>859</v>
      </c>
      <c r="B412" s="8">
        <v>42828</v>
      </c>
      <c r="C412" t="s">
        <v>22</v>
      </c>
      <c r="D412" t="s">
        <v>49</v>
      </c>
      <c r="E412" t="s">
        <v>36</v>
      </c>
      <c r="F412" t="s">
        <v>23</v>
      </c>
      <c r="G412" s="8">
        <v>42999</v>
      </c>
      <c r="H412">
        <v>171</v>
      </c>
      <c r="I412">
        <v>217.5</v>
      </c>
      <c r="J412">
        <v>111</v>
      </c>
      <c r="K412">
        <v>0.51</v>
      </c>
      <c r="L412" t="s">
        <v>18</v>
      </c>
    </row>
    <row r="413" spans="1:12" x14ac:dyDescent="0.25">
      <c r="A413">
        <v>184</v>
      </c>
      <c r="B413" s="8">
        <v>41950</v>
      </c>
      <c r="C413" t="s">
        <v>22</v>
      </c>
      <c r="D413" t="s">
        <v>21</v>
      </c>
      <c r="E413" t="s">
        <v>20</v>
      </c>
      <c r="F413" t="s">
        <v>23</v>
      </c>
      <c r="G413" s="8">
        <v>42124</v>
      </c>
      <c r="H413">
        <v>174</v>
      </c>
      <c r="I413">
        <v>218.1</v>
      </c>
      <c r="J413">
        <v>110</v>
      </c>
      <c r="K413">
        <v>0.5</v>
      </c>
      <c r="L413" t="s">
        <v>18</v>
      </c>
    </row>
    <row r="414" spans="1:12" x14ac:dyDescent="0.25">
      <c r="A414">
        <v>617</v>
      </c>
      <c r="B414" s="8">
        <v>42245</v>
      </c>
      <c r="C414" t="s">
        <v>22</v>
      </c>
      <c r="D414" t="s">
        <v>76</v>
      </c>
      <c r="E414" t="s">
        <v>48</v>
      </c>
      <c r="F414" t="s">
        <v>23</v>
      </c>
      <c r="G414" s="8">
        <v>42458</v>
      </c>
      <c r="H414">
        <v>213</v>
      </c>
      <c r="I414">
        <v>257.39999999999998</v>
      </c>
      <c r="J414">
        <v>155</v>
      </c>
      <c r="K414">
        <v>0.6</v>
      </c>
      <c r="L414" t="s">
        <v>18</v>
      </c>
    </row>
    <row r="415" spans="1:12" x14ac:dyDescent="0.25">
      <c r="A415">
        <v>599</v>
      </c>
      <c r="B415" s="8">
        <v>42709</v>
      </c>
      <c r="C415" t="s">
        <v>22</v>
      </c>
      <c r="D415" t="s">
        <v>49</v>
      </c>
      <c r="E415" t="s">
        <v>26</v>
      </c>
      <c r="F415" t="s">
        <v>23</v>
      </c>
      <c r="G415" s="8">
        <v>42972</v>
      </c>
      <c r="H415">
        <v>263</v>
      </c>
      <c r="I415">
        <v>228.1</v>
      </c>
      <c r="J415">
        <v>98</v>
      </c>
      <c r="K415">
        <v>0.43</v>
      </c>
      <c r="L415" t="s">
        <v>18</v>
      </c>
    </row>
    <row r="416" spans="1:12" x14ac:dyDescent="0.25">
      <c r="A416">
        <v>116</v>
      </c>
      <c r="B416" s="8">
        <v>42499</v>
      </c>
      <c r="C416" t="s">
        <v>22</v>
      </c>
      <c r="D416" t="s">
        <v>49</v>
      </c>
      <c r="E416" t="s">
        <v>48</v>
      </c>
      <c r="F416" t="s">
        <v>23</v>
      </c>
      <c r="G416" s="8">
        <v>42796</v>
      </c>
      <c r="H416">
        <v>296</v>
      </c>
      <c r="I416">
        <v>244.2</v>
      </c>
      <c r="J416">
        <v>129</v>
      </c>
      <c r="K416">
        <v>0.53</v>
      </c>
      <c r="L416" t="s">
        <v>18</v>
      </c>
    </row>
    <row r="417" spans="1:12" x14ac:dyDescent="0.25">
      <c r="A417">
        <v>137</v>
      </c>
      <c r="B417" t="s">
        <v>24</v>
      </c>
      <c r="C417" t="s">
        <v>22</v>
      </c>
      <c r="D417" t="s">
        <v>21</v>
      </c>
      <c r="E417" t="s">
        <v>20</v>
      </c>
      <c r="F417" t="s">
        <v>23</v>
      </c>
      <c r="G417" s="8">
        <v>42353</v>
      </c>
      <c r="H417">
        <v>443</v>
      </c>
      <c r="I417">
        <v>250.5</v>
      </c>
      <c r="J417">
        <v>158</v>
      </c>
      <c r="K417">
        <v>0.63</v>
      </c>
      <c r="L417" t="s">
        <v>18</v>
      </c>
    </row>
    <row r="418" spans="1:12" x14ac:dyDescent="0.25">
      <c r="A418">
        <v>165</v>
      </c>
      <c r="B418" s="8">
        <v>42965</v>
      </c>
      <c r="C418" t="s">
        <v>22</v>
      </c>
      <c r="D418" t="s">
        <v>27</v>
      </c>
      <c r="E418" t="s">
        <v>58</v>
      </c>
      <c r="F418" t="s">
        <v>25</v>
      </c>
      <c r="G418" s="8">
        <v>43032</v>
      </c>
      <c r="H418">
        <v>67</v>
      </c>
      <c r="I418">
        <v>161</v>
      </c>
      <c r="J418">
        <v>97</v>
      </c>
      <c r="K418">
        <v>0.6</v>
      </c>
      <c r="L418" t="s">
        <v>18</v>
      </c>
    </row>
    <row r="419" spans="1:12" x14ac:dyDescent="0.25">
      <c r="A419">
        <v>436</v>
      </c>
      <c r="B419" s="8">
        <v>42653</v>
      </c>
      <c r="C419" t="s">
        <v>22</v>
      </c>
      <c r="D419" t="s">
        <v>27</v>
      </c>
      <c r="E419" t="s">
        <v>52</v>
      </c>
      <c r="F419" t="s">
        <v>25</v>
      </c>
      <c r="G419" s="8">
        <v>42723</v>
      </c>
      <c r="H419">
        <v>70</v>
      </c>
      <c r="I419">
        <v>151.80000000000001</v>
      </c>
      <c r="J419">
        <v>57</v>
      </c>
      <c r="K419">
        <v>0.38</v>
      </c>
      <c r="L419" t="s">
        <v>18</v>
      </c>
    </row>
    <row r="420" spans="1:12" x14ac:dyDescent="0.25">
      <c r="A420">
        <v>82</v>
      </c>
      <c r="B420" s="8">
        <v>42932</v>
      </c>
      <c r="C420" t="s">
        <v>22</v>
      </c>
      <c r="D420" t="s">
        <v>64</v>
      </c>
      <c r="E420" t="s">
        <v>58</v>
      </c>
      <c r="F420" t="s">
        <v>25</v>
      </c>
      <c r="G420" s="8">
        <v>43004</v>
      </c>
      <c r="H420">
        <v>72</v>
      </c>
      <c r="I420">
        <v>160.30000000000001</v>
      </c>
      <c r="J420">
        <v>93</v>
      </c>
      <c r="K420">
        <v>0.57999999999999996</v>
      </c>
      <c r="L420" t="s">
        <v>18</v>
      </c>
    </row>
    <row r="421" spans="1:12" x14ac:dyDescent="0.25">
      <c r="A421">
        <v>541</v>
      </c>
      <c r="B421" s="8">
        <v>43115</v>
      </c>
      <c r="C421" t="s">
        <v>22</v>
      </c>
      <c r="D421" t="s">
        <v>64</v>
      </c>
      <c r="E421" t="s">
        <v>62</v>
      </c>
      <c r="F421" t="s">
        <v>25</v>
      </c>
      <c r="G421" s="8">
        <v>43187</v>
      </c>
      <c r="H421">
        <v>72</v>
      </c>
      <c r="I421">
        <v>161.30000000000001</v>
      </c>
      <c r="J421">
        <v>97</v>
      </c>
      <c r="K421">
        <v>0.6</v>
      </c>
      <c r="L421" t="s">
        <v>18</v>
      </c>
    </row>
    <row r="422" spans="1:12" x14ac:dyDescent="0.25">
      <c r="A422">
        <v>825</v>
      </c>
      <c r="B422" s="8">
        <v>42797</v>
      </c>
      <c r="C422" t="s">
        <v>22</v>
      </c>
      <c r="D422" t="s">
        <v>69</v>
      </c>
      <c r="E422" t="s">
        <v>81</v>
      </c>
      <c r="F422" t="s">
        <v>25</v>
      </c>
      <c r="G422" s="8">
        <v>42870</v>
      </c>
      <c r="H422">
        <v>73</v>
      </c>
      <c r="I422">
        <v>143.6</v>
      </c>
      <c r="J422">
        <v>85</v>
      </c>
      <c r="K422">
        <v>0.59</v>
      </c>
      <c r="L422" t="s">
        <v>18</v>
      </c>
    </row>
    <row r="423" spans="1:12" x14ac:dyDescent="0.25">
      <c r="A423" t="s">
        <v>191</v>
      </c>
      <c r="B423" s="8">
        <v>43492</v>
      </c>
      <c r="C423" t="s">
        <v>22</v>
      </c>
      <c r="D423" t="s">
        <v>64</v>
      </c>
      <c r="E423" t="s">
        <v>63</v>
      </c>
      <c r="F423" t="s">
        <v>25</v>
      </c>
      <c r="G423" s="8">
        <v>43565</v>
      </c>
      <c r="H423">
        <v>73</v>
      </c>
      <c r="I423">
        <v>170.3</v>
      </c>
      <c r="J423">
        <v>117</v>
      </c>
      <c r="K423">
        <v>0.69</v>
      </c>
      <c r="L423" t="s">
        <v>18</v>
      </c>
    </row>
    <row r="424" spans="1:12" x14ac:dyDescent="0.25">
      <c r="A424">
        <v>574</v>
      </c>
      <c r="B424" s="8">
        <v>42226</v>
      </c>
      <c r="C424" t="s">
        <v>22</v>
      </c>
      <c r="D424" t="s">
        <v>27</v>
      </c>
      <c r="E424" t="s">
        <v>190</v>
      </c>
      <c r="F424" t="s">
        <v>25</v>
      </c>
      <c r="G424" s="8">
        <v>42299</v>
      </c>
      <c r="H424">
        <v>73</v>
      </c>
      <c r="I424">
        <v>182.6</v>
      </c>
      <c r="J424">
        <v>95</v>
      </c>
      <c r="K424">
        <v>0.52</v>
      </c>
      <c r="L424" t="s">
        <v>18</v>
      </c>
    </row>
    <row r="425" spans="1:12" x14ac:dyDescent="0.25">
      <c r="A425" t="s">
        <v>161</v>
      </c>
      <c r="B425" s="8">
        <v>42138</v>
      </c>
      <c r="C425" t="s">
        <v>22</v>
      </c>
      <c r="D425" t="s">
        <v>27</v>
      </c>
      <c r="E425" t="s">
        <v>43</v>
      </c>
      <c r="F425" t="s">
        <v>25</v>
      </c>
      <c r="G425" s="8">
        <v>42214</v>
      </c>
      <c r="H425">
        <v>76</v>
      </c>
      <c r="I425">
        <v>212.7</v>
      </c>
      <c r="J425">
        <v>77</v>
      </c>
      <c r="K425">
        <v>0.36</v>
      </c>
      <c r="L425" t="s">
        <v>18</v>
      </c>
    </row>
    <row r="426" spans="1:12" x14ac:dyDescent="0.25">
      <c r="A426">
        <v>346</v>
      </c>
      <c r="B426" s="8">
        <v>41547</v>
      </c>
      <c r="C426" t="s">
        <v>22</v>
      </c>
      <c r="D426" t="s">
        <v>41</v>
      </c>
      <c r="F426" t="s">
        <v>25</v>
      </c>
      <c r="G426" s="8">
        <v>41625</v>
      </c>
      <c r="H426">
        <v>78</v>
      </c>
      <c r="I426">
        <v>152</v>
      </c>
      <c r="J426">
        <v>85</v>
      </c>
      <c r="K426">
        <v>0.56000000000000005</v>
      </c>
      <c r="L426" t="s">
        <v>18</v>
      </c>
    </row>
    <row r="427" spans="1:12" x14ac:dyDescent="0.25">
      <c r="A427">
        <v>348</v>
      </c>
      <c r="B427" s="8">
        <v>41547</v>
      </c>
      <c r="C427" t="s">
        <v>22</v>
      </c>
      <c r="D427" t="s">
        <v>41</v>
      </c>
      <c r="F427" t="s">
        <v>25</v>
      </c>
      <c r="G427" s="8">
        <v>41625</v>
      </c>
      <c r="H427">
        <v>78</v>
      </c>
      <c r="I427">
        <v>135</v>
      </c>
      <c r="J427">
        <v>83</v>
      </c>
      <c r="K427">
        <v>0.61</v>
      </c>
      <c r="L427" t="s">
        <v>18</v>
      </c>
    </row>
    <row r="428" spans="1:12" x14ac:dyDescent="0.25">
      <c r="A428">
        <v>761</v>
      </c>
      <c r="B428" s="8">
        <v>42345</v>
      </c>
      <c r="C428" t="s">
        <v>22</v>
      </c>
      <c r="D428" t="s">
        <v>64</v>
      </c>
      <c r="E428" t="s">
        <v>48</v>
      </c>
      <c r="F428" t="s">
        <v>25</v>
      </c>
      <c r="G428" s="8">
        <v>42425</v>
      </c>
      <c r="H428">
        <v>80</v>
      </c>
      <c r="I428">
        <v>188.7</v>
      </c>
      <c r="J428">
        <v>112</v>
      </c>
      <c r="K428">
        <v>0.59</v>
      </c>
      <c r="L428" t="s">
        <v>18</v>
      </c>
    </row>
    <row r="429" spans="1:12" x14ac:dyDescent="0.25">
      <c r="A429">
        <v>10</v>
      </c>
      <c r="B429" s="8">
        <v>42910</v>
      </c>
      <c r="C429" t="s">
        <v>22</v>
      </c>
      <c r="D429" t="s">
        <v>64</v>
      </c>
      <c r="E429" t="s">
        <v>58</v>
      </c>
      <c r="F429" t="s">
        <v>25</v>
      </c>
      <c r="G429" s="8">
        <v>42990</v>
      </c>
      <c r="H429">
        <v>80</v>
      </c>
      <c r="I429">
        <v>149.30000000000001</v>
      </c>
      <c r="J429">
        <v>94</v>
      </c>
      <c r="K429">
        <v>0.63</v>
      </c>
      <c r="L429" t="s">
        <v>18</v>
      </c>
    </row>
    <row r="430" spans="1:12" x14ac:dyDescent="0.25">
      <c r="A430">
        <v>11</v>
      </c>
      <c r="B430" s="8">
        <v>42910</v>
      </c>
      <c r="C430" t="s">
        <v>22</v>
      </c>
      <c r="D430" t="s">
        <v>64</v>
      </c>
      <c r="E430" t="s">
        <v>58</v>
      </c>
      <c r="F430" t="s">
        <v>25</v>
      </c>
      <c r="G430" s="8">
        <v>42990</v>
      </c>
      <c r="H430">
        <v>80</v>
      </c>
      <c r="I430">
        <v>150</v>
      </c>
      <c r="J430">
        <v>108</v>
      </c>
      <c r="K430">
        <v>0.72</v>
      </c>
      <c r="L430" t="s">
        <v>18</v>
      </c>
    </row>
    <row r="431" spans="1:12" x14ac:dyDescent="0.25">
      <c r="A431">
        <v>389</v>
      </c>
      <c r="B431" s="8">
        <v>42076</v>
      </c>
      <c r="C431" t="s">
        <v>22</v>
      </c>
      <c r="D431" t="s">
        <v>64</v>
      </c>
      <c r="E431" t="s">
        <v>43</v>
      </c>
      <c r="F431" t="s">
        <v>25</v>
      </c>
      <c r="G431" s="8">
        <v>42158</v>
      </c>
      <c r="H431">
        <v>82</v>
      </c>
      <c r="I431">
        <v>178.9</v>
      </c>
      <c r="J431">
        <v>102</v>
      </c>
      <c r="K431">
        <v>0.56999999999999995</v>
      </c>
      <c r="L431" t="s">
        <v>18</v>
      </c>
    </row>
    <row r="432" spans="1:12" x14ac:dyDescent="0.25">
      <c r="A432">
        <v>329</v>
      </c>
      <c r="B432" s="8">
        <v>42620</v>
      </c>
      <c r="C432" t="s">
        <v>22</v>
      </c>
      <c r="D432" t="s">
        <v>64</v>
      </c>
      <c r="E432" t="s">
        <v>131</v>
      </c>
      <c r="F432" t="s">
        <v>25</v>
      </c>
      <c r="G432" s="8">
        <v>42702</v>
      </c>
      <c r="H432">
        <v>82</v>
      </c>
      <c r="I432">
        <v>170.1</v>
      </c>
      <c r="J432">
        <v>123</v>
      </c>
      <c r="K432">
        <v>0.72</v>
      </c>
      <c r="L432" t="s">
        <v>18</v>
      </c>
    </row>
    <row r="433" spans="1:12" x14ac:dyDescent="0.25">
      <c r="A433">
        <v>331</v>
      </c>
      <c r="B433" s="8">
        <v>42026</v>
      </c>
      <c r="C433" t="s">
        <v>22</v>
      </c>
      <c r="D433" t="s">
        <v>130</v>
      </c>
      <c r="F433" t="s">
        <v>25</v>
      </c>
      <c r="G433" s="8">
        <v>42108</v>
      </c>
      <c r="H433">
        <v>82</v>
      </c>
      <c r="I433">
        <v>180.9</v>
      </c>
      <c r="J433">
        <v>81</v>
      </c>
      <c r="K433">
        <v>0.45</v>
      </c>
      <c r="L433" t="s">
        <v>18</v>
      </c>
    </row>
    <row r="434" spans="1:12" x14ac:dyDescent="0.25">
      <c r="A434">
        <v>481</v>
      </c>
      <c r="B434" s="8">
        <v>42678</v>
      </c>
      <c r="C434" t="s">
        <v>22</v>
      </c>
      <c r="D434" t="s">
        <v>64</v>
      </c>
      <c r="E434" t="s">
        <v>52</v>
      </c>
      <c r="F434" t="s">
        <v>25</v>
      </c>
      <c r="G434" s="8">
        <v>42761</v>
      </c>
      <c r="H434">
        <v>83</v>
      </c>
      <c r="I434">
        <v>178.5</v>
      </c>
      <c r="J434">
        <v>116</v>
      </c>
      <c r="K434">
        <v>0.65</v>
      </c>
      <c r="L434" t="s">
        <v>18</v>
      </c>
    </row>
    <row r="435" spans="1:12" x14ac:dyDescent="0.25">
      <c r="A435">
        <v>574</v>
      </c>
      <c r="B435" s="8">
        <v>41785</v>
      </c>
      <c r="C435" t="s">
        <v>22</v>
      </c>
      <c r="D435" t="s">
        <v>89</v>
      </c>
      <c r="F435" t="s">
        <v>25</v>
      </c>
      <c r="G435" s="8">
        <v>41884</v>
      </c>
      <c r="H435">
        <v>99</v>
      </c>
      <c r="I435">
        <v>187.7</v>
      </c>
      <c r="J435">
        <v>116</v>
      </c>
      <c r="K435">
        <v>0.62</v>
      </c>
      <c r="L435" t="s">
        <v>18</v>
      </c>
    </row>
    <row r="436" spans="1:12" x14ac:dyDescent="0.25">
      <c r="A436">
        <v>543</v>
      </c>
      <c r="B436" s="8">
        <v>41772</v>
      </c>
      <c r="C436" t="s">
        <v>22</v>
      </c>
      <c r="D436" t="s">
        <v>87</v>
      </c>
      <c r="F436" t="s">
        <v>25</v>
      </c>
      <c r="G436" s="8">
        <v>41884</v>
      </c>
      <c r="H436">
        <v>112</v>
      </c>
      <c r="I436">
        <v>193.6</v>
      </c>
      <c r="J436">
        <v>115</v>
      </c>
      <c r="K436">
        <v>0.59</v>
      </c>
      <c r="L436" t="s">
        <v>18</v>
      </c>
    </row>
    <row r="437" spans="1:12" x14ac:dyDescent="0.25">
      <c r="A437">
        <v>389</v>
      </c>
      <c r="B437" s="8">
        <v>43047</v>
      </c>
      <c r="C437" t="s">
        <v>22</v>
      </c>
      <c r="D437" t="s">
        <v>64</v>
      </c>
      <c r="E437" t="s">
        <v>70</v>
      </c>
      <c r="F437" t="s">
        <v>25</v>
      </c>
      <c r="G437" s="8">
        <v>43172</v>
      </c>
      <c r="H437">
        <v>125</v>
      </c>
      <c r="I437">
        <v>189.9</v>
      </c>
      <c r="J437">
        <v>96</v>
      </c>
      <c r="K437">
        <v>0.51</v>
      </c>
      <c r="L437" t="s">
        <v>18</v>
      </c>
    </row>
    <row r="438" spans="1:12" x14ac:dyDescent="0.25">
      <c r="A438">
        <v>183</v>
      </c>
      <c r="B438" s="8">
        <v>42520</v>
      </c>
      <c r="C438" t="s">
        <v>22</v>
      </c>
      <c r="D438" t="s">
        <v>64</v>
      </c>
      <c r="E438" t="s">
        <v>36</v>
      </c>
      <c r="F438" t="s">
        <v>25</v>
      </c>
      <c r="G438" s="8">
        <v>42646</v>
      </c>
      <c r="H438">
        <v>126</v>
      </c>
      <c r="I438">
        <v>218.1</v>
      </c>
      <c r="J438">
        <v>102</v>
      </c>
      <c r="K438">
        <v>0.47</v>
      </c>
      <c r="L438" t="s">
        <v>18</v>
      </c>
    </row>
    <row r="439" spans="1:12" x14ac:dyDescent="0.25">
      <c r="A439">
        <v>372</v>
      </c>
      <c r="B439" s="8">
        <v>41726</v>
      </c>
      <c r="C439" t="s">
        <v>22</v>
      </c>
      <c r="D439" t="s">
        <v>30</v>
      </c>
      <c r="F439" t="s">
        <v>25</v>
      </c>
      <c r="G439" s="8">
        <v>41856</v>
      </c>
      <c r="H439">
        <v>130</v>
      </c>
      <c r="I439">
        <v>184.9</v>
      </c>
      <c r="J439">
        <v>90</v>
      </c>
      <c r="K439">
        <v>0.49</v>
      </c>
      <c r="L439" t="s">
        <v>18</v>
      </c>
    </row>
    <row r="440" spans="1:12" x14ac:dyDescent="0.25">
      <c r="A440">
        <v>170</v>
      </c>
      <c r="B440" s="8">
        <v>41705</v>
      </c>
      <c r="C440" t="s">
        <v>22</v>
      </c>
      <c r="D440" t="s">
        <v>93</v>
      </c>
      <c r="F440" t="s">
        <v>25</v>
      </c>
      <c r="G440" s="8">
        <v>41856</v>
      </c>
      <c r="H440">
        <v>151</v>
      </c>
      <c r="I440">
        <v>205.1</v>
      </c>
      <c r="J440">
        <v>105</v>
      </c>
      <c r="K440">
        <v>0.51</v>
      </c>
      <c r="L440" t="s">
        <v>18</v>
      </c>
    </row>
    <row r="441" spans="1:12" x14ac:dyDescent="0.25">
      <c r="A441">
        <v>343</v>
      </c>
      <c r="B441" s="8">
        <v>42060</v>
      </c>
      <c r="C441" t="s">
        <v>22</v>
      </c>
      <c r="D441" t="s">
        <v>64</v>
      </c>
      <c r="E441" t="s">
        <v>34</v>
      </c>
      <c r="F441" t="s">
        <v>25</v>
      </c>
      <c r="G441" s="8">
        <v>42214</v>
      </c>
      <c r="H441">
        <v>154</v>
      </c>
      <c r="I441">
        <v>240.7</v>
      </c>
      <c r="J441">
        <v>115</v>
      </c>
      <c r="K441">
        <v>0.48</v>
      </c>
      <c r="L441" t="s">
        <v>18</v>
      </c>
    </row>
    <row r="442" spans="1:12" x14ac:dyDescent="0.25">
      <c r="A442">
        <v>529</v>
      </c>
      <c r="B442" s="8">
        <v>42177</v>
      </c>
      <c r="C442" t="s">
        <v>22</v>
      </c>
      <c r="D442" t="s">
        <v>29</v>
      </c>
      <c r="E442" t="s">
        <v>90</v>
      </c>
      <c r="F442" t="s">
        <v>25</v>
      </c>
      <c r="G442" s="8">
        <v>42333</v>
      </c>
      <c r="H442">
        <v>156</v>
      </c>
      <c r="I442">
        <v>256.2</v>
      </c>
      <c r="J442">
        <v>101</v>
      </c>
      <c r="K442">
        <v>0.39</v>
      </c>
      <c r="L442" t="s">
        <v>18</v>
      </c>
    </row>
    <row r="443" spans="1:12" x14ac:dyDescent="0.25">
      <c r="A443">
        <v>540</v>
      </c>
      <c r="B443" s="8">
        <v>41772</v>
      </c>
      <c r="C443" t="s">
        <v>22</v>
      </c>
      <c r="D443" t="s">
        <v>87</v>
      </c>
      <c r="F443" t="s">
        <v>25</v>
      </c>
      <c r="G443" s="8">
        <v>41934</v>
      </c>
      <c r="H443">
        <v>162</v>
      </c>
      <c r="I443">
        <v>221.2</v>
      </c>
      <c r="J443">
        <v>144</v>
      </c>
      <c r="K443">
        <v>0.65</v>
      </c>
      <c r="L443" t="s">
        <v>18</v>
      </c>
    </row>
    <row r="444" spans="1:12" x14ac:dyDescent="0.25">
      <c r="A444">
        <v>305</v>
      </c>
      <c r="B444" s="8">
        <v>42009</v>
      </c>
      <c r="C444" t="s">
        <v>22</v>
      </c>
      <c r="D444" t="s">
        <v>27</v>
      </c>
      <c r="E444" t="s">
        <v>43</v>
      </c>
      <c r="F444" t="s">
        <v>25</v>
      </c>
      <c r="G444" s="8">
        <v>42177</v>
      </c>
      <c r="H444">
        <v>168</v>
      </c>
      <c r="I444">
        <v>251.5</v>
      </c>
      <c r="J444">
        <v>148</v>
      </c>
      <c r="K444">
        <v>0.59</v>
      </c>
      <c r="L444" t="s">
        <v>18</v>
      </c>
    </row>
    <row r="445" spans="1:12" x14ac:dyDescent="0.25">
      <c r="A445">
        <v>28</v>
      </c>
      <c r="B445" s="8">
        <v>42444</v>
      </c>
      <c r="C445" t="s">
        <v>22</v>
      </c>
      <c r="D445" t="s">
        <v>64</v>
      </c>
      <c r="E445" t="s">
        <v>26</v>
      </c>
      <c r="F445" t="s">
        <v>25</v>
      </c>
      <c r="G445" s="8">
        <v>42618</v>
      </c>
      <c r="H445">
        <v>174</v>
      </c>
      <c r="I445">
        <v>227.4</v>
      </c>
      <c r="J445">
        <v>129</v>
      </c>
      <c r="K445">
        <v>0.56999999999999995</v>
      </c>
      <c r="L445" t="s">
        <v>18</v>
      </c>
    </row>
    <row r="446" spans="1:12" x14ac:dyDescent="0.25">
      <c r="A446">
        <v>521</v>
      </c>
      <c r="B446" s="8">
        <v>42177</v>
      </c>
      <c r="C446" t="s">
        <v>22</v>
      </c>
      <c r="D446" t="s">
        <v>64</v>
      </c>
      <c r="E446" t="s">
        <v>43</v>
      </c>
      <c r="F446" t="s">
        <v>25</v>
      </c>
      <c r="G446" s="8">
        <v>42353</v>
      </c>
      <c r="H446">
        <v>176</v>
      </c>
      <c r="I446">
        <v>244.1</v>
      </c>
      <c r="J446">
        <v>109</v>
      </c>
      <c r="K446">
        <v>0.45</v>
      </c>
      <c r="L446" t="s">
        <v>18</v>
      </c>
    </row>
    <row r="447" spans="1:12" x14ac:dyDescent="0.25">
      <c r="A447">
        <v>796</v>
      </c>
      <c r="B447" s="8">
        <v>42799</v>
      </c>
      <c r="C447" t="s">
        <v>22</v>
      </c>
      <c r="D447" t="s">
        <v>27</v>
      </c>
      <c r="E447" t="s">
        <v>81</v>
      </c>
      <c r="F447" t="s">
        <v>25</v>
      </c>
      <c r="G447" s="8">
        <v>42999</v>
      </c>
      <c r="H447">
        <v>200</v>
      </c>
      <c r="I447">
        <v>220.7</v>
      </c>
      <c r="J447">
        <v>142</v>
      </c>
      <c r="K447">
        <v>0.64</v>
      </c>
      <c r="L447" t="s">
        <v>18</v>
      </c>
    </row>
    <row r="448" spans="1:12" x14ac:dyDescent="0.25">
      <c r="A448">
        <v>4</v>
      </c>
      <c r="B448" s="8">
        <v>41812</v>
      </c>
      <c r="C448" t="s">
        <v>22</v>
      </c>
      <c r="D448" t="s">
        <v>78</v>
      </c>
      <c r="F448" t="s">
        <v>25</v>
      </c>
      <c r="G448" s="8">
        <v>42019</v>
      </c>
      <c r="H448">
        <v>207</v>
      </c>
      <c r="I448">
        <v>217.5</v>
      </c>
      <c r="J448">
        <v>113</v>
      </c>
      <c r="K448">
        <v>0.52</v>
      </c>
      <c r="L448" t="s">
        <v>18</v>
      </c>
    </row>
    <row r="449" spans="1:12" x14ac:dyDescent="0.25">
      <c r="A449">
        <v>164</v>
      </c>
      <c r="B449" s="8">
        <v>42965</v>
      </c>
      <c r="C449" t="s">
        <v>22</v>
      </c>
      <c r="D449" t="s">
        <v>27</v>
      </c>
      <c r="E449" t="s">
        <v>58</v>
      </c>
      <c r="F449" t="s">
        <v>25</v>
      </c>
      <c r="G449" s="8">
        <v>43181</v>
      </c>
      <c r="H449">
        <v>216</v>
      </c>
      <c r="I449">
        <v>257.10000000000002</v>
      </c>
      <c r="J449">
        <v>122</v>
      </c>
      <c r="K449">
        <v>0.47</v>
      </c>
      <c r="L449" t="s">
        <v>18</v>
      </c>
    </row>
    <row r="450" spans="1:12" x14ac:dyDescent="0.25">
      <c r="A450" t="s">
        <v>71</v>
      </c>
      <c r="B450" s="8">
        <v>43160</v>
      </c>
      <c r="C450" t="s">
        <v>22</v>
      </c>
      <c r="D450" t="s">
        <v>27</v>
      </c>
      <c r="E450" t="s">
        <v>70</v>
      </c>
      <c r="F450" t="s">
        <v>25</v>
      </c>
      <c r="G450" s="8">
        <v>43384</v>
      </c>
      <c r="H450">
        <v>224</v>
      </c>
      <c r="I450">
        <v>229.4</v>
      </c>
      <c r="J450">
        <v>133</v>
      </c>
      <c r="K450">
        <v>0.57999999999999996</v>
      </c>
      <c r="L450" t="s">
        <v>18</v>
      </c>
    </row>
    <row r="451" spans="1:12" x14ac:dyDescent="0.25">
      <c r="A451">
        <v>190</v>
      </c>
      <c r="B451" s="8">
        <v>41930</v>
      </c>
      <c r="C451" t="s">
        <v>22</v>
      </c>
      <c r="D451" t="s">
        <v>27</v>
      </c>
      <c r="E451" t="s">
        <v>34</v>
      </c>
      <c r="F451" t="s">
        <v>25</v>
      </c>
      <c r="G451" s="8">
        <v>42177</v>
      </c>
      <c r="H451">
        <v>247</v>
      </c>
      <c r="I451">
        <v>270.60000000000002</v>
      </c>
      <c r="J451">
        <v>87</v>
      </c>
      <c r="K451">
        <v>0.32</v>
      </c>
      <c r="L451" t="s">
        <v>18</v>
      </c>
    </row>
    <row r="452" spans="1:12" x14ac:dyDescent="0.25">
      <c r="A452">
        <v>606</v>
      </c>
      <c r="B452" s="8">
        <v>42241</v>
      </c>
      <c r="C452" t="s">
        <v>22</v>
      </c>
      <c r="D452" t="s">
        <v>27</v>
      </c>
      <c r="E452" t="s">
        <v>26</v>
      </c>
      <c r="F452" t="s">
        <v>25</v>
      </c>
      <c r="G452" s="8">
        <v>42530</v>
      </c>
      <c r="H452">
        <v>289</v>
      </c>
      <c r="I452">
        <v>282.8</v>
      </c>
      <c r="J452">
        <v>193</v>
      </c>
      <c r="K452">
        <v>0.68</v>
      </c>
      <c r="L452" t="s">
        <v>18</v>
      </c>
    </row>
    <row r="453" spans="1:12" x14ac:dyDescent="0.25">
      <c r="A453">
        <v>431</v>
      </c>
      <c r="B453" s="8">
        <v>42115</v>
      </c>
      <c r="C453" t="s">
        <v>22</v>
      </c>
      <c r="D453" t="s">
        <v>27</v>
      </c>
      <c r="E453" t="s">
        <v>43</v>
      </c>
      <c r="F453" t="s">
        <v>25</v>
      </c>
      <c r="G453" s="8">
        <v>42450</v>
      </c>
      <c r="H453">
        <v>335</v>
      </c>
      <c r="I453">
        <v>275.8</v>
      </c>
      <c r="J453">
        <v>140</v>
      </c>
      <c r="K453">
        <v>0.51</v>
      </c>
      <c r="L453" t="s">
        <v>18</v>
      </c>
    </row>
    <row r="454" spans="1:12" x14ac:dyDescent="0.25">
      <c r="A454">
        <v>520</v>
      </c>
      <c r="B454" s="8">
        <v>41778</v>
      </c>
      <c r="C454" t="s">
        <v>22</v>
      </c>
      <c r="D454" t="s">
        <v>30</v>
      </c>
      <c r="E454" t="s">
        <v>20</v>
      </c>
      <c r="F454" t="s">
        <v>25</v>
      </c>
      <c r="G454" s="8">
        <v>42151</v>
      </c>
      <c r="H454">
        <v>373</v>
      </c>
      <c r="I454">
        <v>234.5</v>
      </c>
      <c r="J454">
        <v>153</v>
      </c>
      <c r="K454">
        <v>0.65</v>
      </c>
      <c r="L454" t="s">
        <v>18</v>
      </c>
    </row>
    <row r="455" spans="1:12" x14ac:dyDescent="0.25">
      <c r="A455">
        <v>700</v>
      </c>
      <c r="B455" s="8">
        <v>42301</v>
      </c>
      <c r="C455" t="s">
        <v>22</v>
      </c>
      <c r="D455" t="s">
        <v>29</v>
      </c>
      <c r="E455" t="s">
        <v>28</v>
      </c>
      <c r="F455" t="s">
        <v>25</v>
      </c>
      <c r="G455" s="8">
        <v>42681</v>
      </c>
      <c r="H455">
        <v>380</v>
      </c>
      <c r="I455">
        <v>241.7</v>
      </c>
      <c r="J455">
        <v>108</v>
      </c>
      <c r="K455">
        <v>0.45</v>
      </c>
      <c r="L455" t="s">
        <v>18</v>
      </c>
    </row>
    <row r="456" spans="1:12" x14ac:dyDescent="0.25">
      <c r="A456">
        <v>337</v>
      </c>
      <c r="B456" s="8">
        <v>42614</v>
      </c>
      <c r="C456" t="s">
        <v>22</v>
      </c>
      <c r="D456" t="s">
        <v>27</v>
      </c>
      <c r="E456" t="s">
        <v>26</v>
      </c>
      <c r="F456" t="s">
        <v>25</v>
      </c>
      <c r="G456" s="8">
        <v>42999</v>
      </c>
      <c r="H456">
        <v>385</v>
      </c>
      <c r="I456">
        <v>272.39999999999998</v>
      </c>
      <c r="J456">
        <v>131</v>
      </c>
      <c r="K456">
        <v>0.48</v>
      </c>
      <c r="L456" t="s">
        <v>18</v>
      </c>
    </row>
    <row r="457" spans="1:12" x14ac:dyDescent="0.25">
      <c r="A457" t="s">
        <v>217</v>
      </c>
      <c r="B457" s="8">
        <v>43538</v>
      </c>
      <c r="C457" t="s">
        <v>22</v>
      </c>
      <c r="D457" t="s">
        <v>69</v>
      </c>
      <c r="E457" t="s">
        <v>63</v>
      </c>
      <c r="F457" t="s">
        <v>1</v>
      </c>
      <c r="G457" s="8">
        <v>43608</v>
      </c>
      <c r="H457">
        <v>70</v>
      </c>
      <c r="I457">
        <v>149.69999999999999</v>
      </c>
      <c r="J457">
        <v>97</v>
      </c>
      <c r="K457">
        <v>0.65</v>
      </c>
      <c r="L457" t="s">
        <v>1</v>
      </c>
    </row>
    <row r="458" spans="1:12" x14ac:dyDescent="0.25">
      <c r="A458" t="s">
        <v>204</v>
      </c>
      <c r="B458" s="8">
        <v>43501</v>
      </c>
      <c r="C458" t="s">
        <v>22</v>
      </c>
      <c r="D458" t="s">
        <v>54</v>
      </c>
      <c r="E458" t="s">
        <v>53</v>
      </c>
      <c r="F458" t="s">
        <v>1</v>
      </c>
      <c r="G458" s="8">
        <v>43572</v>
      </c>
      <c r="H458">
        <v>71</v>
      </c>
      <c r="I458">
        <v>163</v>
      </c>
      <c r="J458">
        <v>106</v>
      </c>
      <c r="K458">
        <v>0.65</v>
      </c>
      <c r="L458" t="s">
        <v>1</v>
      </c>
    </row>
    <row r="459" spans="1:12" x14ac:dyDescent="0.25">
      <c r="A459" t="s">
        <v>203</v>
      </c>
      <c r="B459" s="8">
        <v>43160</v>
      </c>
      <c r="C459" t="s">
        <v>22</v>
      </c>
      <c r="D459" t="s">
        <v>69</v>
      </c>
      <c r="E459" t="s">
        <v>58</v>
      </c>
      <c r="F459" t="s">
        <v>1</v>
      </c>
      <c r="G459" s="8">
        <v>43231</v>
      </c>
      <c r="H459">
        <v>71</v>
      </c>
      <c r="I459">
        <v>151</v>
      </c>
      <c r="J459">
        <v>87</v>
      </c>
      <c r="K459">
        <v>0.57999999999999996</v>
      </c>
      <c r="L459" t="s">
        <v>1</v>
      </c>
    </row>
    <row r="460" spans="1:12" x14ac:dyDescent="0.25">
      <c r="A460" t="s">
        <v>202</v>
      </c>
      <c r="B460" s="8">
        <v>43160</v>
      </c>
      <c r="C460" t="s">
        <v>22</v>
      </c>
      <c r="D460" t="s">
        <v>69</v>
      </c>
      <c r="E460" t="s">
        <v>58</v>
      </c>
      <c r="F460" t="s">
        <v>1</v>
      </c>
      <c r="G460" s="8">
        <v>43231</v>
      </c>
      <c r="H460">
        <v>71</v>
      </c>
      <c r="I460">
        <v>151.30000000000001</v>
      </c>
      <c r="J460">
        <v>92</v>
      </c>
      <c r="K460">
        <v>0.61</v>
      </c>
      <c r="L460" t="s">
        <v>1</v>
      </c>
    </row>
    <row r="461" spans="1:12" x14ac:dyDescent="0.25">
      <c r="A461" t="s">
        <v>201</v>
      </c>
      <c r="B461" s="8">
        <v>43160</v>
      </c>
      <c r="C461" t="s">
        <v>22</v>
      </c>
      <c r="D461" t="s">
        <v>69</v>
      </c>
      <c r="E461" t="s">
        <v>58</v>
      </c>
      <c r="F461" t="s">
        <v>1</v>
      </c>
      <c r="G461" s="8">
        <v>43231</v>
      </c>
      <c r="H461">
        <v>71</v>
      </c>
      <c r="I461">
        <v>156.19999999999999</v>
      </c>
      <c r="J461">
        <v>89</v>
      </c>
      <c r="K461">
        <v>0.56999999999999995</v>
      </c>
      <c r="L461" t="s">
        <v>1</v>
      </c>
    </row>
    <row r="462" spans="1:12" x14ac:dyDescent="0.25">
      <c r="A462">
        <v>279</v>
      </c>
      <c r="B462" s="8">
        <v>42037</v>
      </c>
      <c r="C462" t="s">
        <v>22</v>
      </c>
      <c r="D462" t="s">
        <v>151</v>
      </c>
      <c r="F462" t="s">
        <v>1</v>
      </c>
      <c r="G462" s="8">
        <v>42108</v>
      </c>
      <c r="H462">
        <v>71</v>
      </c>
      <c r="I462">
        <v>160.69999999999999</v>
      </c>
      <c r="J462">
        <v>66</v>
      </c>
      <c r="K462">
        <v>0.41</v>
      </c>
      <c r="L462" t="s">
        <v>1</v>
      </c>
    </row>
    <row r="463" spans="1:12" x14ac:dyDescent="0.25">
      <c r="A463" t="s">
        <v>196</v>
      </c>
      <c r="B463" s="8">
        <v>43360</v>
      </c>
      <c r="C463" t="s">
        <v>22</v>
      </c>
      <c r="D463" t="s">
        <v>54</v>
      </c>
      <c r="E463" t="s">
        <v>53</v>
      </c>
      <c r="F463" t="s">
        <v>1</v>
      </c>
      <c r="G463" s="8">
        <v>43432</v>
      </c>
      <c r="H463">
        <v>72</v>
      </c>
      <c r="I463">
        <v>157.30000000000001</v>
      </c>
      <c r="J463">
        <v>129</v>
      </c>
      <c r="K463">
        <v>0.82</v>
      </c>
      <c r="L463" t="s">
        <v>1</v>
      </c>
    </row>
    <row r="464" spans="1:12" x14ac:dyDescent="0.25">
      <c r="A464">
        <v>828</v>
      </c>
      <c r="B464" s="8">
        <v>42797</v>
      </c>
      <c r="C464" t="s">
        <v>22</v>
      </c>
      <c r="D464" t="s">
        <v>69</v>
      </c>
      <c r="E464" t="s">
        <v>81</v>
      </c>
      <c r="F464" t="s">
        <v>1</v>
      </c>
      <c r="G464" s="8">
        <v>42870</v>
      </c>
      <c r="H464">
        <v>73</v>
      </c>
      <c r="I464">
        <v>165.8</v>
      </c>
      <c r="J464">
        <v>89</v>
      </c>
      <c r="K464">
        <v>0.54</v>
      </c>
      <c r="L464" t="s">
        <v>1</v>
      </c>
    </row>
    <row r="465" spans="1:12" x14ac:dyDescent="0.25">
      <c r="A465" t="s">
        <v>189</v>
      </c>
      <c r="B465" s="8">
        <v>43492</v>
      </c>
      <c r="C465" t="s">
        <v>22</v>
      </c>
      <c r="D465" t="s">
        <v>64</v>
      </c>
      <c r="E465" t="s">
        <v>63</v>
      </c>
      <c r="F465" t="s">
        <v>1</v>
      </c>
      <c r="G465" s="8">
        <v>43565</v>
      </c>
      <c r="H465">
        <v>73</v>
      </c>
      <c r="I465">
        <v>182.6</v>
      </c>
      <c r="J465">
        <v>129</v>
      </c>
      <c r="K465">
        <v>0.71</v>
      </c>
      <c r="L465" t="s">
        <v>1</v>
      </c>
    </row>
    <row r="466" spans="1:12" x14ac:dyDescent="0.25">
      <c r="A466" t="s">
        <v>174</v>
      </c>
      <c r="B466" s="8">
        <v>43401</v>
      </c>
      <c r="C466" t="s">
        <v>22</v>
      </c>
      <c r="D466" t="s">
        <v>54</v>
      </c>
      <c r="E466" t="s">
        <v>170</v>
      </c>
      <c r="F466" t="s">
        <v>1</v>
      </c>
      <c r="G466" s="8">
        <v>43475</v>
      </c>
      <c r="H466">
        <v>74</v>
      </c>
      <c r="I466">
        <v>158.4</v>
      </c>
      <c r="J466">
        <v>103</v>
      </c>
      <c r="K466">
        <v>0.65</v>
      </c>
      <c r="L466" t="s">
        <v>1</v>
      </c>
    </row>
    <row r="467" spans="1:12" x14ac:dyDescent="0.25">
      <c r="A467" t="s">
        <v>173</v>
      </c>
      <c r="B467" s="8">
        <v>43254</v>
      </c>
      <c r="C467" t="s">
        <v>22</v>
      </c>
      <c r="D467" t="s">
        <v>69</v>
      </c>
      <c r="E467" t="s">
        <v>101</v>
      </c>
      <c r="F467" t="s">
        <v>1</v>
      </c>
      <c r="G467" s="8">
        <v>43328</v>
      </c>
      <c r="H467">
        <v>74</v>
      </c>
      <c r="I467">
        <v>161</v>
      </c>
      <c r="J467">
        <v>101</v>
      </c>
      <c r="K467">
        <v>0.63</v>
      </c>
      <c r="L467" t="s">
        <v>1</v>
      </c>
    </row>
    <row r="468" spans="1:12" x14ac:dyDescent="0.25">
      <c r="A468" t="s">
        <v>172</v>
      </c>
      <c r="B468" s="8">
        <v>43254</v>
      </c>
      <c r="C468" t="s">
        <v>22</v>
      </c>
      <c r="D468" t="s">
        <v>69</v>
      </c>
      <c r="E468" t="s">
        <v>101</v>
      </c>
      <c r="F468" t="s">
        <v>1</v>
      </c>
      <c r="G468" s="8">
        <v>43328</v>
      </c>
      <c r="H468">
        <v>74</v>
      </c>
      <c r="I468">
        <v>148.80000000000001</v>
      </c>
      <c r="J468">
        <v>96</v>
      </c>
      <c r="K468">
        <v>0.65</v>
      </c>
      <c r="L468" t="s">
        <v>1</v>
      </c>
    </row>
    <row r="469" spans="1:12" x14ac:dyDescent="0.25">
      <c r="A469" t="s">
        <v>165</v>
      </c>
      <c r="B469" s="8">
        <v>43364</v>
      </c>
      <c r="C469" t="s">
        <v>22</v>
      </c>
      <c r="D469" t="s">
        <v>69</v>
      </c>
      <c r="E469" t="s">
        <v>154</v>
      </c>
      <c r="F469" t="s">
        <v>1</v>
      </c>
      <c r="G469" s="8">
        <v>43439</v>
      </c>
      <c r="H469">
        <v>75</v>
      </c>
      <c r="I469">
        <v>170.1</v>
      </c>
      <c r="J469">
        <v>78</v>
      </c>
      <c r="K469">
        <v>0.46</v>
      </c>
      <c r="L469" t="s">
        <v>1</v>
      </c>
    </row>
    <row r="470" spans="1:12" x14ac:dyDescent="0.25">
      <c r="A470">
        <v>62</v>
      </c>
      <c r="B470" s="8">
        <v>42922</v>
      </c>
      <c r="C470" t="s">
        <v>22</v>
      </c>
      <c r="D470" t="s">
        <v>54</v>
      </c>
      <c r="E470" t="s">
        <v>118</v>
      </c>
      <c r="F470" t="s">
        <v>1</v>
      </c>
      <c r="G470" s="8">
        <v>42999</v>
      </c>
      <c r="H470">
        <v>77</v>
      </c>
      <c r="I470">
        <v>156.80000000000001</v>
      </c>
      <c r="J470">
        <v>89</v>
      </c>
      <c r="K470">
        <v>0.56999999999999995</v>
      </c>
      <c r="L470" t="s">
        <v>1</v>
      </c>
    </row>
    <row r="471" spans="1:12" x14ac:dyDescent="0.25">
      <c r="A471" t="s">
        <v>153</v>
      </c>
      <c r="B471" s="8">
        <v>43412</v>
      </c>
      <c r="C471" t="s">
        <v>22</v>
      </c>
      <c r="D471" t="s">
        <v>64</v>
      </c>
      <c r="E471" t="s">
        <v>63</v>
      </c>
      <c r="F471" t="s">
        <v>1</v>
      </c>
      <c r="G471" s="8">
        <v>43489</v>
      </c>
      <c r="H471">
        <v>77</v>
      </c>
      <c r="I471">
        <v>169.8</v>
      </c>
      <c r="J471">
        <v>107</v>
      </c>
      <c r="K471">
        <v>0.63</v>
      </c>
      <c r="L471" t="s">
        <v>1</v>
      </c>
    </row>
    <row r="472" spans="1:12" x14ac:dyDescent="0.25">
      <c r="A472" t="s">
        <v>152</v>
      </c>
      <c r="B472" s="8">
        <v>43412</v>
      </c>
      <c r="C472" t="s">
        <v>22</v>
      </c>
      <c r="D472" t="s">
        <v>64</v>
      </c>
      <c r="E472" t="s">
        <v>63</v>
      </c>
      <c r="F472" t="s">
        <v>1</v>
      </c>
      <c r="G472" s="8">
        <v>43489</v>
      </c>
      <c r="H472">
        <v>77</v>
      </c>
      <c r="I472">
        <v>178.9</v>
      </c>
      <c r="J472">
        <v>98</v>
      </c>
      <c r="K472">
        <v>0.55000000000000004</v>
      </c>
      <c r="L472" t="s">
        <v>1</v>
      </c>
    </row>
    <row r="473" spans="1:12" x14ac:dyDescent="0.25">
      <c r="A473">
        <v>550</v>
      </c>
      <c r="B473" s="8">
        <v>42179</v>
      </c>
      <c r="C473" t="s">
        <v>22</v>
      </c>
      <c r="D473" t="s">
        <v>64</v>
      </c>
      <c r="E473" t="s">
        <v>48</v>
      </c>
      <c r="F473" t="s">
        <v>1</v>
      </c>
      <c r="G473" s="8">
        <v>42256</v>
      </c>
      <c r="H473">
        <v>78</v>
      </c>
      <c r="I473">
        <v>178.8</v>
      </c>
      <c r="J473">
        <v>92</v>
      </c>
      <c r="K473">
        <v>0.51</v>
      </c>
      <c r="L473" t="s">
        <v>1</v>
      </c>
    </row>
    <row r="474" spans="1:12" x14ac:dyDescent="0.25">
      <c r="A474">
        <v>347</v>
      </c>
      <c r="B474" s="8">
        <v>41547</v>
      </c>
      <c r="C474" t="s">
        <v>22</v>
      </c>
      <c r="D474" t="s">
        <v>41</v>
      </c>
      <c r="F474" t="s">
        <v>1</v>
      </c>
      <c r="G474" s="8">
        <v>41625</v>
      </c>
      <c r="H474">
        <v>78</v>
      </c>
      <c r="I474">
        <v>158</v>
      </c>
      <c r="J474">
        <v>98</v>
      </c>
      <c r="K474">
        <v>0.62</v>
      </c>
      <c r="L474" t="s">
        <v>1</v>
      </c>
    </row>
    <row r="475" spans="1:12" x14ac:dyDescent="0.25">
      <c r="A475">
        <v>664</v>
      </c>
      <c r="B475" s="8">
        <v>42275</v>
      </c>
      <c r="C475" t="s">
        <v>22</v>
      </c>
      <c r="D475" t="s">
        <v>151</v>
      </c>
      <c r="E475" t="s">
        <v>150</v>
      </c>
      <c r="F475" t="s">
        <v>1</v>
      </c>
      <c r="G475" s="8">
        <v>42353</v>
      </c>
      <c r="H475">
        <v>78</v>
      </c>
      <c r="I475">
        <v>274.3</v>
      </c>
      <c r="J475">
        <v>110</v>
      </c>
      <c r="K475">
        <v>0.4</v>
      </c>
      <c r="L475" t="s">
        <v>1</v>
      </c>
    </row>
    <row r="476" spans="1:12" x14ac:dyDescent="0.25">
      <c r="A476">
        <v>563</v>
      </c>
      <c r="B476" s="8">
        <v>42682</v>
      </c>
      <c r="C476" t="s">
        <v>22</v>
      </c>
      <c r="D476" t="s">
        <v>54</v>
      </c>
      <c r="E476" t="s">
        <v>148</v>
      </c>
      <c r="F476" t="s">
        <v>1</v>
      </c>
      <c r="G476" s="8">
        <v>42761</v>
      </c>
      <c r="H476">
        <v>79</v>
      </c>
      <c r="I476">
        <v>152.30000000000001</v>
      </c>
      <c r="J476">
        <v>95</v>
      </c>
      <c r="K476">
        <v>0.62</v>
      </c>
      <c r="L476" t="s">
        <v>1</v>
      </c>
    </row>
    <row r="477" spans="1:12" x14ac:dyDescent="0.25">
      <c r="A477">
        <v>566</v>
      </c>
      <c r="B477" s="8">
        <v>42682</v>
      </c>
      <c r="C477" t="s">
        <v>22</v>
      </c>
      <c r="D477" t="s">
        <v>54</v>
      </c>
      <c r="E477" t="s">
        <v>148</v>
      </c>
      <c r="F477" t="s">
        <v>1</v>
      </c>
      <c r="G477" s="8">
        <v>42761</v>
      </c>
      <c r="H477">
        <v>79</v>
      </c>
      <c r="I477">
        <v>139.80000000000001</v>
      </c>
      <c r="J477">
        <v>88</v>
      </c>
      <c r="K477">
        <v>0.63</v>
      </c>
      <c r="L477" t="s">
        <v>1</v>
      </c>
    </row>
    <row r="478" spans="1:12" x14ac:dyDescent="0.25">
      <c r="A478">
        <v>180</v>
      </c>
      <c r="B478" s="8">
        <v>42520</v>
      </c>
      <c r="C478" t="s">
        <v>22</v>
      </c>
      <c r="D478" t="s">
        <v>64</v>
      </c>
      <c r="E478" t="s">
        <v>36</v>
      </c>
      <c r="F478" t="s">
        <v>1</v>
      </c>
      <c r="G478" s="8">
        <v>42599</v>
      </c>
      <c r="H478">
        <v>79</v>
      </c>
      <c r="I478">
        <v>215.5</v>
      </c>
      <c r="J478">
        <v>112</v>
      </c>
      <c r="K478">
        <v>0.52</v>
      </c>
      <c r="L478" t="s">
        <v>1</v>
      </c>
    </row>
    <row r="479" spans="1:12" x14ac:dyDescent="0.25">
      <c r="A479" t="s">
        <v>137</v>
      </c>
      <c r="B479" s="8">
        <v>43234</v>
      </c>
      <c r="C479" t="s">
        <v>22</v>
      </c>
      <c r="D479" t="s">
        <v>54</v>
      </c>
      <c r="E479" t="s">
        <v>107</v>
      </c>
      <c r="F479" t="s">
        <v>1</v>
      </c>
      <c r="G479" s="8">
        <v>43314</v>
      </c>
      <c r="H479">
        <v>80</v>
      </c>
      <c r="I479">
        <v>157</v>
      </c>
      <c r="J479">
        <v>130</v>
      </c>
      <c r="K479">
        <v>0.83</v>
      </c>
      <c r="L479" t="s">
        <v>1</v>
      </c>
    </row>
    <row r="480" spans="1:12" x14ac:dyDescent="0.25">
      <c r="A480" t="s">
        <v>136</v>
      </c>
      <c r="B480" s="8">
        <v>43234</v>
      </c>
      <c r="C480" t="s">
        <v>22</v>
      </c>
      <c r="D480" t="s">
        <v>54</v>
      </c>
      <c r="E480" t="s">
        <v>107</v>
      </c>
      <c r="F480" t="s">
        <v>1</v>
      </c>
      <c r="G480" s="8">
        <v>43314</v>
      </c>
      <c r="H480">
        <v>80</v>
      </c>
      <c r="I480">
        <v>151.6</v>
      </c>
      <c r="J480">
        <v>95</v>
      </c>
      <c r="K480">
        <v>0.63</v>
      </c>
      <c r="L480" t="s">
        <v>1</v>
      </c>
    </row>
    <row r="481" spans="1:12" x14ac:dyDescent="0.25">
      <c r="A481">
        <v>917</v>
      </c>
      <c r="B481" s="8">
        <v>42856</v>
      </c>
      <c r="C481" t="s">
        <v>22</v>
      </c>
      <c r="D481" t="s">
        <v>69</v>
      </c>
      <c r="E481" t="s">
        <v>115</v>
      </c>
      <c r="F481" t="s">
        <v>1</v>
      </c>
      <c r="G481" s="8">
        <v>42936</v>
      </c>
      <c r="H481">
        <v>80</v>
      </c>
      <c r="I481">
        <v>162.69999999999999</v>
      </c>
      <c r="J481">
        <v>80</v>
      </c>
      <c r="K481">
        <v>0.49</v>
      </c>
      <c r="L481" t="s">
        <v>1</v>
      </c>
    </row>
    <row r="482" spans="1:12" x14ac:dyDescent="0.25">
      <c r="A482" t="s">
        <v>135</v>
      </c>
      <c r="B482" s="8">
        <v>43197</v>
      </c>
      <c r="C482" t="s">
        <v>22</v>
      </c>
      <c r="D482" t="s">
        <v>69</v>
      </c>
      <c r="E482" t="s">
        <v>62</v>
      </c>
      <c r="F482" t="s">
        <v>1</v>
      </c>
      <c r="G482" s="8">
        <v>43277</v>
      </c>
      <c r="H482">
        <v>80</v>
      </c>
      <c r="I482">
        <v>166</v>
      </c>
      <c r="J482">
        <v>140</v>
      </c>
      <c r="K482">
        <v>0.84</v>
      </c>
      <c r="L482" t="s">
        <v>1</v>
      </c>
    </row>
    <row r="483" spans="1:12" x14ac:dyDescent="0.25">
      <c r="A483" t="s">
        <v>134</v>
      </c>
      <c r="B483" s="8">
        <v>43197</v>
      </c>
      <c r="C483" t="s">
        <v>22</v>
      </c>
      <c r="D483" t="s">
        <v>69</v>
      </c>
      <c r="E483" t="s">
        <v>62</v>
      </c>
      <c r="F483" t="s">
        <v>1</v>
      </c>
      <c r="G483" s="8">
        <v>43277</v>
      </c>
      <c r="H483">
        <v>80</v>
      </c>
      <c r="I483">
        <v>159.9</v>
      </c>
      <c r="J483">
        <v>76</v>
      </c>
      <c r="K483">
        <v>0.48</v>
      </c>
      <c r="L483" t="s">
        <v>1</v>
      </c>
    </row>
    <row r="484" spans="1:12" x14ac:dyDescent="0.25">
      <c r="A484">
        <v>638</v>
      </c>
      <c r="B484" s="8">
        <v>42715</v>
      </c>
      <c r="C484" t="s">
        <v>22</v>
      </c>
      <c r="D484" t="s">
        <v>106</v>
      </c>
      <c r="E484" t="s">
        <v>52</v>
      </c>
      <c r="F484" t="s">
        <v>1</v>
      </c>
      <c r="G484" s="8">
        <v>42796</v>
      </c>
      <c r="H484">
        <v>80</v>
      </c>
      <c r="I484">
        <v>185.8</v>
      </c>
      <c r="J484">
        <v>117</v>
      </c>
      <c r="K484">
        <v>0.63</v>
      </c>
      <c r="L484" t="s">
        <v>1</v>
      </c>
    </row>
    <row r="485" spans="1:12" x14ac:dyDescent="0.25">
      <c r="A485">
        <v>499</v>
      </c>
      <c r="B485" s="8">
        <v>42153</v>
      </c>
      <c r="C485" t="s">
        <v>22</v>
      </c>
      <c r="D485" t="s">
        <v>133</v>
      </c>
      <c r="E485" t="s">
        <v>43</v>
      </c>
      <c r="F485" t="s">
        <v>1</v>
      </c>
      <c r="G485" s="8">
        <v>42233</v>
      </c>
      <c r="H485">
        <v>80</v>
      </c>
      <c r="I485">
        <v>216.9</v>
      </c>
      <c r="J485">
        <v>92</v>
      </c>
      <c r="K485">
        <v>0.42</v>
      </c>
      <c r="L485" t="s">
        <v>1</v>
      </c>
    </row>
    <row r="486" spans="1:12" x14ac:dyDescent="0.25">
      <c r="A486">
        <v>881</v>
      </c>
      <c r="B486" s="8">
        <v>42377</v>
      </c>
      <c r="C486" t="s">
        <v>22</v>
      </c>
      <c r="D486" t="s">
        <v>54</v>
      </c>
      <c r="E486" t="s">
        <v>39</v>
      </c>
      <c r="F486" t="s">
        <v>1</v>
      </c>
      <c r="G486" s="8">
        <v>42458</v>
      </c>
      <c r="H486">
        <v>81</v>
      </c>
      <c r="I486">
        <v>191.9</v>
      </c>
      <c r="J486">
        <v>82</v>
      </c>
      <c r="K486">
        <v>0.43</v>
      </c>
      <c r="L486" t="s">
        <v>1</v>
      </c>
    </row>
    <row r="487" spans="1:12" x14ac:dyDescent="0.25">
      <c r="A487">
        <v>472</v>
      </c>
      <c r="B487" s="8">
        <v>42133</v>
      </c>
      <c r="C487" t="s">
        <v>22</v>
      </c>
      <c r="D487" t="s">
        <v>76</v>
      </c>
      <c r="E487" t="s">
        <v>43</v>
      </c>
      <c r="F487" t="s">
        <v>1</v>
      </c>
      <c r="G487" s="8">
        <v>42214</v>
      </c>
      <c r="H487">
        <v>81</v>
      </c>
      <c r="I487">
        <v>197.7</v>
      </c>
      <c r="J487">
        <v>83</v>
      </c>
      <c r="K487">
        <v>0.42</v>
      </c>
      <c r="L487" t="s">
        <v>1</v>
      </c>
    </row>
    <row r="488" spans="1:12" x14ac:dyDescent="0.25">
      <c r="A488">
        <v>163</v>
      </c>
      <c r="B488" s="8">
        <v>41907</v>
      </c>
      <c r="C488" t="s">
        <v>22</v>
      </c>
      <c r="D488" t="s">
        <v>61</v>
      </c>
      <c r="F488" t="s">
        <v>1</v>
      </c>
      <c r="G488" s="8">
        <v>41989</v>
      </c>
      <c r="H488">
        <v>82</v>
      </c>
      <c r="I488">
        <v>165</v>
      </c>
      <c r="J488">
        <v>71</v>
      </c>
      <c r="K488">
        <v>0.43</v>
      </c>
      <c r="L488" t="s">
        <v>1</v>
      </c>
    </row>
    <row r="489" spans="1:12" x14ac:dyDescent="0.25">
      <c r="A489">
        <v>779</v>
      </c>
      <c r="B489" s="8">
        <v>42329</v>
      </c>
      <c r="C489" t="s">
        <v>22</v>
      </c>
      <c r="D489" t="s">
        <v>54</v>
      </c>
      <c r="E489" t="s">
        <v>129</v>
      </c>
      <c r="F489" t="s">
        <v>1</v>
      </c>
      <c r="G489" s="8">
        <v>42411</v>
      </c>
      <c r="H489">
        <v>82</v>
      </c>
      <c r="I489">
        <v>192.5</v>
      </c>
      <c r="J489">
        <v>127</v>
      </c>
      <c r="K489">
        <v>0.66</v>
      </c>
      <c r="L489" t="s">
        <v>1</v>
      </c>
    </row>
    <row r="490" spans="1:12" x14ac:dyDescent="0.25">
      <c r="A490">
        <v>17</v>
      </c>
      <c r="B490" s="8">
        <v>42908</v>
      </c>
      <c r="C490" t="s">
        <v>22</v>
      </c>
      <c r="D490" t="s">
        <v>54</v>
      </c>
      <c r="E490" t="s">
        <v>57</v>
      </c>
      <c r="F490" t="s">
        <v>1</v>
      </c>
      <c r="G490" s="8">
        <v>42990</v>
      </c>
      <c r="H490">
        <v>82</v>
      </c>
      <c r="I490">
        <v>176.2</v>
      </c>
      <c r="J490">
        <v>101</v>
      </c>
      <c r="K490">
        <v>0.56999999999999995</v>
      </c>
      <c r="L490" t="s">
        <v>1</v>
      </c>
    </row>
    <row r="491" spans="1:12" x14ac:dyDescent="0.25">
      <c r="A491">
        <v>741</v>
      </c>
      <c r="B491" s="8">
        <v>42343</v>
      </c>
      <c r="C491" t="s">
        <v>22</v>
      </c>
      <c r="D491" t="s">
        <v>69</v>
      </c>
      <c r="E491" t="s">
        <v>48</v>
      </c>
      <c r="F491" t="s">
        <v>1</v>
      </c>
      <c r="G491" s="8">
        <v>42425</v>
      </c>
      <c r="H491">
        <v>82</v>
      </c>
      <c r="I491">
        <v>208.4</v>
      </c>
      <c r="J491">
        <v>91</v>
      </c>
      <c r="K491">
        <v>0.44</v>
      </c>
      <c r="L491" t="s">
        <v>1</v>
      </c>
    </row>
    <row r="492" spans="1:12" x14ac:dyDescent="0.25">
      <c r="A492" t="s">
        <v>126</v>
      </c>
      <c r="B492" s="8">
        <v>43245</v>
      </c>
      <c r="C492" t="s">
        <v>22</v>
      </c>
      <c r="D492" t="s">
        <v>54</v>
      </c>
      <c r="E492" t="s">
        <v>107</v>
      </c>
      <c r="F492" t="s">
        <v>1</v>
      </c>
      <c r="G492" s="8">
        <v>43328</v>
      </c>
      <c r="H492">
        <v>83</v>
      </c>
      <c r="I492">
        <v>167</v>
      </c>
      <c r="J492">
        <v>109</v>
      </c>
      <c r="K492">
        <v>0.65</v>
      </c>
      <c r="L492" t="s">
        <v>1</v>
      </c>
    </row>
    <row r="493" spans="1:12" x14ac:dyDescent="0.25">
      <c r="A493">
        <v>157</v>
      </c>
      <c r="B493" s="8">
        <v>42508</v>
      </c>
      <c r="C493" t="s">
        <v>22</v>
      </c>
      <c r="D493" t="s">
        <v>69</v>
      </c>
      <c r="E493" t="s">
        <v>26</v>
      </c>
      <c r="F493" t="s">
        <v>1</v>
      </c>
      <c r="G493" s="8">
        <v>42591</v>
      </c>
      <c r="H493">
        <v>83</v>
      </c>
      <c r="I493">
        <v>187.3</v>
      </c>
      <c r="J493">
        <v>117</v>
      </c>
      <c r="K493">
        <v>0.62</v>
      </c>
      <c r="L493" t="s">
        <v>1</v>
      </c>
    </row>
    <row r="494" spans="1:12" x14ac:dyDescent="0.25">
      <c r="A494">
        <v>168</v>
      </c>
      <c r="B494" s="8">
        <v>42508</v>
      </c>
      <c r="C494" t="s">
        <v>22</v>
      </c>
      <c r="D494" t="s">
        <v>69</v>
      </c>
      <c r="E494" t="s">
        <v>26</v>
      </c>
      <c r="F494" t="s">
        <v>1</v>
      </c>
      <c r="G494" s="8">
        <v>42591</v>
      </c>
      <c r="H494">
        <v>83</v>
      </c>
      <c r="I494">
        <v>184.2</v>
      </c>
      <c r="J494">
        <v>103</v>
      </c>
      <c r="K494">
        <v>0.56000000000000005</v>
      </c>
      <c r="L494" t="s">
        <v>1</v>
      </c>
    </row>
    <row r="495" spans="1:12" x14ac:dyDescent="0.25">
      <c r="A495">
        <v>480</v>
      </c>
      <c r="B495" s="8">
        <v>42678</v>
      </c>
      <c r="C495" t="s">
        <v>22</v>
      </c>
      <c r="D495" t="s">
        <v>64</v>
      </c>
      <c r="E495" t="s">
        <v>52</v>
      </c>
      <c r="F495" t="s">
        <v>1</v>
      </c>
      <c r="G495" s="8">
        <v>42761</v>
      </c>
      <c r="H495">
        <v>83</v>
      </c>
      <c r="I495">
        <v>178.6</v>
      </c>
      <c r="J495">
        <v>125</v>
      </c>
      <c r="K495">
        <v>0.7</v>
      </c>
      <c r="L495" t="s">
        <v>1</v>
      </c>
    </row>
    <row r="496" spans="1:12" x14ac:dyDescent="0.25">
      <c r="A496">
        <v>332</v>
      </c>
      <c r="B496" s="8">
        <v>41722</v>
      </c>
      <c r="C496" t="s">
        <v>22</v>
      </c>
      <c r="D496" t="s">
        <v>46</v>
      </c>
      <c r="F496" t="s">
        <v>1</v>
      </c>
      <c r="G496" s="8">
        <v>41807</v>
      </c>
      <c r="H496">
        <v>85</v>
      </c>
      <c r="I496">
        <v>152.19999999999999</v>
      </c>
      <c r="J496">
        <v>81</v>
      </c>
      <c r="K496">
        <v>0.53</v>
      </c>
      <c r="L496" t="s">
        <v>1</v>
      </c>
    </row>
    <row r="497" spans="1:12" x14ac:dyDescent="0.25">
      <c r="A497">
        <v>492</v>
      </c>
      <c r="B497" s="8">
        <v>42148</v>
      </c>
      <c r="C497" t="s">
        <v>22</v>
      </c>
      <c r="D497" t="s">
        <v>121</v>
      </c>
      <c r="E497" t="s">
        <v>84</v>
      </c>
      <c r="F497" t="s">
        <v>1</v>
      </c>
      <c r="G497" s="8">
        <v>42233</v>
      </c>
      <c r="H497">
        <v>85</v>
      </c>
      <c r="I497">
        <v>199.6</v>
      </c>
      <c r="J497">
        <v>92</v>
      </c>
      <c r="K497">
        <v>0.46</v>
      </c>
      <c r="L497" t="s">
        <v>1</v>
      </c>
    </row>
    <row r="498" spans="1:12" x14ac:dyDescent="0.25">
      <c r="A498">
        <v>493</v>
      </c>
      <c r="B498" s="8">
        <v>42148</v>
      </c>
      <c r="C498" t="s">
        <v>22</v>
      </c>
      <c r="D498" t="s">
        <v>121</v>
      </c>
      <c r="E498" t="s">
        <v>84</v>
      </c>
      <c r="F498" t="s">
        <v>1</v>
      </c>
      <c r="G498" s="8">
        <v>42233</v>
      </c>
      <c r="H498">
        <v>85</v>
      </c>
      <c r="I498">
        <v>181.9</v>
      </c>
      <c r="J498">
        <v>100</v>
      </c>
      <c r="K498">
        <v>0.55000000000000004</v>
      </c>
      <c r="L498" t="s">
        <v>1</v>
      </c>
    </row>
    <row r="499" spans="1:12" x14ac:dyDescent="0.25">
      <c r="A499">
        <v>88</v>
      </c>
      <c r="B499" t="s">
        <v>105</v>
      </c>
      <c r="C499" t="s">
        <v>22</v>
      </c>
      <c r="D499" t="s">
        <v>21</v>
      </c>
      <c r="F499" t="s">
        <v>1</v>
      </c>
      <c r="G499" s="8">
        <v>41968</v>
      </c>
      <c r="H499">
        <v>86</v>
      </c>
      <c r="I499">
        <v>186.8</v>
      </c>
      <c r="J499">
        <v>94</v>
      </c>
      <c r="K499">
        <v>0.5</v>
      </c>
      <c r="L499" t="s">
        <v>1</v>
      </c>
    </row>
    <row r="500" spans="1:12" x14ac:dyDescent="0.25">
      <c r="A500">
        <v>579</v>
      </c>
      <c r="B500" s="8">
        <v>42703</v>
      </c>
      <c r="C500" t="s">
        <v>22</v>
      </c>
      <c r="D500" t="s">
        <v>106</v>
      </c>
      <c r="E500" t="s">
        <v>36</v>
      </c>
      <c r="F500" t="s">
        <v>1</v>
      </c>
      <c r="G500" s="8">
        <v>42796</v>
      </c>
      <c r="H500">
        <v>92</v>
      </c>
      <c r="I500">
        <v>182.6</v>
      </c>
      <c r="J500">
        <v>118</v>
      </c>
      <c r="K500">
        <v>0.65</v>
      </c>
      <c r="L500" t="s">
        <v>1</v>
      </c>
    </row>
    <row r="501" spans="1:12" x14ac:dyDescent="0.25">
      <c r="A501">
        <v>428</v>
      </c>
      <c r="B501" s="8">
        <v>43069</v>
      </c>
      <c r="C501" t="s">
        <v>22</v>
      </c>
      <c r="D501" t="s">
        <v>54</v>
      </c>
      <c r="E501" t="s">
        <v>112</v>
      </c>
      <c r="F501" t="s">
        <v>1</v>
      </c>
      <c r="G501" s="8">
        <v>43181</v>
      </c>
      <c r="H501">
        <v>112</v>
      </c>
      <c r="I501">
        <v>197.1</v>
      </c>
      <c r="J501">
        <v>138</v>
      </c>
      <c r="K501">
        <v>0.7</v>
      </c>
      <c r="L501" t="s">
        <v>1</v>
      </c>
    </row>
    <row r="502" spans="1:12" x14ac:dyDescent="0.25">
      <c r="A502">
        <v>63</v>
      </c>
      <c r="B502" s="8">
        <v>41823</v>
      </c>
      <c r="C502" t="s">
        <v>22</v>
      </c>
      <c r="D502" t="s">
        <v>56</v>
      </c>
      <c r="F502" t="s">
        <v>1</v>
      </c>
      <c r="G502" s="8">
        <v>41942</v>
      </c>
      <c r="H502">
        <v>119</v>
      </c>
      <c r="I502">
        <v>194</v>
      </c>
      <c r="J502">
        <v>104</v>
      </c>
      <c r="K502">
        <v>0.54</v>
      </c>
      <c r="L502" t="s">
        <v>1</v>
      </c>
    </row>
    <row r="503" spans="1:12" x14ac:dyDescent="0.25">
      <c r="A503">
        <v>390</v>
      </c>
      <c r="B503" s="8">
        <v>43047</v>
      </c>
      <c r="C503" t="s">
        <v>22</v>
      </c>
      <c r="D503" t="s">
        <v>64</v>
      </c>
      <c r="E503" t="s">
        <v>70</v>
      </c>
      <c r="F503" t="s">
        <v>1</v>
      </c>
      <c r="G503" s="8">
        <v>43172</v>
      </c>
      <c r="H503">
        <v>125</v>
      </c>
      <c r="I503">
        <v>196.6</v>
      </c>
      <c r="J503">
        <v>101</v>
      </c>
      <c r="K503">
        <v>0.51</v>
      </c>
      <c r="L503" t="s">
        <v>1</v>
      </c>
    </row>
    <row r="504" spans="1:12" x14ac:dyDescent="0.25">
      <c r="A504">
        <v>313</v>
      </c>
      <c r="B504" s="8">
        <v>41731</v>
      </c>
      <c r="C504" t="s">
        <v>22</v>
      </c>
      <c r="D504" t="s">
        <v>46</v>
      </c>
      <c r="F504" t="s">
        <v>1</v>
      </c>
      <c r="G504" s="8">
        <v>41856</v>
      </c>
      <c r="H504">
        <v>125</v>
      </c>
      <c r="I504">
        <v>190.2</v>
      </c>
      <c r="J504">
        <v>98</v>
      </c>
      <c r="K504">
        <v>0.52</v>
      </c>
      <c r="L504" t="s">
        <v>1</v>
      </c>
    </row>
    <row r="505" spans="1:12" x14ac:dyDescent="0.25">
      <c r="A505">
        <v>373</v>
      </c>
      <c r="B505" s="8">
        <v>41726</v>
      </c>
      <c r="C505" t="s">
        <v>22</v>
      </c>
      <c r="D505" t="s">
        <v>30</v>
      </c>
      <c r="F505" t="s">
        <v>1</v>
      </c>
      <c r="G505" s="8">
        <v>41856</v>
      </c>
      <c r="H505">
        <v>130</v>
      </c>
      <c r="I505">
        <v>184.2</v>
      </c>
      <c r="J505">
        <v>88</v>
      </c>
      <c r="K505">
        <v>0.48</v>
      </c>
      <c r="L505" t="s">
        <v>1</v>
      </c>
    </row>
    <row r="506" spans="1:12" x14ac:dyDescent="0.25">
      <c r="A506">
        <v>6</v>
      </c>
      <c r="B506" s="8">
        <v>41674</v>
      </c>
      <c r="C506" t="s">
        <v>22</v>
      </c>
      <c r="D506" t="s">
        <v>82</v>
      </c>
      <c r="F506" t="s">
        <v>1</v>
      </c>
      <c r="G506" s="8">
        <v>41807</v>
      </c>
      <c r="H506">
        <v>133</v>
      </c>
      <c r="I506">
        <v>193</v>
      </c>
      <c r="J506">
        <v>118</v>
      </c>
      <c r="K506">
        <v>0.61</v>
      </c>
      <c r="L506" t="s">
        <v>1</v>
      </c>
    </row>
    <row r="507" spans="1:12" x14ac:dyDescent="0.25">
      <c r="A507">
        <v>99</v>
      </c>
      <c r="B507" t="s">
        <v>105</v>
      </c>
      <c r="C507" t="s">
        <v>22</v>
      </c>
      <c r="D507" t="s">
        <v>104</v>
      </c>
      <c r="F507" t="s">
        <v>1</v>
      </c>
      <c r="G507" s="8">
        <v>42019</v>
      </c>
      <c r="H507">
        <v>137</v>
      </c>
      <c r="I507">
        <v>193.4</v>
      </c>
      <c r="J507">
        <v>115</v>
      </c>
      <c r="K507">
        <v>0.59</v>
      </c>
      <c r="L507" t="s">
        <v>1</v>
      </c>
    </row>
    <row r="508" spans="1:12" x14ac:dyDescent="0.25">
      <c r="A508" t="s">
        <v>98</v>
      </c>
      <c r="B508" s="8">
        <v>41630</v>
      </c>
      <c r="C508" t="s">
        <v>22</v>
      </c>
      <c r="D508" t="s">
        <v>95</v>
      </c>
      <c r="F508" t="s">
        <v>1</v>
      </c>
      <c r="G508" s="8">
        <v>41773</v>
      </c>
      <c r="H508">
        <v>143</v>
      </c>
      <c r="I508">
        <v>200.5</v>
      </c>
      <c r="J508">
        <v>127</v>
      </c>
      <c r="K508">
        <v>0.63</v>
      </c>
      <c r="L508" t="s">
        <v>1</v>
      </c>
    </row>
    <row r="509" spans="1:12" x14ac:dyDescent="0.25">
      <c r="A509">
        <v>163</v>
      </c>
      <c r="B509" s="8">
        <v>41706</v>
      </c>
      <c r="C509" t="s">
        <v>22</v>
      </c>
      <c r="D509" t="s">
        <v>95</v>
      </c>
      <c r="F509" t="s">
        <v>1</v>
      </c>
      <c r="G509" s="8">
        <v>41856</v>
      </c>
      <c r="H509">
        <v>150</v>
      </c>
      <c r="I509">
        <v>193.1</v>
      </c>
      <c r="J509">
        <v>106</v>
      </c>
      <c r="K509">
        <v>0.55000000000000004</v>
      </c>
      <c r="L509" t="s">
        <v>1</v>
      </c>
    </row>
    <row r="510" spans="1:12" x14ac:dyDescent="0.25">
      <c r="A510">
        <v>165</v>
      </c>
      <c r="B510" s="8">
        <v>41706</v>
      </c>
      <c r="C510" t="s">
        <v>22</v>
      </c>
      <c r="D510" t="s">
        <v>95</v>
      </c>
      <c r="F510" t="s">
        <v>1</v>
      </c>
      <c r="G510" s="8">
        <v>41856</v>
      </c>
      <c r="H510">
        <v>150</v>
      </c>
      <c r="I510">
        <v>189.3</v>
      </c>
      <c r="J510">
        <v>84</v>
      </c>
      <c r="K510">
        <v>0.44</v>
      </c>
      <c r="L510" t="s">
        <v>1</v>
      </c>
    </row>
    <row r="511" spans="1:12" x14ac:dyDescent="0.25">
      <c r="A511">
        <v>143</v>
      </c>
      <c r="B511" s="8">
        <v>42509</v>
      </c>
      <c r="C511" t="s">
        <v>22</v>
      </c>
      <c r="D511" t="s">
        <v>69</v>
      </c>
      <c r="E511" t="s">
        <v>36</v>
      </c>
      <c r="F511" t="s">
        <v>1</v>
      </c>
      <c r="G511" s="8">
        <v>42681</v>
      </c>
      <c r="H511">
        <v>172</v>
      </c>
      <c r="I511">
        <v>225.4</v>
      </c>
      <c r="J511">
        <v>92</v>
      </c>
      <c r="K511">
        <v>0.41</v>
      </c>
      <c r="L511" t="s">
        <v>1</v>
      </c>
    </row>
  </sheetData>
  <sortState ref="A2:L511">
    <sortCondition ref="F2:F5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G10" sqref="G10"/>
    </sheetView>
  </sheetViews>
  <sheetFormatPr defaultRowHeight="15" x14ac:dyDescent="0.25"/>
  <cols>
    <col min="1" max="1" width="23.28515625" customWidth="1"/>
    <col min="2" max="2" width="10.42578125" customWidth="1"/>
    <col min="3" max="3" width="19.5703125" customWidth="1"/>
    <col min="4" max="4" width="16.7109375" customWidth="1"/>
  </cols>
  <sheetData>
    <row r="1" spans="1:4" x14ac:dyDescent="0.25">
      <c r="A1" s="168" t="s">
        <v>1760</v>
      </c>
      <c r="B1" s="1" t="s">
        <v>0</v>
      </c>
      <c r="C1" s="167" t="s">
        <v>1761</v>
      </c>
      <c r="D1" s="1" t="s">
        <v>1632</v>
      </c>
    </row>
    <row r="2" spans="1:4" x14ac:dyDescent="0.25">
      <c r="A2" s="5">
        <v>180</v>
      </c>
      <c r="B2" s="111" t="s">
        <v>1</v>
      </c>
      <c r="C2" s="113">
        <v>205</v>
      </c>
      <c r="D2" s="111" t="s">
        <v>1</v>
      </c>
    </row>
    <row r="3" spans="1:4" x14ac:dyDescent="0.25">
      <c r="A3" s="5">
        <v>180</v>
      </c>
      <c r="B3" s="111" t="s">
        <v>1</v>
      </c>
      <c r="C3" s="113">
        <v>180</v>
      </c>
      <c r="D3" s="111" t="s">
        <v>1</v>
      </c>
    </row>
    <row r="4" spans="1:4" x14ac:dyDescent="0.25">
      <c r="A4" s="5">
        <v>180</v>
      </c>
      <c r="B4" s="111" t="s">
        <v>1</v>
      </c>
      <c r="C4" s="113">
        <v>190</v>
      </c>
      <c r="D4" s="111" t="s">
        <v>1</v>
      </c>
    </row>
    <row r="5" spans="1:4" x14ac:dyDescent="0.25">
      <c r="A5" s="5">
        <v>180</v>
      </c>
      <c r="B5" s="111" t="s">
        <v>1</v>
      </c>
      <c r="C5" s="113">
        <v>175</v>
      </c>
      <c r="D5" s="111" t="s">
        <v>1</v>
      </c>
    </row>
    <row r="6" spans="1:4" x14ac:dyDescent="0.25">
      <c r="A6" s="5">
        <v>180</v>
      </c>
      <c r="B6" t="s">
        <v>18</v>
      </c>
      <c r="C6" s="113">
        <v>230</v>
      </c>
      <c r="D6" t="s">
        <v>2</v>
      </c>
    </row>
    <row r="7" spans="1:4" x14ac:dyDescent="0.25">
      <c r="A7" s="5">
        <v>180</v>
      </c>
      <c r="B7" t="s">
        <v>18</v>
      </c>
      <c r="C7" s="113">
        <v>200</v>
      </c>
      <c r="D7" t="s">
        <v>2</v>
      </c>
    </row>
    <row r="8" spans="1:4" x14ac:dyDescent="0.25">
      <c r="A8" s="5">
        <v>180</v>
      </c>
      <c r="B8" t="s">
        <v>18</v>
      </c>
      <c r="C8" s="113">
        <v>160</v>
      </c>
      <c r="D8" t="s">
        <v>2</v>
      </c>
    </row>
    <row r="9" spans="1:4" x14ac:dyDescent="0.25">
      <c r="A9" s="5">
        <v>180</v>
      </c>
      <c r="B9" t="s">
        <v>18</v>
      </c>
      <c r="C9" s="113">
        <v>170</v>
      </c>
      <c r="D9" t="s">
        <v>2</v>
      </c>
    </row>
    <row r="10" spans="1:4" x14ac:dyDescent="0.25">
      <c r="A10" s="5">
        <v>180</v>
      </c>
      <c r="B10" s="111" t="s">
        <v>19</v>
      </c>
      <c r="C10" s="5">
        <v>0</v>
      </c>
      <c r="D10" t="s">
        <v>3</v>
      </c>
    </row>
    <row r="11" spans="1:4" x14ac:dyDescent="0.25">
      <c r="A11" s="5">
        <v>180</v>
      </c>
      <c r="B11" s="111" t="s">
        <v>19</v>
      </c>
      <c r="C11" s="5">
        <v>0</v>
      </c>
      <c r="D11" t="s">
        <v>3</v>
      </c>
    </row>
    <row r="12" spans="1:4" x14ac:dyDescent="0.25">
      <c r="A12" s="5">
        <v>180</v>
      </c>
      <c r="B12" s="111" t="s">
        <v>19</v>
      </c>
      <c r="C12" s="5">
        <v>0</v>
      </c>
      <c r="D12" t="s">
        <v>3</v>
      </c>
    </row>
    <row r="13" spans="1:4" x14ac:dyDescent="0.25">
      <c r="A13" s="5">
        <v>180</v>
      </c>
      <c r="B13" s="111" t="s">
        <v>19</v>
      </c>
      <c r="C13" s="5">
        <v>0</v>
      </c>
      <c r="D13" t="s">
        <v>3</v>
      </c>
    </row>
    <row r="14" spans="1:4" x14ac:dyDescent="0.25">
      <c r="A14" s="114">
        <v>2</v>
      </c>
      <c r="B14" s="115" t="s">
        <v>1</v>
      </c>
      <c r="C14" s="116">
        <v>8280</v>
      </c>
      <c r="D14" s="111" t="s">
        <v>1</v>
      </c>
    </row>
    <row r="15" spans="1:4" x14ac:dyDescent="0.25">
      <c r="A15" s="114">
        <v>2</v>
      </c>
      <c r="B15" s="115" t="s">
        <v>1</v>
      </c>
      <c r="C15" s="116">
        <v>7885</v>
      </c>
      <c r="D15" s="111" t="s">
        <v>1</v>
      </c>
    </row>
    <row r="16" spans="1:4" x14ac:dyDescent="0.25">
      <c r="A16" s="114">
        <v>2</v>
      </c>
      <c r="B16" s="115" t="s">
        <v>1</v>
      </c>
      <c r="C16" s="116">
        <v>8130</v>
      </c>
      <c r="D16" s="111" t="s">
        <v>1</v>
      </c>
    </row>
    <row r="17" spans="1:4" x14ac:dyDescent="0.25">
      <c r="A17" s="114">
        <v>2</v>
      </c>
      <c r="B17" t="s">
        <v>18</v>
      </c>
      <c r="C17" s="116">
        <v>7895</v>
      </c>
      <c r="D17" t="s">
        <v>2</v>
      </c>
    </row>
    <row r="18" spans="1:4" x14ac:dyDescent="0.25">
      <c r="A18" s="114">
        <v>2</v>
      </c>
      <c r="B18" t="s">
        <v>18</v>
      </c>
      <c r="C18" s="116">
        <v>7555</v>
      </c>
      <c r="D18" t="s">
        <v>2</v>
      </c>
    </row>
    <row r="19" spans="1:4" x14ac:dyDescent="0.25">
      <c r="A19" s="114">
        <v>2</v>
      </c>
      <c r="B19" t="s">
        <v>18</v>
      </c>
      <c r="C19" s="116">
        <v>7755</v>
      </c>
      <c r="D19" t="s">
        <v>2</v>
      </c>
    </row>
    <row r="20" spans="1:4" x14ac:dyDescent="0.25">
      <c r="A20" s="114">
        <v>2</v>
      </c>
      <c r="B20" s="111" t="s">
        <v>19</v>
      </c>
      <c r="C20" s="116">
        <v>1925</v>
      </c>
      <c r="D20" t="s">
        <v>3</v>
      </c>
    </row>
    <row r="21" spans="1:4" x14ac:dyDescent="0.25">
      <c r="A21" s="114">
        <v>2</v>
      </c>
      <c r="B21" s="111" t="s">
        <v>19</v>
      </c>
      <c r="C21" s="116">
        <v>2060</v>
      </c>
      <c r="D21" t="s">
        <v>3</v>
      </c>
    </row>
    <row r="22" spans="1:4" x14ac:dyDescent="0.25">
      <c r="A22" s="114">
        <v>2</v>
      </c>
      <c r="B22" s="111" t="s">
        <v>19</v>
      </c>
      <c r="C22" s="116">
        <v>2065</v>
      </c>
      <c r="D22" t="s">
        <v>3</v>
      </c>
    </row>
    <row r="23" spans="1:4" x14ac:dyDescent="0.25">
      <c r="A23" s="114">
        <v>21</v>
      </c>
      <c r="B23" s="115" t="s">
        <v>1</v>
      </c>
      <c r="C23" s="108">
        <v>8535</v>
      </c>
      <c r="D23" s="115" t="s">
        <v>1</v>
      </c>
    </row>
    <row r="24" spans="1:4" x14ac:dyDescent="0.25">
      <c r="A24" s="114">
        <v>21</v>
      </c>
      <c r="B24" s="115" t="s">
        <v>1</v>
      </c>
      <c r="C24" s="108">
        <v>8395</v>
      </c>
      <c r="D24" s="115" t="s">
        <v>1</v>
      </c>
    </row>
    <row r="25" spans="1:4" x14ac:dyDescent="0.25">
      <c r="A25" s="114">
        <v>21</v>
      </c>
      <c r="B25" s="115" t="s">
        <v>1</v>
      </c>
      <c r="C25" s="108">
        <v>5375</v>
      </c>
      <c r="D25" s="115" t="s">
        <v>1</v>
      </c>
    </row>
    <row r="26" spans="1:4" x14ac:dyDescent="0.25">
      <c r="A26" s="114">
        <v>21</v>
      </c>
      <c r="B26" s="115" t="s">
        <v>1</v>
      </c>
      <c r="C26" s="108">
        <v>5675</v>
      </c>
      <c r="D26" s="115" t="s">
        <v>1</v>
      </c>
    </row>
    <row r="27" spans="1:4" x14ac:dyDescent="0.25">
      <c r="A27" s="114">
        <v>21</v>
      </c>
      <c r="B27" t="s">
        <v>18</v>
      </c>
      <c r="C27" s="108">
        <v>4885</v>
      </c>
      <c r="D27" t="s">
        <v>2</v>
      </c>
    </row>
    <row r="28" spans="1:4" x14ac:dyDescent="0.25">
      <c r="A28" s="114">
        <v>21</v>
      </c>
      <c r="B28" t="s">
        <v>18</v>
      </c>
      <c r="C28" s="108">
        <v>5135</v>
      </c>
      <c r="D28" t="s">
        <v>2</v>
      </c>
    </row>
    <row r="29" spans="1:4" x14ac:dyDescent="0.25">
      <c r="A29" s="114">
        <v>21</v>
      </c>
      <c r="B29" t="s">
        <v>18</v>
      </c>
      <c r="C29" s="108">
        <v>5905</v>
      </c>
      <c r="D29" t="s">
        <v>2</v>
      </c>
    </row>
    <row r="30" spans="1:4" x14ac:dyDescent="0.25">
      <c r="A30" s="114">
        <v>21</v>
      </c>
      <c r="B30" t="s">
        <v>18</v>
      </c>
      <c r="C30" s="108">
        <v>7940</v>
      </c>
      <c r="D30" t="s">
        <v>2</v>
      </c>
    </row>
    <row r="31" spans="1:4" x14ac:dyDescent="0.25">
      <c r="A31" s="114">
        <v>21</v>
      </c>
      <c r="B31" s="111" t="s">
        <v>19</v>
      </c>
      <c r="C31" s="108">
        <v>510</v>
      </c>
      <c r="D31" t="s">
        <v>3</v>
      </c>
    </row>
    <row r="32" spans="1:4" x14ac:dyDescent="0.25">
      <c r="A32" s="114">
        <v>21</v>
      </c>
      <c r="B32" s="111" t="s">
        <v>19</v>
      </c>
      <c r="C32" s="108">
        <v>590</v>
      </c>
      <c r="D32" t="s">
        <v>3</v>
      </c>
    </row>
    <row r="33" spans="1:4" x14ac:dyDescent="0.25">
      <c r="A33" s="114">
        <v>21</v>
      </c>
      <c r="B33" s="111" t="s">
        <v>19</v>
      </c>
      <c r="C33" s="108">
        <v>565</v>
      </c>
      <c r="D33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5" sqref="G5"/>
    </sheetView>
  </sheetViews>
  <sheetFormatPr defaultRowHeight="15" x14ac:dyDescent="0.25"/>
  <cols>
    <col min="1" max="1" width="7" style="15" customWidth="1"/>
    <col min="2" max="2" width="16" style="15" customWidth="1"/>
    <col min="3" max="3" width="15.5703125" style="15" customWidth="1"/>
    <col min="4" max="4" width="7.5703125" style="15" customWidth="1"/>
    <col min="5" max="16384" width="9.140625" style="15"/>
  </cols>
  <sheetData>
    <row r="1" spans="1:6" x14ac:dyDescent="0.25">
      <c r="A1" s="16" t="s">
        <v>6</v>
      </c>
      <c r="B1" s="16" t="s">
        <v>1632</v>
      </c>
      <c r="C1" s="16" t="s">
        <v>1633</v>
      </c>
      <c r="D1" s="16" t="s">
        <v>391</v>
      </c>
      <c r="E1" s="201" t="s">
        <v>417</v>
      </c>
      <c r="F1" s="147"/>
    </row>
    <row r="2" spans="1:6" x14ac:dyDescent="0.25">
      <c r="A2" s="101">
        <v>326</v>
      </c>
      <c r="B2" s="24" t="s">
        <v>3</v>
      </c>
      <c r="C2" s="24">
        <v>71</v>
      </c>
      <c r="D2" s="24" t="s">
        <v>405</v>
      </c>
      <c r="E2" s="148">
        <v>5.2</v>
      </c>
    </row>
    <row r="3" spans="1:6" x14ac:dyDescent="0.25">
      <c r="A3" s="101">
        <v>327</v>
      </c>
      <c r="B3" s="24" t="s">
        <v>3</v>
      </c>
      <c r="C3" s="24">
        <v>71</v>
      </c>
      <c r="D3" s="24" t="s">
        <v>405</v>
      </c>
      <c r="E3" s="148">
        <v>4.5999999999999996</v>
      </c>
    </row>
    <row r="4" spans="1:6" x14ac:dyDescent="0.25">
      <c r="A4" s="101">
        <v>19</v>
      </c>
      <c r="B4" s="24" t="s">
        <v>402</v>
      </c>
      <c r="C4" s="24">
        <v>119</v>
      </c>
      <c r="D4" s="24" t="s">
        <v>405</v>
      </c>
      <c r="E4" s="148">
        <v>3.6</v>
      </c>
    </row>
    <row r="5" spans="1:6" x14ac:dyDescent="0.25">
      <c r="A5" s="101">
        <v>17</v>
      </c>
      <c r="B5" s="24" t="s">
        <v>1</v>
      </c>
      <c r="C5" s="24">
        <v>119</v>
      </c>
      <c r="D5" s="24" t="s">
        <v>405</v>
      </c>
      <c r="E5" s="148">
        <v>0.2</v>
      </c>
    </row>
    <row r="6" spans="1:6" x14ac:dyDescent="0.25">
      <c r="A6" s="102">
        <v>329</v>
      </c>
      <c r="B6" s="43" t="s">
        <v>1</v>
      </c>
      <c r="C6" s="43">
        <v>71</v>
      </c>
      <c r="D6" s="43" t="s">
        <v>405</v>
      </c>
      <c r="E6" s="149">
        <v>0.3</v>
      </c>
    </row>
    <row r="7" spans="1:6" x14ac:dyDescent="0.25">
      <c r="A7" s="101">
        <v>326</v>
      </c>
      <c r="B7" s="24" t="s">
        <v>3</v>
      </c>
      <c r="C7" s="24">
        <v>71</v>
      </c>
      <c r="D7" s="103" t="s">
        <v>415</v>
      </c>
      <c r="E7" s="148">
        <v>3.7</v>
      </c>
    </row>
    <row r="8" spans="1:6" x14ac:dyDescent="0.25">
      <c r="A8" s="101">
        <v>327</v>
      </c>
      <c r="B8" s="24" t="s">
        <v>3</v>
      </c>
      <c r="C8" s="24">
        <v>71</v>
      </c>
      <c r="D8" s="103" t="s">
        <v>415</v>
      </c>
      <c r="E8" s="148">
        <v>4.8</v>
      </c>
    </row>
    <row r="9" spans="1:6" x14ac:dyDescent="0.25">
      <c r="A9" s="101">
        <v>19</v>
      </c>
      <c r="B9" s="24" t="s">
        <v>402</v>
      </c>
      <c r="C9" s="24">
        <v>119</v>
      </c>
      <c r="D9" s="103" t="s">
        <v>415</v>
      </c>
      <c r="E9" s="148">
        <v>3.5</v>
      </c>
    </row>
    <row r="10" spans="1:6" x14ac:dyDescent="0.25">
      <c r="A10" s="101">
        <v>17</v>
      </c>
      <c r="B10" s="24" t="s">
        <v>1</v>
      </c>
      <c r="C10" s="24">
        <v>119</v>
      </c>
      <c r="D10" s="103" t="s">
        <v>415</v>
      </c>
      <c r="E10" s="148">
        <v>0.4</v>
      </c>
    </row>
    <row r="11" spans="1:6" x14ac:dyDescent="0.25">
      <c r="A11" s="101">
        <v>329</v>
      </c>
      <c r="B11" s="24" t="s">
        <v>1</v>
      </c>
      <c r="C11" s="24">
        <v>71</v>
      </c>
      <c r="D11" s="103" t="s">
        <v>415</v>
      </c>
      <c r="E11" s="148">
        <v>0.3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workbookViewId="0">
      <selection activeCell="M7" sqref="M7"/>
    </sheetView>
  </sheetViews>
  <sheetFormatPr defaultRowHeight="15" x14ac:dyDescent="0.25"/>
  <cols>
    <col min="1" max="1" width="6.85546875" customWidth="1"/>
    <col min="4" max="4" width="6.140625" customWidth="1"/>
    <col min="5" max="5" width="4.7109375" customWidth="1"/>
    <col min="6" max="6" width="17.85546875" customWidth="1"/>
    <col min="7" max="7" width="10.7109375" customWidth="1"/>
    <col min="8" max="8" width="16.5703125" customWidth="1"/>
    <col min="9" max="9" width="10.140625" customWidth="1"/>
    <col min="10" max="10" width="16.5703125" customWidth="1"/>
    <col min="11" max="11" width="11" style="99" customWidth="1"/>
    <col min="12" max="12" width="16.85546875" customWidth="1"/>
    <col min="13" max="13" width="15.28515625" customWidth="1"/>
  </cols>
  <sheetData>
    <row r="1" spans="1:13" ht="15.75" x14ac:dyDescent="0.25">
      <c r="A1" s="14" t="s">
        <v>6</v>
      </c>
      <c r="B1" s="14" t="s">
        <v>0</v>
      </c>
      <c r="C1" s="14" t="s">
        <v>389</v>
      </c>
      <c r="D1" s="14" t="s">
        <v>1635</v>
      </c>
      <c r="E1" s="169" t="s">
        <v>1636</v>
      </c>
      <c r="F1" s="180" t="s">
        <v>1762</v>
      </c>
      <c r="G1" s="100" t="s">
        <v>1751</v>
      </c>
      <c r="H1" s="100" t="s">
        <v>1763</v>
      </c>
      <c r="I1" s="100" t="s">
        <v>1764</v>
      </c>
      <c r="J1" s="100" t="s">
        <v>1765</v>
      </c>
      <c r="K1" s="181" t="s">
        <v>1766</v>
      </c>
      <c r="L1" s="100" t="s">
        <v>1767</v>
      </c>
      <c r="M1" s="182" t="s">
        <v>1633</v>
      </c>
    </row>
    <row r="2" spans="1:13" x14ac:dyDescent="0.25">
      <c r="A2">
        <v>17</v>
      </c>
      <c r="B2" t="s">
        <v>1637</v>
      </c>
      <c r="C2" t="s">
        <v>1</v>
      </c>
      <c r="D2" t="s">
        <v>1638</v>
      </c>
      <c r="E2">
        <v>4.5</v>
      </c>
      <c r="F2" t="s">
        <v>1639</v>
      </c>
      <c r="G2" s="170">
        <v>17</v>
      </c>
      <c r="H2" t="s">
        <v>1640</v>
      </c>
      <c r="I2">
        <v>157.5</v>
      </c>
      <c r="J2" t="s">
        <v>1641</v>
      </c>
      <c r="K2" s="99">
        <v>0</v>
      </c>
      <c r="L2" t="s">
        <v>1642</v>
      </c>
      <c r="M2">
        <v>119</v>
      </c>
    </row>
    <row r="3" spans="1:13" x14ac:dyDescent="0.25">
      <c r="A3">
        <v>329</v>
      </c>
      <c r="B3" t="s">
        <v>1637</v>
      </c>
      <c r="C3" t="s">
        <v>1</v>
      </c>
      <c r="D3" t="s">
        <v>1638</v>
      </c>
      <c r="E3">
        <v>4.5</v>
      </c>
      <c r="F3" t="s">
        <v>1639</v>
      </c>
      <c r="G3">
        <v>19.5</v>
      </c>
      <c r="H3" t="s">
        <v>1640</v>
      </c>
      <c r="I3">
        <v>172.25</v>
      </c>
      <c r="J3" t="s">
        <v>1641</v>
      </c>
      <c r="K3" s="99">
        <v>0.75</v>
      </c>
      <c r="L3" t="s">
        <v>1642</v>
      </c>
      <c r="M3">
        <v>71</v>
      </c>
    </row>
    <row r="4" spans="1:13" x14ac:dyDescent="0.25">
      <c r="A4">
        <v>326</v>
      </c>
      <c r="B4" t="s">
        <v>19</v>
      </c>
      <c r="C4" t="s">
        <v>19</v>
      </c>
      <c r="D4" t="s">
        <v>1638</v>
      </c>
      <c r="E4">
        <v>3.5</v>
      </c>
      <c r="F4" t="s">
        <v>1639</v>
      </c>
      <c r="G4">
        <v>6</v>
      </c>
      <c r="H4" t="s">
        <v>1640</v>
      </c>
      <c r="I4">
        <v>121</v>
      </c>
      <c r="J4" t="s">
        <v>1641</v>
      </c>
      <c r="K4" s="99">
        <v>8.5</v>
      </c>
      <c r="L4" t="s">
        <v>1642</v>
      </c>
      <c r="M4">
        <v>71</v>
      </c>
    </row>
    <row r="5" spans="1:13" x14ac:dyDescent="0.25">
      <c r="A5">
        <v>327</v>
      </c>
      <c r="B5" t="s">
        <v>19</v>
      </c>
      <c r="C5" t="s">
        <v>19</v>
      </c>
      <c r="D5" t="s">
        <v>1638</v>
      </c>
      <c r="E5">
        <v>3.5</v>
      </c>
      <c r="F5" t="s">
        <v>1639</v>
      </c>
      <c r="G5" s="106">
        <v>20.333333333333332</v>
      </c>
      <c r="H5" t="s">
        <v>1640</v>
      </c>
      <c r="I5">
        <v>29.5</v>
      </c>
      <c r="J5" t="s">
        <v>1641</v>
      </c>
      <c r="K5" s="99">
        <v>1</v>
      </c>
      <c r="L5" t="s">
        <v>1642</v>
      </c>
      <c r="M5">
        <v>71</v>
      </c>
    </row>
    <row r="6" spans="1:13" x14ac:dyDescent="0.25">
      <c r="A6">
        <v>328</v>
      </c>
      <c r="B6" t="s">
        <v>1637</v>
      </c>
      <c r="C6" t="s">
        <v>18</v>
      </c>
      <c r="D6" t="s">
        <v>1638</v>
      </c>
      <c r="E6" s="106">
        <v>2.6666666666666665</v>
      </c>
      <c r="F6" t="s">
        <v>1639</v>
      </c>
      <c r="G6">
        <v>10</v>
      </c>
      <c r="H6" t="s">
        <v>1640</v>
      </c>
      <c r="I6" s="106">
        <v>171.66666666666666</v>
      </c>
      <c r="J6" t="s">
        <v>1641</v>
      </c>
      <c r="K6" s="171">
        <v>1.3333333333333333</v>
      </c>
      <c r="L6" t="s">
        <v>1642</v>
      </c>
      <c r="M6">
        <v>71</v>
      </c>
    </row>
    <row r="7" spans="1:13" x14ac:dyDescent="0.25">
      <c r="A7" s="111">
        <v>22</v>
      </c>
      <c r="B7" s="108" t="s">
        <v>19</v>
      </c>
      <c r="C7" s="108" t="s">
        <v>19</v>
      </c>
      <c r="D7" t="s">
        <v>1638</v>
      </c>
      <c r="E7" s="106">
        <v>3</v>
      </c>
      <c r="F7" t="s">
        <v>1639</v>
      </c>
      <c r="G7">
        <v>26.9</v>
      </c>
      <c r="H7" t="s">
        <v>1640</v>
      </c>
      <c r="I7" s="106">
        <v>97</v>
      </c>
      <c r="J7" t="s">
        <v>1641</v>
      </c>
      <c r="K7" s="171">
        <v>2.25</v>
      </c>
      <c r="L7" t="s">
        <v>1642</v>
      </c>
      <c r="M7">
        <v>119</v>
      </c>
    </row>
    <row r="8" spans="1:13" x14ac:dyDescent="0.25">
      <c r="A8" s="98">
        <v>19</v>
      </c>
      <c r="B8" s="98" t="s">
        <v>19</v>
      </c>
      <c r="C8" s="98" t="s">
        <v>19</v>
      </c>
      <c r="D8" s="98" t="s">
        <v>1638</v>
      </c>
      <c r="E8" s="172">
        <v>3.3333333333333335</v>
      </c>
      <c r="F8" s="98" t="s">
        <v>1639</v>
      </c>
      <c r="G8" s="172">
        <v>19.333333333333332</v>
      </c>
      <c r="H8" s="98" t="s">
        <v>1640</v>
      </c>
      <c r="I8" s="172">
        <v>96</v>
      </c>
      <c r="J8" s="98" t="s">
        <v>1641</v>
      </c>
      <c r="K8" s="104">
        <v>0</v>
      </c>
      <c r="L8" s="98" t="s">
        <v>1642</v>
      </c>
      <c r="M8" s="98">
        <v>119</v>
      </c>
    </row>
    <row r="9" spans="1:13" x14ac:dyDescent="0.25">
      <c r="A9">
        <v>17</v>
      </c>
      <c r="B9" t="s">
        <v>1637</v>
      </c>
      <c r="C9" t="s">
        <v>1</v>
      </c>
      <c r="D9" t="s">
        <v>1643</v>
      </c>
      <c r="E9">
        <v>3.5</v>
      </c>
      <c r="F9" t="s">
        <v>1644</v>
      </c>
      <c r="G9">
        <v>35.25</v>
      </c>
      <c r="H9" t="s">
        <v>1645</v>
      </c>
      <c r="I9">
        <v>155.5</v>
      </c>
      <c r="J9" t="s">
        <v>1646</v>
      </c>
      <c r="K9" s="99">
        <v>0</v>
      </c>
      <c r="L9" t="s">
        <v>1647</v>
      </c>
      <c r="M9">
        <v>119</v>
      </c>
    </row>
    <row r="10" spans="1:13" x14ac:dyDescent="0.25">
      <c r="A10">
        <v>329</v>
      </c>
      <c r="B10" t="s">
        <v>1637</v>
      </c>
      <c r="C10" t="s">
        <v>1</v>
      </c>
      <c r="D10" t="s">
        <v>1643</v>
      </c>
      <c r="E10">
        <v>2.5</v>
      </c>
      <c r="F10" t="s">
        <v>1644</v>
      </c>
      <c r="G10">
        <v>36.75</v>
      </c>
      <c r="H10" t="s">
        <v>1645</v>
      </c>
      <c r="I10">
        <v>131</v>
      </c>
      <c r="J10" t="s">
        <v>1646</v>
      </c>
      <c r="K10" s="99">
        <v>0</v>
      </c>
      <c r="L10" t="s">
        <v>1647</v>
      </c>
      <c r="M10">
        <v>71</v>
      </c>
    </row>
    <row r="11" spans="1:13" x14ac:dyDescent="0.25">
      <c r="A11">
        <v>326</v>
      </c>
      <c r="B11" t="s">
        <v>19</v>
      </c>
      <c r="C11" t="s">
        <v>19</v>
      </c>
      <c r="D11" t="s">
        <v>1643</v>
      </c>
      <c r="E11">
        <v>3</v>
      </c>
      <c r="F11" t="s">
        <v>1644</v>
      </c>
      <c r="G11">
        <v>56</v>
      </c>
      <c r="H11" t="s">
        <v>1645</v>
      </c>
      <c r="I11">
        <v>83</v>
      </c>
      <c r="J11" t="s">
        <v>1646</v>
      </c>
      <c r="K11" s="99">
        <v>0</v>
      </c>
      <c r="L11" t="s">
        <v>1647</v>
      </c>
      <c r="M11">
        <v>71</v>
      </c>
    </row>
    <row r="12" spans="1:13" x14ac:dyDescent="0.25">
      <c r="A12">
        <v>327</v>
      </c>
      <c r="B12" t="s">
        <v>19</v>
      </c>
      <c r="C12" t="s">
        <v>19</v>
      </c>
      <c r="D12" t="s">
        <v>1643</v>
      </c>
      <c r="E12">
        <v>3.75</v>
      </c>
      <c r="F12" t="s">
        <v>1644</v>
      </c>
      <c r="G12">
        <v>36</v>
      </c>
      <c r="H12" t="s">
        <v>1645</v>
      </c>
      <c r="I12">
        <v>48</v>
      </c>
      <c r="J12" t="s">
        <v>1646</v>
      </c>
      <c r="K12" s="99">
        <v>0.75</v>
      </c>
      <c r="L12" t="s">
        <v>1647</v>
      </c>
      <c r="M12">
        <v>71</v>
      </c>
    </row>
    <row r="13" spans="1:13" x14ac:dyDescent="0.25">
      <c r="A13">
        <v>328</v>
      </c>
      <c r="B13" t="s">
        <v>1637</v>
      </c>
      <c r="C13" t="s">
        <v>18</v>
      </c>
      <c r="D13" t="s">
        <v>1643</v>
      </c>
      <c r="E13" s="106">
        <v>3.6666666666666665</v>
      </c>
      <c r="F13" t="s">
        <v>1644</v>
      </c>
      <c r="G13" s="106">
        <v>44.666666666666664</v>
      </c>
      <c r="H13" t="s">
        <v>1645</v>
      </c>
      <c r="I13" s="106">
        <v>168.33333333333334</v>
      </c>
      <c r="J13" t="s">
        <v>1646</v>
      </c>
      <c r="K13" s="99">
        <v>0</v>
      </c>
      <c r="L13" t="s">
        <v>1647</v>
      </c>
      <c r="M13">
        <v>71</v>
      </c>
    </row>
    <row r="14" spans="1:13" x14ac:dyDescent="0.25">
      <c r="A14" s="111">
        <v>22</v>
      </c>
      <c r="B14" s="108" t="s">
        <v>19</v>
      </c>
      <c r="C14" s="108" t="s">
        <v>19</v>
      </c>
      <c r="D14" t="s">
        <v>1643</v>
      </c>
      <c r="E14" s="106">
        <v>3</v>
      </c>
      <c r="F14" t="s">
        <v>1644</v>
      </c>
      <c r="G14" s="106">
        <v>38.5</v>
      </c>
      <c r="H14" t="s">
        <v>1645</v>
      </c>
      <c r="I14" s="106">
        <v>86</v>
      </c>
      <c r="J14" t="s">
        <v>1646</v>
      </c>
      <c r="K14" s="99">
        <v>3.5</v>
      </c>
      <c r="L14" t="s">
        <v>1647</v>
      </c>
      <c r="M14">
        <v>119</v>
      </c>
    </row>
    <row r="15" spans="1:13" x14ac:dyDescent="0.25">
      <c r="A15" s="98">
        <v>19</v>
      </c>
      <c r="B15" s="98" t="s">
        <v>19</v>
      </c>
      <c r="C15" s="98" t="s">
        <v>19</v>
      </c>
      <c r="D15" s="98" t="s">
        <v>1643</v>
      </c>
      <c r="E15" s="98">
        <v>2</v>
      </c>
      <c r="F15" s="98" t="s">
        <v>1644</v>
      </c>
      <c r="G15" s="98">
        <v>45.25</v>
      </c>
      <c r="H15" s="98" t="s">
        <v>1645</v>
      </c>
      <c r="I15" s="98">
        <v>82.5</v>
      </c>
      <c r="J15" s="98" t="s">
        <v>1646</v>
      </c>
      <c r="K15" s="104">
        <v>0.5</v>
      </c>
      <c r="L15" s="98" t="s">
        <v>1647</v>
      </c>
      <c r="M15" s="98">
        <v>119</v>
      </c>
    </row>
    <row r="16" spans="1:13" x14ac:dyDescent="0.25">
      <c r="A16">
        <v>17</v>
      </c>
      <c r="B16" t="s">
        <v>1637</v>
      </c>
      <c r="C16" t="s">
        <v>1</v>
      </c>
      <c r="D16" t="s">
        <v>1648</v>
      </c>
      <c r="E16">
        <v>5</v>
      </c>
      <c r="F16" t="s">
        <v>1649</v>
      </c>
      <c r="G16">
        <v>33</v>
      </c>
      <c r="H16" t="s">
        <v>1650</v>
      </c>
      <c r="I16">
        <v>154.5</v>
      </c>
      <c r="J16" t="s">
        <v>1651</v>
      </c>
      <c r="K16" s="99">
        <v>0</v>
      </c>
      <c r="L16" t="s">
        <v>1652</v>
      </c>
      <c r="M16">
        <v>119</v>
      </c>
    </row>
    <row r="17" spans="1:13" x14ac:dyDescent="0.25">
      <c r="A17">
        <v>329</v>
      </c>
      <c r="B17" t="s">
        <v>1637</v>
      </c>
      <c r="C17" t="s">
        <v>1</v>
      </c>
      <c r="D17" t="s">
        <v>1648</v>
      </c>
      <c r="E17">
        <v>3</v>
      </c>
      <c r="F17" t="s">
        <v>1649</v>
      </c>
      <c r="G17">
        <v>36.25</v>
      </c>
      <c r="H17" t="s">
        <v>1650</v>
      </c>
      <c r="I17">
        <v>148.25</v>
      </c>
      <c r="J17" t="s">
        <v>1651</v>
      </c>
      <c r="K17" s="99">
        <v>0</v>
      </c>
      <c r="L17" t="s">
        <v>1652</v>
      </c>
      <c r="M17">
        <v>71</v>
      </c>
    </row>
    <row r="18" spans="1:13" x14ac:dyDescent="0.25">
      <c r="A18">
        <v>326</v>
      </c>
      <c r="B18" t="s">
        <v>19</v>
      </c>
      <c r="C18" t="s">
        <v>19</v>
      </c>
      <c r="D18" t="s">
        <v>1648</v>
      </c>
      <c r="E18" s="106">
        <v>3.3333333333333335</v>
      </c>
      <c r="F18" t="s">
        <v>1649</v>
      </c>
      <c r="G18">
        <v>47.5</v>
      </c>
      <c r="H18" t="s">
        <v>1650</v>
      </c>
      <c r="I18" s="106">
        <v>94.333333333333329</v>
      </c>
      <c r="J18" t="s">
        <v>1651</v>
      </c>
      <c r="K18" s="171">
        <v>0.66666666666666663</v>
      </c>
      <c r="L18" t="s">
        <v>1652</v>
      </c>
      <c r="M18">
        <v>71</v>
      </c>
    </row>
    <row r="19" spans="1:13" x14ac:dyDescent="0.25">
      <c r="A19">
        <v>327</v>
      </c>
      <c r="B19" t="s">
        <v>19</v>
      </c>
      <c r="C19" t="s">
        <v>19</v>
      </c>
      <c r="D19" t="s">
        <v>1648</v>
      </c>
      <c r="E19">
        <v>4.5</v>
      </c>
      <c r="F19" t="s">
        <v>1649</v>
      </c>
      <c r="G19" s="106">
        <v>57.666666666666664</v>
      </c>
      <c r="H19" t="s">
        <v>1650</v>
      </c>
      <c r="I19">
        <v>85</v>
      </c>
      <c r="J19" t="s">
        <v>1651</v>
      </c>
      <c r="K19" s="99">
        <v>5</v>
      </c>
      <c r="L19" t="s">
        <v>1652</v>
      </c>
      <c r="M19">
        <v>71</v>
      </c>
    </row>
    <row r="20" spans="1:13" x14ac:dyDescent="0.25">
      <c r="A20">
        <v>328</v>
      </c>
      <c r="B20" t="s">
        <v>1637</v>
      </c>
      <c r="C20" t="s">
        <v>18</v>
      </c>
      <c r="D20" t="s">
        <v>1648</v>
      </c>
      <c r="E20">
        <v>2.5</v>
      </c>
      <c r="F20" t="s">
        <v>1649</v>
      </c>
      <c r="G20" s="106">
        <v>35.666666666666664</v>
      </c>
      <c r="H20" t="s">
        <v>1650</v>
      </c>
      <c r="I20">
        <v>155.5</v>
      </c>
      <c r="J20" t="s">
        <v>1651</v>
      </c>
      <c r="K20" s="99">
        <v>0</v>
      </c>
      <c r="L20" t="s">
        <v>1652</v>
      </c>
      <c r="M20">
        <v>71</v>
      </c>
    </row>
    <row r="21" spans="1:13" x14ac:dyDescent="0.25">
      <c r="A21" s="111">
        <v>22</v>
      </c>
      <c r="B21" s="108" t="s">
        <v>19</v>
      </c>
      <c r="C21" s="108" t="s">
        <v>19</v>
      </c>
      <c r="D21" s="108" t="s">
        <v>1648</v>
      </c>
      <c r="E21" s="108">
        <v>3.75</v>
      </c>
      <c r="F21" s="108" t="s">
        <v>1649</v>
      </c>
      <c r="G21" s="107">
        <v>47.7</v>
      </c>
      <c r="H21" s="108" t="s">
        <v>1650</v>
      </c>
      <c r="I21" s="108">
        <v>61.5</v>
      </c>
      <c r="J21" s="108" t="s">
        <v>1651</v>
      </c>
      <c r="K21" s="111">
        <v>1.3</v>
      </c>
      <c r="L21" s="108" t="s">
        <v>1652</v>
      </c>
      <c r="M21" s="108">
        <v>119</v>
      </c>
    </row>
    <row r="22" spans="1:13" x14ac:dyDescent="0.25">
      <c r="A22" s="98">
        <v>19</v>
      </c>
      <c r="B22" s="98" t="s">
        <v>19</v>
      </c>
      <c r="C22" s="98" t="s">
        <v>19</v>
      </c>
      <c r="D22" s="98" t="s">
        <v>1648</v>
      </c>
      <c r="E22" s="172">
        <v>2.3333333333333335</v>
      </c>
      <c r="F22" s="98" t="s">
        <v>1649</v>
      </c>
      <c r="G22" s="172">
        <v>39</v>
      </c>
      <c r="H22" s="98" t="s">
        <v>1650</v>
      </c>
      <c r="I22" s="172">
        <v>75</v>
      </c>
      <c r="J22" s="98" t="s">
        <v>1651</v>
      </c>
      <c r="K22" s="173">
        <v>0.6</v>
      </c>
      <c r="L22" s="98" t="s">
        <v>1652</v>
      </c>
      <c r="M22" s="98">
        <v>119</v>
      </c>
    </row>
    <row r="23" spans="1:13" x14ac:dyDescent="0.25">
      <c r="A23">
        <v>17</v>
      </c>
      <c r="B23" t="s">
        <v>1637</v>
      </c>
      <c r="C23" t="s">
        <v>1</v>
      </c>
      <c r="D23" t="s">
        <v>1653</v>
      </c>
      <c r="E23">
        <v>4</v>
      </c>
      <c r="F23" t="s">
        <v>1654</v>
      </c>
      <c r="G23">
        <v>40</v>
      </c>
      <c r="H23" t="s">
        <v>1655</v>
      </c>
      <c r="I23">
        <v>211.5</v>
      </c>
      <c r="J23" t="s">
        <v>1656</v>
      </c>
      <c r="K23" s="99">
        <v>0</v>
      </c>
      <c r="L23" t="s">
        <v>1657</v>
      </c>
      <c r="M23">
        <v>119</v>
      </c>
    </row>
    <row r="24" spans="1:13" x14ac:dyDescent="0.25">
      <c r="A24">
        <v>329</v>
      </c>
      <c r="B24" t="s">
        <v>1637</v>
      </c>
      <c r="C24" t="s">
        <v>1</v>
      </c>
      <c r="D24" t="s">
        <v>1653</v>
      </c>
      <c r="E24" s="106">
        <v>4</v>
      </c>
      <c r="F24" t="s">
        <v>1654</v>
      </c>
      <c r="G24">
        <v>38.5</v>
      </c>
      <c r="H24" t="s">
        <v>1655</v>
      </c>
      <c r="I24" s="106">
        <v>205.33333333333334</v>
      </c>
      <c r="J24" t="s">
        <v>1656</v>
      </c>
      <c r="K24" s="99">
        <v>0</v>
      </c>
      <c r="L24" t="s">
        <v>1657</v>
      </c>
      <c r="M24">
        <v>71</v>
      </c>
    </row>
    <row r="25" spans="1:13" x14ac:dyDescent="0.25">
      <c r="A25">
        <v>326</v>
      </c>
      <c r="B25" t="s">
        <v>19</v>
      </c>
      <c r="C25" t="s">
        <v>19</v>
      </c>
      <c r="D25" t="s">
        <v>1653</v>
      </c>
      <c r="E25" s="106">
        <v>1.6</v>
      </c>
      <c r="F25" t="s">
        <v>1654</v>
      </c>
      <c r="G25" s="106">
        <v>58</v>
      </c>
      <c r="H25" t="s">
        <v>1655</v>
      </c>
      <c r="I25" s="106">
        <v>62</v>
      </c>
      <c r="J25" t="s">
        <v>1656</v>
      </c>
      <c r="K25" s="171">
        <v>3</v>
      </c>
      <c r="L25" t="s">
        <v>1657</v>
      </c>
      <c r="M25">
        <v>71</v>
      </c>
    </row>
    <row r="26" spans="1:13" x14ac:dyDescent="0.25">
      <c r="A26">
        <v>327</v>
      </c>
      <c r="B26" t="s">
        <v>19</v>
      </c>
      <c r="C26" t="s">
        <v>19</v>
      </c>
      <c r="D26" t="s">
        <v>1653</v>
      </c>
      <c r="E26">
        <v>2.8</v>
      </c>
      <c r="F26" t="s">
        <v>1654</v>
      </c>
      <c r="G26">
        <v>47</v>
      </c>
      <c r="H26" t="s">
        <v>1655</v>
      </c>
      <c r="I26">
        <v>49</v>
      </c>
      <c r="J26" t="s">
        <v>1656</v>
      </c>
      <c r="K26" s="99">
        <v>5.4</v>
      </c>
      <c r="L26" t="s">
        <v>1657</v>
      </c>
      <c r="M26">
        <v>71</v>
      </c>
    </row>
    <row r="27" spans="1:13" x14ac:dyDescent="0.25">
      <c r="A27">
        <v>328</v>
      </c>
      <c r="B27" t="s">
        <v>1637</v>
      </c>
      <c r="C27" t="s">
        <v>18</v>
      </c>
      <c r="D27" t="s">
        <v>1653</v>
      </c>
      <c r="E27" s="106">
        <v>2</v>
      </c>
      <c r="F27" t="s">
        <v>1654</v>
      </c>
      <c r="G27" s="106">
        <v>52.666666666666664</v>
      </c>
      <c r="H27" t="s">
        <v>1655</v>
      </c>
      <c r="I27" s="106">
        <v>191.33333333333334</v>
      </c>
      <c r="J27" t="s">
        <v>1656</v>
      </c>
      <c r="K27" s="99">
        <v>0</v>
      </c>
      <c r="L27" t="s">
        <v>1657</v>
      </c>
      <c r="M27">
        <v>71</v>
      </c>
    </row>
    <row r="28" spans="1:13" x14ac:dyDescent="0.25">
      <c r="A28" s="111">
        <v>22</v>
      </c>
      <c r="B28" s="108" t="s">
        <v>19</v>
      </c>
      <c r="C28" s="108" t="s">
        <v>19</v>
      </c>
      <c r="D28" s="108" t="s">
        <v>1653</v>
      </c>
      <c r="E28" s="107">
        <v>2.2999999999999998</v>
      </c>
      <c r="F28" s="108" t="s">
        <v>1654</v>
      </c>
      <c r="G28" s="107">
        <v>63.5</v>
      </c>
      <c r="H28" s="108" t="s">
        <v>1655</v>
      </c>
      <c r="I28" s="107">
        <v>66.7</v>
      </c>
      <c r="J28" s="108" t="s">
        <v>1656</v>
      </c>
      <c r="K28" s="111">
        <v>1.3</v>
      </c>
      <c r="L28" s="108" t="s">
        <v>1657</v>
      </c>
      <c r="M28" s="108">
        <v>119</v>
      </c>
    </row>
    <row r="29" spans="1:13" x14ac:dyDescent="0.25">
      <c r="A29" s="98">
        <v>19</v>
      </c>
      <c r="B29" s="98" t="s">
        <v>19</v>
      </c>
      <c r="C29" s="98" t="s">
        <v>19</v>
      </c>
      <c r="D29" s="98" t="s">
        <v>1653</v>
      </c>
      <c r="E29" s="98">
        <v>2.25</v>
      </c>
      <c r="F29" s="98" t="s">
        <v>1654</v>
      </c>
      <c r="G29" s="172">
        <v>58</v>
      </c>
      <c r="H29" s="98" t="s">
        <v>1655</v>
      </c>
      <c r="I29" s="98">
        <v>93.75</v>
      </c>
      <c r="J29" s="98" t="s">
        <v>1656</v>
      </c>
      <c r="K29" s="104">
        <v>2.75</v>
      </c>
      <c r="L29" s="98" t="s">
        <v>1657</v>
      </c>
      <c r="M29" s="98">
        <v>119</v>
      </c>
    </row>
    <row r="30" spans="1:13" x14ac:dyDescent="0.25">
      <c r="A30">
        <v>17</v>
      </c>
      <c r="B30" t="s">
        <v>1637</v>
      </c>
      <c r="C30" t="s">
        <v>1</v>
      </c>
      <c r="D30" t="s">
        <v>1658</v>
      </c>
      <c r="E30" s="106">
        <v>3.6666666666666665</v>
      </c>
      <c r="F30" t="s">
        <v>1659</v>
      </c>
      <c r="G30" s="106">
        <v>45.666666666666664</v>
      </c>
      <c r="H30" t="s">
        <v>1660</v>
      </c>
      <c r="I30" s="106">
        <v>171</v>
      </c>
      <c r="J30" t="s">
        <v>1661</v>
      </c>
      <c r="K30" s="99">
        <v>0</v>
      </c>
      <c r="L30" t="s">
        <v>1662</v>
      </c>
      <c r="M30">
        <v>119</v>
      </c>
    </row>
    <row r="31" spans="1:13" x14ac:dyDescent="0.25">
      <c r="A31">
        <v>329</v>
      </c>
      <c r="B31" t="s">
        <v>1637</v>
      </c>
      <c r="C31" t="s">
        <v>1</v>
      </c>
      <c r="D31" t="s">
        <v>1658</v>
      </c>
      <c r="E31">
        <v>3.5</v>
      </c>
      <c r="F31" t="s">
        <v>1659</v>
      </c>
      <c r="G31">
        <v>47</v>
      </c>
      <c r="H31" t="s">
        <v>1660</v>
      </c>
      <c r="I31">
        <v>167</v>
      </c>
      <c r="J31" t="s">
        <v>1661</v>
      </c>
      <c r="K31" s="99">
        <v>0</v>
      </c>
      <c r="L31" t="s">
        <v>1662</v>
      </c>
      <c r="M31">
        <v>71</v>
      </c>
    </row>
    <row r="32" spans="1:13" x14ac:dyDescent="0.25">
      <c r="A32">
        <v>326</v>
      </c>
      <c r="B32" t="s">
        <v>19</v>
      </c>
      <c r="C32" t="s">
        <v>19</v>
      </c>
      <c r="D32" t="s">
        <v>1658</v>
      </c>
      <c r="E32">
        <v>2</v>
      </c>
      <c r="F32" t="s">
        <v>1659</v>
      </c>
      <c r="G32">
        <v>56</v>
      </c>
      <c r="H32" t="s">
        <v>1660</v>
      </c>
      <c r="I32">
        <v>66.5</v>
      </c>
      <c r="J32" t="s">
        <v>1661</v>
      </c>
      <c r="K32" s="99">
        <v>2</v>
      </c>
      <c r="L32" t="s">
        <v>1662</v>
      </c>
      <c r="M32">
        <v>71</v>
      </c>
    </row>
    <row r="33" spans="1:13" x14ac:dyDescent="0.25">
      <c r="A33">
        <v>327</v>
      </c>
      <c r="B33" t="s">
        <v>19</v>
      </c>
      <c r="C33" t="s">
        <v>19</v>
      </c>
      <c r="D33" t="s">
        <v>1658</v>
      </c>
      <c r="E33">
        <v>2.5</v>
      </c>
      <c r="F33" t="s">
        <v>1659</v>
      </c>
      <c r="G33">
        <v>74</v>
      </c>
      <c r="H33" t="s">
        <v>1660</v>
      </c>
      <c r="I33">
        <v>51.5</v>
      </c>
      <c r="J33" t="s">
        <v>1661</v>
      </c>
      <c r="K33" s="99">
        <v>1.5</v>
      </c>
      <c r="L33" t="s">
        <v>1662</v>
      </c>
      <c r="M33">
        <v>71</v>
      </c>
    </row>
    <row r="34" spans="1:13" x14ac:dyDescent="0.25">
      <c r="A34">
        <v>328</v>
      </c>
      <c r="B34" t="s">
        <v>1637</v>
      </c>
      <c r="C34" t="s">
        <v>18</v>
      </c>
      <c r="D34" t="s">
        <v>1658</v>
      </c>
      <c r="E34" s="106">
        <v>2.3333333333333335</v>
      </c>
      <c r="F34" t="s">
        <v>1659</v>
      </c>
      <c r="G34" s="106">
        <v>46.333333333333336</v>
      </c>
      <c r="H34" t="s">
        <v>1660</v>
      </c>
      <c r="I34" s="106">
        <v>140.66666666666666</v>
      </c>
      <c r="J34" t="s">
        <v>1661</v>
      </c>
      <c r="K34" s="99">
        <v>0</v>
      </c>
      <c r="L34" t="s">
        <v>1662</v>
      </c>
      <c r="M34">
        <v>71</v>
      </c>
    </row>
    <row r="35" spans="1:13" x14ac:dyDescent="0.25">
      <c r="A35" s="111">
        <v>22</v>
      </c>
      <c r="B35" s="108" t="s">
        <v>19</v>
      </c>
      <c r="C35" s="108" t="s">
        <v>19</v>
      </c>
      <c r="D35" s="108" t="s">
        <v>1658</v>
      </c>
      <c r="E35" s="107">
        <v>3</v>
      </c>
      <c r="F35" s="108" t="s">
        <v>1659</v>
      </c>
      <c r="G35" s="107">
        <v>72</v>
      </c>
      <c r="H35" s="108" t="s">
        <v>1660</v>
      </c>
      <c r="I35" s="107">
        <v>73.3</v>
      </c>
      <c r="J35" s="108" t="s">
        <v>1661</v>
      </c>
      <c r="K35" s="111">
        <v>0.33</v>
      </c>
      <c r="L35" s="108" t="s">
        <v>1662</v>
      </c>
      <c r="M35" s="108">
        <v>119</v>
      </c>
    </row>
    <row r="36" spans="1:13" x14ac:dyDescent="0.25">
      <c r="A36" s="98">
        <v>19</v>
      </c>
      <c r="B36" s="98" t="s">
        <v>19</v>
      </c>
      <c r="C36" s="98" t="s">
        <v>19</v>
      </c>
      <c r="D36" s="98" t="s">
        <v>1658</v>
      </c>
      <c r="E36" s="98">
        <v>2.8</v>
      </c>
      <c r="F36" s="98" t="s">
        <v>1659</v>
      </c>
      <c r="G36" s="98">
        <v>56.75</v>
      </c>
      <c r="H36" s="98" t="s">
        <v>1660</v>
      </c>
      <c r="I36" s="98">
        <v>83.4</v>
      </c>
      <c r="J36" s="98" t="s">
        <v>1661</v>
      </c>
      <c r="K36" s="104">
        <v>2.15</v>
      </c>
      <c r="L36" s="98" t="s">
        <v>1662</v>
      </c>
      <c r="M36" s="98">
        <v>119</v>
      </c>
    </row>
    <row r="37" spans="1:13" x14ac:dyDescent="0.25">
      <c r="A37">
        <v>17</v>
      </c>
      <c r="B37" t="s">
        <v>1637</v>
      </c>
      <c r="C37" t="s">
        <v>1</v>
      </c>
      <c r="D37" t="s">
        <v>1663</v>
      </c>
      <c r="E37">
        <v>0</v>
      </c>
      <c r="F37" t="s">
        <v>1664</v>
      </c>
      <c r="G37">
        <v>55.75</v>
      </c>
      <c r="H37" t="s">
        <v>1665</v>
      </c>
      <c r="I37">
        <v>219.5</v>
      </c>
      <c r="J37" t="s">
        <v>1666</v>
      </c>
      <c r="K37" s="99">
        <v>0.5</v>
      </c>
      <c r="L37" t="s">
        <v>1667</v>
      </c>
      <c r="M37">
        <v>119</v>
      </c>
    </row>
    <row r="38" spans="1:13" x14ac:dyDescent="0.25">
      <c r="A38">
        <v>329</v>
      </c>
      <c r="B38" t="s">
        <v>1637</v>
      </c>
      <c r="C38" t="s">
        <v>1</v>
      </c>
      <c r="D38" t="s">
        <v>1663</v>
      </c>
      <c r="E38">
        <v>2.5</v>
      </c>
      <c r="F38" t="s">
        <v>1664</v>
      </c>
      <c r="G38">
        <v>56</v>
      </c>
      <c r="H38" t="s">
        <v>1665</v>
      </c>
      <c r="I38">
        <v>157</v>
      </c>
      <c r="J38" t="s">
        <v>1666</v>
      </c>
      <c r="K38" s="99">
        <v>0</v>
      </c>
      <c r="L38" t="s">
        <v>1667</v>
      </c>
      <c r="M38">
        <v>71</v>
      </c>
    </row>
    <row r="39" spans="1:13" x14ac:dyDescent="0.25">
      <c r="A39">
        <v>326</v>
      </c>
      <c r="B39" t="s">
        <v>19</v>
      </c>
      <c r="C39" t="s">
        <v>19</v>
      </c>
      <c r="D39" t="s">
        <v>1663</v>
      </c>
      <c r="E39">
        <v>2.5</v>
      </c>
      <c r="F39" t="s">
        <v>1664</v>
      </c>
      <c r="G39" s="106">
        <v>62.333333333333336</v>
      </c>
      <c r="H39" t="s">
        <v>1665</v>
      </c>
      <c r="I39">
        <v>61.75</v>
      </c>
      <c r="J39" t="s">
        <v>1666</v>
      </c>
      <c r="K39" s="99">
        <v>0</v>
      </c>
      <c r="L39" t="s">
        <v>1667</v>
      </c>
      <c r="M39">
        <v>71</v>
      </c>
    </row>
    <row r="40" spans="1:13" x14ac:dyDescent="0.25">
      <c r="A40">
        <v>327</v>
      </c>
      <c r="B40" t="s">
        <v>19</v>
      </c>
      <c r="C40" t="s">
        <v>19</v>
      </c>
      <c r="D40" t="s">
        <v>1663</v>
      </c>
      <c r="E40" s="106">
        <v>2</v>
      </c>
      <c r="F40" t="s">
        <v>1664</v>
      </c>
      <c r="G40" s="106">
        <v>64.75</v>
      </c>
      <c r="H40" t="s">
        <v>1665</v>
      </c>
      <c r="I40" s="106">
        <v>53</v>
      </c>
      <c r="J40" t="s">
        <v>1666</v>
      </c>
      <c r="K40" s="171">
        <v>4.3</v>
      </c>
      <c r="L40" t="s">
        <v>1667</v>
      </c>
      <c r="M40">
        <v>71</v>
      </c>
    </row>
    <row r="41" spans="1:13" x14ac:dyDescent="0.25">
      <c r="A41">
        <v>328</v>
      </c>
      <c r="B41" t="s">
        <v>1637</v>
      </c>
      <c r="C41" t="s">
        <v>18</v>
      </c>
      <c r="D41" t="s">
        <v>1663</v>
      </c>
      <c r="E41">
        <v>1.75</v>
      </c>
      <c r="F41" t="s">
        <v>1664</v>
      </c>
      <c r="G41" s="106">
        <v>45.666666666666664</v>
      </c>
      <c r="H41" t="s">
        <v>1665</v>
      </c>
      <c r="I41">
        <v>153.75</v>
      </c>
      <c r="J41" t="s">
        <v>1666</v>
      </c>
      <c r="K41" s="99">
        <v>0</v>
      </c>
      <c r="L41" t="s">
        <v>1667</v>
      </c>
      <c r="M41">
        <v>71</v>
      </c>
    </row>
    <row r="42" spans="1:13" x14ac:dyDescent="0.25">
      <c r="A42" s="111">
        <v>22</v>
      </c>
      <c r="B42" s="108" t="s">
        <v>19</v>
      </c>
      <c r="C42" s="108" t="s">
        <v>19</v>
      </c>
      <c r="D42" s="108" t="s">
        <v>1663</v>
      </c>
      <c r="E42" s="108">
        <v>2</v>
      </c>
      <c r="F42" s="108" t="s">
        <v>1664</v>
      </c>
      <c r="G42" s="107">
        <v>62.3</v>
      </c>
      <c r="H42" s="108" t="s">
        <v>1665</v>
      </c>
      <c r="I42" s="108">
        <v>82.3</v>
      </c>
      <c r="J42" s="108" t="s">
        <v>1666</v>
      </c>
      <c r="K42" s="111">
        <v>0.8</v>
      </c>
      <c r="L42" s="108" t="s">
        <v>1667</v>
      </c>
      <c r="M42" s="108">
        <v>119</v>
      </c>
    </row>
    <row r="43" spans="1:13" x14ac:dyDescent="0.25">
      <c r="A43" s="98">
        <v>19</v>
      </c>
      <c r="B43" s="98" t="s">
        <v>19</v>
      </c>
      <c r="C43" s="98" t="s">
        <v>19</v>
      </c>
      <c r="D43" s="98" t="s">
        <v>1663</v>
      </c>
      <c r="E43" s="172">
        <v>2.3333333333333335</v>
      </c>
      <c r="F43" s="98" t="s">
        <v>1664</v>
      </c>
      <c r="G43" s="172">
        <v>58.25</v>
      </c>
      <c r="H43" s="98" t="s">
        <v>1665</v>
      </c>
      <c r="I43" s="172">
        <v>104</v>
      </c>
      <c r="J43" s="98" t="s">
        <v>1666</v>
      </c>
      <c r="K43" s="173">
        <v>0.8</v>
      </c>
      <c r="L43" s="98" t="s">
        <v>1667</v>
      </c>
      <c r="M43" s="98">
        <v>119</v>
      </c>
    </row>
    <row r="44" spans="1:13" x14ac:dyDescent="0.25">
      <c r="A44">
        <v>17</v>
      </c>
      <c r="B44" t="s">
        <v>1637</v>
      </c>
      <c r="C44" t="s">
        <v>1</v>
      </c>
      <c r="D44" t="s">
        <v>1668</v>
      </c>
      <c r="E44">
        <v>3</v>
      </c>
      <c r="F44" t="s">
        <v>1669</v>
      </c>
      <c r="G44">
        <v>49.5</v>
      </c>
      <c r="H44" t="s">
        <v>1670</v>
      </c>
      <c r="I44">
        <v>171</v>
      </c>
      <c r="J44" t="s">
        <v>1671</v>
      </c>
      <c r="K44" s="99">
        <v>0</v>
      </c>
      <c r="L44" t="s">
        <v>1672</v>
      </c>
      <c r="M44">
        <v>119</v>
      </c>
    </row>
    <row r="45" spans="1:13" x14ac:dyDescent="0.25">
      <c r="A45">
        <v>329</v>
      </c>
      <c r="B45" t="s">
        <v>1637</v>
      </c>
      <c r="C45" t="s">
        <v>1</v>
      </c>
      <c r="D45" t="s">
        <v>1668</v>
      </c>
      <c r="E45">
        <v>5.75</v>
      </c>
      <c r="F45" t="s">
        <v>1669</v>
      </c>
      <c r="G45">
        <v>52</v>
      </c>
      <c r="H45" t="s">
        <v>1670</v>
      </c>
      <c r="I45">
        <v>190.75</v>
      </c>
      <c r="J45" t="s">
        <v>1671</v>
      </c>
      <c r="K45" s="99">
        <v>0</v>
      </c>
      <c r="L45" t="s">
        <v>1672</v>
      </c>
      <c r="M45">
        <v>71</v>
      </c>
    </row>
    <row r="46" spans="1:13" x14ac:dyDescent="0.25">
      <c r="A46">
        <v>326</v>
      </c>
      <c r="B46" t="s">
        <v>19</v>
      </c>
      <c r="C46" t="s">
        <v>19</v>
      </c>
      <c r="D46" t="s">
        <v>1668</v>
      </c>
      <c r="E46">
        <v>2.5</v>
      </c>
      <c r="F46" t="s">
        <v>1669</v>
      </c>
      <c r="G46">
        <v>48.5</v>
      </c>
      <c r="H46" t="s">
        <v>1670</v>
      </c>
      <c r="I46">
        <v>73</v>
      </c>
      <c r="J46" t="s">
        <v>1671</v>
      </c>
      <c r="K46" s="99">
        <v>2.5</v>
      </c>
      <c r="L46" t="s">
        <v>1672</v>
      </c>
      <c r="M46">
        <v>71</v>
      </c>
    </row>
    <row r="47" spans="1:13" x14ac:dyDescent="0.25">
      <c r="A47">
        <v>327</v>
      </c>
      <c r="B47" t="s">
        <v>19</v>
      </c>
      <c r="C47" t="s">
        <v>19</v>
      </c>
      <c r="D47" t="s">
        <v>1668</v>
      </c>
      <c r="E47">
        <v>1.75</v>
      </c>
      <c r="F47" t="s">
        <v>1669</v>
      </c>
      <c r="G47">
        <v>52</v>
      </c>
      <c r="H47" t="s">
        <v>1670</v>
      </c>
      <c r="I47">
        <v>50.75</v>
      </c>
      <c r="J47" t="s">
        <v>1671</v>
      </c>
      <c r="K47" s="99">
        <v>2.5</v>
      </c>
      <c r="L47" t="s">
        <v>1672</v>
      </c>
      <c r="M47">
        <v>71</v>
      </c>
    </row>
    <row r="48" spans="1:13" x14ac:dyDescent="0.25">
      <c r="A48">
        <v>328</v>
      </c>
      <c r="B48" t="s">
        <v>1637</v>
      </c>
      <c r="C48" t="s">
        <v>18</v>
      </c>
      <c r="D48" t="s">
        <v>1668</v>
      </c>
      <c r="E48" s="106">
        <v>2.6666666666666665</v>
      </c>
      <c r="F48" t="s">
        <v>1669</v>
      </c>
      <c r="G48">
        <v>49.5</v>
      </c>
      <c r="H48" t="s">
        <v>1670</v>
      </c>
      <c r="I48" s="106">
        <v>172.33333333333334</v>
      </c>
      <c r="J48" t="s">
        <v>1671</v>
      </c>
      <c r="K48" s="99">
        <v>0</v>
      </c>
      <c r="L48" t="s">
        <v>1672</v>
      </c>
      <c r="M48">
        <v>71</v>
      </c>
    </row>
    <row r="49" spans="1:13" x14ac:dyDescent="0.25">
      <c r="A49" s="111">
        <v>22</v>
      </c>
      <c r="B49" s="108" t="s">
        <v>19</v>
      </c>
      <c r="C49" s="108" t="s">
        <v>19</v>
      </c>
      <c r="D49" s="108" t="s">
        <v>1668</v>
      </c>
      <c r="E49" s="107">
        <v>2</v>
      </c>
      <c r="F49" s="108" t="s">
        <v>1669</v>
      </c>
      <c r="G49" s="108">
        <v>69.3</v>
      </c>
      <c r="H49" s="108" t="s">
        <v>1670</v>
      </c>
      <c r="I49" s="107">
        <v>73</v>
      </c>
      <c r="J49" s="108" t="s">
        <v>1671</v>
      </c>
      <c r="K49" s="111">
        <v>0</v>
      </c>
      <c r="L49" s="108" t="s">
        <v>1672</v>
      </c>
      <c r="M49" s="108">
        <v>119</v>
      </c>
    </row>
    <row r="50" spans="1:13" x14ac:dyDescent="0.25">
      <c r="A50" s="98">
        <v>19</v>
      </c>
      <c r="B50" s="98" t="s">
        <v>19</v>
      </c>
      <c r="C50" s="98" t="s">
        <v>19</v>
      </c>
      <c r="D50" s="98" t="s">
        <v>1668</v>
      </c>
      <c r="E50" s="98">
        <v>1.75</v>
      </c>
      <c r="F50" s="98" t="s">
        <v>1669</v>
      </c>
      <c r="G50" s="172">
        <v>62.333333333333336</v>
      </c>
      <c r="H50" s="98" t="s">
        <v>1670</v>
      </c>
      <c r="I50" s="98">
        <v>93.5</v>
      </c>
      <c r="J50" s="98" t="s">
        <v>1671</v>
      </c>
      <c r="K50" s="104">
        <v>0.75</v>
      </c>
      <c r="L50" s="98" t="s">
        <v>1672</v>
      </c>
      <c r="M50" s="98">
        <v>119</v>
      </c>
    </row>
    <row r="51" spans="1:13" x14ac:dyDescent="0.25">
      <c r="A51">
        <v>17</v>
      </c>
      <c r="B51" t="s">
        <v>1637</v>
      </c>
      <c r="C51" t="s">
        <v>1</v>
      </c>
      <c r="D51" t="s">
        <v>1673</v>
      </c>
      <c r="E51" s="106">
        <v>2.3333333333333335</v>
      </c>
      <c r="F51" t="s">
        <v>1674</v>
      </c>
      <c r="G51">
        <v>53</v>
      </c>
      <c r="H51" t="s">
        <v>1675</v>
      </c>
      <c r="I51" s="106">
        <v>137.66666666666666</v>
      </c>
      <c r="J51" t="s">
        <v>1676</v>
      </c>
      <c r="K51" s="99">
        <v>0</v>
      </c>
      <c r="L51" t="s">
        <v>1677</v>
      </c>
      <c r="M51">
        <v>119</v>
      </c>
    </row>
    <row r="52" spans="1:13" x14ac:dyDescent="0.25">
      <c r="A52">
        <v>329</v>
      </c>
      <c r="B52" t="s">
        <v>1637</v>
      </c>
      <c r="C52" t="s">
        <v>1</v>
      </c>
      <c r="D52" t="s">
        <v>1673</v>
      </c>
      <c r="E52">
        <v>5</v>
      </c>
      <c r="F52" t="s">
        <v>1674</v>
      </c>
      <c r="G52" s="106">
        <v>37.166666666666664</v>
      </c>
      <c r="H52" t="s">
        <v>1675</v>
      </c>
      <c r="I52">
        <v>171.5</v>
      </c>
      <c r="J52" t="s">
        <v>1676</v>
      </c>
      <c r="K52" s="99">
        <v>2</v>
      </c>
      <c r="L52" t="s">
        <v>1677</v>
      </c>
      <c r="M52">
        <v>71</v>
      </c>
    </row>
    <row r="53" spans="1:13" x14ac:dyDescent="0.25">
      <c r="A53">
        <v>326</v>
      </c>
      <c r="B53" t="s">
        <v>19</v>
      </c>
      <c r="C53" t="s">
        <v>19</v>
      </c>
      <c r="D53" t="s">
        <v>1673</v>
      </c>
      <c r="E53">
        <v>2.5</v>
      </c>
      <c r="F53" t="s">
        <v>1674</v>
      </c>
      <c r="G53">
        <v>60</v>
      </c>
      <c r="H53" t="s">
        <v>1675</v>
      </c>
      <c r="I53">
        <v>46.5</v>
      </c>
      <c r="J53" t="s">
        <v>1676</v>
      </c>
      <c r="K53" s="99">
        <v>9.75</v>
      </c>
      <c r="L53" t="s">
        <v>1677</v>
      </c>
      <c r="M53">
        <v>71</v>
      </c>
    </row>
    <row r="54" spans="1:13" x14ac:dyDescent="0.25">
      <c r="A54">
        <v>327</v>
      </c>
      <c r="B54" t="s">
        <v>19</v>
      </c>
      <c r="C54" t="s">
        <v>19</v>
      </c>
      <c r="D54" t="s">
        <v>1673</v>
      </c>
      <c r="E54" s="106">
        <v>2.6666666666666665</v>
      </c>
      <c r="F54" t="s">
        <v>1674</v>
      </c>
      <c r="G54">
        <v>49.4</v>
      </c>
      <c r="H54" t="s">
        <v>1675</v>
      </c>
      <c r="I54">
        <v>64</v>
      </c>
      <c r="J54" t="s">
        <v>1676</v>
      </c>
      <c r="K54" s="99">
        <v>7</v>
      </c>
      <c r="L54" t="s">
        <v>1677</v>
      </c>
      <c r="M54">
        <v>71</v>
      </c>
    </row>
    <row r="55" spans="1:13" x14ac:dyDescent="0.25">
      <c r="A55">
        <v>328</v>
      </c>
      <c r="B55" t="s">
        <v>1637</v>
      </c>
      <c r="C55" t="s">
        <v>18</v>
      </c>
      <c r="D55" t="s">
        <v>1673</v>
      </c>
      <c r="E55" s="106">
        <v>2.6666666666666665</v>
      </c>
      <c r="F55" t="s">
        <v>1674</v>
      </c>
      <c r="G55" s="106">
        <v>68.333333333333329</v>
      </c>
      <c r="H55" t="s">
        <v>1675</v>
      </c>
      <c r="I55" s="106">
        <v>223.66666666666666</v>
      </c>
      <c r="J55" t="s">
        <v>1676</v>
      </c>
      <c r="K55" s="99">
        <v>0</v>
      </c>
      <c r="L55" t="s">
        <v>1677</v>
      </c>
      <c r="M55">
        <v>71</v>
      </c>
    </row>
    <row r="56" spans="1:13" x14ac:dyDescent="0.25">
      <c r="A56" s="111">
        <v>22</v>
      </c>
      <c r="B56" s="108" t="s">
        <v>19</v>
      </c>
      <c r="C56" s="108" t="s">
        <v>19</v>
      </c>
      <c r="D56" s="108" t="s">
        <v>1673</v>
      </c>
      <c r="E56" s="107">
        <v>2.2999999999999998</v>
      </c>
      <c r="F56" s="108" t="s">
        <v>1674</v>
      </c>
      <c r="G56" s="107">
        <v>61.4</v>
      </c>
      <c r="H56" s="108" t="s">
        <v>1675</v>
      </c>
      <c r="I56" s="107">
        <v>77</v>
      </c>
      <c r="J56" s="108" t="s">
        <v>1676</v>
      </c>
      <c r="K56" s="111">
        <v>0</v>
      </c>
      <c r="L56" s="108" t="s">
        <v>1677</v>
      </c>
      <c r="M56" s="108">
        <v>119</v>
      </c>
    </row>
    <row r="57" spans="1:13" x14ac:dyDescent="0.25">
      <c r="A57" s="98">
        <v>19</v>
      </c>
      <c r="B57" s="98" t="s">
        <v>19</v>
      </c>
      <c r="C57" s="98" t="s">
        <v>19</v>
      </c>
      <c r="D57" s="98" t="s">
        <v>1673</v>
      </c>
      <c r="E57" s="172">
        <v>2</v>
      </c>
      <c r="F57" s="98" t="s">
        <v>1674</v>
      </c>
      <c r="G57" s="172">
        <v>66.333333333333329</v>
      </c>
      <c r="H57" s="98" t="s">
        <v>1675</v>
      </c>
      <c r="I57" s="172">
        <v>55.333333333333336</v>
      </c>
      <c r="J57" s="98" t="s">
        <v>1676</v>
      </c>
      <c r="K57" s="173">
        <v>2.6666666666666665</v>
      </c>
      <c r="L57" s="98" t="s">
        <v>1677</v>
      </c>
      <c r="M57" s="98">
        <v>119</v>
      </c>
    </row>
    <row r="58" spans="1:13" x14ac:dyDescent="0.25">
      <c r="A58">
        <v>17</v>
      </c>
      <c r="B58" t="s">
        <v>1637</v>
      </c>
      <c r="C58" t="s">
        <v>1</v>
      </c>
      <c r="D58" t="s">
        <v>1678</v>
      </c>
      <c r="E58">
        <v>3</v>
      </c>
      <c r="F58" t="s">
        <v>1679</v>
      </c>
      <c r="G58">
        <v>50.2</v>
      </c>
      <c r="H58" t="s">
        <v>1680</v>
      </c>
      <c r="I58">
        <v>112.5</v>
      </c>
      <c r="J58" t="s">
        <v>1681</v>
      </c>
      <c r="K58" s="99">
        <v>0</v>
      </c>
      <c r="L58" t="s">
        <v>1682</v>
      </c>
      <c r="M58">
        <v>119</v>
      </c>
    </row>
    <row r="59" spans="1:13" x14ac:dyDescent="0.25">
      <c r="A59">
        <v>329</v>
      </c>
      <c r="B59" t="s">
        <v>1637</v>
      </c>
      <c r="C59" t="s">
        <v>1</v>
      </c>
      <c r="D59" t="s">
        <v>1678</v>
      </c>
      <c r="E59">
        <v>3</v>
      </c>
      <c r="F59" t="s">
        <v>1679</v>
      </c>
      <c r="G59">
        <v>46.5</v>
      </c>
      <c r="H59" t="s">
        <v>1680</v>
      </c>
      <c r="I59">
        <v>122</v>
      </c>
      <c r="J59" t="s">
        <v>1681</v>
      </c>
      <c r="K59" s="99">
        <v>0</v>
      </c>
      <c r="L59" t="s">
        <v>1682</v>
      </c>
      <c r="M59">
        <v>71</v>
      </c>
    </row>
    <row r="60" spans="1:13" x14ac:dyDescent="0.25">
      <c r="A60">
        <v>326</v>
      </c>
      <c r="B60" t="s">
        <v>19</v>
      </c>
      <c r="C60" t="s">
        <v>19</v>
      </c>
      <c r="D60" t="s">
        <v>1678</v>
      </c>
      <c r="E60" s="106">
        <v>2.6666666666666665</v>
      </c>
      <c r="F60" t="s">
        <v>1679</v>
      </c>
      <c r="G60">
        <v>69</v>
      </c>
      <c r="H60" t="s">
        <v>1680</v>
      </c>
      <c r="I60">
        <v>46</v>
      </c>
      <c r="J60" t="s">
        <v>1681</v>
      </c>
      <c r="K60" s="171">
        <v>4</v>
      </c>
      <c r="L60" t="s">
        <v>1682</v>
      </c>
      <c r="M60">
        <v>71</v>
      </c>
    </row>
    <row r="61" spans="1:13" x14ac:dyDescent="0.25">
      <c r="A61">
        <v>327</v>
      </c>
      <c r="B61" t="s">
        <v>19</v>
      </c>
      <c r="C61" t="s">
        <v>19</v>
      </c>
      <c r="D61" t="s">
        <v>1678</v>
      </c>
      <c r="E61">
        <v>2.75</v>
      </c>
      <c r="F61" t="s">
        <v>1679</v>
      </c>
      <c r="G61">
        <v>93</v>
      </c>
      <c r="H61" t="s">
        <v>1680</v>
      </c>
      <c r="I61">
        <v>30.5</v>
      </c>
      <c r="J61" t="s">
        <v>1681</v>
      </c>
      <c r="K61" s="99">
        <v>12.75</v>
      </c>
      <c r="L61" t="s">
        <v>1682</v>
      </c>
      <c r="M61">
        <v>71</v>
      </c>
    </row>
    <row r="62" spans="1:13" x14ac:dyDescent="0.25">
      <c r="A62">
        <v>328</v>
      </c>
      <c r="B62" t="s">
        <v>1637</v>
      </c>
      <c r="C62" t="s">
        <v>18</v>
      </c>
      <c r="D62" t="s">
        <v>1678</v>
      </c>
      <c r="E62" s="106">
        <v>2.3333333333333335</v>
      </c>
      <c r="F62" t="s">
        <v>1679</v>
      </c>
      <c r="G62" s="106">
        <v>66.333333333333329</v>
      </c>
      <c r="H62" t="s">
        <v>1680</v>
      </c>
      <c r="I62" s="106">
        <v>120</v>
      </c>
      <c r="J62" t="s">
        <v>1681</v>
      </c>
      <c r="K62" s="99">
        <v>0.6</v>
      </c>
      <c r="L62" t="s">
        <v>1682</v>
      </c>
      <c r="M62">
        <v>71</v>
      </c>
    </row>
    <row r="63" spans="1:13" x14ac:dyDescent="0.25">
      <c r="A63" s="111">
        <v>22</v>
      </c>
      <c r="B63" s="108" t="s">
        <v>19</v>
      </c>
      <c r="C63" s="108" t="s">
        <v>19</v>
      </c>
      <c r="D63" s="108" t="s">
        <v>1678</v>
      </c>
      <c r="E63" s="107">
        <v>3</v>
      </c>
      <c r="F63" s="108" t="s">
        <v>1679</v>
      </c>
      <c r="G63" s="107">
        <v>62.3</v>
      </c>
      <c r="H63" s="108" t="s">
        <v>1680</v>
      </c>
      <c r="I63" s="107">
        <v>57</v>
      </c>
      <c r="J63" s="108" t="s">
        <v>1681</v>
      </c>
      <c r="K63" s="111">
        <v>0</v>
      </c>
      <c r="L63" s="108" t="s">
        <v>1682</v>
      </c>
      <c r="M63" s="108">
        <v>119</v>
      </c>
    </row>
    <row r="64" spans="1:13" x14ac:dyDescent="0.25">
      <c r="A64" s="98">
        <v>19</v>
      </c>
      <c r="B64" s="98" t="s">
        <v>19</v>
      </c>
      <c r="C64" s="98" t="s">
        <v>19</v>
      </c>
      <c r="D64" s="98" t="s">
        <v>1678</v>
      </c>
      <c r="E64" s="172">
        <v>2.6666666666666665</v>
      </c>
      <c r="F64" s="98" t="s">
        <v>1679</v>
      </c>
      <c r="G64" s="98">
        <v>59</v>
      </c>
      <c r="H64" s="98" t="s">
        <v>1680</v>
      </c>
      <c r="I64" s="172">
        <v>54.666666666666664</v>
      </c>
      <c r="J64" s="98" t="s">
        <v>1681</v>
      </c>
      <c r="K64" s="173">
        <v>4</v>
      </c>
      <c r="L64" s="98" t="s">
        <v>1682</v>
      </c>
      <c r="M64" s="98">
        <v>119</v>
      </c>
    </row>
    <row r="65" spans="1:13" x14ac:dyDescent="0.25">
      <c r="A65">
        <v>17</v>
      </c>
      <c r="B65" t="s">
        <v>1637</v>
      </c>
      <c r="C65" t="s">
        <v>1</v>
      </c>
      <c r="D65" t="s">
        <v>1683</v>
      </c>
      <c r="E65" s="106">
        <v>2.3333333333333335</v>
      </c>
      <c r="F65" t="s">
        <v>1684</v>
      </c>
      <c r="G65" s="170">
        <v>47</v>
      </c>
      <c r="H65" t="s">
        <v>1685</v>
      </c>
      <c r="I65">
        <v>88</v>
      </c>
      <c r="J65" t="s">
        <v>1686</v>
      </c>
      <c r="K65" s="99">
        <v>0</v>
      </c>
      <c r="L65" t="s">
        <v>1687</v>
      </c>
      <c r="M65">
        <v>119</v>
      </c>
    </row>
    <row r="66" spans="1:13" x14ac:dyDescent="0.25">
      <c r="A66">
        <v>329</v>
      </c>
      <c r="B66" t="s">
        <v>1637</v>
      </c>
      <c r="C66" t="s">
        <v>1</v>
      </c>
      <c r="D66" t="s">
        <v>1683</v>
      </c>
      <c r="E66">
        <v>3.25</v>
      </c>
      <c r="F66" t="s">
        <v>1684</v>
      </c>
      <c r="G66" s="170">
        <v>50.5</v>
      </c>
      <c r="H66" t="s">
        <v>1685</v>
      </c>
      <c r="I66">
        <v>77.5</v>
      </c>
      <c r="J66" t="s">
        <v>1686</v>
      </c>
      <c r="K66" s="99">
        <v>0</v>
      </c>
      <c r="L66" t="s">
        <v>1687</v>
      </c>
      <c r="M66">
        <v>71</v>
      </c>
    </row>
    <row r="67" spans="1:13" x14ac:dyDescent="0.25">
      <c r="A67">
        <v>326</v>
      </c>
      <c r="B67" t="s">
        <v>19</v>
      </c>
      <c r="C67" t="s">
        <v>19</v>
      </c>
      <c r="D67" t="s">
        <v>1683</v>
      </c>
      <c r="E67">
        <v>3.25</v>
      </c>
      <c r="F67" t="s">
        <v>1684</v>
      </c>
      <c r="G67" s="170">
        <v>63</v>
      </c>
      <c r="H67" t="s">
        <v>1685</v>
      </c>
      <c r="I67">
        <v>54.5</v>
      </c>
      <c r="J67" t="s">
        <v>1686</v>
      </c>
      <c r="K67" s="99">
        <v>2.75</v>
      </c>
      <c r="L67" t="s">
        <v>1687</v>
      </c>
      <c r="M67">
        <v>71</v>
      </c>
    </row>
    <row r="68" spans="1:13" x14ac:dyDescent="0.25">
      <c r="A68">
        <v>327</v>
      </c>
      <c r="B68" t="s">
        <v>19</v>
      </c>
      <c r="C68" t="s">
        <v>19</v>
      </c>
      <c r="D68" t="s">
        <v>1683</v>
      </c>
      <c r="E68">
        <v>3</v>
      </c>
      <c r="F68" t="s">
        <v>1684</v>
      </c>
      <c r="G68" s="170">
        <v>50.5</v>
      </c>
      <c r="H68" t="s">
        <v>1685</v>
      </c>
      <c r="I68">
        <v>26.25</v>
      </c>
      <c r="J68" t="s">
        <v>1686</v>
      </c>
      <c r="K68" s="99">
        <v>7</v>
      </c>
      <c r="L68" t="s">
        <v>1687</v>
      </c>
      <c r="M68">
        <v>71</v>
      </c>
    </row>
    <row r="69" spans="1:13" x14ac:dyDescent="0.25">
      <c r="A69">
        <v>328</v>
      </c>
      <c r="B69" t="s">
        <v>1637</v>
      </c>
      <c r="C69" t="s">
        <v>18</v>
      </c>
      <c r="D69" t="s">
        <v>1683</v>
      </c>
      <c r="E69" s="106">
        <v>2.6666666666666665</v>
      </c>
      <c r="F69" t="s">
        <v>1684</v>
      </c>
      <c r="G69" s="174">
        <v>61.333333333333336</v>
      </c>
      <c r="H69" t="s">
        <v>1685</v>
      </c>
      <c r="I69" s="106">
        <v>111</v>
      </c>
      <c r="J69" t="s">
        <v>1686</v>
      </c>
      <c r="K69" s="99">
        <v>0</v>
      </c>
      <c r="L69" t="s">
        <v>1687</v>
      </c>
      <c r="M69">
        <v>71</v>
      </c>
    </row>
    <row r="70" spans="1:13" x14ac:dyDescent="0.25">
      <c r="A70" s="111">
        <v>22</v>
      </c>
      <c r="B70" s="108" t="s">
        <v>19</v>
      </c>
      <c r="C70" s="108" t="s">
        <v>19</v>
      </c>
      <c r="D70" t="s">
        <v>1683</v>
      </c>
      <c r="E70" s="106">
        <v>3</v>
      </c>
      <c r="F70" t="s">
        <v>1684</v>
      </c>
      <c r="G70" s="174">
        <v>52</v>
      </c>
      <c r="H70" t="s">
        <v>1685</v>
      </c>
      <c r="I70" s="106">
        <v>41</v>
      </c>
      <c r="J70" t="s">
        <v>1686</v>
      </c>
      <c r="K70" s="99">
        <v>0</v>
      </c>
      <c r="L70" t="s">
        <v>1687</v>
      </c>
      <c r="M70">
        <v>119</v>
      </c>
    </row>
    <row r="71" spans="1:13" x14ac:dyDescent="0.25">
      <c r="A71" s="98">
        <v>19</v>
      </c>
      <c r="B71" s="98" t="s">
        <v>19</v>
      </c>
      <c r="C71" s="98" t="s">
        <v>19</v>
      </c>
      <c r="D71" s="98" t="s">
        <v>1683</v>
      </c>
      <c r="E71" s="175">
        <v>2.25</v>
      </c>
      <c r="F71" s="98" t="s">
        <v>1684</v>
      </c>
      <c r="G71" s="176">
        <v>61</v>
      </c>
      <c r="H71" s="98" t="s">
        <v>1685</v>
      </c>
      <c r="I71" s="98">
        <v>36.25</v>
      </c>
      <c r="J71" s="98" t="s">
        <v>1686</v>
      </c>
      <c r="K71" s="104">
        <v>0.25</v>
      </c>
      <c r="L71" s="98" t="s">
        <v>1687</v>
      </c>
      <c r="M71" s="98">
        <v>119</v>
      </c>
    </row>
    <row r="72" spans="1:13" x14ac:dyDescent="0.25">
      <c r="A72">
        <v>17</v>
      </c>
      <c r="B72" t="s">
        <v>1637</v>
      </c>
      <c r="C72" t="s">
        <v>1</v>
      </c>
      <c r="D72" t="s">
        <v>1688</v>
      </c>
      <c r="E72">
        <v>5.5</v>
      </c>
      <c r="F72" t="s">
        <v>1689</v>
      </c>
      <c r="G72" s="170">
        <v>46.5</v>
      </c>
      <c r="H72" t="s">
        <v>1690</v>
      </c>
      <c r="I72">
        <v>116</v>
      </c>
      <c r="J72" t="s">
        <v>1691</v>
      </c>
      <c r="K72" s="99">
        <v>0</v>
      </c>
      <c r="L72" t="s">
        <v>1692</v>
      </c>
      <c r="M72">
        <v>119</v>
      </c>
    </row>
    <row r="73" spans="1:13" x14ac:dyDescent="0.25">
      <c r="A73">
        <v>329</v>
      </c>
      <c r="B73" t="s">
        <v>1637</v>
      </c>
      <c r="C73" t="s">
        <v>1</v>
      </c>
      <c r="D73" t="s">
        <v>1688</v>
      </c>
      <c r="E73">
        <v>4.25</v>
      </c>
      <c r="F73" t="s">
        <v>1689</v>
      </c>
      <c r="G73">
        <v>47</v>
      </c>
      <c r="H73" t="s">
        <v>1690</v>
      </c>
      <c r="I73">
        <v>83.5</v>
      </c>
      <c r="J73" t="s">
        <v>1691</v>
      </c>
      <c r="K73" s="99">
        <v>0</v>
      </c>
      <c r="L73" t="s">
        <v>1692</v>
      </c>
      <c r="M73">
        <v>71</v>
      </c>
    </row>
    <row r="74" spans="1:13" x14ac:dyDescent="0.25">
      <c r="A74">
        <v>326</v>
      </c>
      <c r="B74" t="s">
        <v>19</v>
      </c>
      <c r="C74" t="s">
        <v>19</v>
      </c>
      <c r="D74" t="s">
        <v>1688</v>
      </c>
      <c r="E74" s="106">
        <v>2</v>
      </c>
      <c r="F74" t="s">
        <v>1689</v>
      </c>
      <c r="G74">
        <v>72</v>
      </c>
      <c r="H74" t="s">
        <v>1690</v>
      </c>
      <c r="I74" s="106">
        <v>64.333333333333329</v>
      </c>
      <c r="J74" t="s">
        <v>1691</v>
      </c>
      <c r="K74" s="99">
        <v>1</v>
      </c>
      <c r="L74" t="s">
        <v>1692</v>
      </c>
      <c r="M74">
        <v>71</v>
      </c>
    </row>
    <row r="75" spans="1:13" x14ac:dyDescent="0.25">
      <c r="A75">
        <v>327</v>
      </c>
      <c r="B75" t="s">
        <v>19</v>
      </c>
      <c r="C75" t="s">
        <v>19</v>
      </c>
      <c r="D75" t="s">
        <v>1688</v>
      </c>
      <c r="E75" s="106">
        <v>3.25</v>
      </c>
      <c r="F75" t="s">
        <v>1689</v>
      </c>
      <c r="G75">
        <v>52</v>
      </c>
      <c r="H75" t="s">
        <v>1690</v>
      </c>
      <c r="I75">
        <v>18.5</v>
      </c>
      <c r="J75" t="s">
        <v>1691</v>
      </c>
      <c r="K75" s="171">
        <v>7.05</v>
      </c>
      <c r="L75" t="s">
        <v>1692</v>
      </c>
      <c r="M75">
        <v>71</v>
      </c>
    </row>
    <row r="76" spans="1:13" x14ac:dyDescent="0.25">
      <c r="A76">
        <v>328</v>
      </c>
      <c r="B76" t="s">
        <v>1637</v>
      </c>
      <c r="C76" t="s">
        <v>18</v>
      </c>
      <c r="D76" t="s">
        <v>1688</v>
      </c>
      <c r="E76" s="106">
        <v>2.3333333333333335</v>
      </c>
      <c r="F76" t="s">
        <v>1689</v>
      </c>
      <c r="G76" s="106">
        <v>49.666666666666664</v>
      </c>
      <c r="H76" t="s">
        <v>1690</v>
      </c>
      <c r="I76">
        <v>104.5</v>
      </c>
      <c r="J76" t="s">
        <v>1691</v>
      </c>
      <c r="K76" s="99">
        <v>0</v>
      </c>
      <c r="L76" t="s">
        <v>1692</v>
      </c>
      <c r="M76">
        <v>71</v>
      </c>
    </row>
    <row r="77" spans="1:13" x14ac:dyDescent="0.25">
      <c r="A77" s="111">
        <v>22</v>
      </c>
      <c r="B77" s="108" t="s">
        <v>19</v>
      </c>
      <c r="C77" s="108" t="s">
        <v>19</v>
      </c>
      <c r="D77" t="s">
        <v>1688</v>
      </c>
      <c r="E77" s="106">
        <v>2</v>
      </c>
      <c r="F77" t="s">
        <v>1689</v>
      </c>
      <c r="G77" s="106">
        <v>53</v>
      </c>
      <c r="H77" t="s">
        <v>1690</v>
      </c>
      <c r="I77" s="106">
        <v>48.5</v>
      </c>
      <c r="J77" t="s">
        <v>1691</v>
      </c>
      <c r="K77" s="99">
        <v>0</v>
      </c>
      <c r="L77" t="s">
        <v>1692</v>
      </c>
      <c r="M77">
        <v>119</v>
      </c>
    </row>
    <row r="78" spans="1:13" x14ac:dyDescent="0.25">
      <c r="A78" s="98">
        <v>19</v>
      </c>
      <c r="B78" s="98" t="s">
        <v>19</v>
      </c>
      <c r="C78" s="98" t="s">
        <v>19</v>
      </c>
      <c r="D78" s="98" t="s">
        <v>1688</v>
      </c>
      <c r="E78" s="172">
        <v>2.75</v>
      </c>
      <c r="F78" s="98" t="s">
        <v>1689</v>
      </c>
      <c r="G78" s="98">
        <v>54.75</v>
      </c>
      <c r="H78" s="98" t="s">
        <v>1690</v>
      </c>
      <c r="I78" s="172">
        <v>39</v>
      </c>
      <c r="J78" s="98" t="s">
        <v>1691</v>
      </c>
      <c r="K78" s="104">
        <v>0.25</v>
      </c>
      <c r="L78" s="98" t="s">
        <v>1692</v>
      </c>
      <c r="M78" s="98">
        <v>119</v>
      </c>
    </row>
    <row r="79" spans="1:13" x14ac:dyDescent="0.25">
      <c r="A79">
        <v>17</v>
      </c>
      <c r="B79" t="s">
        <v>1637</v>
      </c>
      <c r="C79" t="s">
        <v>1</v>
      </c>
      <c r="D79" t="s">
        <v>1693</v>
      </c>
      <c r="E79">
        <v>6.5</v>
      </c>
      <c r="F79" t="s">
        <v>1694</v>
      </c>
      <c r="G79">
        <v>52.75</v>
      </c>
      <c r="H79" t="s">
        <v>1695</v>
      </c>
      <c r="I79">
        <v>156</v>
      </c>
      <c r="J79" t="s">
        <v>1696</v>
      </c>
      <c r="K79" s="99">
        <v>0</v>
      </c>
      <c r="L79" t="s">
        <v>1697</v>
      </c>
      <c r="M79">
        <v>119</v>
      </c>
    </row>
    <row r="80" spans="1:13" x14ac:dyDescent="0.25">
      <c r="A80">
        <v>329</v>
      </c>
      <c r="B80" t="s">
        <v>1637</v>
      </c>
      <c r="C80" t="s">
        <v>1</v>
      </c>
      <c r="D80" t="s">
        <v>1693</v>
      </c>
      <c r="E80">
        <v>9</v>
      </c>
      <c r="F80" t="s">
        <v>1694</v>
      </c>
      <c r="G80">
        <v>42</v>
      </c>
      <c r="H80" t="s">
        <v>1695</v>
      </c>
      <c r="I80" s="106">
        <v>130.33333333333334</v>
      </c>
      <c r="J80" t="s">
        <v>1696</v>
      </c>
      <c r="K80" s="99">
        <v>0</v>
      </c>
      <c r="L80" t="s">
        <v>1697</v>
      </c>
      <c r="M80">
        <v>71</v>
      </c>
    </row>
    <row r="81" spans="1:13" x14ac:dyDescent="0.25">
      <c r="A81">
        <v>326</v>
      </c>
      <c r="B81" t="s">
        <v>19</v>
      </c>
      <c r="C81" t="s">
        <v>19</v>
      </c>
      <c r="D81" t="s">
        <v>1693</v>
      </c>
      <c r="E81">
        <v>3</v>
      </c>
      <c r="F81" t="s">
        <v>1694</v>
      </c>
      <c r="G81" s="106">
        <v>71</v>
      </c>
      <c r="H81" t="s">
        <v>1695</v>
      </c>
      <c r="I81" s="106">
        <v>39.200000000000003</v>
      </c>
      <c r="J81" t="s">
        <v>1696</v>
      </c>
      <c r="K81" s="99">
        <v>2.5</v>
      </c>
      <c r="L81" t="s">
        <v>1697</v>
      </c>
      <c r="M81">
        <v>71</v>
      </c>
    </row>
    <row r="82" spans="1:13" x14ac:dyDescent="0.25">
      <c r="A82">
        <v>327</v>
      </c>
      <c r="B82" t="s">
        <v>19</v>
      </c>
      <c r="C82" t="s">
        <v>19</v>
      </c>
      <c r="D82" t="s">
        <v>1693</v>
      </c>
      <c r="E82">
        <v>3</v>
      </c>
      <c r="F82" t="s">
        <v>1694</v>
      </c>
      <c r="G82">
        <v>93</v>
      </c>
      <c r="H82" t="s">
        <v>1695</v>
      </c>
      <c r="I82">
        <v>21.6</v>
      </c>
      <c r="J82" t="s">
        <v>1696</v>
      </c>
      <c r="K82" s="99">
        <v>0</v>
      </c>
      <c r="L82" t="s">
        <v>1697</v>
      </c>
      <c r="M82">
        <v>71</v>
      </c>
    </row>
    <row r="83" spans="1:13" x14ac:dyDescent="0.25">
      <c r="A83">
        <v>328</v>
      </c>
      <c r="B83" t="s">
        <v>1637</v>
      </c>
      <c r="C83" t="s">
        <v>18</v>
      </c>
      <c r="D83" t="s">
        <v>1693</v>
      </c>
      <c r="E83">
        <v>3</v>
      </c>
      <c r="F83" t="s">
        <v>1694</v>
      </c>
      <c r="G83">
        <v>55.5</v>
      </c>
      <c r="H83" t="s">
        <v>1695</v>
      </c>
      <c r="I83" s="106">
        <v>116.33333333333333</v>
      </c>
      <c r="J83" t="s">
        <v>1696</v>
      </c>
      <c r="K83" s="99">
        <v>0</v>
      </c>
      <c r="L83" t="s">
        <v>1697</v>
      </c>
      <c r="M83">
        <v>71</v>
      </c>
    </row>
    <row r="84" spans="1:13" x14ac:dyDescent="0.25">
      <c r="A84" s="111">
        <v>22</v>
      </c>
      <c r="B84" s="108" t="s">
        <v>19</v>
      </c>
      <c r="C84" s="108" t="s">
        <v>19</v>
      </c>
      <c r="D84" s="108" t="s">
        <v>1693</v>
      </c>
      <c r="E84" s="108">
        <v>2</v>
      </c>
      <c r="F84" s="108" t="s">
        <v>1694</v>
      </c>
      <c r="G84" s="108">
        <v>56.3</v>
      </c>
      <c r="H84" s="108" t="s">
        <v>1695</v>
      </c>
      <c r="I84" s="107">
        <v>41</v>
      </c>
      <c r="J84" s="108" t="s">
        <v>1696</v>
      </c>
      <c r="K84" s="111">
        <v>0</v>
      </c>
      <c r="L84" s="108" t="s">
        <v>1697</v>
      </c>
      <c r="M84" s="108">
        <v>119</v>
      </c>
    </row>
    <row r="85" spans="1:13" x14ac:dyDescent="0.25">
      <c r="A85" s="98">
        <v>19</v>
      </c>
      <c r="B85" s="98" t="s">
        <v>19</v>
      </c>
      <c r="C85" s="98" t="s">
        <v>19</v>
      </c>
      <c r="D85" s="98" t="s">
        <v>1693</v>
      </c>
      <c r="E85" s="172">
        <v>3.3333333333333335</v>
      </c>
      <c r="F85" s="98" t="s">
        <v>1694</v>
      </c>
      <c r="G85" s="172">
        <v>50</v>
      </c>
      <c r="H85" s="98" t="s">
        <v>1695</v>
      </c>
      <c r="I85" s="98">
        <v>49.5</v>
      </c>
      <c r="J85" s="98" t="s">
        <v>1696</v>
      </c>
      <c r="K85" s="173">
        <v>0.66666666666666663</v>
      </c>
      <c r="L85" s="98" t="s">
        <v>1697</v>
      </c>
      <c r="M85" s="98">
        <v>119</v>
      </c>
    </row>
    <row r="86" spans="1:13" x14ac:dyDescent="0.25">
      <c r="A86">
        <v>17</v>
      </c>
      <c r="B86" t="s">
        <v>1637</v>
      </c>
      <c r="C86" t="s">
        <v>1</v>
      </c>
      <c r="D86" t="s">
        <v>1698</v>
      </c>
      <c r="E86">
        <v>5.8</v>
      </c>
      <c r="F86" t="s">
        <v>1699</v>
      </c>
      <c r="G86">
        <v>66.5</v>
      </c>
      <c r="H86" t="s">
        <v>1700</v>
      </c>
      <c r="I86" s="106">
        <v>121</v>
      </c>
      <c r="J86" t="s">
        <v>1701</v>
      </c>
      <c r="K86" s="99">
        <v>0</v>
      </c>
      <c r="L86" t="s">
        <v>1702</v>
      </c>
      <c r="M86">
        <v>119</v>
      </c>
    </row>
    <row r="87" spans="1:13" x14ac:dyDescent="0.25">
      <c r="A87">
        <v>329</v>
      </c>
      <c r="B87" t="s">
        <v>1637</v>
      </c>
      <c r="C87" t="s">
        <v>1</v>
      </c>
      <c r="D87" t="s">
        <v>1698</v>
      </c>
      <c r="E87" s="106">
        <v>4.666666666666667</v>
      </c>
      <c r="F87" t="s">
        <v>1699</v>
      </c>
      <c r="G87" s="106">
        <v>62.333333333333336</v>
      </c>
      <c r="H87" t="s">
        <v>1700</v>
      </c>
      <c r="I87">
        <v>88</v>
      </c>
      <c r="J87" t="s">
        <v>1701</v>
      </c>
      <c r="K87" s="99">
        <v>0</v>
      </c>
      <c r="L87" t="s">
        <v>1702</v>
      </c>
      <c r="M87">
        <v>71</v>
      </c>
    </row>
    <row r="88" spans="1:13" x14ac:dyDescent="0.25">
      <c r="A88">
        <v>326</v>
      </c>
      <c r="B88" t="s">
        <v>19</v>
      </c>
      <c r="C88" t="s">
        <v>19</v>
      </c>
      <c r="D88" t="s">
        <v>1698</v>
      </c>
      <c r="E88">
        <v>4.5</v>
      </c>
      <c r="F88" t="s">
        <v>1699</v>
      </c>
      <c r="G88" s="106">
        <v>50.2</v>
      </c>
      <c r="H88" t="s">
        <v>1700</v>
      </c>
      <c r="I88">
        <v>50</v>
      </c>
      <c r="J88" t="s">
        <v>1701</v>
      </c>
      <c r="K88" s="99">
        <v>1.5</v>
      </c>
      <c r="L88" t="s">
        <v>1702</v>
      </c>
      <c r="M88">
        <v>71</v>
      </c>
    </row>
    <row r="89" spans="1:13" x14ac:dyDescent="0.25">
      <c r="A89">
        <v>327</v>
      </c>
      <c r="B89" t="s">
        <v>19</v>
      </c>
      <c r="C89" t="s">
        <v>19</v>
      </c>
      <c r="D89" t="s">
        <v>1698</v>
      </c>
      <c r="E89">
        <v>3.4</v>
      </c>
      <c r="F89" t="s">
        <v>1699</v>
      </c>
      <c r="G89">
        <v>42.4</v>
      </c>
      <c r="H89" t="s">
        <v>1700</v>
      </c>
      <c r="I89">
        <v>19</v>
      </c>
      <c r="J89" t="s">
        <v>1701</v>
      </c>
      <c r="K89" s="99">
        <v>0.2</v>
      </c>
      <c r="L89" t="s">
        <v>1702</v>
      </c>
      <c r="M89">
        <v>71</v>
      </c>
    </row>
    <row r="90" spans="1:13" x14ac:dyDescent="0.25">
      <c r="A90">
        <v>328</v>
      </c>
      <c r="B90" t="s">
        <v>1637</v>
      </c>
      <c r="C90" t="s">
        <v>18</v>
      </c>
      <c r="D90" t="s">
        <v>1698</v>
      </c>
      <c r="E90" s="106">
        <v>4</v>
      </c>
      <c r="F90" t="s">
        <v>1699</v>
      </c>
      <c r="G90" s="106">
        <v>95</v>
      </c>
      <c r="H90" t="s">
        <v>1700</v>
      </c>
      <c r="I90" s="106">
        <v>91</v>
      </c>
      <c r="J90" t="s">
        <v>1701</v>
      </c>
      <c r="K90" s="99">
        <v>0</v>
      </c>
      <c r="L90" t="s">
        <v>1702</v>
      </c>
      <c r="M90">
        <v>71</v>
      </c>
    </row>
    <row r="91" spans="1:13" x14ac:dyDescent="0.25">
      <c r="A91" s="111">
        <v>22</v>
      </c>
      <c r="B91" s="108" t="s">
        <v>19</v>
      </c>
      <c r="C91" s="108" t="s">
        <v>19</v>
      </c>
      <c r="D91" s="108" t="s">
        <v>1698</v>
      </c>
      <c r="E91" s="107">
        <v>3.2</v>
      </c>
      <c r="F91" s="108" t="s">
        <v>1699</v>
      </c>
      <c r="G91" s="107">
        <v>40.299999999999997</v>
      </c>
      <c r="H91" s="108" t="s">
        <v>1700</v>
      </c>
      <c r="I91" s="107">
        <v>55</v>
      </c>
      <c r="J91" s="108" t="s">
        <v>1701</v>
      </c>
      <c r="K91" s="111">
        <v>0.8</v>
      </c>
      <c r="L91" s="108" t="s">
        <v>1702</v>
      </c>
      <c r="M91" s="108">
        <v>119</v>
      </c>
    </row>
    <row r="92" spans="1:13" x14ac:dyDescent="0.25">
      <c r="A92" s="98">
        <v>19</v>
      </c>
      <c r="B92" s="98" t="s">
        <v>19</v>
      </c>
      <c r="C92" s="98" t="s">
        <v>19</v>
      </c>
      <c r="D92" s="98" t="s">
        <v>1698</v>
      </c>
      <c r="E92" s="172">
        <v>3</v>
      </c>
      <c r="F92" s="98" t="s">
        <v>1699</v>
      </c>
      <c r="G92" s="98">
        <v>66.75</v>
      </c>
      <c r="H92" s="98" t="s">
        <v>1700</v>
      </c>
      <c r="I92" s="98">
        <v>49.6</v>
      </c>
      <c r="J92" s="98" t="s">
        <v>1701</v>
      </c>
      <c r="K92" s="104">
        <v>0</v>
      </c>
      <c r="L92" s="98" t="s">
        <v>1702</v>
      </c>
      <c r="M92" s="98">
        <v>119</v>
      </c>
    </row>
    <row r="93" spans="1:13" x14ac:dyDescent="0.25">
      <c r="A93">
        <v>17</v>
      </c>
      <c r="B93" t="s">
        <v>1637</v>
      </c>
      <c r="C93" t="s">
        <v>1</v>
      </c>
      <c r="D93" t="s">
        <v>1703</v>
      </c>
      <c r="E93">
        <v>5</v>
      </c>
      <c r="F93" t="s">
        <v>1704</v>
      </c>
      <c r="G93">
        <v>52</v>
      </c>
      <c r="H93" t="s">
        <v>1705</v>
      </c>
      <c r="I93">
        <v>121</v>
      </c>
      <c r="J93" t="s">
        <v>1706</v>
      </c>
      <c r="K93" s="99">
        <v>0</v>
      </c>
      <c r="L93" t="s">
        <v>1707</v>
      </c>
      <c r="M93">
        <v>119</v>
      </c>
    </row>
    <row r="94" spans="1:13" x14ac:dyDescent="0.25">
      <c r="A94">
        <v>329</v>
      </c>
      <c r="B94" t="s">
        <v>1637</v>
      </c>
      <c r="C94" t="s">
        <v>1</v>
      </c>
      <c r="D94" t="s">
        <v>1703</v>
      </c>
      <c r="E94">
        <v>3.75</v>
      </c>
      <c r="F94" t="s">
        <v>1704</v>
      </c>
      <c r="G94">
        <v>47.25</v>
      </c>
      <c r="H94" t="s">
        <v>1705</v>
      </c>
      <c r="I94">
        <v>73.5</v>
      </c>
      <c r="J94" t="s">
        <v>1706</v>
      </c>
      <c r="K94" s="99">
        <v>0</v>
      </c>
      <c r="L94" t="s">
        <v>1707</v>
      </c>
      <c r="M94">
        <v>71</v>
      </c>
    </row>
    <row r="95" spans="1:13" x14ac:dyDescent="0.25">
      <c r="A95">
        <v>326</v>
      </c>
      <c r="B95" t="s">
        <v>19</v>
      </c>
      <c r="C95" t="s">
        <v>19</v>
      </c>
      <c r="D95" t="s">
        <v>1703</v>
      </c>
      <c r="E95">
        <v>3.5</v>
      </c>
      <c r="F95" t="s">
        <v>1704</v>
      </c>
      <c r="G95">
        <v>36</v>
      </c>
      <c r="H95" t="s">
        <v>1705</v>
      </c>
      <c r="I95">
        <v>28.25</v>
      </c>
      <c r="J95" t="s">
        <v>1706</v>
      </c>
      <c r="K95" s="99">
        <v>0.75</v>
      </c>
      <c r="L95" t="s">
        <v>1707</v>
      </c>
      <c r="M95">
        <v>71</v>
      </c>
    </row>
    <row r="96" spans="1:13" x14ac:dyDescent="0.25">
      <c r="A96">
        <v>327</v>
      </c>
      <c r="B96" t="s">
        <v>19</v>
      </c>
      <c r="C96" t="s">
        <v>19</v>
      </c>
      <c r="D96" t="s">
        <v>1703</v>
      </c>
      <c r="E96">
        <v>4.75</v>
      </c>
      <c r="F96" t="s">
        <v>1704</v>
      </c>
      <c r="G96">
        <v>44</v>
      </c>
      <c r="H96" t="s">
        <v>1705</v>
      </c>
      <c r="I96" s="106">
        <v>22.333333333333332</v>
      </c>
      <c r="J96" t="s">
        <v>1706</v>
      </c>
      <c r="K96" s="99">
        <v>0</v>
      </c>
      <c r="L96" t="s">
        <v>1707</v>
      </c>
      <c r="M96">
        <v>71</v>
      </c>
    </row>
    <row r="97" spans="1:13" x14ac:dyDescent="0.25">
      <c r="A97" s="108">
        <v>328</v>
      </c>
      <c r="B97" s="108" t="s">
        <v>1637</v>
      </c>
      <c r="C97" s="108" t="s">
        <v>18</v>
      </c>
      <c r="D97" s="108" t="s">
        <v>1703</v>
      </c>
      <c r="E97" s="107">
        <v>2.6666666666666665</v>
      </c>
      <c r="F97" s="108" t="s">
        <v>1704</v>
      </c>
      <c r="G97" s="107">
        <v>50.666666666666664</v>
      </c>
      <c r="H97" s="108" t="s">
        <v>1705</v>
      </c>
      <c r="I97" s="108">
        <v>91.25</v>
      </c>
      <c r="J97" s="108" t="s">
        <v>1706</v>
      </c>
      <c r="K97" s="111">
        <v>0</v>
      </c>
      <c r="L97" s="108" t="s">
        <v>1707</v>
      </c>
      <c r="M97" s="108">
        <v>71</v>
      </c>
    </row>
    <row r="98" spans="1:13" x14ac:dyDescent="0.25">
      <c r="A98" s="111">
        <v>22</v>
      </c>
      <c r="B98" s="108" t="s">
        <v>19</v>
      </c>
      <c r="C98" s="108" t="s">
        <v>19</v>
      </c>
      <c r="D98" s="108" t="s">
        <v>1703</v>
      </c>
      <c r="E98" s="107">
        <v>3</v>
      </c>
      <c r="F98" s="108" t="s">
        <v>1704</v>
      </c>
      <c r="G98" s="107">
        <v>43.3</v>
      </c>
      <c r="H98" s="108" t="s">
        <v>1705</v>
      </c>
      <c r="I98" s="108">
        <v>44</v>
      </c>
      <c r="J98" s="108" t="s">
        <v>1706</v>
      </c>
      <c r="K98" s="111">
        <v>0</v>
      </c>
      <c r="L98" s="108" t="s">
        <v>1707</v>
      </c>
      <c r="M98" s="108">
        <v>119</v>
      </c>
    </row>
    <row r="99" spans="1:13" x14ac:dyDescent="0.25">
      <c r="A99" s="98">
        <v>19</v>
      </c>
      <c r="B99" s="98" t="s">
        <v>19</v>
      </c>
      <c r="C99" s="98" t="s">
        <v>19</v>
      </c>
      <c r="D99" s="98" t="s">
        <v>1703</v>
      </c>
      <c r="E99" s="98">
        <v>2.25</v>
      </c>
      <c r="F99" s="98" t="s">
        <v>1704</v>
      </c>
      <c r="G99" s="98">
        <v>39.6</v>
      </c>
      <c r="H99" s="98" t="s">
        <v>1705</v>
      </c>
      <c r="I99" s="172">
        <v>53.333333333333336</v>
      </c>
      <c r="J99" s="98" t="s">
        <v>1706</v>
      </c>
      <c r="K99" s="177">
        <v>1.75</v>
      </c>
      <c r="L99" s="98" t="s">
        <v>1707</v>
      </c>
      <c r="M99" s="98">
        <v>119</v>
      </c>
    </row>
    <row r="100" spans="1:13" x14ac:dyDescent="0.25">
      <c r="A100">
        <v>17</v>
      </c>
      <c r="B100" t="s">
        <v>1637</v>
      </c>
      <c r="C100" t="s">
        <v>1</v>
      </c>
      <c r="D100" t="s">
        <v>1708</v>
      </c>
      <c r="E100">
        <v>3.5</v>
      </c>
      <c r="F100" t="s">
        <v>1709</v>
      </c>
      <c r="G100">
        <v>54</v>
      </c>
      <c r="H100" t="s">
        <v>1710</v>
      </c>
      <c r="I100">
        <v>111.75</v>
      </c>
      <c r="J100" t="s">
        <v>1711</v>
      </c>
      <c r="K100" s="178">
        <v>0</v>
      </c>
      <c r="L100" t="s">
        <v>1712</v>
      </c>
      <c r="M100">
        <v>119</v>
      </c>
    </row>
    <row r="101" spans="1:13" x14ac:dyDescent="0.25">
      <c r="A101">
        <v>329</v>
      </c>
      <c r="B101" t="s">
        <v>1637</v>
      </c>
      <c r="C101" t="s">
        <v>1</v>
      </c>
      <c r="D101" t="s">
        <v>1708</v>
      </c>
      <c r="E101">
        <v>4</v>
      </c>
      <c r="F101" t="s">
        <v>1709</v>
      </c>
      <c r="G101">
        <v>57.5</v>
      </c>
      <c r="H101" t="s">
        <v>1710</v>
      </c>
      <c r="I101">
        <v>124</v>
      </c>
      <c r="J101" t="s">
        <v>1711</v>
      </c>
      <c r="K101" s="178">
        <v>0</v>
      </c>
      <c r="L101" t="s">
        <v>1712</v>
      </c>
      <c r="M101">
        <v>71</v>
      </c>
    </row>
    <row r="102" spans="1:13" x14ac:dyDescent="0.25">
      <c r="A102">
        <v>326</v>
      </c>
      <c r="B102" t="s">
        <v>19</v>
      </c>
      <c r="C102" t="s">
        <v>19</v>
      </c>
      <c r="D102" t="s">
        <v>1708</v>
      </c>
      <c r="E102">
        <v>5.5</v>
      </c>
      <c r="F102" t="s">
        <v>1709</v>
      </c>
      <c r="G102">
        <v>44</v>
      </c>
      <c r="H102" t="s">
        <v>1710</v>
      </c>
      <c r="I102">
        <v>49.5</v>
      </c>
      <c r="J102" t="s">
        <v>1711</v>
      </c>
      <c r="K102" s="178">
        <v>10.199999999999999</v>
      </c>
      <c r="L102" t="s">
        <v>1712</v>
      </c>
      <c r="M102">
        <v>71</v>
      </c>
    </row>
    <row r="103" spans="1:13" x14ac:dyDescent="0.25">
      <c r="A103">
        <v>327</v>
      </c>
      <c r="B103" t="s">
        <v>19</v>
      </c>
      <c r="C103" t="s">
        <v>19</v>
      </c>
      <c r="D103" t="s">
        <v>1708</v>
      </c>
      <c r="E103">
        <v>3</v>
      </c>
      <c r="F103" t="s">
        <v>1709</v>
      </c>
      <c r="G103" s="106">
        <v>43.666666666666664</v>
      </c>
      <c r="H103" t="s">
        <v>1710</v>
      </c>
      <c r="I103">
        <v>32.75</v>
      </c>
      <c r="J103" t="s">
        <v>1711</v>
      </c>
      <c r="K103" s="178">
        <v>8.6</v>
      </c>
      <c r="L103" t="s">
        <v>1712</v>
      </c>
      <c r="M103">
        <v>71</v>
      </c>
    </row>
    <row r="104" spans="1:13" x14ac:dyDescent="0.25">
      <c r="A104">
        <v>328</v>
      </c>
      <c r="B104" t="s">
        <v>1637</v>
      </c>
      <c r="C104" t="s">
        <v>18</v>
      </c>
      <c r="D104" t="s">
        <v>1708</v>
      </c>
      <c r="E104" s="106">
        <v>2</v>
      </c>
      <c r="F104" t="s">
        <v>1709</v>
      </c>
      <c r="G104">
        <v>60.75</v>
      </c>
      <c r="H104" t="s">
        <v>1710</v>
      </c>
      <c r="I104" s="106">
        <v>111</v>
      </c>
      <c r="J104" t="s">
        <v>1711</v>
      </c>
      <c r="K104" s="178">
        <v>0</v>
      </c>
      <c r="L104" t="s">
        <v>1712</v>
      </c>
      <c r="M104">
        <v>71</v>
      </c>
    </row>
    <row r="105" spans="1:13" x14ac:dyDescent="0.25">
      <c r="A105" s="111">
        <v>22</v>
      </c>
      <c r="B105" s="108" t="s">
        <v>19</v>
      </c>
      <c r="C105" s="108" t="s">
        <v>19</v>
      </c>
      <c r="D105" t="s">
        <v>1708</v>
      </c>
      <c r="E105" s="106">
        <v>2.5</v>
      </c>
      <c r="F105" t="s">
        <v>1709</v>
      </c>
      <c r="G105">
        <v>35</v>
      </c>
      <c r="H105" t="s">
        <v>1710</v>
      </c>
      <c r="I105" s="106">
        <v>47</v>
      </c>
      <c r="J105" t="s">
        <v>1711</v>
      </c>
      <c r="K105" s="178">
        <v>2.2999999999999998</v>
      </c>
      <c r="L105" t="s">
        <v>1712</v>
      </c>
      <c r="M105">
        <v>119</v>
      </c>
    </row>
    <row r="106" spans="1:13" x14ac:dyDescent="0.25">
      <c r="A106" s="98">
        <v>19</v>
      </c>
      <c r="B106" s="98" t="s">
        <v>19</v>
      </c>
      <c r="C106" s="98" t="s">
        <v>19</v>
      </c>
      <c r="D106" s="98" t="s">
        <v>1708</v>
      </c>
      <c r="E106" s="98">
        <v>2.5</v>
      </c>
      <c r="F106" s="98" t="s">
        <v>1709</v>
      </c>
      <c r="G106" s="172">
        <v>34.333333333333336</v>
      </c>
      <c r="H106" s="98" t="s">
        <v>1710</v>
      </c>
      <c r="I106" s="98">
        <v>75.75</v>
      </c>
      <c r="J106" s="98" t="s">
        <v>1711</v>
      </c>
      <c r="K106" s="177">
        <v>12.25</v>
      </c>
      <c r="L106" s="98" t="s">
        <v>1712</v>
      </c>
      <c r="M106" s="98">
        <v>119</v>
      </c>
    </row>
    <row r="107" spans="1:13" x14ac:dyDescent="0.25">
      <c r="A107">
        <v>17</v>
      </c>
      <c r="B107" t="s">
        <v>1637</v>
      </c>
      <c r="C107" t="s">
        <v>1</v>
      </c>
      <c r="D107" t="s">
        <v>1713</v>
      </c>
      <c r="E107">
        <v>6.25</v>
      </c>
      <c r="F107" t="s">
        <v>1714</v>
      </c>
      <c r="G107">
        <v>68.75</v>
      </c>
      <c r="H107" t="s">
        <v>1715</v>
      </c>
      <c r="I107" s="106">
        <v>76.666666666666671</v>
      </c>
      <c r="J107" t="s">
        <v>1716</v>
      </c>
      <c r="K107" s="178">
        <v>0.4</v>
      </c>
      <c r="L107" t="s">
        <v>1717</v>
      </c>
      <c r="M107">
        <v>119</v>
      </c>
    </row>
    <row r="108" spans="1:13" x14ac:dyDescent="0.25">
      <c r="A108">
        <v>329</v>
      </c>
      <c r="B108" t="s">
        <v>1637</v>
      </c>
      <c r="C108" t="s">
        <v>1</v>
      </c>
      <c r="D108" t="s">
        <v>1713</v>
      </c>
      <c r="E108">
        <v>5.75</v>
      </c>
      <c r="F108" t="s">
        <v>1714</v>
      </c>
      <c r="G108">
        <v>66.25</v>
      </c>
      <c r="H108" t="s">
        <v>1715</v>
      </c>
      <c r="I108">
        <v>85</v>
      </c>
      <c r="J108" t="s">
        <v>1716</v>
      </c>
      <c r="K108" s="109">
        <v>0</v>
      </c>
      <c r="L108" t="s">
        <v>1717</v>
      </c>
      <c r="M108">
        <v>71</v>
      </c>
    </row>
    <row r="109" spans="1:13" x14ac:dyDescent="0.25">
      <c r="A109">
        <v>326</v>
      </c>
      <c r="B109" t="s">
        <v>19</v>
      </c>
      <c r="C109" t="s">
        <v>19</v>
      </c>
      <c r="D109" t="s">
        <v>1713</v>
      </c>
      <c r="E109" s="106">
        <v>5.666666666666667</v>
      </c>
      <c r="F109" t="s">
        <v>1714</v>
      </c>
      <c r="G109">
        <v>47</v>
      </c>
      <c r="H109" t="s">
        <v>1715</v>
      </c>
      <c r="I109">
        <v>32.75</v>
      </c>
      <c r="J109" t="s">
        <v>1716</v>
      </c>
      <c r="K109">
        <v>6.5</v>
      </c>
      <c r="L109" t="s">
        <v>1717</v>
      </c>
      <c r="M109">
        <v>71</v>
      </c>
    </row>
    <row r="110" spans="1:13" x14ac:dyDescent="0.25">
      <c r="A110">
        <v>327</v>
      </c>
      <c r="B110" t="s">
        <v>19</v>
      </c>
      <c r="C110" t="s">
        <v>19</v>
      </c>
      <c r="D110" t="s">
        <v>1713</v>
      </c>
      <c r="E110">
        <v>5</v>
      </c>
      <c r="F110" t="s">
        <v>1714</v>
      </c>
      <c r="G110">
        <v>29.25</v>
      </c>
      <c r="H110" t="s">
        <v>1715</v>
      </c>
      <c r="I110">
        <v>35</v>
      </c>
      <c r="J110" t="s">
        <v>1716</v>
      </c>
      <c r="K110">
        <v>6.75</v>
      </c>
      <c r="L110" t="s">
        <v>1717</v>
      </c>
      <c r="M110">
        <v>71</v>
      </c>
    </row>
    <row r="111" spans="1:13" x14ac:dyDescent="0.25">
      <c r="A111">
        <v>328</v>
      </c>
      <c r="B111" t="s">
        <v>1637</v>
      </c>
      <c r="C111" t="s">
        <v>18</v>
      </c>
      <c r="D111" t="s">
        <v>1713</v>
      </c>
      <c r="E111">
        <v>3.5</v>
      </c>
      <c r="F111" t="s">
        <v>1714</v>
      </c>
      <c r="G111" s="106">
        <v>68.666666666666671</v>
      </c>
      <c r="H111" t="s">
        <v>1715</v>
      </c>
      <c r="I111" s="106">
        <v>116.66666666666667</v>
      </c>
      <c r="J111" t="s">
        <v>1716</v>
      </c>
      <c r="K111" s="179">
        <v>0.67</v>
      </c>
      <c r="L111" t="s">
        <v>1717</v>
      </c>
      <c r="M111">
        <v>71</v>
      </c>
    </row>
    <row r="112" spans="1:13" x14ac:dyDescent="0.25">
      <c r="A112" s="111">
        <v>22</v>
      </c>
      <c r="B112" s="108" t="s">
        <v>19</v>
      </c>
      <c r="C112" s="108" t="s">
        <v>19</v>
      </c>
      <c r="D112" s="108" t="s">
        <v>1713</v>
      </c>
      <c r="E112" s="108">
        <v>2.5</v>
      </c>
      <c r="F112" s="108" t="s">
        <v>1714</v>
      </c>
      <c r="G112" s="107">
        <v>37.5</v>
      </c>
      <c r="H112" s="108" t="s">
        <v>1715</v>
      </c>
      <c r="I112" s="107">
        <v>52.3</v>
      </c>
      <c r="J112" s="108" t="s">
        <v>1716</v>
      </c>
      <c r="K112" s="187">
        <v>4.3</v>
      </c>
      <c r="L112" s="108" t="s">
        <v>1717</v>
      </c>
      <c r="M112" s="108">
        <v>119</v>
      </c>
    </row>
    <row r="113" spans="1:13" x14ac:dyDescent="0.25">
      <c r="A113" s="98">
        <v>19</v>
      </c>
      <c r="B113" s="98" t="s">
        <v>19</v>
      </c>
      <c r="C113" s="98" t="s">
        <v>19</v>
      </c>
      <c r="D113" s="98" t="s">
        <v>1713</v>
      </c>
      <c r="E113" s="172">
        <v>2</v>
      </c>
      <c r="F113" s="98" t="s">
        <v>1714</v>
      </c>
      <c r="G113" s="98">
        <v>46.75</v>
      </c>
      <c r="H113" s="98" t="s">
        <v>1715</v>
      </c>
      <c r="I113" s="172">
        <v>43.666666666666664</v>
      </c>
      <c r="J113" s="98" t="s">
        <v>1716</v>
      </c>
      <c r="K113" s="98">
        <v>2.25</v>
      </c>
      <c r="L113" s="98" t="s">
        <v>1717</v>
      </c>
      <c r="M113" s="98">
        <v>119</v>
      </c>
    </row>
    <row r="114" spans="1:13" x14ac:dyDescent="0.25">
      <c r="A114">
        <v>17</v>
      </c>
      <c r="B114" t="s">
        <v>1637</v>
      </c>
      <c r="C114" t="s">
        <v>1</v>
      </c>
      <c r="D114" t="s">
        <v>1718</v>
      </c>
      <c r="E114">
        <v>5</v>
      </c>
      <c r="F114" t="s">
        <v>1719</v>
      </c>
      <c r="G114">
        <v>63</v>
      </c>
      <c r="H114" t="s">
        <v>1720</v>
      </c>
      <c r="I114">
        <v>182</v>
      </c>
      <c r="J114" t="s">
        <v>1721</v>
      </c>
      <c r="M114">
        <v>119</v>
      </c>
    </row>
    <row r="115" spans="1:13" x14ac:dyDescent="0.25">
      <c r="A115">
        <v>329</v>
      </c>
      <c r="B115" t="s">
        <v>1637</v>
      </c>
      <c r="C115" t="s">
        <v>1</v>
      </c>
      <c r="D115" t="s">
        <v>1718</v>
      </c>
      <c r="E115" s="106">
        <v>6</v>
      </c>
      <c r="F115" t="s">
        <v>1719</v>
      </c>
      <c r="G115">
        <v>68.5</v>
      </c>
      <c r="H115" t="s">
        <v>1720</v>
      </c>
      <c r="I115">
        <v>144</v>
      </c>
      <c r="J115" t="s">
        <v>1721</v>
      </c>
      <c r="M115">
        <v>71</v>
      </c>
    </row>
    <row r="116" spans="1:13" x14ac:dyDescent="0.25">
      <c r="A116">
        <v>326</v>
      </c>
      <c r="B116" t="s">
        <v>19</v>
      </c>
      <c r="C116" t="s">
        <v>19</v>
      </c>
      <c r="D116" t="s">
        <v>1718</v>
      </c>
      <c r="E116" s="106">
        <v>2.8</v>
      </c>
      <c r="F116" t="s">
        <v>1719</v>
      </c>
      <c r="G116">
        <v>40.25</v>
      </c>
      <c r="H116" t="s">
        <v>1720</v>
      </c>
      <c r="I116" s="106">
        <v>79</v>
      </c>
      <c r="J116" t="s">
        <v>1721</v>
      </c>
      <c r="M116">
        <v>71</v>
      </c>
    </row>
    <row r="117" spans="1:13" x14ac:dyDescent="0.25">
      <c r="A117">
        <v>327</v>
      </c>
      <c r="B117" t="s">
        <v>19</v>
      </c>
      <c r="C117" t="s">
        <v>19</v>
      </c>
      <c r="D117" t="s">
        <v>1718</v>
      </c>
      <c r="E117">
        <v>4.5999999999999996</v>
      </c>
      <c r="F117" t="s">
        <v>1719</v>
      </c>
      <c r="G117" s="106">
        <v>48.333333333333336</v>
      </c>
      <c r="H117" t="s">
        <v>1720</v>
      </c>
      <c r="I117">
        <v>53.5</v>
      </c>
      <c r="J117" t="s">
        <v>1721</v>
      </c>
      <c r="M117">
        <v>71</v>
      </c>
    </row>
    <row r="118" spans="1:13" x14ac:dyDescent="0.25">
      <c r="A118">
        <v>328</v>
      </c>
      <c r="B118" t="s">
        <v>1637</v>
      </c>
      <c r="C118" t="s">
        <v>18</v>
      </c>
      <c r="D118" t="s">
        <v>1718</v>
      </c>
      <c r="E118" s="106">
        <v>2.6666666666666665</v>
      </c>
      <c r="F118" t="s">
        <v>1719</v>
      </c>
      <c r="G118" s="106">
        <v>95</v>
      </c>
      <c r="H118" t="s">
        <v>1720</v>
      </c>
      <c r="I118" s="106">
        <v>159.66666666666666</v>
      </c>
      <c r="J118" t="s">
        <v>1721</v>
      </c>
      <c r="M118">
        <v>71</v>
      </c>
    </row>
    <row r="119" spans="1:13" x14ac:dyDescent="0.25">
      <c r="A119" s="111">
        <v>22</v>
      </c>
      <c r="B119" s="108" t="s">
        <v>19</v>
      </c>
      <c r="C119" s="108" t="s">
        <v>19</v>
      </c>
      <c r="D119" s="108" t="s">
        <v>1718</v>
      </c>
      <c r="E119" s="107">
        <v>3.3</v>
      </c>
      <c r="F119" s="108" t="s">
        <v>1719</v>
      </c>
      <c r="G119" s="107">
        <v>49</v>
      </c>
      <c r="H119" s="108" t="s">
        <v>1720</v>
      </c>
      <c r="I119" s="107">
        <v>65</v>
      </c>
      <c r="J119" s="108" t="s">
        <v>1721</v>
      </c>
      <c r="K119" s="111"/>
      <c r="L119" s="108"/>
      <c r="M119" s="108">
        <v>119</v>
      </c>
    </row>
    <row r="120" spans="1:13" x14ac:dyDescent="0.25">
      <c r="A120" s="98">
        <v>19</v>
      </c>
      <c r="B120" s="98" t="s">
        <v>19</v>
      </c>
      <c r="C120" s="98" t="s">
        <v>19</v>
      </c>
      <c r="D120" s="98" t="s">
        <v>1718</v>
      </c>
      <c r="E120" s="98">
        <v>1.75</v>
      </c>
      <c r="F120" s="98" t="s">
        <v>1719</v>
      </c>
      <c r="G120" s="172">
        <v>45</v>
      </c>
      <c r="H120" s="98" t="s">
        <v>1720</v>
      </c>
      <c r="I120" s="172">
        <v>49.333333333333336</v>
      </c>
      <c r="J120" s="98" t="s">
        <v>1721</v>
      </c>
      <c r="K120" s="104"/>
      <c r="L120" s="98"/>
      <c r="M120" s="98">
        <v>119</v>
      </c>
    </row>
    <row r="121" spans="1:13" x14ac:dyDescent="0.25">
      <c r="A121">
        <v>17</v>
      </c>
      <c r="B121" t="s">
        <v>1637</v>
      </c>
      <c r="C121" t="s">
        <v>1</v>
      </c>
      <c r="D121" t="s">
        <v>1722</v>
      </c>
      <c r="E121">
        <v>9</v>
      </c>
      <c r="F121" t="s">
        <v>1723</v>
      </c>
      <c r="G121">
        <v>70</v>
      </c>
      <c r="H121" t="s">
        <v>1724</v>
      </c>
      <c r="I121" s="106">
        <v>165</v>
      </c>
      <c r="J121" t="s">
        <v>1725</v>
      </c>
      <c r="M121">
        <v>119</v>
      </c>
    </row>
    <row r="122" spans="1:13" x14ac:dyDescent="0.25">
      <c r="A122">
        <v>329</v>
      </c>
      <c r="B122" t="s">
        <v>1637</v>
      </c>
      <c r="C122" t="s">
        <v>1</v>
      </c>
      <c r="D122" t="s">
        <v>1722</v>
      </c>
      <c r="E122" s="106">
        <v>10.333333333333334</v>
      </c>
      <c r="F122" t="s">
        <v>1723</v>
      </c>
      <c r="G122">
        <v>57</v>
      </c>
      <c r="H122" t="s">
        <v>1724</v>
      </c>
      <c r="I122">
        <v>131.5</v>
      </c>
      <c r="J122" t="s">
        <v>1725</v>
      </c>
      <c r="M122">
        <v>71</v>
      </c>
    </row>
    <row r="123" spans="1:13" x14ac:dyDescent="0.25">
      <c r="A123">
        <v>326</v>
      </c>
      <c r="B123" t="s">
        <v>19</v>
      </c>
      <c r="C123" t="s">
        <v>19</v>
      </c>
      <c r="D123" t="s">
        <v>1722</v>
      </c>
      <c r="E123" s="106">
        <v>9</v>
      </c>
      <c r="F123" t="s">
        <v>1723</v>
      </c>
      <c r="G123" s="106">
        <v>45.333333333333336</v>
      </c>
      <c r="H123" t="s">
        <v>1724</v>
      </c>
      <c r="I123">
        <v>77</v>
      </c>
      <c r="J123" t="s">
        <v>1725</v>
      </c>
      <c r="M123">
        <v>71</v>
      </c>
    </row>
    <row r="124" spans="1:13" x14ac:dyDescent="0.25">
      <c r="A124">
        <v>327</v>
      </c>
      <c r="B124" t="s">
        <v>19</v>
      </c>
      <c r="C124" t="s">
        <v>19</v>
      </c>
      <c r="D124" t="s">
        <v>1722</v>
      </c>
      <c r="E124">
        <v>7.2</v>
      </c>
      <c r="F124" t="s">
        <v>1723</v>
      </c>
      <c r="G124">
        <v>17.25</v>
      </c>
      <c r="H124" t="s">
        <v>1724</v>
      </c>
      <c r="I124">
        <v>97.25</v>
      </c>
      <c r="J124" t="s">
        <v>1725</v>
      </c>
      <c r="M124">
        <v>71</v>
      </c>
    </row>
    <row r="125" spans="1:13" x14ac:dyDescent="0.25">
      <c r="A125">
        <v>328</v>
      </c>
      <c r="B125" t="s">
        <v>1637</v>
      </c>
      <c r="C125" t="s">
        <v>18</v>
      </c>
      <c r="D125" t="s">
        <v>1722</v>
      </c>
      <c r="E125" s="106">
        <v>7.666666666666667</v>
      </c>
      <c r="F125" t="s">
        <v>1723</v>
      </c>
      <c r="G125" s="106">
        <v>88</v>
      </c>
      <c r="H125" t="s">
        <v>1724</v>
      </c>
      <c r="I125" s="106">
        <v>140.33333333333334</v>
      </c>
      <c r="J125" t="s">
        <v>1725</v>
      </c>
      <c r="M125">
        <v>71</v>
      </c>
    </row>
    <row r="126" spans="1:13" x14ac:dyDescent="0.25">
      <c r="A126" s="111">
        <v>22</v>
      </c>
      <c r="B126" s="108" t="s">
        <v>19</v>
      </c>
      <c r="C126" s="108" t="s">
        <v>19</v>
      </c>
      <c r="D126" t="s">
        <v>1722</v>
      </c>
      <c r="E126" s="106">
        <v>9.6999999999999993</v>
      </c>
      <c r="F126" t="s">
        <v>1723</v>
      </c>
      <c r="G126" s="106">
        <v>47.8</v>
      </c>
      <c r="H126" t="s">
        <v>1724</v>
      </c>
      <c r="I126" s="106">
        <v>74</v>
      </c>
      <c r="J126" t="s">
        <v>1725</v>
      </c>
      <c r="M126">
        <v>119</v>
      </c>
    </row>
    <row r="127" spans="1:13" x14ac:dyDescent="0.25">
      <c r="A127" s="98">
        <v>19</v>
      </c>
      <c r="B127" s="98" t="s">
        <v>19</v>
      </c>
      <c r="C127" s="98" t="s">
        <v>19</v>
      </c>
      <c r="D127" s="98" t="s">
        <v>1722</v>
      </c>
      <c r="E127" s="98">
        <v>6.75</v>
      </c>
      <c r="F127" s="98" t="s">
        <v>1723</v>
      </c>
      <c r="G127" s="172">
        <v>22</v>
      </c>
      <c r="H127" s="98" t="s">
        <v>1724</v>
      </c>
      <c r="I127" s="98">
        <v>69.75</v>
      </c>
      <c r="J127" s="98" t="s">
        <v>1725</v>
      </c>
      <c r="K127" s="104"/>
      <c r="L127" s="98"/>
      <c r="M127" s="98">
        <v>119</v>
      </c>
    </row>
    <row r="128" spans="1:13" x14ac:dyDescent="0.25">
      <c r="A128">
        <v>17</v>
      </c>
      <c r="B128" t="s">
        <v>1637</v>
      </c>
      <c r="C128" t="s">
        <v>1</v>
      </c>
      <c r="D128" t="s">
        <v>1726</v>
      </c>
      <c r="E128" s="106">
        <v>19.333333333333332</v>
      </c>
      <c r="F128" t="s">
        <v>1727</v>
      </c>
      <c r="G128" s="106">
        <v>75</v>
      </c>
      <c r="H128" t="s">
        <v>1728</v>
      </c>
      <c r="I128">
        <v>199</v>
      </c>
      <c r="J128" t="s">
        <v>1729</v>
      </c>
      <c r="M128">
        <v>119</v>
      </c>
    </row>
    <row r="129" spans="1:13" x14ac:dyDescent="0.25">
      <c r="A129">
        <v>329</v>
      </c>
      <c r="B129" t="s">
        <v>1637</v>
      </c>
      <c r="C129" t="s">
        <v>1</v>
      </c>
      <c r="D129" t="s">
        <v>1726</v>
      </c>
      <c r="E129">
        <v>22</v>
      </c>
      <c r="F129" t="s">
        <v>1727</v>
      </c>
      <c r="G129">
        <v>67.75</v>
      </c>
      <c r="H129" t="s">
        <v>1728</v>
      </c>
      <c r="I129">
        <v>148.5</v>
      </c>
      <c r="J129" t="s">
        <v>1729</v>
      </c>
      <c r="M129">
        <v>71</v>
      </c>
    </row>
    <row r="130" spans="1:13" x14ac:dyDescent="0.25">
      <c r="A130">
        <v>326</v>
      </c>
      <c r="B130" t="s">
        <v>19</v>
      </c>
      <c r="C130" t="s">
        <v>19</v>
      </c>
      <c r="D130" t="s">
        <v>1726</v>
      </c>
      <c r="E130">
        <v>22</v>
      </c>
      <c r="F130" t="s">
        <v>1727</v>
      </c>
      <c r="G130">
        <v>31</v>
      </c>
      <c r="H130" t="s">
        <v>1728</v>
      </c>
      <c r="I130" s="106">
        <v>75.333333333333329</v>
      </c>
      <c r="J130" t="s">
        <v>1729</v>
      </c>
      <c r="M130">
        <v>71</v>
      </c>
    </row>
    <row r="131" spans="1:13" x14ac:dyDescent="0.25">
      <c r="A131">
        <v>327</v>
      </c>
      <c r="B131" t="s">
        <v>19</v>
      </c>
      <c r="C131" t="s">
        <v>19</v>
      </c>
      <c r="D131" t="s">
        <v>1726</v>
      </c>
      <c r="E131">
        <v>19.5</v>
      </c>
      <c r="F131" t="s">
        <v>1727</v>
      </c>
      <c r="G131">
        <v>33</v>
      </c>
      <c r="H131" t="s">
        <v>1728</v>
      </c>
      <c r="I131" s="106">
        <v>77.25</v>
      </c>
      <c r="J131" t="s">
        <v>1729</v>
      </c>
      <c r="M131">
        <v>71</v>
      </c>
    </row>
    <row r="132" spans="1:13" x14ac:dyDescent="0.25">
      <c r="A132">
        <v>328</v>
      </c>
      <c r="B132" t="s">
        <v>1637</v>
      </c>
      <c r="C132" t="s">
        <v>18</v>
      </c>
      <c r="D132" t="s">
        <v>1726</v>
      </c>
      <c r="E132" s="106">
        <v>14</v>
      </c>
      <c r="F132" t="s">
        <v>1727</v>
      </c>
      <c r="G132" s="106">
        <v>76</v>
      </c>
      <c r="H132" t="s">
        <v>1728</v>
      </c>
      <c r="I132" s="106">
        <v>119.33333333333333</v>
      </c>
      <c r="J132" t="s">
        <v>1729</v>
      </c>
      <c r="M132">
        <v>71</v>
      </c>
    </row>
    <row r="133" spans="1:13" x14ac:dyDescent="0.25">
      <c r="A133" s="111">
        <v>22</v>
      </c>
      <c r="B133" s="108" t="s">
        <v>19</v>
      </c>
      <c r="C133" s="108" t="s">
        <v>19</v>
      </c>
      <c r="D133" s="108" t="s">
        <v>1726</v>
      </c>
      <c r="E133" s="107">
        <v>22.7</v>
      </c>
      <c r="F133" s="108" t="s">
        <v>1727</v>
      </c>
      <c r="G133" s="107">
        <v>35</v>
      </c>
      <c r="H133" s="108" t="s">
        <v>1728</v>
      </c>
      <c r="I133" s="107">
        <v>54.5</v>
      </c>
      <c r="J133" s="108" t="s">
        <v>1729</v>
      </c>
      <c r="K133" s="111"/>
      <c r="L133" s="108"/>
      <c r="M133" s="108">
        <v>119</v>
      </c>
    </row>
    <row r="134" spans="1:13" x14ac:dyDescent="0.25">
      <c r="A134" s="98">
        <v>19</v>
      </c>
      <c r="B134" s="98" t="s">
        <v>19</v>
      </c>
      <c r="C134" s="98" t="s">
        <v>19</v>
      </c>
      <c r="D134" s="98" t="s">
        <v>1726</v>
      </c>
      <c r="E134" s="98">
        <v>14.4</v>
      </c>
      <c r="F134" s="98" t="s">
        <v>1727</v>
      </c>
      <c r="G134" s="98">
        <v>39.75</v>
      </c>
      <c r="H134" s="98" t="s">
        <v>1728</v>
      </c>
      <c r="I134" s="172">
        <v>69.5</v>
      </c>
      <c r="J134" s="98" t="s">
        <v>1729</v>
      </c>
      <c r="K134" s="104"/>
      <c r="L134" s="98"/>
      <c r="M134" s="98">
        <v>119</v>
      </c>
    </row>
    <row r="135" spans="1:13" x14ac:dyDescent="0.25">
      <c r="A135">
        <v>17</v>
      </c>
      <c r="B135" t="s">
        <v>1637</v>
      </c>
      <c r="C135" t="s">
        <v>1</v>
      </c>
      <c r="D135" t="s">
        <v>1730</v>
      </c>
      <c r="E135">
        <v>15.5</v>
      </c>
      <c r="F135" t="s">
        <v>1731</v>
      </c>
      <c r="G135">
        <v>98</v>
      </c>
      <c r="H135" t="s">
        <v>1732</v>
      </c>
      <c r="I135">
        <v>216</v>
      </c>
      <c r="J135" t="s">
        <v>1733</v>
      </c>
      <c r="M135">
        <v>119</v>
      </c>
    </row>
    <row r="136" spans="1:13" x14ac:dyDescent="0.25">
      <c r="A136">
        <v>329</v>
      </c>
      <c r="B136" t="s">
        <v>1637</v>
      </c>
      <c r="C136" t="s">
        <v>1</v>
      </c>
      <c r="D136" t="s">
        <v>1730</v>
      </c>
      <c r="E136">
        <v>5.5</v>
      </c>
      <c r="F136" t="s">
        <v>1731</v>
      </c>
      <c r="G136">
        <v>120.75</v>
      </c>
      <c r="H136" t="s">
        <v>1732</v>
      </c>
      <c r="I136">
        <v>139</v>
      </c>
      <c r="J136" t="s">
        <v>1733</v>
      </c>
      <c r="M136">
        <v>71</v>
      </c>
    </row>
    <row r="137" spans="1:13" x14ac:dyDescent="0.25">
      <c r="A137">
        <v>326</v>
      </c>
      <c r="B137" t="s">
        <v>19</v>
      </c>
      <c r="C137" t="s">
        <v>19</v>
      </c>
      <c r="D137" t="s">
        <v>1730</v>
      </c>
      <c r="E137">
        <v>11.75</v>
      </c>
      <c r="F137" t="s">
        <v>1731</v>
      </c>
      <c r="G137" s="106">
        <v>44</v>
      </c>
      <c r="H137" t="s">
        <v>1732</v>
      </c>
      <c r="I137">
        <v>106</v>
      </c>
      <c r="J137" t="s">
        <v>1733</v>
      </c>
      <c r="M137">
        <v>71</v>
      </c>
    </row>
    <row r="138" spans="1:13" x14ac:dyDescent="0.25">
      <c r="A138">
        <v>327</v>
      </c>
      <c r="B138" t="s">
        <v>19</v>
      </c>
      <c r="C138" t="s">
        <v>19</v>
      </c>
      <c r="D138" t="s">
        <v>1730</v>
      </c>
      <c r="E138" s="106">
        <v>11</v>
      </c>
      <c r="F138" t="s">
        <v>1731</v>
      </c>
      <c r="G138" s="106">
        <v>28.25</v>
      </c>
      <c r="H138" t="s">
        <v>1732</v>
      </c>
      <c r="I138">
        <v>71</v>
      </c>
      <c r="J138" t="s">
        <v>1733</v>
      </c>
      <c r="M138">
        <v>71</v>
      </c>
    </row>
    <row r="139" spans="1:13" x14ac:dyDescent="0.25">
      <c r="A139">
        <v>328</v>
      </c>
      <c r="B139" t="s">
        <v>1637</v>
      </c>
      <c r="C139" t="s">
        <v>18</v>
      </c>
      <c r="D139" t="s">
        <v>1730</v>
      </c>
      <c r="E139">
        <v>11.25</v>
      </c>
      <c r="F139" t="s">
        <v>1731</v>
      </c>
      <c r="G139" s="106">
        <v>64.333333333333329</v>
      </c>
      <c r="H139" t="s">
        <v>1732</v>
      </c>
      <c r="I139">
        <v>151.5</v>
      </c>
      <c r="J139" t="s">
        <v>1733</v>
      </c>
      <c r="M139">
        <v>71</v>
      </c>
    </row>
    <row r="140" spans="1:13" x14ac:dyDescent="0.25">
      <c r="A140" s="111">
        <v>22</v>
      </c>
      <c r="B140" s="108" t="s">
        <v>19</v>
      </c>
      <c r="C140" s="108" t="s">
        <v>19</v>
      </c>
      <c r="D140" s="108" t="s">
        <v>1730</v>
      </c>
      <c r="E140" s="108">
        <v>14.3</v>
      </c>
      <c r="F140" s="108" t="s">
        <v>1731</v>
      </c>
      <c r="G140" s="107">
        <v>31.5</v>
      </c>
      <c r="H140" s="108" t="s">
        <v>1732</v>
      </c>
      <c r="I140" s="108">
        <v>49.3</v>
      </c>
      <c r="J140" s="108" t="s">
        <v>1733</v>
      </c>
      <c r="K140" s="111"/>
      <c r="L140" s="108"/>
      <c r="M140" s="108">
        <v>119</v>
      </c>
    </row>
    <row r="141" spans="1:13" x14ac:dyDescent="0.25">
      <c r="A141" s="98">
        <v>19</v>
      </c>
      <c r="B141" s="98" t="s">
        <v>19</v>
      </c>
      <c r="C141" s="98" t="s">
        <v>19</v>
      </c>
      <c r="D141" s="98" t="s">
        <v>1730</v>
      </c>
      <c r="E141" s="172">
        <v>13</v>
      </c>
      <c r="F141" s="98" t="s">
        <v>1731</v>
      </c>
      <c r="G141" s="172">
        <v>42.75</v>
      </c>
      <c r="H141" s="98" t="s">
        <v>1732</v>
      </c>
      <c r="I141" s="172">
        <v>81</v>
      </c>
      <c r="J141" s="98" t="s">
        <v>1733</v>
      </c>
      <c r="K141" s="104"/>
      <c r="L141" s="98"/>
      <c r="M141" s="98">
        <v>119</v>
      </c>
    </row>
    <row r="142" spans="1:13" x14ac:dyDescent="0.25">
      <c r="A142">
        <v>17</v>
      </c>
      <c r="B142" t="s">
        <v>1637</v>
      </c>
      <c r="C142" t="s">
        <v>1</v>
      </c>
      <c r="D142" t="s">
        <v>1734</v>
      </c>
      <c r="G142">
        <v>101.5</v>
      </c>
      <c r="H142" t="s">
        <v>1735</v>
      </c>
      <c r="I142">
        <v>169.6</v>
      </c>
      <c r="J142" t="s">
        <v>1736</v>
      </c>
      <c r="M142">
        <v>119</v>
      </c>
    </row>
    <row r="143" spans="1:13" x14ac:dyDescent="0.25">
      <c r="A143">
        <v>329</v>
      </c>
      <c r="B143" t="s">
        <v>1637</v>
      </c>
      <c r="C143" t="s">
        <v>1</v>
      </c>
      <c r="D143" t="s">
        <v>1734</v>
      </c>
      <c r="G143">
        <v>80</v>
      </c>
      <c r="H143" t="s">
        <v>1735</v>
      </c>
      <c r="I143" s="106">
        <v>125.33333333333333</v>
      </c>
      <c r="J143" t="s">
        <v>1736</v>
      </c>
      <c r="M143">
        <v>71</v>
      </c>
    </row>
    <row r="144" spans="1:13" x14ac:dyDescent="0.25">
      <c r="A144">
        <v>326</v>
      </c>
      <c r="B144" t="s">
        <v>19</v>
      </c>
      <c r="C144" t="s">
        <v>19</v>
      </c>
      <c r="D144" t="s">
        <v>1734</v>
      </c>
      <c r="G144">
        <v>58.5</v>
      </c>
      <c r="H144" t="s">
        <v>1735</v>
      </c>
      <c r="I144">
        <v>71.75</v>
      </c>
      <c r="J144" t="s">
        <v>1736</v>
      </c>
      <c r="M144">
        <v>71</v>
      </c>
    </row>
    <row r="145" spans="1:13" x14ac:dyDescent="0.25">
      <c r="A145">
        <v>327</v>
      </c>
      <c r="B145" t="s">
        <v>19</v>
      </c>
      <c r="C145" t="s">
        <v>19</v>
      </c>
      <c r="D145" t="s">
        <v>1734</v>
      </c>
      <c r="G145">
        <v>17</v>
      </c>
      <c r="H145" t="s">
        <v>1735</v>
      </c>
      <c r="I145">
        <v>43.6</v>
      </c>
      <c r="J145" t="s">
        <v>1736</v>
      </c>
      <c r="M145">
        <v>71</v>
      </c>
    </row>
    <row r="146" spans="1:13" x14ac:dyDescent="0.25">
      <c r="A146">
        <v>328</v>
      </c>
      <c r="B146" t="s">
        <v>1637</v>
      </c>
      <c r="C146" t="s">
        <v>18</v>
      </c>
      <c r="D146" t="s">
        <v>1734</v>
      </c>
      <c r="G146">
        <v>79.5</v>
      </c>
      <c r="H146" t="s">
        <v>1735</v>
      </c>
      <c r="I146" s="106">
        <v>177.33333333333334</v>
      </c>
      <c r="J146" t="s">
        <v>1736</v>
      </c>
      <c r="M146">
        <v>71</v>
      </c>
    </row>
    <row r="147" spans="1:13" x14ac:dyDescent="0.25">
      <c r="A147" s="111">
        <v>22</v>
      </c>
      <c r="B147" s="108" t="s">
        <v>19</v>
      </c>
      <c r="C147" s="108" t="s">
        <v>19</v>
      </c>
      <c r="D147" s="108" t="s">
        <v>1734</v>
      </c>
      <c r="E147" s="108"/>
      <c r="F147" s="108"/>
      <c r="G147" s="108">
        <v>49.7</v>
      </c>
      <c r="H147" s="108" t="s">
        <v>1735</v>
      </c>
      <c r="I147" s="107">
        <v>55</v>
      </c>
      <c r="J147" s="108" t="s">
        <v>1736</v>
      </c>
      <c r="K147" s="111"/>
      <c r="L147" s="108"/>
      <c r="M147" s="108">
        <v>119</v>
      </c>
    </row>
    <row r="148" spans="1:13" x14ac:dyDescent="0.25">
      <c r="A148" s="98">
        <v>19</v>
      </c>
      <c r="B148" s="98" t="s">
        <v>19</v>
      </c>
      <c r="C148" s="98" t="s">
        <v>19</v>
      </c>
      <c r="D148" s="98" t="s">
        <v>1734</v>
      </c>
      <c r="E148" s="98"/>
      <c r="F148" s="98"/>
      <c r="G148" s="172">
        <v>53.333333333333336</v>
      </c>
      <c r="H148" s="98" t="s">
        <v>1735</v>
      </c>
      <c r="I148" s="172">
        <v>61.333333333333336</v>
      </c>
      <c r="J148" s="98" t="s">
        <v>1736</v>
      </c>
      <c r="K148" s="104"/>
      <c r="L148" s="98"/>
      <c r="M148" s="98">
        <v>119</v>
      </c>
    </row>
    <row r="149" spans="1:13" x14ac:dyDescent="0.25">
      <c r="A149">
        <v>17</v>
      </c>
      <c r="B149" t="s">
        <v>1637</v>
      </c>
      <c r="C149" t="s">
        <v>1</v>
      </c>
      <c r="D149" t="s">
        <v>1737</v>
      </c>
      <c r="G149">
        <v>82.4</v>
      </c>
      <c r="H149" t="s">
        <v>1738</v>
      </c>
      <c r="I149">
        <v>121.6</v>
      </c>
      <c r="J149" t="s">
        <v>1739</v>
      </c>
      <c r="M149">
        <v>119</v>
      </c>
    </row>
    <row r="150" spans="1:13" x14ac:dyDescent="0.25">
      <c r="A150">
        <v>329</v>
      </c>
      <c r="B150" t="s">
        <v>1637</v>
      </c>
      <c r="C150" t="s">
        <v>1</v>
      </c>
      <c r="D150" t="s">
        <v>1737</v>
      </c>
      <c r="G150" s="106">
        <v>71.166666666666671</v>
      </c>
      <c r="H150" t="s">
        <v>1738</v>
      </c>
      <c r="I150">
        <v>111.25</v>
      </c>
      <c r="J150" t="s">
        <v>1739</v>
      </c>
      <c r="M150">
        <v>71</v>
      </c>
    </row>
    <row r="151" spans="1:13" x14ac:dyDescent="0.25">
      <c r="A151">
        <v>326</v>
      </c>
      <c r="B151" t="s">
        <v>19</v>
      </c>
      <c r="C151" t="s">
        <v>19</v>
      </c>
      <c r="D151" t="s">
        <v>1737</v>
      </c>
      <c r="G151">
        <v>36</v>
      </c>
      <c r="H151" t="s">
        <v>1738</v>
      </c>
      <c r="I151">
        <v>67</v>
      </c>
      <c r="J151" t="s">
        <v>1739</v>
      </c>
      <c r="M151">
        <v>71</v>
      </c>
    </row>
    <row r="152" spans="1:13" x14ac:dyDescent="0.25">
      <c r="A152">
        <v>327</v>
      </c>
      <c r="B152" t="s">
        <v>19</v>
      </c>
      <c r="C152" t="s">
        <v>19</v>
      </c>
      <c r="D152" t="s">
        <v>1737</v>
      </c>
      <c r="G152">
        <v>37.4</v>
      </c>
      <c r="H152" t="s">
        <v>1738</v>
      </c>
      <c r="I152">
        <v>38.75</v>
      </c>
      <c r="J152" t="s">
        <v>1739</v>
      </c>
      <c r="M152">
        <v>71</v>
      </c>
    </row>
    <row r="153" spans="1:13" x14ac:dyDescent="0.25">
      <c r="A153">
        <v>328</v>
      </c>
      <c r="B153" t="s">
        <v>1637</v>
      </c>
      <c r="C153" t="s">
        <v>18</v>
      </c>
      <c r="D153" t="s">
        <v>1737</v>
      </c>
      <c r="G153" s="106">
        <v>90.666666666666671</v>
      </c>
      <c r="H153" t="s">
        <v>1738</v>
      </c>
      <c r="I153" s="106">
        <v>148</v>
      </c>
      <c r="J153" t="s">
        <v>1739</v>
      </c>
      <c r="M153">
        <v>71</v>
      </c>
    </row>
    <row r="154" spans="1:13" x14ac:dyDescent="0.25">
      <c r="A154" s="111">
        <v>22</v>
      </c>
      <c r="B154" s="108" t="s">
        <v>19</v>
      </c>
      <c r="C154" s="108" t="s">
        <v>19</v>
      </c>
      <c r="D154" s="108" t="s">
        <v>1737</v>
      </c>
      <c r="E154" s="108"/>
      <c r="F154" s="108"/>
      <c r="G154" s="107">
        <v>37.4</v>
      </c>
      <c r="H154" s="108" t="s">
        <v>1738</v>
      </c>
      <c r="I154" s="107">
        <v>54</v>
      </c>
      <c r="J154" s="108" t="s">
        <v>1739</v>
      </c>
      <c r="K154" s="111"/>
      <c r="L154" s="108"/>
      <c r="M154" s="108">
        <v>119</v>
      </c>
    </row>
    <row r="155" spans="1:13" x14ac:dyDescent="0.25">
      <c r="A155" s="98">
        <v>19</v>
      </c>
      <c r="B155" s="98" t="s">
        <v>19</v>
      </c>
      <c r="C155" s="98" t="s">
        <v>19</v>
      </c>
      <c r="D155" s="98" t="s">
        <v>1737</v>
      </c>
      <c r="E155" s="98"/>
      <c r="F155" s="98"/>
      <c r="G155" s="172">
        <v>65</v>
      </c>
      <c r="H155" s="98" t="s">
        <v>1738</v>
      </c>
      <c r="I155" s="98">
        <v>60.25</v>
      </c>
      <c r="J155" s="98" t="s">
        <v>1739</v>
      </c>
      <c r="K155" s="104"/>
      <c r="L155" s="98"/>
      <c r="M155" s="98">
        <v>119</v>
      </c>
    </row>
    <row r="156" spans="1:13" x14ac:dyDescent="0.25">
      <c r="A156">
        <v>17</v>
      </c>
      <c r="B156" t="s">
        <v>1637</v>
      </c>
      <c r="C156" t="s">
        <v>1</v>
      </c>
      <c r="D156" t="s">
        <v>1740</v>
      </c>
      <c r="G156" s="99">
        <v>22.6</v>
      </c>
      <c r="H156" s="99" t="s">
        <v>1741</v>
      </c>
      <c r="M156">
        <v>119</v>
      </c>
    </row>
    <row r="157" spans="1:13" x14ac:dyDescent="0.25">
      <c r="A157">
        <v>329</v>
      </c>
      <c r="B157" t="s">
        <v>1637</v>
      </c>
      <c r="C157" t="s">
        <v>1</v>
      </c>
      <c r="D157" t="s">
        <v>1740</v>
      </c>
      <c r="G157" s="99">
        <v>23.25</v>
      </c>
      <c r="H157" s="99" t="s">
        <v>1741</v>
      </c>
      <c r="M157">
        <v>71</v>
      </c>
    </row>
    <row r="158" spans="1:13" x14ac:dyDescent="0.25">
      <c r="A158">
        <v>326</v>
      </c>
      <c r="B158" t="s">
        <v>19</v>
      </c>
      <c r="C158" t="s">
        <v>19</v>
      </c>
      <c r="D158" t="s">
        <v>1740</v>
      </c>
      <c r="G158" s="99">
        <v>7.5</v>
      </c>
      <c r="H158" s="99" t="s">
        <v>1741</v>
      </c>
      <c r="M158">
        <v>71</v>
      </c>
    </row>
    <row r="159" spans="1:13" x14ac:dyDescent="0.25">
      <c r="A159">
        <v>327</v>
      </c>
      <c r="B159" t="s">
        <v>19</v>
      </c>
      <c r="C159" t="s">
        <v>19</v>
      </c>
      <c r="D159" t="s">
        <v>1740</v>
      </c>
      <c r="G159" s="99">
        <v>7.25</v>
      </c>
      <c r="H159" s="99" t="s">
        <v>1741</v>
      </c>
      <c r="M159">
        <v>71</v>
      </c>
    </row>
    <row r="160" spans="1:13" x14ac:dyDescent="0.25">
      <c r="A160" s="108">
        <v>328</v>
      </c>
      <c r="B160" s="108" t="s">
        <v>1637</v>
      </c>
      <c r="C160" s="108" t="s">
        <v>18</v>
      </c>
      <c r="D160" s="108" t="s">
        <v>1740</v>
      </c>
      <c r="E160" s="108"/>
      <c r="F160" s="108"/>
      <c r="G160" s="188">
        <v>22</v>
      </c>
      <c r="H160" s="111" t="s">
        <v>1741</v>
      </c>
      <c r="I160" s="108"/>
      <c r="J160" s="108"/>
      <c r="K160" s="111"/>
      <c r="L160" s="108"/>
      <c r="M160" s="108">
        <v>71</v>
      </c>
    </row>
    <row r="161" spans="1:13" x14ac:dyDescent="0.25">
      <c r="A161" s="111">
        <v>22</v>
      </c>
      <c r="B161" s="108" t="s">
        <v>19</v>
      </c>
      <c r="C161" s="108" t="s">
        <v>19</v>
      </c>
      <c r="D161" s="108" t="s">
        <v>1740</v>
      </c>
      <c r="E161" s="108"/>
      <c r="F161" s="108"/>
      <c r="G161" s="188">
        <v>8</v>
      </c>
      <c r="H161" s="111" t="s">
        <v>1741</v>
      </c>
      <c r="I161" s="108"/>
      <c r="J161" s="108"/>
      <c r="K161" s="111"/>
      <c r="L161" s="108"/>
      <c r="M161" s="108">
        <v>119</v>
      </c>
    </row>
    <row r="162" spans="1:13" x14ac:dyDescent="0.25">
      <c r="A162" s="98">
        <v>19</v>
      </c>
      <c r="B162" s="98" t="s">
        <v>19</v>
      </c>
      <c r="C162" s="98" t="s">
        <v>19</v>
      </c>
      <c r="D162" s="98" t="s">
        <v>1740</v>
      </c>
      <c r="E162" s="98"/>
      <c r="F162" s="98"/>
      <c r="G162" s="104">
        <v>8</v>
      </c>
      <c r="H162" s="104" t="s">
        <v>1741</v>
      </c>
      <c r="I162" s="98"/>
      <c r="J162" s="98"/>
      <c r="K162" s="104"/>
      <c r="L162" s="98"/>
      <c r="M162" s="98">
        <v>119</v>
      </c>
    </row>
    <row r="163" spans="1:13" x14ac:dyDescent="0.25">
      <c r="A163">
        <v>17</v>
      </c>
      <c r="B163" t="s">
        <v>1637</v>
      </c>
      <c r="C163" t="s">
        <v>1</v>
      </c>
      <c r="D163" t="s">
        <v>1742</v>
      </c>
      <c r="G163">
        <v>15.2</v>
      </c>
      <c r="H163" t="s">
        <v>1743</v>
      </c>
      <c r="M163">
        <v>119</v>
      </c>
    </row>
    <row r="164" spans="1:13" x14ac:dyDescent="0.25">
      <c r="A164">
        <v>329</v>
      </c>
      <c r="B164" t="s">
        <v>1637</v>
      </c>
      <c r="C164" t="s">
        <v>1</v>
      </c>
      <c r="D164" t="s">
        <v>1742</v>
      </c>
      <c r="G164">
        <v>32</v>
      </c>
      <c r="H164" t="s">
        <v>1743</v>
      </c>
      <c r="M164">
        <v>71</v>
      </c>
    </row>
    <row r="165" spans="1:13" x14ac:dyDescent="0.25">
      <c r="A165">
        <v>326</v>
      </c>
      <c r="B165" t="s">
        <v>19</v>
      </c>
      <c r="C165" t="s">
        <v>19</v>
      </c>
      <c r="D165" t="s">
        <v>1742</v>
      </c>
      <c r="G165">
        <v>16.75</v>
      </c>
      <c r="H165" t="s">
        <v>1743</v>
      </c>
      <c r="M165">
        <v>71</v>
      </c>
    </row>
    <row r="166" spans="1:13" x14ac:dyDescent="0.25">
      <c r="A166">
        <v>327</v>
      </c>
      <c r="B166" t="s">
        <v>19</v>
      </c>
      <c r="C166" t="s">
        <v>19</v>
      </c>
      <c r="D166" t="s">
        <v>1742</v>
      </c>
      <c r="G166">
        <v>12.75</v>
      </c>
      <c r="H166" t="s">
        <v>1743</v>
      </c>
      <c r="M166">
        <v>71</v>
      </c>
    </row>
    <row r="167" spans="1:13" x14ac:dyDescent="0.25">
      <c r="A167">
        <v>328</v>
      </c>
      <c r="B167" t="s">
        <v>1637</v>
      </c>
      <c r="C167" t="s">
        <v>18</v>
      </c>
      <c r="D167" t="s">
        <v>1742</v>
      </c>
      <c r="G167" s="106">
        <v>25</v>
      </c>
      <c r="H167" t="s">
        <v>1743</v>
      </c>
      <c r="M167">
        <v>71</v>
      </c>
    </row>
    <row r="168" spans="1:13" x14ac:dyDescent="0.25">
      <c r="A168" s="111">
        <v>22</v>
      </c>
      <c r="B168" s="108" t="s">
        <v>19</v>
      </c>
      <c r="C168" s="108" t="s">
        <v>19</v>
      </c>
      <c r="D168" s="108" t="s">
        <v>1742</v>
      </c>
      <c r="E168" s="108"/>
      <c r="F168" s="108"/>
      <c r="G168" s="107">
        <v>3.3</v>
      </c>
      <c r="H168" s="108" t="s">
        <v>1743</v>
      </c>
      <c r="I168" s="108"/>
      <c r="J168" s="108"/>
      <c r="K168" s="111"/>
      <c r="L168" s="108"/>
      <c r="M168" s="108">
        <v>119</v>
      </c>
    </row>
    <row r="169" spans="1:13" x14ac:dyDescent="0.25">
      <c r="A169" s="98">
        <v>19</v>
      </c>
      <c r="B169" s="98" t="s">
        <v>19</v>
      </c>
      <c r="C169" s="98" t="s">
        <v>19</v>
      </c>
      <c r="D169" s="98" t="s">
        <v>1742</v>
      </c>
      <c r="E169" s="98"/>
      <c r="F169" s="98"/>
      <c r="G169" s="98">
        <v>10</v>
      </c>
      <c r="H169" s="98" t="s">
        <v>1743</v>
      </c>
      <c r="I169" s="98"/>
      <c r="J169" s="98"/>
      <c r="K169" s="104"/>
      <c r="L169" s="98"/>
      <c r="M169" s="98">
        <v>119</v>
      </c>
    </row>
    <row r="170" spans="1:13" x14ac:dyDescent="0.25">
      <c r="A170">
        <v>17</v>
      </c>
      <c r="B170" t="s">
        <v>1637</v>
      </c>
      <c r="C170" t="s">
        <v>1</v>
      </c>
      <c r="D170" t="s">
        <v>1744</v>
      </c>
      <c r="G170">
        <v>31.4</v>
      </c>
      <c r="H170" t="s">
        <v>1745</v>
      </c>
      <c r="M170">
        <v>119</v>
      </c>
    </row>
    <row r="171" spans="1:13" x14ac:dyDescent="0.25">
      <c r="A171">
        <v>329</v>
      </c>
      <c r="B171" t="s">
        <v>1637</v>
      </c>
      <c r="C171" t="s">
        <v>1</v>
      </c>
      <c r="D171" t="s">
        <v>1744</v>
      </c>
      <c r="G171">
        <v>17.75</v>
      </c>
      <c r="H171" t="s">
        <v>1745</v>
      </c>
      <c r="M171">
        <v>71</v>
      </c>
    </row>
    <row r="172" spans="1:13" x14ac:dyDescent="0.25">
      <c r="A172">
        <v>326</v>
      </c>
      <c r="B172" t="s">
        <v>19</v>
      </c>
      <c r="C172" t="s">
        <v>19</v>
      </c>
      <c r="D172" t="s">
        <v>1744</v>
      </c>
      <c r="G172">
        <v>15</v>
      </c>
      <c r="H172" t="s">
        <v>1745</v>
      </c>
      <c r="M172">
        <v>71</v>
      </c>
    </row>
    <row r="173" spans="1:13" x14ac:dyDescent="0.25">
      <c r="A173">
        <v>327</v>
      </c>
      <c r="B173" t="s">
        <v>19</v>
      </c>
      <c r="C173" t="s">
        <v>19</v>
      </c>
      <c r="D173" t="s">
        <v>1744</v>
      </c>
      <c r="G173">
        <v>15</v>
      </c>
      <c r="H173" t="s">
        <v>1745</v>
      </c>
      <c r="M173">
        <v>71</v>
      </c>
    </row>
    <row r="174" spans="1:13" x14ac:dyDescent="0.25">
      <c r="A174">
        <v>328</v>
      </c>
      <c r="B174" t="s">
        <v>1637</v>
      </c>
      <c r="C174" t="s">
        <v>18</v>
      </c>
      <c r="D174" t="s">
        <v>1744</v>
      </c>
      <c r="G174" s="106">
        <v>81.666666666666671</v>
      </c>
      <c r="H174" t="s">
        <v>1745</v>
      </c>
      <c r="M174">
        <v>71</v>
      </c>
    </row>
    <row r="175" spans="1:13" x14ac:dyDescent="0.25">
      <c r="A175" s="111">
        <v>22</v>
      </c>
      <c r="B175" s="108" t="s">
        <v>19</v>
      </c>
      <c r="C175" s="108" t="s">
        <v>19</v>
      </c>
      <c r="D175" s="108" t="s">
        <v>1744</v>
      </c>
      <c r="E175" s="108"/>
      <c r="F175" s="108"/>
      <c r="G175" s="107">
        <v>0</v>
      </c>
      <c r="H175" s="108" t="s">
        <v>1745</v>
      </c>
      <c r="I175" s="108"/>
      <c r="J175" s="108"/>
      <c r="K175" s="111"/>
      <c r="L175" s="108"/>
      <c r="M175" s="108">
        <v>119</v>
      </c>
    </row>
    <row r="176" spans="1:13" x14ac:dyDescent="0.25">
      <c r="A176" s="98">
        <v>19</v>
      </c>
      <c r="B176" s="98" t="s">
        <v>19</v>
      </c>
      <c r="C176" s="98" t="s">
        <v>19</v>
      </c>
      <c r="D176" s="98" t="s">
        <v>1744</v>
      </c>
      <c r="E176" s="98"/>
      <c r="F176" s="98"/>
      <c r="G176" s="98">
        <v>19</v>
      </c>
      <c r="H176" s="98" t="s">
        <v>1745</v>
      </c>
      <c r="I176" s="98"/>
      <c r="J176" s="98"/>
      <c r="K176" s="104"/>
      <c r="L176" s="98"/>
      <c r="M176" s="98">
        <v>119</v>
      </c>
    </row>
    <row r="177" spans="1:13" x14ac:dyDescent="0.25">
      <c r="A177">
        <v>17</v>
      </c>
      <c r="B177" t="s">
        <v>1637</v>
      </c>
      <c r="C177" t="s">
        <v>1</v>
      </c>
      <c r="D177" t="s">
        <v>1746</v>
      </c>
      <c r="G177">
        <v>4.8</v>
      </c>
      <c r="H177" t="s">
        <v>1747</v>
      </c>
      <c r="M177">
        <v>119</v>
      </c>
    </row>
    <row r="178" spans="1:13" x14ac:dyDescent="0.25">
      <c r="A178">
        <v>329</v>
      </c>
      <c r="B178" t="s">
        <v>1637</v>
      </c>
      <c r="C178" t="s">
        <v>1</v>
      </c>
      <c r="D178" t="s">
        <v>1746</v>
      </c>
      <c r="G178">
        <v>6.5</v>
      </c>
      <c r="H178" t="s">
        <v>1747</v>
      </c>
      <c r="M178">
        <v>71</v>
      </c>
    </row>
    <row r="179" spans="1:13" x14ac:dyDescent="0.25">
      <c r="A179">
        <v>326</v>
      </c>
      <c r="B179" t="s">
        <v>19</v>
      </c>
      <c r="C179" t="s">
        <v>19</v>
      </c>
      <c r="D179" t="s">
        <v>1746</v>
      </c>
      <c r="G179">
        <v>3.25</v>
      </c>
      <c r="H179" t="s">
        <v>1747</v>
      </c>
      <c r="M179">
        <v>71</v>
      </c>
    </row>
    <row r="180" spans="1:13" x14ac:dyDescent="0.25">
      <c r="A180">
        <v>327</v>
      </c>
      <c r="B180" t="s">
        <v>19</v>
      </c>
      <c r="C180" t="s">
        <v>19</v>
      </c>
      <c r="D180" t="s">
        <v>1746</v>
      </c>
      <c r="G180">
        <v>1.75</v>
      </c>
      <c r="H180" t="s">
        <v>1747</v>
      </c>
      <c r="M180">
        <v>71</v>
      </c>
    </row>
    <row r="181" spans="1:13" x14ac:dyDescent="0.25">
      <c r="A181">
        <v>328</v>
      </c>
      <c r="B181" t="s">
        <v>1637</v>
      </c>
      <c r="C181" t="s">
        <v>18</v>
      </c>
      <c r="D181" t="s">
        <v>1746</v>
      </c>
      <c r="G181" s="106">
        <v>8</v>
      </c>
      <c r="H181" t="s">
        <v>1747</v>
      </c>
      <c r="M181">
        <v>71</v>
      </c>
    </row>
    <row r="182" spans="1:13" x14ac:dyDescent="0.25">
      <c r="A182" s="111">
        <v>22</v>
      </c>
      <c r="B182" s="108" t="s">
        <v>19</v>
      </c>
      <c r="C182" s="108" t="s">
        <v>19</v>
      </c>
      <c r="D182" t="s">
        <v>1746</v>
      </c>
      <c r="G182" s="106">
        <v>47.3</v>
      </c>
      <c r="H182" t="s">
        <v>1747</v>
      </c>
      <c r="M182">
        <v>119</v>
      </c>
    </row>
    <row r="183" spans="1:13" x14ac:dyDescent="0.25">
      <c r="A183" s="98">
        <v>19</v>
      </c>
      <c r="B183" s="98" t="s">
        <v>19</v>
      </c>
      <c r="C183" s="98" t="s">
        <v>19</v>
      </c>
      <c r="D183" s="98" t="s">
        <v>1746</v>
      </c>
      <c r="E183" s="98"/>
      <c r="F183" s="98"/>
      <c r="G183" s="98">
        <v>3.75</v>
      </c>
      <c r="H183" s="98" t="s">
        <v>1747</v>
      </c>
      <c r="I183" s="98"/>
      <c r="J183" s="98"/>
      <c r="K183" s="104"/>
      <c r="L183" s="98"/>
      <c r="M183" s="98">
        <v>119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4"/>
  <sheetViews>
    <sheetView workbookViewId="0">
      <pane ySplit="2" topLeftCell="A87" activePane="bottomLeft" state="frozen"/>
      <selection pane="bottomLeft" activeCell="A102" sqref="A102:U154"/>
    </sheetView>
  </sheetViews>
  <sheetFormatPr defaultRowHeight="15" x14ac:dyDescent="0.25"/>
  <cols>
    <col min="1" max="1" width="7.42578125" style="15" customWidth="1"/>
    <col min="2" max="2" width="8.28515625" style="15" customWidth="1"/>
    <col min="3" max="3" width="10.7109375" style="15" customWidth="1"/>
    <col min="4" max="4" width="15.85546875" style="15" customWidth="1"/>
    <col min="5" max="5" width="12.28515625" style="15" customWidth="1"/>
    <col min="6" max="6" width="5" style="15" customWidth="1"/>
    <col min="7" max="7" width="6" style="15" customWidth="1"/>
    <col min="8" max="8" width="5" style="15" customWidth="1"/>
    <col min="9" max="9" width="5.5703125" style="15" customWidth="1"/>
    <col min="10" max="11" width="5.28515625" style="15" customWidth="1"/>
    <col min="12" max="13" width="5.85546875" style="15" customWidth="1"/>
    <col min="14" max="14" width="5.28515625" style="15" customWidth="1"/>
    <col min="15" max="15" width="5.140625" style="15" customWidth="1"/>
    <col min="16" max="16" width="4.7109375" style="15" customWidth="1"/>
    <col min="17" max="17" width="5.28515625" style="15" customWidth="1"/>
    <col min="18" max="18" width="6.140625" style="15" customWidth="1"/>
    <col min="19" max="19" width="5.140625" style="15" customWidth="1"/>
    <col min="20" max="20" width="3.85546875" style="15" customWidth="1"/>
    <col min="21" max="21" width="4.5703125" style="15" customWidth="1"/>
    <col min="22" max="22" width="6.28515625" style="15" customWidth="1"/>
    <col min="23" max="16384" width="9.140625" style="15"/>
  </cols>
  <sheetData>
    <row r="1" spans="1:22" x14ac:dyDescent="0.25">
      <c r="F1" s="243" t="s">
        <v>388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2" ht="16.5" thickBot="1" x14ac:dyDescent="0.3">
      <c r="A2" s="19" t="s">
        <v>6</v>
      </c>
      <c r="B2" s="19" t="s">
        <v>389</v>
      </c>
      <c r="C2" s="20" t="s">
        <v>390</v>
      </c>
      <c r="D2" s="18" t="s">
        <v>1633</v>
      </c>
      <c r="E2" s="202" t="s">
        <v>1768</v>
      </c>
      <c r="F2" s="21" t="s">
        <v>392</v>
      </c>
      <c r="G2" s="234" t="s">
        <v>393</v>
      </c>
      <c r="H2" s="234" t="s">
        <v>394</v>
      </c>
      <c r="I2" s="234" t="s">
        <v>395</v>
      </c>
      <c r="J2" s="235" t="s">
        <v>1793</v>
      </c>
      <c r="K2" s="235" t="s">
        <v>1790</v>
      </c>
      <c r="L2" s="235" t="s">
        <v>1789</v>
      </c>
      <c r="M2" s="235" t="s">
        <v>1788</v>
      </c>
      <c r="N2" s="234" t="s">
        <v>396</v>
      </c>
      <c r="O2" s="234" t="s">
        <v>397</v>
      </c>
      <c r="P2" s="234" t="s">
        <v>1791</v>
      </c>
      <c r="Q2" s="234" t="s">
        <v>386</v>
      </c>
      <c r="R2" s="234" t="s">
        <v>398</v>
      </c>
      <c r="S2" s="236" t="s">
        <v>1794</v>
      </c>
      <c r="T2" s="234" t="s">
        <v>416</v>
      </c>
      <c r="U2" s="236" t="s">
        <v>399</v>
      </c>
      <c r="V2" s="22" t="s">
        <v>400</v>
      </c>
    </row>
    <row r="3" spans="1:22" x14ac:dyDescent="0.25">
      <c r="A3" s="15">
        <v>326</v>
      </c>
      <c r="B3" s="15" t="s">
        <v>19</v>
      </c>
      <c r="C3" s="23" t="s">
        <v>3</v>
      </c>
      <c r="D3" s="24">
        <v>71</v>
      </c>
      <c r="E3" s="15" t="s">
        <v>401</v>
      </c>
      <c r="F3" s="28">
        <v>15</v>
      </c>
      <c r="G3" s="15">
        <v>3.5</v>
      </c>
      <c r="H3" s="26">
        <v>3</v>
      </c>
      <c r="I3" s="27">
        <v>0</v>
      </c>
      <c r="J3" s="27">
        <v>0</v>
      </c>
      <c r="K3" s="27">
        <v>0</v>
      </c>
      <c r="L3" s="28">
        <v>63</v>
      </c>
      <c r="M3" s="29">
        <v>0</v>
      </c>
      <c r="N3" s="29">
        <v>0</v>
      </c>
      <c r="O3" s="29">
        <v>0</v>
      </c>
      <c r="P3" s="29">
        <v>0</v>
      </c>
      <c r="Q3" s="30">
        <v>121</v>
      </c>
      <c r="R3" s="30">
        <v>46</v>
      </c>
      <c r="S3" s="31">
        <v>6</v>
      </c>
      <c r="T3" s="27">
        <v>0</v>
      </c>
      <c r="U3" s="31">
        <v>8.5</v>
      </c>
      <c r="V3" s="32">
        <f t="shared" ref="V3:V34" si="0">SUM(F3:U3)</f>
        <v>266</v>
      </c>
    </row>
    <row r="4" spans="1:22" x14ac:dyDescent="0.25">
      <c r="A4" s="15">
        <v>327</v>
      </c>
      <c r="B4" s="15" t="s">
        <v>19</v>
      </c>
      <c r="C4" s="23" t="s">
        <v>3</v>
      </c>
      <c r="D4" s="24">
        <v>71</v>
      </c>
      <c r="E4" s="15" t="s">
        <v>401</v>
      </c>
      <c r="F4" s="28">
        <v>16</v>
      </c>
      <c r="G4" s="15">
        <v>3.5</v>
      </c>
      <c r="H4" s="27">
        <v>0</v>
      </c>
      <c r="I4" s="27">
        <v>0</v>
      </c>
      <c r="J4" s="27">
        <v>0</v>
      </c>
      <c r="K4" s="27">
        <v>0</v>
      </c>
      <c r="L4" s="28">
        <v>50.5</v>
      </c>
      <c r="M4" s="29">
        <v>0</v>
      </c>
      <c r="N4" s="29">
        <v>0</v>
      </c>
      <c r="O4" s="29">
        <v>0</v>
      </c>
      <c r="P4" s="29">
        <v>0</v>
      </c>
      <c r="Q4" s="30">
        <v>29.5</v>
      </c>
      <c r="R4" s="30">
        <v>30.5</v>
      </c>
      <c r="S4" s="31">
        <v>0</v>
      </c>
      <c r="T4" s="27">
        <v>0</v>
      </c>
      <c r="U4" s="33">
        <v>1</v>
      </c>
      <c r="V4" s="32">
        <f t="shared" si="0"/>
        <v>131</v>
      </c>
    </row>
    <row r="5" spans="1:22" x14ac:dyDescent="0.25">
      <c r="A5" s="17">
        <v>19</v>
      </c>
      <c r="B5" s="17" t="s">
        <v>19</v>
      </c>
      <c r="C5" s="23" t="s">
        <v>402</v>
      </c>
      <c r="D5" s="24">
        <v>119</v>
      </c>
      <c r="E5" s="17" t="s">
        <v>401</v>
      </c>
      <c r="F5" s="36">
        <v>21.333333333333332</v>
      </c>
      <c r="G5" s="35">
        <v>3.3333333333333335</v>
      </c>
      <c r="H5" s="29">
        <v>0</v>
      </c>
      <c r="I5" s="29">
        <v>0</v>
      </c>
      <c r="J5" s="29">
        <v>0</v>
      </c>
      <c r="K5" s="29">
        <v>0</v>
      </c>
      <c r="L5" s="36">
        <v>61</v>
      </c>
      <c r="M5" s="29">
        <v>0</v>
      </c>
      <c r="N5" s="29">
        <v>0</v>
      </c>
      <c r="O5" s="29">
        <v>0</v>
      </c>
      <c r="P5" s="29">
        <v>0</v>
      </c>
      <c r="Q5" s="37">
        <v>96</v>
      </c>
      <c r="R5" s="37">
        <v>54.666666666666664</v>
      </c>
      <c r="S5" s="38">
        <v>0</v>
      </c>
      <c r="T5" s="29">
        <v>0</v>
      </c>
      <c r="U5" s="38">
        <v>0</v>
      </c>
      <c r="V5" s="32">
        <f t="shared" si="0"/>
        <v>236.33333333333331</v>
      </c>
    </row>
    <row r="6" spans="1:22" x14ac:dyDescent="0.25">
      <c r="A6" s="39">
        <v>22</v>
      </c>
      <c r="B6" s="17" t="s">
        <v>19</v>
      </c>
      <c r="C6" s="23" t="s">
        <v>402</v>
      </c>
      <c r="D6" s="24">
        <v>119</v>
      </c>
      <c r="E6" s="17" t="s">
        <v>401</v>
      </c>
      <c r="F6" s="36">
        <v>19</v>
      </c>
      <c r="G6" s="35">
        <v>3</v>
      </c>
      <c r="H6" s="29">
        <v>0</v>
      </c>
      <c r="I6" s="29">
        <v>0</v>
      </c>
      <c r="J6" s="29">
        <v>0</v>
      </c>
      <c r="K6" s="29">
        <v>0</v>
      </c>
      <c r="L6" s="36">
        <v>52</v>
      </c>
      <c r="M6" s="29">
        <v>0</v>
      </c>
      <c r="N6" s="29">
        <v>0</v>
      </c>
      <c r="O6" s="29">
        <v>0</v>
      </c>
      <c r="P6" s="29">
        <v>0</v>
      </c>
      <c r="Q6" s="37">
        <v>97</v>
      </c>
      <c r="R6" s="37">
        <v>57</v>
      </c>
      <c r="S6" s="33">
        <v>0.75</v>
      </c>
      <c r="T6" s="29">
        <v>0</v>
      </c>
      <c r="U6" s="33">
        <v>2.25</v>
      </c>
      <c r="V6" s="32">
        <f t="shared" si="0"/>
        <v>231</v>
      </c>
    </row>
    <row r="7" spans="1:22" x14ac:dyDescent="0.25">
      <c r="A7" s="15">
        <v>328</v>
      </c>
      <c r="B7" s="15" t="s">
        <v>18</v>
      </c>
      <c r="C7" s="23" t="s">
        <v>2</v>
      </c>
      <c r="D7" s="24">
        <v>71</v>
      </c>
      <c r="E7" s="15" t="s">
        <v>401</v>
      </c>
      <c r="F7" s="41">
        <v>23.333333333333332</v>
      </c>
      <c r="G7" s="26">
        <v>2.6666666666666665</v>
      </c>
      <c r="H7" s="27">
        <v>0</v>
      </c>
      <c r="I7" s="27">
        <v>0</v>
      </c>
      <c r="J7" s="27">
        <v>0</v>
      </c>
      <c r="K7" s="29">
        <v>0</v>
      </c>
      <c r="L7" s="26">
        <v>61.333333333333336</v>
      </c>
      <c r="M7" s="29">
        <v>0</v>
      </c>
      <c r="N7" s="29">
        <v>0</v>
      </c>
      <c r="O7" s="29">
        <v>0</v>
      </c>
      <c r="P7" s="29">
        <v>0</v>
      </c>
      <c r="Q7" s="26">
        <v>171.66666666666666</v>
      </c>
      <c r="R7" s="41">
        <v>120</v>
      </c>
      <c r="S7" s="31">
        <v>0</v>
      </c>
      <c r="T7" s="29">
        <v>0</v>
      </c>
      <c r="U7" s="33">
        <v>1.3333333333333333</v>
      </c>
      <c r="V7" s="32">
        <f t="shared" si="0"/>
        <v>380.33333333333331</v>
      </c>
    </row>
    <row r="8" spans="1:22" x14ac:dyDescent="0.25">
      <c r="A8" s="15">
        <v>17</v>
      </c>
      <c r="B8" s="15" t="s">
        <v>1</v>
      </c>
      <c r="C8" s="24" t="s">
        <v>1</v>
      </c>
      <c r="D8" s="24">
        <v>119</v>
      </c>
      <c r="E8" s="15" t="s">
        <v>401</v>
      </c>
      <c r="F8" s="28">
        <v>10</v>
      </c>
      <c r="G8" s="15">
        <v>4.5</v>
      </c>
      <c r="H8" s="27">
        <v>0</v>
      </c>
      <c r="I8" s="27">
        <v>0</v>
      </c>
      <c r="J8" s="27">
        <v>0</v>
      </c>
      <c r="K8" s="27">
        <v>0</v>
      </c>
      <c r="L8" s="136">
        <v>47</v>
      </c>
      <c r="M8" s="29">
        <v>0</v>
      </c>
      <c r="N8" s="29">
        <v>0</v>
      </c>
      <c r="O8" s="29">
        <v>0</v>
      </c>
      <c r="P8" s="29">
        <v>0</v>
      </c>
      <c r="Q8" s="15">
        <v>157.5</v>
      </c>
      <c r="R8" s="28">
        <v>112.5</v>
      </c>
      <c r="S8" s="31">
        <v>0</v>
      </c>
      <c r="T8" s="29">
        <v>0</v>
      </c>
      <c r="U8" s="31">
        <v>0</v>
      </c>
      <c r="V8" s="32">
        <f t="shared" si="0"/>
        <v>331.5</v>
      </c>
    </row>
    <row r="9" spans="1:22" x14ac:dyDescent="0.25">
      <c r="A9" s="42">
        <v>329</v>
      </c>
      <c r="B9" s="42" t="s">
        <v>1</v>
      </c>
      <c r="C9" s="43" t="s">
        <v>1</v>
      </c>
      <c r="D9" s="43">
        <v>71</v>
      </c>
      <c r="E9" s="42" t="s">
        <v>401</v>
      </c>
      <c r="F9" s="45">
        <v>15.25</v>
      </c>
      <c r="G9" s="42">
        <v>4.5</v>
      </c>
      <c r="H9" s="44">
        <v>0</v>
      </c>
      <c r="I9" s="44">
        <v>0</v>
      </c>
      <c r="J9" s="44">
        <v>0</v>
      </c>
      <c r="K9" s="44">
        <v>0</v>
      </c>
      <c r="L9" s="137">
        <v>50.5</v>
      </c>
      <c r="M9" s="44">
        <v>0</v>
      </c>
      <c r="N9" s="44">
        <v>0</v>
      </c>
      <c r="O9" s="44">
        <v>0</v>
      </c>
      <c r="P9" s="44">
        <v>0</v>
      </c>
      <c r="Q9" s="42">
        <v>172.25</v>
      </c>
      <c r="R9" s="45">
        <v>122</v>
      </c>
      <c r="S9" s="46">
        <v>0</v>
      </c>
      <c r="T9" s="29">
        <v>0</v>
      </c>
      <c r="U9" s="47">
        <v>0.75</v>
      </c>
      <c r="V9" s="32">
        <f t="shared" si="0"/>
        <v>365.25</v>
      </c>
    </row>
    <row r="10" spans="1:22" x14ac:dyDescent="0.25">
      <c r="A10" s="15">
        <v>326</v>
      </c>
      <c r="B10" s="15" t="s">
        <v>19</v>
      </c>
      <c r="C10" s="23" t="s">
        <v>3</v>
      </c>
      <c r="D10" s="24">
        <v>71</v>
      </c>
      <c r="E10" s="15" t="s">
        <v>403</v>
      </c>
      <c r="F10" s="15">
        <v>19.5</v>
      </c>
      <c r="G10" s="15">
        <v>3</v>
      </c>
      <c r="H10" s="15">
        <v>5.5</v>
      </c>
      <c r="I10" s="27">
        <v>0</v>
      </c>
      <c r="J10" s="27">
        <v>0</v>
      </c>
      <c r="K10" s="27">
        <v>0</v>
      </c>
      <c r="L10" s="138">
        <v>72</v>
      </c>
      <c r="M10" s="29">
        <v>0</v>
      </c>
      <c r="N10" s="29">
        <v>0</v>
      </c>
      <c r="O10" s="29">
        <v>0</v>
      </c>
      <c r="P10" s="29">
        <v>0</v>
      </c>
      <c r="Q10" s="30">
        <v>83</v>
      </c>
      <c r="R10" s="30">
        <v>54.5</v>
      </c>
      <c r="S10" s="48">
        <v>0.5</v>
      </c>
      <c r="T10" s="29">
        <v>0</v>
      </c>
      <c r="U10" s="31">
        <v>0</v>
      </c>
      <c r="V10" s="32">
        <f t="shared" si="0"/>
        <v>238</v>
      </c>
    </row>
    <row r="11" spans="1:22" x14ac:dyDescent="0.25">
      <c r="A11" s="15">
        <v>327</v>
      </c>
      <c r="B11" s="15" t="s">
        <v>19</v>
      </c>
      <c r="C11" s="23" t="s">
        <v>3</v>
      </c>
      <c r="D11" s="24">
        <v>71</v>
      </c>
      <c r="E11" s="15" t="s">
        <v>403</v>
      </c>
      <c r="F11" s="15">
        <v>15.75</v>
      </c>
      <c r="G11" s="15">
        <v>3.75</v>
      </c>
      <c r="H11" s="15">
        <v>3</v>
      </c>
      <c r="I11" s="27">
        <v>0</v>
      </c>
      <c r="J11" s="27">
        <v>0</v>
      </c>
      <c r="K11" s="27">
        <v>0</v>
      </c>
      <c r="L11" s="138">
        <v>52</v>
      </c>
      <c r="M11" s="29">
        <v>0</v>
      </c>
      <c r="N11" s="29">
        <v>0</v>
      </c>
      <c r="O11" s="29">
        <v>0</v>
      </c>
      <c r="P11" s="29">
        <v>0</v>
      </c>
      <c r="Q11" s="30">
        <v>48</v>
      </c>
      <c r="R11" s="49">
        <v>26.25</v>
      </c>
      <c r="S11" s="50">
        <v>0</v>
      </c>
      <c r="T11" s="29">
        <v>0</v>
      </c>
      <c r="U11" s="33">
        <v>0.75</v>
      </c>
      <c r="V11" s="32">
        <f t="shared" si="0"/>
        <v>149.5</v>
      </c>
    </row>
    <row r="12" spans="1:22" x14ac:dyDescent="0.25">
      <c r="A12" s="17">
        <v>19</v>
      </c>
      <c r="B12" s="17" t="s">
        <v>19</v>
      </c>
      <c r="C12" s="23" t="s">
        <v>402</v>
      </c>
      <c r="D12" s="24">
        <v>119</v>
      </c>
      <c r="E12" s="17" t="s">
        <v>403</v>
      </c>
      <c r="F12" s="17">
        <v>15.25</v>
      </c>
      <c r="G12" s="17">
        <v>2</v>
      </c>
      <c r="H12" s="17">
        <v>2.5</v>
      </c>
      <c r="I12" s="29">
        <v>0</v>
      </c>
      <c r="J12" s="29">
        <v>0</v>
      </c>
      <c r="K12" s="29">
        <v>0</v>
      </c>
      <c r="L12" s="139">
        <v>54.75</v>
      </c>
      <c r="M12" s="29">
        <v>0</v>
      </c>
      <c r="N12" s="29">
        <v>0</v>
      </c>
      <c r="O12" s="29">
        <v>0</v>
      </c>
      <c r="P12" s="29">
        <v>0</v>
      </c>
      <c r="Q12" s="51">
        <v>82.5</v>
      </c>
      <c r="R12" s="37">
        <v>36.25</v>
      </c>
      <c r="S12" s="52">
        <v>0.5</v>
      </c>
      <c r="T12" s="29">
        <v>0</v>
      </c>
      <c r="U12" s="38">
        <v>0.5</v>
      </c>
      <c r="V12" s="32">
        <f t="shared" si="0"/>
        <v>194.25</v>
      </c>
    </row>
    <row r="13" spans="1:22" x14ac:dyDescent="0.25">
      <c r="A13" s="39">
        <v>22</v>
      </c>
      <c r="B13" s="17" t="s">
        <v>19</v>
      </c>
      <c r="C13" s="23" t="s">
        <v>402</v>
      </c>
      <c r="D13" s="24">
        <v>119</v>
      </c>
      <c r="E13" s="17" t="s">
        <v>403</v>
      </c>
      <c r="F13" s="39">
        <v>3</v>
      </c>
      <c r="G13" s="39">
        <v>3</v>
      </c>
      <c r="H13" s="39">
        <v>2.5</v>
      </c>
      <c r="I13" s="29">
        <v>0</v>
      </c>
      <c r="J13" s="29">
        <v>0</v>
      </c>
      <c r="K13" s="29">
        <v>0</v>
      </c>
      <c r="L13" s="139">
        <v>53</v>
      </c>
      <c r="M13" s="29">
        <v>0</v>
      </c>
      <c r="N13" s="29">
        <v>0</v>
      </c>
      <c r="O13" s="29">
        <v>0</v>
      </c>
      <c r="P13" s="29">
        <v>0</v>
      </c>
      <c r="Q13" s="51">
        <v>86</v>
      </c>
      <c r="R13" s="37">
        <v>41</v>
      </c>
      <c r="S13" s="52">
        <v>1</v>
      </c>
      <c r="T13" s="29">
        <v>0</v>
      </c>
      <c r="U13" s="38">
        <v>3.5</v>
      </c>
      <c r="V13" s="32">
        <f t="shared" si="0"/>
        <v>193</v>
      </c>
    </row>
    <row r="14" spans="1:22" x14ac:dyDescent="0.25">
      <c r="A14" s="15">
        <v>328</v>
      </c>
      <c r="B14" s="15" t="s">
        <v>18</v>
      </c>
      <c r="C14" s="23" t="s">
        <v>2</v>
      </c>
      <c r="D14" s="24">
        <v>71</v>
      </c>
      <c r="E14" s="15" t="s">
        <v>403</v>
      </c>
      <c r="F14" s="26">
        <v>29.666666666666668</v>
      </c>
      <c r="G14" s="26">
        <v>3.6666666666666665</v>
      </c>
      <c r="H14" s="26">
        <v>2</v>
      </c>
      <c r="I14" s="27">
        <v>0</v>
      </c>
      <c r="J14" s="27">
        <v>0</v>
      </c>
      <c r="K14" s="27">
        <v>0</v>
      </c>
      <c r="L14" s="138">
        <v>49.666666666666664</v>
      </c>
      <c r="M14" s="29">
        <v>0</v>
      </c>
      <c r="N14" s="29">
        <v>0</v>
      </c>
      <c r="O14" s="29">
        <v>0</v>
      </c>
      <c r="P14" s="29">
        <v>0</v>
      </c>
      <c r="Q14" s="41">
        <v>168.33333333333334</v>
      </c>
      <c r="R14" s="41">
        <v>111</v>
      </c>
      <c r="S14" s="31">
        <v>0</v>
      </c>
      <c r="T14" s="29">
        <v>0</v>
      </c>
      <c r="U14" s="31">
        <v>0</v>
      </c>
      <c r="V14" s="32">
        <f t="shared" si="0"/>
        <v>364.33333333333337</v>
      </c>
    </row>
    <row r="15" spans="1:22" x14ac:dyDescent="0.25">
      <c r="A15" s="15">
        <v>17</v>
      </c>
      <c r="B15" s="15" t="s">
        <v>1</v>
      </c>
      <c r="C15" s="24" t="s">
        <v>1</v>
      </c>
      <c r="D15" s="24">
        <v>119</v>
      </c>
      <c r="E15" s="15" t="s">
        <v>403</v>
      </c>
      <c r="F15" s="15">
        <v>16.5</v>
      </c>
      <c r="G15" s="15">
        <v>3.5</v>
      </c>
      <c r="H15" s="15">
        <v>3.5</v>
      </c>
      <c r="I15" s="27">
        <v>0</v>
      </c>
      <c r="J15" s="27">
        <v>0</v>
      </c>
      <c r="K15" s="27">
        <v>0</v>
      </c>
      <c r="L15" s="138">
        <v>46.5</v>
      </c>
      <c r="M15" s="29">
        <v>0</v>
      </c>
      <c r="N15" s="29">
        <v>0</v>
      </c>
      <c r="O15" s="29">
        <v>0</v>
      </c>
      <c r="P15" s="29">
        <v>0</v>
      </c>
      <c r="Q15" s="28">
        <v>155.5</v>
      </c>
      <c r="R15" s="28">
        <v>88</v>
      </c>
      <c r="S15" s="31">
        <v>0</v>
      </c>
      <c r="T15" s="29">
        <v>0</v>
      </c>
      <c r="U15" s="31">
        <v>0</v>
      </c>
      <c r="V15" s="32">
        <f t="shared" si="0"/>
        <v>313.5</v>
      </c>
    </row>
    <row r="16" spans="1:22" x14ac:dyDescent="0.25">
      <c r="A16" s="42">
        <v>329</v>
      </c>
      <c r="B16" s="42" t="s">
        <v>1</v>
      </c>
      <c r="C16" s="43" t="s">
        <v>1</v>
      </c>
      <c r="D16" s="43">
        <v>71</v>
      </c>
      <c r="E16" s="42" t="s">
        <v>403</v>
      </c>
      <c r="F16" s="42">
        <v>10</v>
      </c>
      <c r="G16" s="42">
        <v>2.5</v>
      </c>
      <c r="H16" s="42">
        <v>4</v>
      </c>
      <c r="I16" s="44">
        <v>0</v>
      </c>
      <c r="J16" s="44">
        <v>0</v>
      </c>
      <c r="K16" s="44">
        <v>0</v>
      </c>
      <c r="L16" s="53">
        <v>47</v>
      </c>
      <c r="M16" s="44">
        <v>0</v>
      </c>
      <c r="N16" s="44">
        <v>0</v>
      </c>
      <c r="O16" s="44">
        <v>0</v>
      </c>
      <c r="P16" s="44">
        <v>0</v>
      </c>
      <c r="Q16" s="45">
        <v>131</v>
      </c>
      <c r="R16" s="45">
        <v>77.5</v>
      </c>
      <c r="S16" s="46">
        <v>0</v>
      </c>
      <c r="T16" s="29">
        <v>0</v>
      </c>
      <c r="U16" s="46">
        <v>0</v>
      </c>
      <c r="V16" s="32">
        <f t="shared" si="0"/>
        <v>272</v>
      </c>
    </row>
    <row r="17" spans="1:22" x14ac:dyDescent="0.25">
      <c r="A17" s="15">
        <v>326</v>
      </c>
      <c r="B17" s="15" t="s">
        <v>19</v>
      </c>
      <c r="C17" s="23" t="s">
        <v>3</v>
      </c>
      <c r="D17" s="24">
        <v>71</v>
      </c>
      <c r="E17" s="15" t="s">
        <v>404</v>
      </c>
      <c r="F17" s="26">
        <v>16</v>
      </c>
      <c r="G17" s="26">
        <v>3.3333333333333335</v>
      </c>
      <c r="H17" s="26">
        <v>5.666666666666667</v>
      </c>
      <c r="I17" s="27">
        <v>0</v>
      </c>
      <c r="J17" s="27">
        <v>0</v>
      </c>
      <c r="K17" s="27">
        <v>0</v>
      </c>
      <c r="L17" s="26">
        <v>71</v>
      </c>
      <c r="M17" s="29">
        <v>0</v>
      </c>
      <c r="N17" s="29">
        <v>0</v>
      </c>
      <c r="O17" s="29">
        <v>0</v>
      </c>
      <c r="P17" s="29">
        <v>0</v>
      </c>
      <c r="Q17" s="49">
        <v>94.333333333333329</v>
      </c>
      <c r="R17" s="49">
        <v>64.333333333333329</v>
      </c>
      <c r="S17" s="48">
        <v>0.33333333333333331</v>
      </c>
      <c r="T17" s="29">
        <v>0</v>
      </c>
      <c r="U17" s="54">
        <v>0.66666666666666663</v>
      </c>
      <c r="V17" s="32">
        <f t="shared" si="0"/>
        <v>255.66666666666663</v>
      </c>
    </row>
    <row r="18" spans="1:22" x14ac:dyDescent="0.25">
      <c r="A18" s="15">
        <v>327</v>
      </c>
      <c r="B18" s="15" t="s">
        <v>19</v>
      </c>
      <c r="C18" s="23" t="s">
        <v>3</v>
      </c>
      <c r="D18" s="24">
        <v>71</v>
      </c>
      <c r="E18" s="15" t="s">
        <v>404</v>
      </c>
      <c r="F18" s="15">
        <v>16</v>
      </c>
      <c r="G18" s="15">
        <v>4.5</v>
      </c>
      <c r="H18" s="15">
        <v>5</v>
      </c>
      <c r="I18" s="27">
        <v>0</v>
      </c>
      <c r="J18" s="27">
        <v>0</v>
      </c>
      <c r="K18" s="27">
        <v>0</v>
      </c>
      <c r="L18" s="15">
        <v>93</v>
      </c>
      <c r="M18" s="29">
        <v>0</v>
      </c>
      <c r="N18" s="29">
        <v>0</v>
      </c>
      <c r="O18" s="29">
        <v>0</v>
      </c>
      <c r="P18" s="29">
        <v>0</v>
      </c>
      <c r="Q18" s="30">
        <v>85</v>
      </c>
      <c r="R18" s="30">
        <v>18.5</v>
      </c>
      <c r="S18" s="50">
        <v>0</v>
      </c>
      <c r="T18" s="29">
        <v>0</v>
      </c>
      <c r="U18" s="54">
        <v>5</v>
      </c>
      <c r="V18" s="32">
        <f t="shared" si="0"/>
        <v>227</v>
      </c>
    </row>
    <row r="19" spans="1:22" x14ac:dyDescent="0.25">
      <c r="A19" s="17">
        <v>19</v>
      </c>
      <c r="B19" s="17" t="s">
        <v>19</v>
      </c>
      <c r="C19" s="23" t="s">
        <v>402</v>
      </c>
      <c r="D19" s="24">
        <v>119</v>
      </c>
      <c r="E19" s="17" t="s">
        <v>404</v>
      </c>
      <c r="F19" s="35">
        <v>19.666666666666668</v>
      </c>
      <c r="G19" s="35">
        <v>2.3333333333333335</v>
      </c>
      <c r="H19" s="35">
        <v>2</v>
      </c>
      <c r="I19" s="29">
        <v>0</v>
      </c>
      <c r="J19" s="29">
        <v>0</v>
      </c>
      <c r="K19" s="29">
        <v>0</v>
      </c>
      <c r="L19" s="35">
        <v>50</v>
      </c>
      <c r="M19" s="29">
        <v>0</v>
      </c>
      <c r="N19" s="29">
        <v>0</v>
      </c>
      <c r="O19" s="29">
        <v>0</v>
      </c>
      <c r="P19" s="29">
        <v>0</v>
      </c>
      <c r="Q19" s="37">
        <v>75</v>
      </c>
      <c r="R19" s="37">
        <v>39</v>
      </c>
      <c r="S19" s="52">
        <v>0.66666666666666663</v>
      </c>
      <c r="T19" s="29">
        <v>0</v>
      </c>
      <c r="U19" s="55">
        <v>0.63</v>
      </c>
      <c r="V19" s="32">
        <f t="shared" si="0"/>
        <v>189.29666666666665</v>
      </c>
    </row>
    <row r="20" spans="1:22" x14ac:dyDescent="0.25">
      <c r="A20" s="39">
        <v>22</v>
      </c>
      <c r="B20" s="17" t="s">
        <v>19</v>
      </c>
      <c r="C20" s="23" t="s">
        <v>402</v>
      </c>
      <c r="D20" s="24">
        <v>119</v>
      </c>
      <c r="E20" s="17" t="s">
        <v>404</v>
      </c>
      <c r="F20" s="15">
        <v>19.75</v>
      </c>
      <c r="G20" s="15">
        <v>3.75</v>
      </c>
      <c r="H20" s="35">
        <v>2.5</v>
      </c>
      <c r="I20" s="29">
        <v>0</v>
      </c>
      <c r="J20" s="29">
        <v>0</v>
      </c>
      <c r="K20" s="29">
        <v>0</v>
      </c>
      <c r="L20" s="35">
        <v>56.25</v>
      </c>
      <c r="M20" s="29">
        <v>0</v>
      </c>
      <c r="N20" s="29">
        <v>0</v>
      </c>
      <c r="O20" s="29">
        <v>0</v>
      </c>
      <c r="P20" s="29">
        <v>0</v>
      </c>
      <c r="Q20" s="30">
        <v>61.5</v>
      </c>
      <c r="R20" s="30">
        <v>48.5</v>
      </c>
      <c r="S20" s="52">
        <v>0.5</v>
      </c>
      <c r="T20" s="29">
        <v>0</v>
      </c>
      <c r="U20" s="55">
        <v>1.25</v>
      </c>
      <c r="V20" s="32">
        <f t="shared" si="0"/>
        <v>194</v>
      </c>
    </row>
    <row r="21" spans="1:22" x14ac:dyDescent="0.25">
      <c r="A21" s="15">
        <v>328</v>
      </c>
      <c r="B21" s="15" t="s">
        <v>18</v>
      </c>
      <c r="C21" s="23" t="s">
        <v>2</v>
      </c>
      <c r="D21" s="24">
        <v>71</v>
      </c>
      <c r="E21" s="15" t="s">
        <v>404</v>
      </c>
      <c r="F21" s="15">
        <v>21.5</v>
      </c>
      <c r="G21" s="15">
        <v>2.5</v>
      </c>
      <c r="H21" s="15">
        <v>3.5</v>
      </c>
      <c r="I21" s="27">
        <v>0</v>
      </c>
      <c r="J21" s="27">
        <v>0</v>
      </c>
      <c r="K21" s="27">
        <v>0</v>
      </c>
      <c r="L21" s="15">
        <v>55.5</v>
      </c>
      <c r="M21" s="29">
        <v>0</v>
      </c>
      <c r="N21" s="29">
        <v>0</v>
      </c>
      <c r="O21" s="29">
        <v>0</v>
      </c>
      <c r="P21" s="29">
        <v>0</v>
      </c>
      <c r="Q21" s="28">
        <v>155.5</v>
      </c>
      <c r="R21" s="28">
        <v>104.5</v>
      </c>
      <c r="S21" s="31">
        <v>0</v>
      </c>
      <c r="T21" s="29">
        <v>0</v>
      </c>
      <c r="U21" s="31">
        <v>0</v>
      </c>
      <c r="V21" s="32">
        <f t="shared" si="0"/>
        <v>343</v>
      </c>
    </row>
    <row r="22" spans="1:22" x14ac:dyDescent="0.25">
      <c r="A22" s="15">
        <v>17</v>
      </c>
      <c r="B22" s="15" t="s">
        <v>1</v>
      </c>
      <c r="C22" s="24" t="s">
        <v>1</v>
      </c>
      <c r="D22" s="24">
        <v>119</v>
      </c>
      <c r="E22" s="15" t="s">
        <v>404</v>
      </c>
      <c r="F22" s="15">
        <v>11.5</v>
      </c>
      <c r="G22" s="15">
        <v>5</v>
      </c>
      <c r="H22" s="15">
        <v>6.25</v>
      </c>
      <c r="I22" s="27">
        <v>0</v>
      </c>
      <c r="J22" s="27">
        <v>0</v>
      </c>
      <c r="K22" s="27">
        <v>0</v>
      </c>
      <c r="L22" s="26">
        <v>52.75</v>
      </c>
      <c r="M22" s="29">
        <v>0</v>
      </c>
      <c r="N22" s="29">
        <v>0</v>
      </c>
      <c r="O22" s="29">
        <v>0</v>
      </c>
      <c r="P22" s="29">
        <v>0</v>
      </c>
      <c r="Q22" s="28">
        <v>154.5</v>
      </c>
      <c r="R22" s="28">
        <v>116</v>
      </c>
      <c r="S22" s="31">
        <v>0</v>
      </c>
      <c r="T22" s="29">
        <v>0</v>
      </c>
      <c r="U22" s="31">
        <v>0</v>
      </c>
      <c r="V22" s="32">
        <f t="shared" si="0"/>
        <v>346</v>
      </c>
    </row>
    <row r="23" spans="1:22" x14ac:dyDescent="0.25">
      <c r="A23" s="42">
        <v>329</v>
      </c>
      <c r="B23" s="42" t="s">
        <v>1</v>
      </c>
      <c r="C23" s="43" t="s">
        <v>1</v>
      </c>
      <c r="D23" s="43">
        <v>71</v>
      </c>
      <c r="E23" s="42" t="s">
        <v>404</v>
      </c>
      <c r="F23" s="42">
        <v>14.25</v>
      </c>
      <c r="G23" s="42">
        <v>3</v>
      </c>
      <c r="H23" s="42">
        <v>5.75</v>
      </c>
      <c r="I23" s="44">
        <v>0</v>
      </c>
      <c r="J23" s="44">
        <v>0</v>
      </c>
      <c r="K23" s="44">
        <v>0</v>
      </c>
      <c r="L23" s="42">
        <v>42</v>
      </c>
      <c r="M23" s="44">
        <v>0</v>
      </c>
      <c r="N23" s="44">
        <v>0</v>
      </c>
      <c r="O23" s="44">
        <v>0</v>
      </c>
      <c r="P23" s="44">
        <v>0</v>
      </c>
      <c r="Q23" s="45">
        <v>148.25</v>
      </c>
      <c r="R23" s="45">
        <v>83.5</v>
      </c>
      <c r="S23" s="46">
        <v>0</v>
      </c>
      <c r="T23" s="29">
        <v>0</v>
      </c>
      <c r="U23" s="46">
        <v>0</v>
      </c>
      <c r="V23" s="32">
        <f t="shared" si="0"/>
        <v>296.75</v>
      </c>
    </row>
    <row r="24" spans="1:22" x14ac:dyDescent="0.25">
      <c r="A24" s="15">
        <v>326</v>
      </c>
      <c r="B24" s="15" t="s">
        <v>19</v>
      </c>
      <c r="C24" s="23" t="s">
        <v>3</v>
      </c>
      <c r="D24" s="24">
        <v>71</v>
      </c>
      <c r="E24" s="15" t="s">
        <v>405</v>
      </c>
      <c r="F24" s="26">
        <v>18.399999999999999</v>
      </c>
      <c r="G24" s="26">
        <v>1.6</v>
      </c>
      <c r="H24" s="26">
        <v>2.8</v>
      </c>
      <c r="I24" s="26">
        <v>9</v>
      </c>
      <c r="J24" s="27">
        <v>0</v>
      </c>
      <c r="K24" s="27">
        <v>0</v>
      </c>
      <c r="L24" s="56">
        <v>50.2</v>
      </c>
      <c r="M24" s="29">
        <v>0</v>
      </c>
      <c r="N24" s="29">
        <v>0</v>
      </c>
      <c r="O24" s="29">
        <v>0</v>
      </c>
      <c r="P24" s="29">
        <v>0</v>
      </c>
      <c r="Q24" s="49">
        <v>62</v>
      </c>
      <c r="R24" s="49">
        <v>39.200000000000003</v>
      </c>
      <c r="S24" s="57">
        <v>10.199999999999999</v>
      </c>
      <c r="T24" s="29">
        <v>0</v>
      </c>
      <c r="U24" s="58">
        <v>3</v>
      </c>
      <c r="V24" s="32">
        <f t="shared" si="0"/>
        <v>196.39999999999998</v>
      </c>
    </row>
    <row r="25" spans="1:22" x14ac:dyDescent="0.25">
      <c r="A25" s="15">
        <v>327</v>
      </c>
      <c r="B25" s="15" t="s">
        <v>19</v>
      </c>
      <c r="C25" s="23" t="s">
        <v>3</v>
      </c>
      <c r="D25" s="24">
        <v>71</v>
      </c>
      <c r="E25" s="15" t="s">
        <v>405</v>
      </c>
      <c r="F25" s="26">
        <v>14.8</v>
      </c>
      <c r="G25" s="26">
        <v>2.8</v>
      </c>
      <c r="H25" s="26">
        <v>4.5999999999999996</v>
      </c>
      <c r="I25" s="26">
        <v>7.2</v>
      </c>
      <c r="J25" s="27">
        <v>0</v>
      </c>
      <c r="K25" s="27">
        <v>0</v>
      </c>
      <c r="L25" s="59">
        <v>42.4</v>
      </c>
      <c r="M25" s="29">
        <v>0</v>
      </c>
      <c r="N25" s="29">
        <v>0</v>
      </c>
      <c r="O25" s="29">
        <v>0</v>
      </c>
      <c r="P25" s="29">
        <v>0</v>
      </c>
      <c r="Q25" s="30">
        <v>49</v>
      </c>
      <c r="R25" s="30">
        <v>21.6</v>
      </c>
      <c r="S25" s="57">
        <v>8.6</v>
      </c>
      <c r="T25" s="29">
        <v>0</v>
      </c>
      <c r="U25" s="58">
        <v>5.4</v>
      </c>
      <c r="V25" s="32">
        <f t="shared" si="0"/>
        <v>156.4</v>
      </c>
    </row>
    <row r="26" spans="1:22" x14ac:dyDescent="0.25">
      <c r="A26" s="17">
        <v>19</v>
      </c>
      <c r="B26" s="17" t="s">
        <v>19</v>
      </c>
      <c r="C26" s="23" t="s">
        <v>402</v>
      </c>
      <c r="D26" s="24">
        <v>119</v>
      </c>
      <c r="E26" s="17" t="s">
        <v>405</v>
      </c>
      <c r="F26" s="35">
        <v>27.25</v>
      </c>
      <c r="G26" s="35">
        <v>2.25</v>
      </c>
      <c r="H26" s="35">
        <v>1.75</v>
      </c>
      <c r="I26" s="35">
        <v>6.75</v>
      </c>
      <c r="J26" s="29">
        <v>0</v>
      </c>
      <c r="K26" s="29">
        <v>0</v>
      </c>
      <c r="L26" s="60">
        <v>66.75</v>
      </c>
      <c r="M26" s="29">
        <v>0</v>
      </c>
      <c r="N26" s="29">
        <v>0</v>
      </c>
      <c r="O26" s="29">
        <v>0</v>
      </c>
      <c r="P26" s="29">
        <v>0</v>
      </c>
      <c r="Q26" s="51">
        <v>93.75</v>
      </c>
      <c r="R26" s="51">
        <v>49.5</v>
      </c>
      <c r="S26" s="61">
        <v>12.25</v>
      </c>
      <c r="T26" s="29">
        <v>0</v>
      </c>
      <c r="U26" s="62">
        <v>2.75</v>
      </c>
      <c r="V26" s="32">
        <f t="shared" si="0"/>
        <v>263</v>
      </c>
    </row>
    <row r="27" spans="1:22" x14ac:dyDescent="0.25">
      <c r="A27" s="39">
        <v>22</v>
      </c>
      <c r="B27" s="17" t="s">
        <v>19</v>
      </c>
      <c r="C27" s="23" t="s">
        <v>402</v>
      </c>
      <c r="D27" s="24">
        <v>119</v>
      </c>
      <c r="E27" s="17" t="s">
        <v>405</v>
      </c>
      <c r="F27" s="39">
        <v>22.3</v>
      </c>
      <c r="G27" s="39">
        <v>2.2999999999999998</v>
      </c>
      <c r="H27" s="15">
        <v>3.3</v>
      </c>
      <c r="I27" s="39">
        <v>9.6999999999999993</v>
      </c>
      <c r="J27" s="29">
        <v>0</v>
      </c>
      <c r="K27" s="29">
        <v>0</v>
      </c>
      <c r="L27" s="63">
        <v>40.299999999999997</v>
      </c>
      <c r="M27" s="29">
        <v>0</v>
      </c>
      <c r="N27" s="29">
        <v>0</v>
      </c>
      <c r="O27" s="29">
        <v>0</v>
      </c>
      <c r="P27" s="29">
        <v>0</v>
      </c>
      <c r="Q27" s="51">
        <v>66.7</v>
      </c>
      <c r="R27" s="64">
        <v>41</v>
      </c>
      <c r="S27" s="61">
        <v>2.2999999999999998</v>
      </c>
      <c r="T27" s="29">
        <v>0</v>
      </c>
      <c r="U27" s="62">
        <v>1.3</v>
      </c>
      <c r="V27" s="32">
        <f t="shared" si="0"/>
        <v>189.20000000000005</v>
      </c>
    </row>
    <row r="28" spans="1:22" x14ac:dyDescent="0.25">
      <c r="A28" s="15">
        <v>328</v>
      </c>
      <c r="B28" s="15" t="s">
        <v>18</v>
      </c>
      <c r="C28" s="23" t="s">
        <v>2</v>
      </c>
      <c r="D28" s="24">
        <v>71</v>
      </c>
      <c r="E28" s="15" t="s">
        <v>405</v>
      </c>
      <c r="F28" s="26">
        <v>26.333333333333332</v>
      </c>
      <c r="G28" s="26">
        <v>2</v>
      </c>
      <c r="H28" s="26">
        <v>2.6666666666666665</v>
      </c>
      <c r="I28" s="26">
        <v>7.666666666666667</v>
      </c>
      <c r="J28" s="27">
        <v>0</v>
      </c>
      <c r="K28" s="27">
        <v>0</v>
      </c>
      <c r="L28" s="26">
        <v>95</v>
      </c>
      <c r="M28" s="29">
        <v>0</v>
      </c>
      <c r="N28" s="29">
        <v>0</v>
      </c>
      <c r="O28" s="29">
        <v>0</v>
      </c>
      <c r="P28" s="29">
        <v>0</v>
      </c>
      <c r="Q28" s="41">
        <v>191.33333333333334</v>
      </c>
      <c r="R28" s="26">
        <v>116.33333333333333</v>
      </c>
      <c r="S28" s="31">
        <v>0</v>
      </c>
      <c r="T28" s="29">
        <v>0</v>
      </c>
      <c r="U28" s="31">
        <v>0</v>
      </c>
      <c r="V28" s="32">
        <f t="shared" si="0"/>
        <v>441.33333333333331</v>
      </c>
    </row>
    <row r="29" spans="1:22" x14ac:dyDescent="0.25">
      <c r="A29" s="15">
        <v>17</v>
      </c>
      <c r="B29" s="15" t="s">
        <v>1</v>
      </c>
      <c r="C29" s="24" t="s">
        <v>1</v>
      </c>
      <c r="D29" s="24">
        <v>119</v>
      </c>
      <c r="E29" s="15" t="s">
        <v>405</v>
      </c>
      <c r="F29" s="26">
        <v>14</v>
      </c>
      <c r="G29" s="26">
        <v>4</v>
      </c>
      <c r="H29" s="26">
        <v>5</v>
      </c>
      <c r="I29" s="26">
        <v>9</v>
      </c>
      <c r="J29" s="27">
        <v>0</v>
      </c>
      <c r="K29" s="27">
        <v>0</v>
      </c>
      <c r="L29" s="15">
        <v>66.5</v>
      </c>
      <c r="M29" s="29">
        <v>0</v>
      </c>
      <c r="N29" s="29">
        <v>0</v>
      </c>
      <c r="O29" s="29">
        <v>0</v>
      </c>
      <c r="P29" s="29">
        <v>0</v>
      </c>
      <c r="Q29" s="28">
        <v>211.5</v>
      </c>
      <c r="R29" s="15">
        <v>156</v>
      </c>
      <c r="S29" s="31">
        <v>0</v>
      </c>
      <c r="T29" s="29">
        <v>0</v>
      </c>
      <c r="U29" s="31">
        <v>0</v>
      </c>
      <c r="V29" s="32">
        <f t="shared" si="0"/>
        <v>466</v>
      </c>
    </row>
    <row r="30" spans="1:22" x14ac:dyDescent="0.25">
      <c r="A30" s="42">
        <v>329</v>
      </c>
      <c r="B30" s="42" t="s">
        <v>1</v>
      </c>
      <c r="C30" s="43" t="s">
        <v>1</v>
      </c>
      <c r="D30" s="43">
        <v>71</v>
      </c>
      <c r="E30" s="42" t="s">
        <v>405</v>
      </c>
      <c r="F30" s="53">
        <v>15</v>
      </c>
      <c r="G30" s="53">
        <v>4</v>
      </c>
      <c r="H30" s="53">
        <v>6</v>
      </c>
      <c r="I30" s="53">
        <v>10.333333333333334</v>
      </c>
      <c r="J30" s="44">
        <v>0</v>
      </c>
      <c r="K30" s="44">
        <v>0</v>
      </c>
      <c r="L30" s="53">
        <v>62.333333333333336</v>
      </c>
      <c r="M30" s="44">
        <v>0</v>
      </c>
      <c r="N30" s="44">
        <v>0</v>
      </c>
      <c r="O30" s="44">
        <v>0</v>
      </c>
      <c r="P30" s="44">
        <v>0</v>
      </c>
      <c r="Q30" s="65">
        <v>205.33333333333334</v>
      </c>
      <c r="R30" s="53">
        <v>130.33333333333334</v>
      </c>
      <c r="S30" s="46">
        <v>0</v>
      </c>
      <c r="T30" s="29">
        <v>0</v>
      </c>
      <c r="U30" s="46">
        <v>0</v>
      </c>
      <c r="V30" s="32">
        <f t="shared" si="0"/>
        <v>433.33333333333337</v>
      </c>
    </row>
    <row r="31" spans="1:22" x14ac:dyDescent="0.25">
      <c r="A31" s="15">
        <v>326</v>
      </c>
      <c r="B31" s="15" t="s">
        <v>19</v>
      </c>
      <c r="C31" s="23" t="s">
        <v>3</v>
      </c>
      <c r="D31" s="24">
        <v>71</v>
      </c>
      <c r="E31" s="15" t="s">
        <v>406</v>
      </c>
      <c r="F31" s="15">
        <v>12.5</v>
      </c>
      <c r="G31" s="15">
        <v>2</v>
      </c>
      <c r="H31" s="27">
        <v>0</v>
      </c>
      <c r="I31" s="15">
        <v>22</v>
      </c>
      <c r="J31" s="27">
        <v>0</v>
      </c>
      <c r="K31" s="27">
        <v>0</v>
      </c>
      <c r="L31" s="66">
        <v>36</v>
      </c>
      <c r="M31" s="29">
        <v>0</v>
      </c>
      <c r="N31" s="29">
        <v>0</v>
      </c>
      <c r="O31" s="29">
        <v>0</v>
      </c>
      <c r="P31" s="29">
        <v>0</v>
      </c>
      <c r="Q31" s="30">
        <v>66.5</v>
      </c>
      <c r="R31" s="30">
        <v>50</v>
      </c>
      <c r="S31" s="31">
        <v>0</v>
      </c>
      <c r="T31" s="29">
        <v>0</v>
      </c>
      <c r="U31" s="58">
        <v>2</v>
      </c>
      <c r="V31" s="32">
        <f t="shared" si="0"/>
        <v>191</v>
      </c>
    </row>
    <row r="32" spans="1:22" x14ac:dyDescent="0.25">
      <c r="A32" s="15">
        <v>327</v>
      </c>
      <c r="B32" s="15" t="s">
        <v>19</v>
      </c>
      <c r="C32" s="23" t="s">
        <v>3</v>
      </c>
      <c r="D32" s="24">
        <v>71</v>
      </c>
      <c r="E32" s="15" t="s">
        <v>406</v>
      </c>
      <c r="F32" s="15">
        <v>17.5</v>
      </c>
      <c r="G32" s="15">
        <v>2.5</v>
      </c>
      <c r="H32" s="27">
        <v>0</v>
      </c>
      <c r="I32" s="15">
        <v>19.5</v>
      </c>
      <c r="J32" s="27">
        <v>0</v>
      </c>
      <c r="K32" s="27">
        <v>0</v>
      </c>
      <c r="L32" s="66">
        <v>44</v>
      </c>
      <c r="M32" s="29">
        <v>0</v>
      </c>
      <c r="N32" s="29">
        <v>0</v>
      </c>
      <c r="O32" s="29">
        <v>0</v>
      </c>
      <c r="P32" s="29">
        <v>0</v>
      </c>
      <c r="Q32" s="30">
        <v>51.5</v>
      </c>
      <c r="R32" s="30">
        <v>19</v>
      </c>
      <c r="S32" s="31">
        <v>3.5</v>
      </c>
      <c r="T32" s="29">
        <v>0</v>
      </c>
      <c r="U32" s="58">
        <v>1.5</v>
      </c>
      <c r="V32" s="32">
        <f t="shared" si="0"/>
        <v>159</v>
      </c>
    </row>
    <row r="33" spans="1:22" x14ac:dyDescent="0.25">
      <c r="A33" s="17">
        <v>19</v>
      </c>
      <c r="B33" s="17" t="s">
        <v>19</v>
      </c>
      <c r="C33" s="23" t="s">
        <v>402</v>
      </c>
      <c r="D33" s="24">
        <v>119</v>
      </c>
      <c r="E33" s="17" t="s">
        <v>406</v>
      </c>
      <c r="F33" s="17">
        <v>20</v>
      </c>
      <c r="G33" s="17">
        <v>2.8</v>
      </c>
      <c r="H33" s="27">
        <v>0</v>
      </c>
      <c r="I33" s="17">
        <v>14.4</v>
      </c>
      <c r="J33" s="29">
        <v>0</v>
      </c>
      <c r="K33" s="29">
        <v>0</v>
      </c>
      <c r="L33" s="67">
        <v>39.6</v>
      </c>
      <c r="M33" s="29">
        <v>0</v>
      </c>
      <c r="N33" s="29">
        <v>0</v>
      </c>
      <c r="O33" s="29">
        <v>0</v>
      </c>
      <c r="P33" s="29">
        <v>0</v>
      </c>
      <c r="Q33" s="51">
        <v>83.4</v>
      </c>
      <c r="R33" s="51">
        <v>49.6</v>
      </c>
      <c r="S33" s="38">
        <v>4.2</v>
      </c>
      <c r="T33" s="29">
        <v>0</v>
      </c>
      <c r="U33" s="62">
        <v>2.15</v>
      </c>
      <c r="V33" s="32">
        <f t="shared" si="0"/>
        <v>216.15</v>
      </c>
    </row>
    <row r="34" spans="1:22" x14ac:dyDescent="0.25">
      <c r="A34" s="39">
        <v>22</v>
      </c>
      <c r="B34" s="17" t="s">
        <v>19</v>
      </c>
      <c r="C34" s="23" t="s">
        <v>402</v>
      </c>
      <c r="D34" s="24">
        <v>119</v>
      </c>
      <c r="E34" s="17" t="s">
        <v>406</v>
      </c>
      <c r="F34" s="39">
        <v>21.7</v>
      </c>
      <c r="G34" s="39">
        <v>3</v>
      </c>
      <c r="H34" s="27">
        <v>0</v>
      </c>
      <c r="I34" s="39">
        <v>22.7</v>
      </c>
      <c r="J34" s="29">
        <v>0</v>
      </c>
      <c r="K34" s="29">
        <v>0</v>
      </c>
      <c r="L34" s="67">
        <v>43.3</v>
      </c>
      <c r="M34" s="29">
        <v>0</v>
      </c>
      <c r="N34" s="29">
        <v>0</v>
      </c>
      <c r="O34" s="29">
        <v>0</v>
      </c>
      <c r="P34" s="29">
        <v>0</v>
      </c>
      <c r="Q34" s="51">
        <v>73.3</v>
      </c>
      <c r="R34" s="64">
        <v>55</v>
      </c>
      <c r="S34" s="38">
        <v>1.3</v>
      </c>
      <c r="T34" s="29">
        <v>0</v>
      </c>
      <c r="U34" s="62">
        <v>0.33</v>
      </c>
      <c r="V34" s="32">
        <f t="shared" si="0"/>
        <v>220.63000000000002</v>
      </c>
    </row>
    <row r="35" spans="1:22" x14ac:dyDescent="0.25">
      <c r="A35" s="15">
        <v>328</v>
      </c>
      <c r="B35" s="15" t="s">
        <v>18</v>
      </c>
      <c r="C35" s="23" t="s">
        <v>2</v>
      </c>
      <c r="D35" s="24">
        <v>71</v>
      </c>
      <c r="E35" s="15" t="s">
        <v>406</v>
      </c>
      <c r="F35" s="26">
        <v>23.666666666666668</v>
      </c>
      <c r="G35" s="26">
        <v>2.3333333333333335</v>
      </c>
      <c r="H35" s="27">
        <v>0</v>
      </c>
      <c r="I35" s="26">
        <v>14</v>
      </c>
      <c r="J35" s="27">
        <v>0</v>
      </c>
      <c r="K35" s="27">
        <v>0</v>
      </c>
      <c r="L35" s="26">
        <v>50.666666666666664</v>
      </c>
      <c r="M35" s="29">
        <v>0</v>
      </c>
      <c r="N35" s="29">
        <v>0</v>
      </c>
      <c r="O35" s="29">
        <v>0</v>
      </c>
      <c r="P35" s="29">
        <v>0</v>
      </c>
      <c r="Q35" s="41">
        <v>140.66666666666666</v>
      </c>
      <c r="R35" s="26">
        <v>91</v>
      </c>
      <c r="S35" s="31">
        <v>0</v>
      </c>
      <c r="T35" s="29">
        <v>0</v>
      </c>
      <c r="U35" s="31">
        <v>0</v>
      </c>
      <c r="V35" s="32">
        <f t="shared" ref="V35:V98" si="1">SUM(F35:U35)</f>
        <v>322.33333333333331</v>
      </c>
    </row>
    <row r="36" spans="1:22" x14ac:dyDescent="0.25">
      <c r="A36" s="15">
        <v>17</v>
      </c>
      <c r="B36" s="15" t="s">
        <v>1</v>
      </c>
      <c r="C36" s="24" t="s">
        <v>1</v>
      </c>
      <c r="D36" s="24">
        <v>119</v>
      </c>
      <c r="E36" s="15" t="s">
        <v>406</v>
      </c>
      <c r="F36" s="26">
        <v>13.333333333333334</v>
      </c>
      <c r="G36" s="26">
        <v>3.6666666666666665</v>
      </c>
      <c r="H36" s="27">
        <v>0</v>
      </c>
      <c r="I36" s="26">
        <v>19.333333333333332</v>
      </c>
      <c r="J36" s="27">
        <v>0</v>
      </c>
      <c r="K36" s="27">
        <v>0</v>
      </c>
      <c r="L36" s="15">
        <v>52</v>
      </c>
      <c r="M36" s="29">
        <v>0</v>
      </c>
      <c r="N36" s="29">
        <v>0</v>
      </c>
      <c r="O36" s="29">
        <v>0</v>
      </c>
      <c r="P36" s="29">
        <v>0</v>
      </c>
      <c r="Q36" s="41">
        <v>171</v>
      </c>
      <c r="R36" s="26">
        <v>121</v>
      </c>
      <c r="S36" s="31">
        <v>0</v>
      </c>
      <c r="T36" s="29">
        <v>0</v>
      </c>
      <c r="U36" s="31">
        <v>0</v>
      </c>
      <c r="V36" s="32">
        <f t="shared" si="1"/>
        <v>380.33333333333331</v>
      </c>
    </row>
    <row r="37" spans="1:22" x14ac:dyDescent="0.25">
      <c r="A37" s="42">
        <v>329</v>
      </c>
      <c r="B37" s="42" t="s">
        <v>1</v>
      </c>
      <c r="C37" s="43" t="s">
        <v>1</v>
      </c>
      <c r="D37" s="43">
        <v>71</v>
      </c>
      <c r="E37" s="42" t="s">
        <v>406</v>
      </c>
      <c r="F37" s="42">
        <v>14</v>
      </c>
      <c r="G37" s="42">
        <v>3.5</v>
      </c>
      <c r="H37" s="44">
        <v>0</v>
      </c>
      <c r="I37" s="42">
        <v>22</v>
      </c>
      <c r="J37" s="44">
        <v>0</v>
      </c>
      <c r="K37" s="44">
        <v>0</v>
      </c>
      <c r="L37" s="53">
        <v>47.25</v>
      </c>
      <c r="M37" s="44">
        <v>0</v>
      </c>
      <c r="N37" s="44">
        <v>0</v>
      </c>
      <c r="O37" s="44">
        <v>0</v>
      </c>
      <c r="P37" s="44">
        <v>0</v>
      </c>
      <c r="Q37" s="45">
        <v>167</v>
      </c>
      <c r="R37" s="42">
        <v>88</v>
      </c>
      <c r="S37" s="46">
        <v>0</v>
      </c>
      <c r="T37" s="29">
        <v>0</v>
      </c>
      <c r="U37" s="46">
        <v>0</v>
      </c>
      <c r="V37" s="32">
        <f t="shared" si="1"/>
        <v>341.75</v>
      </c>
    </row>
    <row r="38" spans="1:22" x14ac:dyDescent="0.25">
      <c r="A38" s="15">
        <v>326</v>
      </c>
      <c r="B38" s="15" t="s">
        <v>19</v>
      </c>
      <c r="C38" s="23" t="s">
        <v>3</v>
      </c>
      <c r="D38" s="24">
        <v>71</v>
      </c>
      <c r="E38" s="15" t="s">
        <v>407</v>
      </c>
      <c r="F38" s="15">
        <v>18.5</v>
      </c>
      <c r="G38" s="15">
        <v>2.5</v>
      </c>
      <c r="H38" s="27">
        <v>0</v>
      </c>
      <c r="I38" s="15">
        <v>11.75</v>
      </c>
      <c r="J38" s="15">
        <v>6</v>
      </c>
      <c r="K38" s="27">
        <v>0</v>
      </c>
      <c r="L38" s="66">
        <v>44</v>
      </c>
      <c r="M38" s="29">
        <v>0</v>
      </c>
      <c r="N38" s="29">
        <v>0</v>
      </c>
      <c r="O38" s="29">
        <v>0</v>
      </c>
      <c r="P38" s="29">
        <v>0</v>
      </c>
      <c r="Q38" s="30">
        <v>61.75</v>
      </c>
      <c r="R38" s="30">
        <v>28.25</v>
      </c>
      <c r="S38" s="33">
        <v>2.25</v>
      </c>
      <c r="T38" s="29">
        <v>0</v>
      </c>
      <c r="U38" s="31">
        <v>0</v>
      </c>
      <c r="V38" s="32">
        <f t="shared" si="1"/>
        <v>175</v>
      </c>
    </row>
    <row r="39" spans="1:22" x14ac:dyDescent="0.25">
      <c r="A39" s="15">
        <v>327</v>
      </c>
      <c r="B39" s="15" t="s">
        <v>19</v>
      </c>
      <c r="C39" s="23" t="s">
        <v>3</v>
      </c>
      <c r="D39" s="24">
        <v>71</v>
      </c>
      <c r="E39" s="15" t="s">
        <v>407</v>
      </c>
      <c r="F39" s="26">
        <v>16.666666666666668</v>
      </c>
      <c r="G39" s="26">
        <v>2</v>
      </c>
      <c r="H39" s="27">
        <v>0</v>
      </c>
      <c r="I39" s="26">
        <v>11</v>
      </c>
      <c r="J39" s="26">
        <v>20.333333333333332</v>
      </c>
      <c r="K39" s="27">
        <v>0</v>
      </c>
      <c r="L39" s="68">
        <v>43.666666666666664</v>
      </c>
      <c r="M39" s="29">
        <v>0</v>
      </c>
      <c r="N39" s="29">
        <v>0</v>
      </c>
      <c r="O39" s="29">
        <v>0</v>
      </c>
      <c r="P39" s="29">
        <v>0</v>
      </c>
      <c r="Q39" s="49">
        <v>53</v>
      </c>
      <c r="R39" s="49">
        <v>22.333333333333332</v>
      </c>
      <c r="S39" s="31">
        <v>0</v>
      </c>
      <c r="T39" s="29">
        <v>0</v>
      </c>
      <c r="U39" s="33">
        <v>4.3</v>
      </c>
      <c r="V39" s="32">
        <f t="shared" si="1"/>
        <v>173.3</v>
      </c>
    </row>
    <row r="40" spans="1:22" x14ac:dyDescent="0.25">
      <c r="A40" s="17">
        <v>19</v>
      </c>
      <c r="B40" s="17" t="s">
        <v>19</v>
      </c>
      <c r="C40" s="23" t="s">
        <v>402</v>
      </c>
      <c r="D40" s="24">
        <v>119</v>
      </c>
      <c r="E40" s="17" t="s">
        <v>407</v>
      </c>
      <c r="F40" s="35">
        <v>20.333333333333332</v>
      </c>
      <c r="G40" s="35">
        <v>2.3333333333333335</v>
      </c>
      <c r="H40" s="29">
        <v>0</v>
      </c>
      <c r="I40" s="35">
        <v>13</v>
      </c>
      <c r="J40" s="35">
        <v>19.333333333333332</v>
      </c>
      <c r="K40" s="29">
        <v>0</v>
      </c>
      <c r="L40" s="69">
        <v>34.333333333333336</v>
      </c>
      <c r="M40" s="29">
        <v>0</v>
      </c>
      <c r="N40" s="29">
        <v>0</v>
      </c>
      <c r="O40" s="29">
        <v>0</v>
      </c>
      <c r="P40" s="29">
        <v>0</v>
      </c>
      <c r="Q40" s="37">
        <v>104</v>
      </c>
      <c r="R40" s="37">
        <v>53.333333333333336</v>
      </c>
      <c r="S40" s="70">
        <v>1.6666666666666667</v>
      </c>
      <c r="T40" s="29">
        <v>0</v>
      </c>
      <c r="U40" s="70">
        <v>0.8</v>
      </c>
      <c r="V40" s="32">
        <f t="shared" si="1"/>
        <v>249.13333333333335</v>
      </c>
    </row>
    <row r="41" spans="1:22" x14ac:dyDescent="0.25">
      <c r="A41" s="39">
        <v>22</v>
      </c>
      <c r="B41" s="17" t="s">
        <v>19</v>
      </c>
      <c r="C41" s="23" t="s">
        <v>402</v>
      </c>
      <c r="D41" s="24">
        <v>119</v>
      </c>
      <c r="E41" s="17" t="s">
        <v>407</v>
      </c>
      <c r="F41" s="35">
        <v>20.5</v>
      </c>
      <c r="G41" s="35">
        <v>2</v>
      </c>
      <c r="H41" s="29">
        <v>0</v>
      </c>
      <c r="I41" s="35">
        <v>14.3</v>
      </c>
      <c r="J41" s="35">
        <v>26.85</v>
      </c>
      <c r="K41" s="29">
        <v>0</v>
      </c>
      <c r="L41" s="69">
        <v>35</v>
      </c>
      <c r="M41" s="29">
        <v>0</v>
      </c>
      <c r="N41" s="29">
        <v>0</v>
      </c>
      <c r="O41" s="29">
        <v>0</v>
      </c>
      <c r="P41" s="29">
        <v>0</v>
      </c>
      <c r="Q41" s="37">
        <v>82.3</v>
      </c>
      <c r="R41" s="37">
        <v>44</v>
      </c>
      <c r="S41" s="70">
        <v>0</v>
      </c>
      <c r="T41" s="29">
        <v>0</v>
      </c>
      <c r="U41" s="70">
        <v>0.75</v>
      </c>
      <c r="V41" s="32">
        <f t="shared" si="1"/>
        <v>225.7</v>
      </c>
    </row>
    <row r="42" spans="1:22" x14ac:dyDescent="0.25">
      <c r="A42" s="15">
        <v>328</v>
      </c>
      <c r="B42" s="15" t="s">
        <v>18</v>
      </c>
      <c r="C42" s="23" t="s">
        <v>2</v>
      </c>
      <c r="D42" s="24">
        <v>71</v>
      </c>
      <c r="E42" s="15" t="s">
        <v>407</v>
      </c>
      <c r="F42" s="15">
        <v>22.5</v>
      </c>
      <c r="G42" s="15">
        <v>1.75</v>
      </c>
      <c r="H42" s="27">
        <v>0</v>
      </c>
      <c r="I42" s="15">
        <v>11.25</v>
      </c>
      <c r="J42" s="15">
        <v>10</v>
      </c>
      <c r="K42" s="27">
        <v>0</v>
      </c>
      <c r="L42" s="26">
        <v>60.75</v>
      </c>
      <c r="M42" s="29">
        <v>0</v>
      </c>
      <c r="N42" s="29">
        <v>0</v>
      </c>
      <c r="O42" s="29">
        <v>0</v>
      </c>
      <c r="P42" s="29">
        <v>0</v>
      </c>
      <c r="Q42" s="28">
        <v>153.75</v>
      </c>
      <c r="R42" s="15">
        <v>91.25</v>
      </c>
      <c r="S42" s="31">
        <v>0</v>
      </c>
      <c r="T42" s="29">
        <v>0</v>
      </c>
      <c r="U42" s="31">
        <v>0</v>
      </c>
      <c r="V42" s="32">
        <f t="shared" si="1"/>
        <v>351.25</v>
      </c>
    </row>
    <row r="43" spans="1:22" x14ac:dyDescent="0.25">
      <c r="A43" s="15">
        <v>17</v>
      </c>
      <c r="B43" s="15" t="s">
        <v>1</v>
      </c>
      <c r="C43" s="24" t="s">
        <v>1</v>
      </c>
      <c r="D43" s="24">
        <v>119</v>
      </c>
      <c r="E43" s="15" t="s">
        <v>407</v>
      </c>
      <c r="F43" s="15">
        <v>13</v>
      </c>
      <c r="G43" s="15">
        <v>0</v>
      </c>
      <c r="H43" s="27">
        <v>0</v>
      </c>
      <c r="I43" s="15">
        <v>15.5</v>
      </c>
      <c r="J43" s="136">
        <v>17</v>
      </c>
      <c r="K43" s="27">
        <v>0</v>
      </c>
      <c r="L43" s="15">
        <v>54</v>
      </c>
      <c r="M43" s="29">
        <v>0</v>
      </c>
      <c r="N43" s="29">
        <v>0</v>
      </c>
      <c r="O43" s="29">
        <v>0</v>
      </c>
      <c r="P43" s="29">
        <v>0</v>
      </c>
      <c r="Q43" s="28">
        <v>219.5</v>
      </c>
      <c r="R43" s="15">
        <v>121</v>
      </c>
      <c r="S43" s="31">
        <v>0</v>
      </c>
      <c r="T43" s="29">
        <v>0</v>
      </c>
      <c r="U43" s="31">
        <v>0.5</v>
      </c>
      <c r="V43" s="32">
        <f t="shared" si="1"/>
        <v>440.5</v>
      </c>
    </row>
    <row r="44" spans="1:22" x14ac:dyDescent="0.25">
      <c r="A44" s="42">
        <v>329</v>
      </c>
      <c r="B44" s="42" t="s">
        <v>1</v>
      </c>
      <c r="C44" s="43" t="s">
        <v>1</v>
      </c>
      <c r="D44" s="43">
        <v>71</v>
      </c>
      <c r="E44" s="42" t="s">
        <v>407</v>
      </c>
      <c r="F44" s="42">
        <v>14.5</v>
      </c>
      <c r="G44" s="42">
        <v>2.5</v>
      </c>
      <c r="H44" s="44">
        <v>0</v>
      </c>
      <c r="I44" s="42">
        <v>5.5</v>
      </c>
      <c r="J44" s="42">
        <v>19.5</v>
      </c>
      <c r="K44" s="44">
        <v>0</v>
      </c>
      <c r="L44" s="42">
        <v>57.5</v>
      </c>
      <c r="M44" s="44">
        <v>0</v>
      </c>
      <c r="N44" s="44">
        <v>0</v>
      </c>
      <c r="O44" s="44">
        <v>0</v>
      </c>
      <c r="P44" s="44">
        <v>0</v>
      </c>
      <c r="Q44" s="45">
        <v>157</v>
      </c>
      <c r="R44" s="42">
        <v>73.5</v>
      </c>
      <c r="S44" s="46">
        <v>0</v>
      </c>
      <c r="T44" s="29">
        <v>0</v>
      </c>
      <c r="U44" s="46">
        <v>0</v>
      </c>
      <c r="V44" s="32">
        <f t="shared" si="1"/>
        <v>330</v>
      </c>
    </row>
    <row r="45" spans="1:22" x14ac:dyDescent="0.25">
      <c r="A45" s="15">
        <v>326</v>
      </c>
      <c r="B45" s="15" t="s">
        <v>19</v>
      </c>
      <c r="C45" s="23" t="s">
        <v>3</v>
      </c>
      <c r="D45" s="24">
        <v>71</v>
      </c>
      <c r="E45" s="15" t="s">
        <v>408</v>
      </c>
      <c r="F45" s="15">
        <v>18</v>
      </c>
      <c r="G45" s="15">
        <v>2.5</v>
      </c>
      <c r="H45" s="71">
        <v>0</v>
      </c>
      <c r="I45" s="71">
        <v>0</v>
      </c>
      <c r="J45" s="28">
        <v>56</v>
      </c>
      <c r="K45" s="27">
        <v>0</v>
      </c>
      <c r="L45" s="68">
        <v>47</v>
      </c>
      <c r="M45" s="29">
        <v>0</v>
      </c>
      <c r="N45" s="29">
        <v>0</v>
      </c>
      <c r="O45" s="29">
        <v>0</v>
      </c>
      <c r="P45" s="29">
        <v>0</v>
      </c>
      <c r="Q45" s="30">
        <v>73</v>
      </c>
      <c r="R45" s="49">
        <v>49.5</v>
      </c>
      <c r="S45" s="31">
        <v>0</v>
      </c>
      <c r="T45" s="29">
        <v>0</v>
      </c>
      <c r="U45" s="31">
        <v>2.5</v>
      </c>
      <c r="V45" s="32">
        <f t="shared" si="1"/>
        <v>248.5</v>
      </c>
    </row>
    <row r="46" spans="1:22" x14ac:dyDescent="0.25">
      <c r="A46" s="15">
        <v>327</v>
      </c>
      <c r="B46" s="15" t="s">
        <v>19</v>
      </c>
      <c r="C46" s="23" t="s">
        <v>3</v>
      </c>
      <c r="D46" s="24">
        <v>71</v>
      </c>
      <c r="E46" s="15" t="s">
        <v>408</v>
      </c>
      <c r="F46" s="15">
        <v>15.75</v>
      </c>
      <c r="G46" s="15">
        <v>1.75</v>
      </c>
      <c r="H46" s="71">
        <v>0</v>
      </c>
      <c r="I46" s="71">
        <v>0</v>
      </c>
      <c r="J46" s="28">
        <v>36</v>
      </c>
      <c r="K46" s="27">
        <v>0</v>
      </c>
      <c r="L46" s="68">
        <v>29.25</v>
      </c>
      <c r="M46" s="29">
        <v>0</v>
      </c>
      <c r="N46" s="29">
        <v>0</v>
      </c>
      <c r="O46" s="29">
        <v>0</v>
      </c>
      <c r="P46" s="29">
        <v>0</v>
      </c>
      <c r="Q46" s="30">
        <v>50.75</v>
      </c>
      <c r="R46" s="49">
        <v>32.75</v>
      </c>
      <c r="S46" s="33">
        <v>0.25</v>
      </c>
      <c r="T46" s="29">
        <v>0</v>
      </c>
      <c r="U46" s="31">
        <v>2.5</v>
      </c>
      <c r="V46" s="32">
        <f t="shared" si="1"/>
        <v>169</v>
      </c>
    </row>
    <row r="47" spans="1:22" x14ac:dyDescent="0.25">
      <c r="A47" s="17">
        <v>19</v>
      </c>
      <c r="B47" s="17" t="s">
        <v>19</v>
      </c>
      <c r="C47" s="23" t="s">
        <v>402</v>
      </c>
      <c r="D47" s="24">
        <v>119</v>
      </c>
      <c r="E47" s="17" t="s">
        <v>408</v>
      </c>
      <c r="F47" s="17">
        <v>21</v>
      </c>
      <c r="G47" s="17">
        <v>1.75</v>
      </c>
      <c r="H47" s="71">
        <v>0</v>
      </c>
      <c r="I47" s="71">
        <v>0</v>
      </c>
      <c r="J47" s="72">
        <v>45.25</v>
      </c>
      <c r="K47" s="29">
        <v>0</v>
      </c>
      <c r="L47" s="69">
        <v>46.75</v>
      </c>
      <c r="M47" s="29">
        <v>0</v>
      </c>
      <c r="N47" s="29">
        <v>0</v>
      </c>
      <c r="O47" s="29">
        <v>0</v>
      </c>
      <c r="P47" s="29">
        <v>0</v>
      </c>
      <c r="Q47" s="51">
        <v>93.5</v>
      </c>
      <c r="R47" s="37">
        <v>75.75</v>
      </c>
      <c r="S47" s="70">
        <v>0.25</v>
      </c>
      <c r="T47" s="29">
        <v>0</v>
      </c>
      <c r="U47" s="38">
        <v>0.75</v>
      </c>
      <c r="V47" s="32">
        <f t="shared" si="1"/>
        <v>285</v>
      </c>
    </row>
    <row r="48" spans="1:22" x14ac:dyDescent="0.25">
      <c r="A48" s="39">
        <v>22</v>
      </c>
      <c r="B48" s="17" t="s">
        <v>19</v>
      </c>
      <c r="C48" s="23" t="s">
        <v>402</v>
      </c>
      <c r="D48" s="24">
        <v>119</v>
      </c>
      <c r="E48" s="17" t="s">
        <v>408</v>
      </c>
      <c r="F48" s="39">
        <v>16.8</v>
      </c>
      <c r="G48" s="39">
        <v>2</v>
      </c>
      <c r="H48" s="71">
        <v>0</v>
      </c>
      <c r="I48" s="71">
        <v>0</v>
      </c>
      <c r="J48" s="72">
        <v>38.5</v>
      </c>
      <c r="K48" s="29">
        <v>0</v>
      </c>
      <c r="L48" s="69">
        <v>37.5</v>
      </c>
      <c r="M48" s="29">
        <v>0</v>
      </c>
      <c r="N48" s="29">
        <v>0</v>
      </c>
      <c r="O48" s="29">
        <v>0</v>
      </c>
      <c r="P48" s="29">
        <v>0</v>
      </c>
      <c r="Q48" s="51">
        <v>73</v>
      </c>
      <c r="R48" s="37">
        <v>47</v>
      </c>
      <c r="S48" s="38">
        <v>0</v>
      </c>
      <c r="T48" s="29">
        <v>0</v>
      </c>
      <c r="U48" s="38">
        <v>0</v>
      </c>
      <c r="V48" s="32">
        <f t="shared" si="1"/>
        <v>214.8</v>
      </c>
    </row>
    <row r="49" spans="1:22" x14ac:dyDescent="0.25">
      <c r="A49" s="15">
        <v>328</v>
      </c>
      <c r="B49" s="15" t="s">
        <v>18</v>
      </c>
      <c r="C49" s="23" t="s">
        <v>2</v>
      </c>
      <c r="D49" s="24">
        <v>71</v>
      </c>
      <c r="E49" s="15" t="s">
        <v>408</v>
      </c>
      <c r="F49" s="26">
        <v>26</v>
      </c>
      <c r="G49" s="26">
        <v>2.6666666666666665</v>
      </c>
      <c r="H49" s="71">
        <v>0</v>
      </c>
      <c r="I49" s="71">
        <v>0</v>
      </c>
      <c r="J49" s="41">
        <v>44.666666666666664</v>
      </c>
      <c r="K49" s="29">
        <v>0</v>
      </c>
      <c r="L49" s="26">
        <v>68.666666666666671</v>
      </c>
      <c r="M49" s="29">
        <v>0</v>
      </c>
      <c r="N49" s="29">
        <v>0</v>
      </c>
      <c r="O49" s="29">
        <v>0</v>
      </c>
      <c r="P49" s="29">
        <v>0</v>
      </c>
      <c r="Q49" s="41">
        <v>172.33333333333334</v>
      </c>
      <c r="R49" s="26">
        <v>111</v>
      </c>
      <c r="S49" s="31">
        <v>0</v>
      </c>
      <c r="T49" s="29">
        <v>0</v>
      </c>
      <c r="U49" s="31">
        <v>0</v>
      </c>
      <c r="V49" s="32">
        <f t="shared" si="1"/>
        <v>425.33333333333337</v>
      </c>
    </row>
    <row r="50" spans="1:22" x14ac:dyDescent="0.25">
      <c r="A50" s="15">
        <v>17</v>
      </c>
      <c r="B50" s="15" t="s">
        <v>1</v>
      </c>
      <c r="C50" s="24" t="s">
        <v>1</v>
      </c>
      <c r="D50" s="24">
        <v>119</v>
      </c>
      <c r="E50" s="15" t="s">
        <v>408</v>
      </c>
      <c r="F50" s="15">
        <v>13.75</v>
      </c>
      <c r="G50" s="15">
        <v>3</v>
      </c>
      <c r="H50" s="71">
        <v>0</v>
      </c>
      <c r="I50" s="71">
        <v>0</v>
      </c>
      <c r="J50" s="28">
        <v>35.25</v>
      </c>
      <c r="K50" s="29">
        <v>0</v>
      </c>
      <c r="L50" s="26">
        <v>68.75</v>
      </c>
      <c r="M50" s="29">
        <v>0</v>
      </c>
      <c r="N50" s="29">
        <v>0</v>
      </c>
      <c r="O50" s="29">
        <v>0</v>
      </c>
      <c r="P50" s="29">
        <v>0</v>
      </c>
      <c r="Q50" s="28">
        <v>171</v>
      </c>
      <c r="R50" s="26">
        <v>111.75</v>
      </c>
      <c r="S50" s="31">
        <v>0</v>
      </c>
      <c r="T50" s="29">
        <v>0</v>
      </c>
      <c r="U50" s="31">
        <v>0</v>
      </c>
      <c r="V50" s="32">
        <f t="shared" si="1"/>
        <v>403.5</v>
      </c>
    </row>
    <row r="51" spans="1:22" x14ac:dyDescent="0.25">
      <c r="A51" s="42">
        <v>329</v>
      </c>
      <c r="B51" s="42" t="s">
        <v>1</v>
      </c>
      <c r="C51" s="43" t="s">
        <v>1</v>
      </c>
      <c r="D51" s="43">
        <v>71</v>
      </c>
      <c r="E51" s="42" t="s">
        <v>408</v>
      </c>
      <c r="F51" s="42">
        <v>12.75</v>
      </c>
      <c r="G51" s="42">
        <v>5.75</v>
      </c>
      <c r="H51" s="73">
        <v>0</v>
      </c>
      <c r="I51" s="73">
        <v>0</v>
      </c>
      <c r="J51" s="45">
        <v>36.75</v>
      </c>
      <c r="K51" s="29">
        <v>0</v>
      </c>
      <c r="L51" s="53">
        <v>66.25</v>
      </c>
      <c r="M51" s="44">
        <v>0</v>
      </c>
      <c r="N51" s="44">
        <v>0</v>
      </c>
      <c r="O51" s="44">
        <v>0</v>
      </c>
      <c r="P51" s="44">
        <v>0</v>
      </c>
      <c r="Q51" s="45">
        <v>190.75</v>
      </c>
      <c r="R51" s="53">
        <v>124</v>
      </c>
      <c r="S51" s="46">
        <v>0</v>
      </c>
      <c r="T51" s="29">
        <v>0</v>
      </c>
      <c r="U51" s="46">
        <v>0</v>
      </c>
      <c r="V51" s="32">
        <f t="shared" si="1"/>
        <v>436.25</v>
      </c>
    </row>
    <row r="52" spans="1:22" x14ac:dyDescent="0.25">
      <c r="A52" s="15">
        <v>326</v>
      </c>
      <c r="B52" s="15" t="s">
        <v>19</v>
      </c>
      <c r="C52" s="23" t="s">
        <v>3</v>
      </c>
      <c r="D52" s="24">
        <v>71</v>
      </c>
      <c r="E52" s="74" t="s">
        <v>409</v>
      </c>
      <c r="F52" s="15">
        <v>14.75</v>
      </c>
      <c r="G52" s="15">
        <v>2.5</v>
      </c>
      <c r="H52" s="71">
        <v>0</v>
      </c>
      <c r="I52" s="71">
        <v>0</v>
      </c>
      <c r="J52" s="75">
        <v>47.5</v>
      </c>
      <c r="K52" s="29">
        <v>0</v>
      </c>
      <c r="L52" s="68">
        <v>40.25</v>
      </c>
      <c r="M52" s="29">
        <v>0</v>
      </c>
      <c r="N52" s="29">
        <v>0</v>
      </c>
      <c r="O52" s="29">
        <v>0</v>
      </c>
      <c r="P52" s="29">
        <v>0</v>
      </c>
      <c r="Q52" s="30">
        <v>46.5</v>
      </c>
      <c r="R52" s="49">
        <v>32.75</v>
      </c>
      <c r="S52" s="33">
        <v>2.25</v>
      </c>
      <c r="T52" s="29">
        <v>0</v>
      </c>
      <c r="U52" s="31">
        <v>9.75</v>
      </c>
      <c r="V52" s="32">
        <f t="shared" si="1"/>
        <v>196.25</v>
      </c>
    </row>
    <row r="53" spans="1:22" x14ac:dyDescent="0.25">
      <c r="A53" s="15">
        <v>327</v>
      </c>
      <c r="B53" s="15" t="s">
        <v>19</v>
      </c>
      <c r="C53" s="23" t="s">
        <v>3</v>
      </c>
      <c r="D53" s="24">
        <v>71</v>
      </c>
      <c r="E53" s="74" t="s">
        <v>409</v>
      </c>
      <c r="F53" s="26">
        <v>25</v>
      </c>
      <c r="G53" s="26">
        <v>2.6666666666666665</v>
      </c>
      <c r="H53" s="71">
        <v>0</v>
      </c>
      <c r="I53" s="71">
        <v>0</v>
      </c>
      <c r="J53" s="76">
        <v>57.666666666666664</v>
      </c>
      <c r="K53" s="29">
        <v>0</v>
      </c>
      <c r="L53" s="68">
        <v>48.333333333333336</v>
      </c>
      <c r="M53" s="29">
        <v>0</v>
      </c>
      <c r="N53" s="29">
        <v>0</v>
      </c>
      <c r="O53" s="29">
        <v>0</v>
      </c>
      <c r="P53" s="29">
        <v>0</v>
      </c>
      <c r="Q53" s="30">
        <v>64</v>
      </c>
      <c r="R53" s="49">
        <v>35</v>
      </c>
      <c r="S53" s="31">
        <v>0</v>
      </c>
      <c r="T53" s="29">
        <v>0</v>
      </c>
      <c r="U53" s="31">
        <v>7</v>
      </c>
      <c r="V53" s="32">
        <f t="shared" si="1"/>
        <v>239.66666666666666</v>
      </c>
    </row>
    <row r="54" spans="1:22" x14ac:dyDescent="0.25">
      <c r="A54" s="17">
        <v>19</v>
      </c>
      <c r="B54" s="17" t="s">
        <v>19</v>
      </c>
      <c r="C54" s="23" t="s">
        <v>402</v>
      </c>
      <c r="D54" s="24">
        <v>119</v>
      </c>
      <c r="E54" s="39" t="s">
        <v>409</v>
      </c>
      <c r="F54" s="35">
        <v>17.333333333333332</v>
      </c>
      <c r="G54" s="35">
        <v>2</v>
      </c>
      <c r="H54" s="77">
        <v>0</v>
      </c>
      <c r="I54" s="77">
        <v>0</v>
      </c>
      <c r="J54" s="78">
        <v>39</v>
      </c>
      <c r="K54" s="29">
        <v>0</v>
      </c>
      <c r="L54" s="69">
        <v>45</v>
      </c>
      <c r="M54" s="29">
        <v>0</v>
      </c>
      <c r="N54" s="29">
        <v>0</v>
      </c>
      <c r="O54" s="29">
        <v>0</v>
      </c>
      <c r="P54" s="29">
        <v>0</v>
      </c>
      <c r="Q54" s="37">
        <v>55.333333333333336</v>
      </c>
      <c r="R54" s="37">
        <v>43.666666666666664</v>
      </c>
      <c r="S54" s="38">
        <v>0</v>
      </c>
      <c r="T54" s="29">
        <v>0</v>
      </c>
      <c r="U54" s="38">
        <v>2.7</v>
      </c>
      <c r="V54" s="32">
        <f t="shared" si="1"/>
        <v>205.0333333333333</v>
      </c>
    </row>
    <row r="55" spans="1:22" x14ac:dyDescent="0.25">
      <c r="A55" s="39">
        <v>22</v>
      </c>
      <c r="B55" s="17" t="s">
        <v>19</v>
      </c>
      <c r="C55" s="23" t="s">
        <v>402</v>
      </c>
      <c r="D55" s="24">
        <v>119</v>
      </c>
      <c r="E55" s="39" t="s">
        <v>409</v>
      </c>
      <c r="F55" s="35">
        <v>17</v>
      </c>
      <c r="G55" s="35">
        <v>2.2999999999999998</v>
      </c>
      <c r="H55" s="77">
        <v>0</v>
      </c>
      <c r="I55" s="77">
        <v>0</v>
      </c>
      <c r="J55" s="78">
        <v>47.7</v>
      </c>
      <c r="K55" s="29">
        <v>0</v>
      </c>
      <c r="L55" s="69">
        <v>49</v>
      </c>
      <c r="M55" s="29">
        <v>0</v>
      </c>
      <c r="N55" s="29">
        <v>0</v>
      </c>
      <c r="O55" s="29">
        <v>0</v>
      </c>
      <c r="P55" s="29">
        <v>0</v>
      </c>
      <c r="Q55" s="37">
        <v>77</v>
      </c>
      <c r="R55" s="37">
        <v>52.3</v>
      </c>
      <c r="S55" s="38">
        <v>0</v>
      </c>
      <c r="T55" s="79">
        <v>0</v>
      </c>
      <c r="U55" s="38">
        <v>0</v>
      </c>
      <c r="V55" s="32">
        <f t="shared" si="1"/>
        <v>245.3</v>
      </c>
    </row>
    <row r="56" spans="1:22" x14ac:dyDescent="0.25">
      <c r="A56" s="15">
        <v>328</v>
      </c>
      <c r="B56" s="15" t="s">
        <v>18</v>
      </c>
      <c r="C56" s="23" t="s">
        <v>2</v>
      </c>
      <c r="D56" s="24">
        <v>71</v>
      </c>
      <c r="E56" s="74" t="s">
        <v>409</v>
      </c>
      <c r="F56" s="26">
        <v>25</v>
      </c>
      <c r="G56" s="26">
        <v>2.6666666666666665</v>
      </c>
      <c r="H56" s="71">
        <v>0</v>
      </c>
      <c r="I56" s="71">
        <v>0</v>
      </c>
      <c r="J56" s="41">
        <v>35.666666666666664</v>
      </c>
      <c r="K56" s="29">
        <v>0</v>
      </c>
      <c r="L56" s="26">
        <v>95</v>
      </c>
      <c r="M56" s="29">
        <v>0</v>
      </c>
      <c r="N56" s="29">
        <v>0</v>
      </c>
      <c r="O56" s="29">
        <v>0</v>
      </c>
      <c r="P56" s="29">
        <v>0</v>
      </c>
      <c r="Q56" s="41">
        <v>223.66666666666666</v>
      </c>
      <c r="R56" s="26">
        <v>116.66666666666667</v>
      </c>
      <c r="S56" s="31">
        <v>0</v>
      </c>
      <c r="T56" s="29">
        <v>0</v>
      </c>
      <c r="U56" s="31">
        <v>0</v>
      </c>
      <c r="V56" s="32">
        <f t="shared" si="1"/>
        <v>498.66666666666669</v>
      </c>
    </row>
    <row r="57" spans="1:22" x14ac:dyDescent="0.25">
      <c r="A57" s="15">
        <v>17</v>
      </c>
      <c r="B57" s="15" t="s">
        <v>1</v>
      </c>
      <c r="C57" s="24" t="s">
        <v>1</v>
      </c>
      <c r="D57" s="24">
        <v>119</v>
      </c>
      <c r="E57" s="74" t="s">
        <v>409</v>
      </c>
      <c r="F57" s="15">
        <v>12</v>
      </c>
      <c r="G57" s="26">
        <v>2.3333333333333335</v>
      </c>
      <c r="H57" s="71">
        <v>0</v>
      </c>
      <c r="I57" s="71">
        <v>0</v>
      </c>
      <c r="J57" s="28">
        <v>33</v>
      </c>
      <c r="K57" s="29">
        <v>0</v>
      </c>
      <c r="L57" s="15">
        <v>63</v>
      </c>
      <c r="M57" s="29">
        <v>0</v>
      </c>
      <c r="N57" s="29">
        <v>0</v>
      </c>
      <c r="O57" s="29">
        <v>0</v>
      </c>
      <c r="P57" s="29">
        <v>0</v>
      </c>
      <c r="Q57" s="41">
        <v>137.66666666666666</v>
      </c>
      <c r="R57" s="26">
        <v>76.666666666666671</v>
      </c>
      <c r="S57" s="31">
        <v>0</v>
      </c>
      <c r="T57" s="29">
        <v>0</v>
      </c>
      <c r="U57" s="31">
        <v>0</v>
      </c>
      <c r="V57" s="32">
        <f t="shared" si="1"/>
        <v>324.66666666666669</v>
      </c>
    </row>
    <row r="58" spans="1:22" x14ac:dyDescent="0.25">
      <c r="A58" s="42">
        <v>329</v>
      </c>
      <c r="B58" s="42" t="s">
        <v>1</v>
      </c>
      <c r="C58" s="43" t="s">
        <v>1</v>
      </c>
      <c r="D58" s="43">
        <v>71</v>
      </c>
      <c r="E58" s="80" t="s">
        <v>409</v>
      </c>
      <c r="F58" s="42">
        <v>14.25</v>
      </c>
      <c r="G58" s="42">
        <v>5</v>
      </c>
      <c r="H58" s="73">
        <v>0</v>
      </c>
      <c r="I58" s="73">
        <v>0</v>
      </c>
      <c r="J58" s="45">
        <v>36.25</v>
      </c>
      <c r="K58" s="29">
        <v>0</v>
      </c>
      <c r="L58" s="42">
        <v>68.5</v>
      </c>
      <c r="M58" s="44">
        <v>0</v>
      </c>
      <c r="N58" s="44">
        <v>0</v>
      </c>
      <c r="O58" s="44">
        <v>0</v>
      </c>
      <c r="P58" s="44">
        <v>0</v>
      </c>
      <c r="Q58" s="45">
        <v>171.5</v>
      </c>
      <c r="R58" s="53">
        <v>85</v>
      </c>
      <c r="S58" s="46">
        <v>0</v>
      </c>
      <c r="T58" s="29">
        <v>0</v>
      </c>
      <c r="U58" s="46">
        <v>2</v>
      </c>
      <c r="V58" s="32">
        <f t="shared" si="1"/>
        <v>382.5</v>
      </c>
    </row>
    <row r="59" spans="1:22" x14ac:dyDescent="0.25">
      <c r="A59" s="15">
        <v>326</v>
      </c>
      <c r="B59" s="15" t="s">
        <v>19</v>
      </c>
      <c r="C59" s="23" t="s">
        <v>3</v>
      </c>
      <c r="D59" s="24">
        <v>71</v>
      </c>
      <c r="E59" s="15" t="s">
        <v>410</v>
      </c>
      <c r="F59" s="26">
        <v>23</v>
      </c>
      <c r="G59" s="26">
        <v>2.6666666666666665</v>
      </c>
      <c r="H59" s="71">
        <v>0</v>
      </c>
      <c r="I59" s="71">
        <v>0</v>
      </c>
      <c r="J59" s="40">
        <v>58</v>
      </c>
      <c r="K59" s="29">
        <v>0</v>
      </c>
      <c r="L59" s="68">
        <v>45.333333333333336</v>
      </c>
      <c r="M59" s="29">
        <v>0</v>
      </c>
      <c r="N59" s="29">
        <v>0</v>
      </c>
      <c r="O59" s="29">
        <v>0</v>
      </c>
      <c r="P59" s="29">
        <v>0</v>
      </c>
      <c r="Q59" s="27">
        <v>0</v>
      </c>
      <c r="R59" s="81">
        <v>79</v>
      </c>
      <c r="S59" s="33">
        <v>4</v>
      </c>
      <c r="T59" s="29">
        <v>0</v>
      </c>
      <c r="U59" s="33">
        <v>4</v>
      </c>
      <c r="V59" s="32">
        <f t="shared" si="1"/>
        <v>216</v>
      </c>
    </row>
    <row r="60" spans="1:22" x14ac:dyDescent="0.25">
      <c r="A60" s="15">
        <v>327</v>
      </c>
      <c r="B60" s="15" t="s">
        <v>19</v>
      </c>
      <c r="C60" s="23" t="s">
        <v>3</v>
      </c>
      <c r="D60" s="24">
        <v>71</v>
      </c>
      <c r="E60" s="15" t="s">
        <v>410</v>
      </c>
      <c r="F60" s="15">
        <v>19.25</v>
      </c>
      <c r="G60" s="15">
        <v>2.75</v>
      </c>
      <c r="H60" s="71">
        <v>0</v>
      </c>
      <c r="I60" s="71">
        <v>0</v>
      </c>
      <c r="J60" s="25">
        <v>47</v>
      </c>
      <c r="K60" s="29">
        <v>0</v>
      </c>
      <c r="L60" s="68">
        <v>17.25</v>
      </c>
      <c r="M60" s="29">
        <v>0</v>
      </c>
      <c r="N60" s="29">
        <v>0</v>
      </c>
      <c r="O60" s="29">
        <v>0</v>
      </c>
      <c r="P60" s="29">
        <v>0</v>
      </c>
      <c r="Q60" s="27">
        <v>0</v>
      </c>
      <c r="R60" s="82">
        <v>53.5</v>
      </c>
      <c r="S60" s="31">
        <v>0</v>
      </c>
      <c r="T60" s="29">
        <v>0</v>
      </c>
      <c r="U60" s="83">
        <v>12.75</v>
      </c>
      <c r="V60" s="32">
        <f t="shared" si="1"/>
        <v>152.5</v>
      </c>
    </row>
    <row r="61" spans="1:22" x14ac:dyDescent="0.25">
      <c r="A61" s="17">
        <v>19</v>
      </c>
      <c r="B61" s="17" t="s">
        <v>19</v>
      </c>
      <c r="C61" s="23" t="s">
        <v>402</v>
      </c>
      <c r="D61" s="24">
        <v>119</v>
      </c>
      <c r="E61" s="17" t="s">
        <v>410</v>
      </c>
      <c r="F61" s="35">
        <v>21.666666666666668</v>
      </c>
      <c r="G61" s="35">
        <v>2.6666666666666665</v>
      </c>
      <c r="H61" s="77">
        <v>0</v>
      </c>
      <c r="I61" s="77">
        <v>0</v>
      </c>
      <c r="J61" s="34">
        <v>58</v>
      </c>
      <c r="K61" s="29">
        <v>0</v>
      </c>
      <c r="L61" s="69">
        <v>22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84">
        <v>49.333333333333336</v>
      </c>
      <c r="S61" s="38">
        <v>0</v>
      </c>
      <c r="T61" s="29">
        <v>0</v>
      </c>
      <c r="U61" s="85">
        <v>4</v>
      </c>
      <c r="V61" s="32">
        <f t="shared" si="1"/>
        <v>157.66666666666669</v>
      </c>
    </row>
    <row r="62" spans="1:22" x14ac:dyDescent="0.25">
      <c r="A62" s="17">
        <v>22</v>
      </c>
      <c r="B62" s="17" t="s">
        <v>19</v>
      </c>
      <c r="C62" s="23" t="s">
        <v>402</v>
      </c>
      <c r="D62" s="24">
        <v>119</v>
      </c>
      <c r="E62" s="17" t="s">
        <v>410</v>
      </c>
      <c r="F62" s="35">
        <v>19.5</v>
      </c>
      <c r="G62" s="35">
        <v>3</v>
      </c>
      <c r="H62" s="77">
        <v>0</v>
      </c>
      <c r="I62" s="77">
        <v>0</v>
      </c>
      <c r="J62" s="34">
        <v>63.5</v>
      </c>
      <c r="K62" s="29">
        <v>0</v>
      </c>
      <c r="L62" s="69">
        <v>47.8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84">
        <v>65</v>
      </c>
      <c r="S62" s="70">
        <v>0.25</v>
      </c>
      <c r="T62" s="29">
        <v>0</v>
      </c>
      <c r="U62" s="38">
        <v>0</v>
      </c>
      <c r="V62" s="32">
        <f t="shared" si="1"/>
        <v>199.05</v>
      </c>
    </row>
    <row r="63" spans="1:22" x14ac:dyDescent="0.25">
      <c r="A63" s="15">
        <v>328</v>
      </c>
      <c r="B63" s="15" t="s">
        <v>18</v>
      </c>
      <c r="C63" s="23" t="s">
        <v>2</v>
      </c>
      <c r="D63" s="24">
        <v>71</v>
      </c>
      <c r="E63" s="15" t="s">
        <v>410</v>
      </c>
      <c r="F63" s="26">
        <v>24</v>
      </c>
      <c r="G63" s="26">
        <v>2.3333333333333335</v>
      </c>
      <c r="H63" s="71">
        <v>0</v>
      </c>
      <c r="I63" s="71">
        <v>0</v>
      </c>
      <c r="J63" s="41">
        <v>52.666666666666664</v>
      </c>
      <c r="K63" s="29">
        <v>0</v>
      </c>
      <c r="L63" s="26">
        <v>88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6">
        <v>159.66666666666666</v>
      </c>
      <c r="S63" s="31">
        <v>0</v>
      </c>
      <c r="T63" s="29">
        <v>0</v>
      </c>
      <c r="U63" s="33">
        <v>0.6</v>
      </c>
      <c r="V63" s="32">
        <f t="shared" si="1"/>
        <v>327.26666666666665</v>
      </c>
    </row>
    <row r="64" spans="1:22" x14ac:dyDescent="0.25">
      <c r="A64" s="15">
        <v>17</v>
      </c>
      <c r="B64" s="15" t="s">
        <v>1</v>
      </c>
      <c r="C64" s="24" t="s">
        <v>1</v>
      </c>
      <c r="D64" s="24">
        <v>119</v>
      </c>
      <c r="E64" s="15" t="s">
        <v>410</v>
      </c>
      <c r="F64" s="15">
        <v>16.5</v>
      </c>
      <c r="G64" s="15">
        <v>3</v>
      </c>
      <c r="H64" s="71">
        <v>0</v>
      </c>
      <c r="I64" s="71">
        <v>0</v>
      </c>
      <c r="J64" s="28">
        <v>40</v>
      </c>
      <c r="K64" s="29">
        <v>0</v>
      </c>
      <c r="L64" s="15">
        <v>70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6">
        <v>182</v>
      </c>
      <c r="S64" s="31">
        <v>0</v>
      </c>
      <c r="T64" s="29">
        <v>0</v>
      </c>
      <c r="U64" s="31">
        <v>0</v>
      </c>
      <c r="V64" s="32">
        <f t="shared" si="1"/>
        <v>311.5</v>
      </c>
    </row>
    <row r="65" spans="1:22" x14ac:dyDescent="0.25">
      <c r="A65" s="42">
        <v>329</v>
      </c>
      <c r="B65" s="42" t="s">
        <v>1</v>
      </c>
      <c r="C65" s="43" t="s">
        <v>1</v>
      </c>
      <c r="D65" s="43">
        <v>71</v>
      </c>
      <c r="E65" s="42" t="s">
        <v>410</v>
      </c>
      <c r="F65" s="42">
        <v>13.5</v>
      </c>
      <c r="G65" s="42">
        <v>3</v>
      </c>
      <c r="H65" s="73">
        <v>0</v>
      </c>
      <c r="I65" s="73">
        <v>0</v>
      </c>
      <c r="J65" s="45">
        <v>38.5</v>
      </c>
      <c r="K65" s="29">
        <v>0</v>
      </c>
      <c r="L65" s="42">
        <v>57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53">
        <v>144</v>
      </c>
      <c r="S65" s="46">
        <v>0</v>
      </c>
      <c r="T65" s="29">
        <v>0</v>
      </c>
      <c r="U65" s="46">
        <v>0</v>
      </c>
      <c r="V65" s="32">
        <f t="shared" si="1"/>
        <v>256</v>
      </c>
    </row>
    <row r="66" spans="1:22" x14ac:dyDescent="0.25">
      <c r="A66" s="15">
        <v>326</v>
      </c>
      <c r="B66" s="15" t="s">
        <v>19</v>
      </c>
      <c r="C66" s="23" t="s">
        <v>3</v>
      </c>
      <c r="D66" s="24">
        <v>71</v>
      </c>
      <c r="E66" s="15" t="s">
        <v>411</v>
      </c>
      <c r="F66" s="15">
        <v>18.75</v>
      </c>
      <c r="G66" s="15">
        <v>3.25</v>
      </c>
      <c r="H66" s="71">
        <v>0</v>
      </c>
      <c r="I66" s="71">
        <v>0</v>
      </c>
      <c r="J66" s="75">
        <v>56</v>
      </c>
      <c r="K66" s="29">
        <v>0</v>
      </c>
      <c r="L66" s="68">
        <v>31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82">
        <v>77</v>
      </c>
      <c r="S66" s="31">
        <v>0</v>
      </c>
      <c r="T66" s="29">
        <v>0</v>
      </c>
      <c r="U66" s="31">
        <v>2.75</v>
      </c>
      <c r="V66" s="32">
        <f t="shared" si="1"/>
        <v>188.75</v>
      </c>
    </row>
    <row r="67" spans="1:22" x14ac:dyDescent="0.25">
      <c r="A67" s="15">
        <v>327</v>
      </c>
      <c r="B67" s="15" t="s">
        <v>19</v>
      </c>
      <c r="C67" s="23" t="s">
        <v>3</v>
      </c>
      <c r="D67" s="24">
        <v>71</v>
      </c>
      <c r="E67" s="15" t="s">
        <v>411</v>
      </c>
      <c r="F67" s="15">
        <v>25.25</v>
      </c>
      <c r="G67" s="15">
        <v>3</v>
      </c>
      <c r="H67" s="71">
        <v>0</v>
      </c>
      <c r="I67" s="71">
        <v>0</v>
      </c>
      <c r="J67" s="75">
        <v>74</v>
      </c>
      <c r="K67" s="29">
        <v>0</v>
      </c>
      <c r="L67" s="68">
        <v>33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82">
        <v>97.25</v>
      </c>
      <c r="S67" s="31">
        <v>0</v>
      </c>
      <c r="T67" s="29">
        <v>0</v>
      </c>
      <c r="U67" s="31">
        <v>7</v>
      </c>
      <c r="V67" s="32">
        <f t="shared" si="1"/>
        <v>239.5</v>
      </c>
    </row>
    <row r="68" spans="1:22" x14ac:dyDescent="0.25">
      <c r="A68" s="17">
        <v>19</v>
      </c>
      <c r="B68" s="17" t="s">
        <v>19</v>
      </c>
      <c r="C68" s="23" t="s">
        <v>402</v>
      </c>
      <c r="D68" s="24">
        <v>119</v>
      </c>
      <c r="E68" s="17" t="s">
        <v>411</v>
      </c>
      <c r="F68" s="17">
        <v>21.25</v>
      </c>
      <c r="G68" s="86">
        <v>2.25</v>
      </c>
      <c r="H68" s="77">
        <v>0</v>
      </c>
      <c r="I68" s="77">
        <v>0</v>
      </c>
      <c r="J68" s="87">
        <v>56.75</v>
      </c>
      <c r="K68" s="29">
        <v>0</v>
      </c>
      <c r="L68" s="69">
        <v>39.75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88">
        <v>69.75</v>
      </c>
      <c r="S68" s="38">
        <v>0</v>
      </c>
      <c r="T68" s="29">
        <v>0</v>
      </c>
      <c r="U68" s="38">
        <v>0.5</v>
      </c>
      <c r="V68" s="32">
        <f t="shared" si="1"/>
        <v>190.25</v>
      </c>
    </row>
    <row r="69" spans="1:22" x14ac:dyDescent="0.25">
      <c r="A69" s="39">
        <v>22</v>
      </c>
      <c r="B69" s="17" t="s">
        <v>19</v>
      </c>
      <c r="C69" s="23" t="s">
        <v>402</v>
      </c>
      <c r="D69" s="24">
        <v>119</v>
      </c>
      <c r="E69" s="17" t="s">
        <v>411</v>
      </c>
      <c r="F69" s="39">
        <v>21.7</v>
      </c>
      <c r="G69" s="86">
        <v>3</v>
      </c>
      <c r="H69" s="77">
        <v>0</v>
      </c>
      <c r="I69" s="77">
        <v>0</v>
      </c>
      <c r="J69" s="87">
        <v>72</v>
      </c>
      <c r="K69" s="29">
        <v>0</v>
      </c>
      <c r="L69" s="69">
        <v>35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89">
        <v>74</v>
      </c>
      <c r="S69" s="70">
        <v>0.33</v>
      </c>
      <c r="T69" s="29">
        <v>0</v>
      </c>
      <c r="U69" s="38">
        <v>0</v>
      </c>
      <c r="V69" s="32">
        <f t="shared" si="1"/>
        <v>206.03</v>
      </c>
    </row>
    <row r="70" spans="1:22" x14ac:dyDescent="0.25">
      <c r="A70" s="15">
        <v>328</v>
      </c>
      <c r="B70" s="15" t="s">
        <v>18</v>
      </c>
      <c r="C70" s="23" t="s">
        <v>2</v>
      </c>
      <c r="D70" s="24">
        <v>71</v>
      </c>
      <c r="E70" s="15" t="s">
        <v>411</v>
      </c>
      <c r="F70" s="26">
        <v>24</v>
      </c>
      <c r="G70" s="26">
        <v>2.6666666666666665</v>
      </c>
      <c r="H70" s="77">
        <v>0</v>
      </c>
      <c r="I70" s="77">
        <v>0</v>
      </c>
      <c r="J70" s="41">
        <v>46.333333333333336</v>
      </c>
      <c r="K70" s="29">
        <v>0</v>
      </c>
      <c r="L70" s="26">
        <v>76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6">
        <v>140.33333333333334</v>
      </c>
      <c r="S70" s="31">
        <v>0</v>
      </c>
      <c r="T70" s="29">
        <v>0</v>
      </c>
      <c r="U70" s="31">
        <v>0</v>
      </c>
      <c r="V70" s="32">
        <f t="shared" si="1"/>
        <v>289.33333333333337</v>
      </c>
    </row>
    <row r="71" spans="1:22" x14ac:dyDescent="0.25">
      <c r="A71" s="15">
        <v>17</v>
      </c>
      <c r="B71" s="15" t="s">
        <v>1</v>
      </c>
      <c r="C71" s="24" t="s">
        <v>1</v>
      </c>
      <c r="D71" s="24">
        <v>119</v>
      </c>
      <c r="E71" s="15" t="s">
        <v>411</v>
      </c>
      <c r="F71" s="26">
        <v>14.333333333333334</v>
      </c>
      <c r="G71" s="26">
        <v>2.3333333333333335</v>
      </c>
      <c r="H71" s="77">
        <v>0</v>
      </c>
      <c r="I71" s="77">
        <v>0</v>
      </c>
      <c r="J71" s="41">
        <v>45.666666666666664</v>
      </c>
      <c r="K71" s="29">
        <v>0</v>
      </c>
      <c r="L71" s="26">
        <v>75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6">
        <v>165</v>
      </c>
      <c r="S71" s="31">
        <v>0</v>
      </c>
      <c r="T71" s="29">
        <v>0</v>
      </c>
      <c r="U71" s="31">
        <v>0</v>
      </c>
      <c r="V71" s="32">
        <f t="shared" si="1"/>
        <v>302.33333333333331</v>
      </c>
    </row>
    <row r="72" spans="1:22" x14ac:dyDescent="0.25">
      <c r="A72" s="42">
        <v>329</v>
      </c>
      <c r="B72" s="42" t="s">
        <v>1</v>
      </c>
      <c r="C72" s="43" t="s">
        <v>1</v>
      </c>
      <c r="D72" s="43">
        <v>71</v>
      </c>
      <c r="E72" s="42" t="s">
        <v>411</v>
      </c>
      <c r="F72" s="42">
        <v>14.25</v>
      </c>
      <c r="G72" s="42">
        <v>3.25</v>
      </c>
      <c r="H72" s="77">
        <v>0</v>
      </c>
      <c r="I72" s="77">
        <v>0</v>
      </c>
      <c r="J72" s="45">
        <v>47</v>
      </c>
      <c r="K72" s="29">
        <v>0</v>
      </c>
      <c r="L72" s="53">
        <v>67.75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2">
        <v>131.5</v>
      </c>
      <c r="S72" s="46">
        <v>0</v>
      </c>
      <c r="T72" s="29">
        <v>0</v>
      </c>
      <c r="U72" s="46">
        <v>0</v>
      </c>
      <c r="V72" s="32">
        <f t="shared" si="1"/>
        <v>263.75</v>
      </c>
    </row>
    <row r="73" spans="1:22" x14ac:dyDescent="0.25">
      <c r="A73" s="15">
        <v>326</v>
      </c>
      <c r="B73" s="15" t="s">
        <v>19</v>
      </c>
      <c r="C73" s="23" t="s">
        <v>3</v>
      </c>
      <c r="D73" s="24">
        <v>71</v>
      </c>
      <c r="E73" s="15" t="s">
        <v>412</v>
      </c>
      <c r="F73" s="26">
        <v>18.666666666666668</v>
      </c>
      <c r="G73" s="26">
        <v>2</v>
      </c>
      <c r="H73" s="77">
        <v>0</v>
      </c>
      <c r="I73" s="77">
        <v>0</v>
      </c>
      <c r="J73" s="76">
        <v>62.333333333333336</v>
      </c>
      <c r="K73" s="29">
        <v>0</v>
      </c>
      <c r="L73" s="68">
        <v>44</v>
      </c>
      <c r="M73" s="29">
        <v>0</v>
      </c>
      <c r="N73" s="29">
        <v>0</v>
      </c>
      <c r="O73" s="29">
        <v>0</v>
      </c>
      <c r="P73" s="29">
        <v>0</v>
      </c>
      <c r="Q73" s="27">
        <v>0</v>
      </c>
      <c r="R73" s="81">
        <v>75.333333333333329</v>
      </c>
      <c r="S73" s="33">
        <v>1.6666666666666667</v>
      </c>
      <c r="T73" s="29">
        <v>0</v>
      </c>
      <c r="U73" s="54">
        <v>1</v>
      </c>
      <c r="V73" s="32">
        <f t="shared" si="1"/>
        <v>204.99999999999997</v>
      </c>
    </row>
    <row r="74" spans="1:22" x14ac:dyDescent="0.25">
      <c r="A74" s="15">
        <v>327</v>
      </c>
      <c r="B74" s="15" t="s">
        <v>19</v>
      </c>
      <c r="C74" s="23" t="s">
        <v>3</v>
      </c>
      <c r="D74" s="24">
        <v>71</v>
      </c>
      <c r="E74" s="15" t="s">
        <v>412</v>
      </c>
      <c r="F74" s="26">
        <v>22</v>
      </c>
      <c r="G74" s="26">
        <v>3.25</v>
      </c>
      <c r="H74" s="77">
        <v>0</v>
      </c>
      <c r="I74" s="77">
        <v>0</v>
      </c>
      <c r="J74" s="76">
        <v>64.75</v>
      </c>
      <c r="K74" s="29">
        <v>0</v>
      </c>
      <c r="L74" s="68">
        <v>28.25</v>
      </c>
      <c r="M74" s="29">
        <v>0</v>
      </c>
      <c r="N74" s="29">
        <v>0</v>
      </c>
      <c r="O74" s="29">
        <v>0</v>
      </c>
      <c r="P74" s="29">
        <v>0</v>
      </c>
      <c r="Q74" s="90">
        <v>1.25</v>
      </c>
      <c r="R74" s="81">
        <v>77.25</v>
      </c>
      <c r="S74" s="31">
        <v>0</v>
      </c>
      <c r="T74" s="29">
        <v>0</v>
      </c>
      <c r="U74" s="54">
        <v>7.05</v>
      </c>
      <c r="V74" s="32">
        <f t="shared" si="1"/>
        <v>203.8</v>
      </c>
    </row>
    <row r="75" spans="1:22" x14ac:dyDescent="0.25">
      <c r="A75" s="17">
        <v>19</v>
      </c>
      <c r="B75" s="17" t="s">
        <v>19</v>
      </c>
      <c r="C75" s="23" t="s">
        <v>402</v>
      </c>
      <c r="D75" s="24">
        <v>119</v>
      </c>
      <c r="E75" s="17" t="s">
        <v>412</v>
      </c>
      <c r="F75" s="35">
        <v>21.5</v>
      </c>
      <c r="G75" s="35">
        <v>2.75</v>
      </c>
      <c r="H75" s="77">
        <v>0</v>
      </c>
      <c r="I75" s="77">
        <v>0</v>
      </c>
      <c r="J75" s="78">
        <v>58.25</v>
      </c>
      <c r="K75" s="29">
        <v>0</v>
      </c>
      <c r="L75" s="69">
        <v>42.75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84">
        <v>69.5</v>
      </c>
      <c r="S75" s="38">
        <v>0</v>
      </c>
      <c r="T75" s="29">
        <v>0</v>
      </c>
      <c r="U75" s="55">
        <v>0.25</v>
      </c>
      <c r="V75" s="32">
        <f t="shared" si="1"/>
        <v>195</v>
      </c>
    </row>
    <row r="76" spans="1:22" x14ac:dyDescent="0.25">
      <c r="A76" s="17">
        <v>22</v>
      </c>
      <c r="B76" s="17" t="s">
        <v>19</v>
      </c>
      <c r="C76" s="23" t="s">
        <v>402</v>
      </c>
      <c r="D76" s="24">
        <v>119</v>
      </c>
      <c r="E76" s="17" t="s">
        <v>412</v>
      </c>
      <c r="F76" s="35">
        <v>21</v>
      </c>
      <c r="G76" s="35">
        <v>2</v>
      </c>
      <c r="H76" s="77">
        <v>0</v>
      </c>
      <c r="I76" s="77">
        <v>0</v>
      </c>
      <c r="J76" s="78">
        <v>62.25</v>
      </c>
      <c r="K76" s="29">
        <v>0</v>
      </c>
      <c r="L76" s="69">
        <v>31.5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84">
        <v>54.5</v>
      </c>
      <c r="S76" s="38">
        <v>1</v>
      </c>
      <c r="T76" s="29">
        <v>0</v>
      </c>
      <c r="U76" s="91">
        <v>0</v>
      </c>
      <c r="V76" s="32">
        <f t="shared" si="1"/>
        <v>172.25</v>
      </c>
    </row>
    <row r="77" spans="1:22" x14ac:dyDescent="0.25">
      <c r="A77" s="15">
        <v>328</v>
      </c>
      <c r="B77" s="15" t="s">
        <v>18</v>
      </c>
      <c r="C77" s="23" t="s">
        <v>2</v>
      </c>
      <c r="D77" s="24">
        <v>71</v>
      </c>
      <c r="E77" s="15" t="s">
        <v>412</v>
      </c>
      <c r="F77" s="26">
        <v>22.333333333333332</v>
      </c>
      <c r="G77" s="26">
        <v>2.3333333333333335</v>
      </c>
      <c r="H77" s="77">
        <v>0</v>
      </c>
      <c r="I77" s="77">
        <v>0</v>
      </c>
      <c r="J77" s="41">
        <v>45.666666666666664</v>
      </c>
      <c r="K77" s="29">
        <v>0</v>
      </c>
      <c r="L77" s="26">
        <v>64.333333333333329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6">
        <v>119.33333333333333</v>
      </c>
      <c r="S77" s="31">
        <v>0</v>
      </c>
      <c r="T77" s="29">
        <v>0</v>
      </c>
      <c r="U77" s="31">
        <v>0</v>
      </c>
      <c r="V77" s="32">
        <f t="shared" si="1"/>
        <v>254</v>
      </c>
    </row>
    <row r="78" spans="1:22" x14ac:dyDescent="0.25">
      <c r="A78" s="15">
        <v>17</v>
      </c>
      <c r="B78" s="15" t="s">
        <v>1</v>
      </c>
      <c r="C78" s="24" t="s">
        <v>1</v>
      </c>
      <c r="D78" s="24">
        <v>119</v>
      </c>
      <c r="E78" s="15" t="s">
        <v>412</v>
      </c>
      <c r="F78" s="15">
        <v>19</v>
      </c>
      <c r="G78" s="15">
        <v>5.5</v>
      </c>
      <c r="H78" s="77">
        <v>0</v>
      </c>
      <c r="I78" s="77">
        <v>0</v>
      </c>
      <c r="J78" s="28">
        <v>55.75</v>
      </c>
      <c r="K78" s="29">
        <v>0</v>
      </c>
      <c r="L78" s="15">
        <v>98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15">
        <v>199</v>
      </c>
      <c r="S78" s="31">
        <v>0</v>
      </c>
      <c r="T78" s="29">
        <v>0</v>
      </c>
      <c r="U78" s="31">
        <v>0</v>
      </c>
      <c r="V78" s="32">
        <f t="shared" si="1"/>
        <v>377.25</v>
      </c>
    </row>
    <row r="79" spans="1:22" x14ac:dyDescent="0.25">
      <c r="A79" s="42">
        <v>329</v>
      </c>
      <c r="B79" s="42" t="s">
        <v>1</v>
      </c>
      <c r="C79" s="43" t="s">
        <v>1</v>
      </c>
      <c r="D79" s="43">
        <v>71</v>
      </c>
      <c r="E79" s="42" t="s">
        <v>412</v>
      </c>
      <c r="F79" s="42">
        <v>19</v>
      </c>
      <c r="G79" s="42">
        <v>4.25</v>
      </c>
      <c r="H79" s="77">
        <v>0</v>
      </c>
      <c r="I79" s="77">
        <v>0</v>
      </c>
      <c r="J79" s="45">
        <v>56</v>
      </c>
      <c r="K79" s="29">
        <v>0</v>
      </c>
      <c r="L79" s="42">
        <v>120.75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2">
        <v>148.5</v>
      </c>
      <c r="S79" s="46">
        <v>0</v>
      </c>
      <c r="T79" s="29">
        <v>0</v>
      </c>
      <c r="U79" s="46">
        <v>0</v>
      </c>
      <c r="V79" s="32">
        <f t="shared" si="1"/>
        <v>348.5</v>
      </c>
    </row>
    <row r="80" spans="1:22" x14ac:dyDescent="0.25">
      <c r="A80" s="15">
        <v>326</v>
      </c>
      <c r="B80" s="15" t="s">
        <v>19</v>
      </c>
      <c r="C80" s="23" t="s">
        <v>3</v>
      </c>
      <c r="D80" s="24">
        <v>71</v>
      </c>
      <c r="E80" s="15" t="s">
        <v>413</v>
      </c>
      <c r="F80" s="15">
        <v>21.5</v>
      </c>
      <c r="G80" s="15">
        <v>3</v>
      </c>
      <c r="H80" s="77">
        <v>0</v>
      </c>
      <c r="I80" s="77">
        <v>0</v>
      </c>
      <c r="J80" s="28">
        <v>48.5</v>
      </c>
      <c r="K80" s="29">
        <v>0</v>
      </c>
      <c r="L80" s="66">
        <v>58.5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82">
        <v>106</v>
      </c>
      <c r="S80" s="31">
        <v>0</v>
      </c>
      <c r="T80" s="29">
        <v>0</v>
      </c>
      <c r="U80" s="31">
        <v>2.5</v>
      </c>
      <c r="V80" s="32">
        <f t="shared" si="1"/>
        <v>240</v>
      </c>
    </row>
    <row r="81" spans="1:22" x14ac:dyDescent="0.25">
      <c r="A81" s="15">
        <v>327</v>
      </c>
      <c r="B81" s="15" t="s">
        <v>19</v>
      </c>
      <c r="C81" s="23" t="s">
        <v>3</v>
      </c>
      <c r="D81" s="24">
        <v>71</v>
      </c>
      <c r="E81" s="15" t="s">
        <v>413</v>
      </c>
      <c r="F81" s="15">
        <v>15.5</v>
      </c>
      <c r="G81" s="15">
        <v>3</v>
      </c>
      <c r="H81" s="77">
        <v>0</v>
      </c>
      <c r="I81" s="77">
        <v>0</v>
      </c>
      <c r="J81" s="28">
        <v>52</v>
      </c>
      <c r="K81" s="29">
        <v>0</v>
      </c>
      <c r="L81" s="66">
        <v>17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81">
        <v>71</v>
      </c>
      <c r="S81" s="31">
        <v>0</v>
      </c>
      <c r="T81" s="29">
        <v>0</v>
      </c>
      <c r="U81" s="31">
        <v>0</v>
      </c>
      <c r="V81" s="32">
        <f t="shared" si="1"/>
        <v>158.5</v>
      </c>
    </row>
    <row r="82" spans="1:22" x14ac:dyDescent="0.25">
      <c r="A82" s="17">
        <v>19</v>
      </c>
      <c r="B82" s="17" t="s">
        <v>19</v>
      </c>
      <c r="C82" s="23" t="s">
        <v>402</v>
      </c>
      <c r="D82" s="24">
        <v>119</v>
      </c>
      <c r="E82" s="17" t="s">
        <v>413</v>
      </c>
      <c r="F82" s="35">
        <v>21</v>
      </c>
      <c r="G82" s="35">
        <v>3.3333333333333335</v>
      </c>
      <c r="H82" s="77">
        <v>0</v>
      </c>
      <c r="I82" s="77">
        <v>0</v>
      </c>
      <c r="J82" s="36">
        <v>62.333333333333336</v>
      </c>
      <c r="K82" s="29">
        <v>0</v>
      </c>
      <c r="L82" s="69">
        <v>53.333333333333336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84">
        <v>81</v>
      </c>
      <c r="S82" s="70">
        <v>2</v>
      </c>
      <c r="T82" s="29">
        <v>0</v>
      </c>
      <c r="U82" s="70">
        <v>0.66666666666666663</v>
      </c>
      <c r="V82" s="32">
        <f t="shared" si="1"/>
        <v>223.66666666666666</v>
      </c>
    </row>
    <row r="83" spans="1:22" x14ac:dyDescent="0.25">
      <c r="A83" s="17">
        <v>22</v>
      </c>
      <c r="B83" s="17" t="s">
        <v>19</v>
      </c>
      <c r="C83" s="23" t="s">
        <v>402</v>
      </c>
      <c r="D83" s="24">
        <v>119</v>
      </c>
      <c r="E83" s="17" t="s">
        <v>413</v>
      </c>
      <c r="F83" s="35">
        <v>21</v>
      </c>
      <c r="G83" s="35">
        <v>2</v>
      </c>
      <c r="H83" s="77">
        <v>0</v>
      </c>
      <c r="I83" s="77">
        <v>0</v>
      </c>
      <c r="J83" s="36">
        <v>69.3</v>
      </c>
      <c r="K83" s="29">
        <v>0</v>
      </c>
      <c r="L83" s="69">
        <v>49.7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84">
        <v>49.33</v>
      </c>
      <c r="S83" s="70">
        <v>0</v>
      </c>
      <c r="T83" s="29">
        <v>0</v>
      </c>
      <c r="U83" s="70">
        <v>0</v>
      </c>
      <c r="V83" s="32">
        <f t="shared" si="1"/>
        <v>191.32999999999998</v>
      </c>
    </row>
    <row r="84" spans="1:22" x14ac:dyDescent="0.25">
      <c r="A84" s="15">
        <v>328</v>
      </c>
      <c r="B84" s="15" t="s">
        <v>18</v>
      </c>
      <c r="C84" s="23" t="s">
        <v>2</v>
      </c>
      <c r="D84" s="24">
        <v>71</v>
      </c>
      <c r="E84" s="15" t="s">
        <v>413</v>
      </c>
      <c r="F84" s="15">
        <v>27</v>
      </c>
      <c r="G84" s="15">
        <v>3</v>
      </c>
      <c r="H84" s="77">
        <v>0</v>
      </c>
      <c r="I84" s="77">
        <v>0</v>
      </c>
      <c r="J84" s="28">
        <v>49.5</v>
      </c>
      <c r="K84" s="29">
        <v>0</v>
      </c>
      <c r="L84" s="15">
        <v>79.5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15">
        <v>151.5</v>
      </c>
      <c r="S84" s="31">
        <v>0</v>
      </c>
      <c r="T84" s="29">
        <v>0</v>
      </c>
      <c r="U84" s="31">
        <v>0</v>
      </c>
      <c r="V84" s="32">
        <f t="shared" si="1"/>
        <v>310.5</v>
      </c>
    </row>
    <row r="85" spans="1:22" x14ac:dyDescent="0.25">
      <c r="A85" s="15">
        <v>17</v>
      </c>
      <c r="B85" s="15" t="s">
        <v>1</v>
      </c>
      <c r="C85" s="24" t="s">
        <v>1</v>
      </c>
      <c r="D85" s="24">
        <v>119</v>
      </c>
      <c r="E85" s="15" t="s">
        <v>413</v>
      </c>
      <c r="F85" s="15">
        <v>20.5</v>
      </c>
      <c r="G85" s="15">
        <v>6.5</v>
      </c>
      <c r="H85" s="77">
        <v>0</v>
      </c>
      <c r="I85" s="77">
        <v>0</v>
      </c>
      <c r="J85" s="28">
        <v>49.5</v>
      </c>
      <c r="K85" s="29">
        <v>0</v>
      </c>
      <c r="L85" s="15">
        <v>101.5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6">
        <v>216</v>
      </c>
      <c r="S85" s="31">
        <v>0</v>
      </c>
      <c r="T85" s="29">
        <v>0</v>
      </c>
      <c r="U85" s="31">
        <v>0</v>
      </c>
      <c r="V85" s="32">
        <f t="shared" si="1"/>
        <v>394</v>
      </c>
    </row>
    <row r="86" spans="1:22" x14ac:dyDescent="0.25">
      <c r="A86" s="42">
        <v>329</v>
      </c>
      <c r="B86" s="42" t="s">
        <v>1</v>
      </c>
      <c r="C86" s="43" t="s">
        <v>1</v>
      </c>
      <c r="D86" s="43">
        <v>71</v>
      </c>
      <c r="E86" s="42" t="s">
        <v>413</v>
      </c>
      <c r="F86" s="42">
        <v>19</v>
      </c>
      <c r="G86" s="42">
        <v>9</v>
      </c>
      <c r="H86" s="77">
        <v>0</v>
      </c>
      <c r="I86" s="77">
        <v>0</v>
      </c>
      <c r="J86" s="45">
        <v>52</v>
      </c>
      <c r="K86" s="29">
        <v>0</v>
      </c>
      <c r="L86" s="42">
        <v>80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53">
        <v>139</v>
      </c>
      <c r="S86" s="46">
        <v>0</v>
      </c>
      <c r="T86" s="29">
        <v>0</v>
      </c>
      <c r="U86" s="46">
        <v>0</v>
      </c>
      <c r="V86" s="32">
        <f t="shared" si="1"/>
        <v>299</v>
      </c>
    </row>
    <row r="87" spans="1:22" x14ac:dyDescent="0.25">
      <c r="A87" s="15">
        <v>326</v>
      </c>
      <c r="B87" s="15" t="s">
        <v>19</v>
      </c>
      <c r="C87" s="23" t="s">
        <v>3</v>
      </c>
      <c r="D87" s="24">
        <v>71</v>
      </c>
      <c r="E87" s="15" t="s">
        <v>414</v>
      </c>
      <c r="F87" s="15">
        <v>18.25</v>
      </c>
      <c r="G87" s="15">
        <v>4.5</v>
      </c>
      <c r="H87" s="77">
        <v>0</v>
      </c>
      <c r="I87" s="77">
        <v>0</v>
      </c>
      <c r="J87" s="27">
        <v>0</v>
      </c>
      <c r="K87" s="28">
        <v>60</v>
      </c>
      <c r="L87" s="27">
        <v>0</v>
      </c>
      <c r="M87" s="68">
        <v>36</v>
      </c>
      <c r="N87" s="27">
        <v>0</v>
      </c>
      <c r="O87" s="27">
        <v>0</v>
      </c>
      <c r="P87" s="27">
        <v>0</v>
      </c>
      <c r="Q87" s="29">
        <v>0</v>
      </c>
      <c r="R87" s="49">
        <v>71.75</v>
      </c>
      <c r="S87" s="31">
        <v>0</v>
      </c>
      <c r="T87" s="29">
        <v>0</v>
      </c>
      <c r="U87" s="31">
        <v>1.5</v>
      </c>
      <c r="V87" s="32">
        <f t="shared" si="1"/>
        <v>192</v>
      </c>
    </row>
    <row r="88" spans="1:22" x14ac:dyDescent="0.25">
      <c r="A88" s="15">
        <v>327</v>
      </c>
      <c r="B88" s="15" t="s">
        <v>19</v>
      </c>
      <c r="C88" s="23" t="s">
        <v>3</v>
      </c>
      <c r="D88" s="24">
        <v>71</v>
      </c>
      <c r="E88" s="15" t="s">
        <v>414</v>
      </c>
      <c r="F88" s="15">
        <v>14.8</v>
      </c>
      <c r="G88" s="15">
        <v>3.4</v>
      </c>
      <c r="H88" s="77">
        <v>0</v>
      </c>
      <c r="I88" s="77">
        <v>0</v>
      </c>
      <c r="J88" s="27">
        <v>0</v>
      </c>
      <c r="K88" s="28">
        <v>49.4</v>
      </c>
      <c r="L88" s="27">
        <v>0</v>
      </c>
      <c r="M88" s="66">
        <v>37.4</v>
      </c>
      <c r="N88" s="27">
        <v>0</v>
      </c>
      <c r="O88" s="27">
        <v>0</v>
      </c>
      <c r="P88" s="27">
        <v>0</v>
      </c>
      <c r="Q88" s="29">
        <v>0</v>
      </c>
      <c r="R88" s="30">
        <v>43.6</v>
      </c>
      <c r="S88" s="31">
        <v>0.8</v>
      </c>
      <c r="T88" s="29">
        <v>0</v>
      </c>
      <c r="U88" s="31">
        <v>0.2</v>
      </c>
      <c r="V88" s="32">
        <f t="shared" si="1"/>
        <v>149.6</v>
      </c>
    </row>
    <row r="89" spans="1:22" x14ac:dyDescent="0.25">
      <c r="A89" s="17">
        <v>19</v>
      </c>
      <c r="B89" s="17" t="s">
        <v>19</v>
      </c>
      <c r="C89" s="23" t="s">
        <v>402</v>
      </c>
      <c r="D89" s="24">
        <v>119</v>
      </c>
      <c r="E89" s="17" t="s">
        <v>414</v>
      </c>
      <c r="F89" s="35">
        <v>21.333333333333332</v>
      </c>
      <c r="G89" s="35">
        <v>3</v>
      </c>
      <c r="H89" s="77">
        <v>0</v>
      </c>
      <c r="I89" s="77">
        <v>0</v>
      </c>
      <c r="J89" s="27">
        <v>0</v>
      </c>
      <c r="K89" s="36">
        <v>66.333333333333329</v>
      </c>
      <c r="L89" s="29">
        <v>0</v>
      </c>
      <c r="M89" s="69">
        <v>65</v>
      </c>
      <c r="N89" s="29">
        <v>0</v>
      </c>
      <c r="O89" s="29">
        <v>0</v>
      </c>
      <c r="P89" s="29">
        <v>0</v>
      </c>
      <c r="Q89" s="29">
        <v>0</v>
      </c>
      <c r="R89" s="37">
        <v>61.333333333333336</v>
      </c>
      <c r="S89" s="70">
        <v>0.33333333333333331</v>
      </c>
      <c r="T89" s="29">
        <v>0</v>
      </c>
      <c r="U89" s="38">
        <v>0</v>
      </c>
      <c r="V89" s="32">
        <f t="shared" si="1"/>
        <v>217.33333333333334</v>
      </c>
    </row>
    <row r="90" spans="1:22" x14ac:dyDescent="0.25">
      <c r="A90" s="39">
        <v>22</v>
      </c>
      <c r="B90" s="17" t="s">
        <v>19</v>
      </c>
      <c r="C90" s="23" t="s">
        <v>402</v>
      </c>
      <c r="D90" s="24">
        <v>119</v>
      </c>
      <c r="E90" s="17" t="s">
        <v>414</v>
      </c>
      <c r="F90" s="35">
        <v>17.600000000000001</v>
      </c>
      <c r="G90" s="35">
        <v>3.2</v>
      </c>
      <c r="H90" s="77">
        <v>0</v>
      </c>
      <c r="I90" s="77">
        <v>0</v>
      </c>
      <c r="J90" s="27">
        <v>0</v>
      </c>
      <c r="K90" s="36">
        <v>61.4</v>
      </c>
      <c r="L90" s="29">
        <v>0</v>
      </c>
      <c r="M90" s="69">
        <v>37.4</v>
      </c>
      <c r="N90" s="29">
        <v>0</v>
      </c>
      <c r="O90" s="29">
        <v>0</v>
      </c>
      <c r="P90" s="29">
        <v>0</v>
      </c>
      <c r="Q90" s="29">
        <v>0</v>
      </c>
      <c r="R90" s="37">
        <v>55</v>
      </c>
      <c r="S90" s="70">
        <v>0</v>
      </c>
      <c r="T90" s="29">
        <v>0</v>
      </c>
      <c r="U90" s="38">
        <v>0.8</v>
      </c>
      <c r="V90" s="32">
        <f t="shared" si="1"/>
        <v>175.4</v>
      </c>
    </row>
    <row r="91" spans="1:22" x14ac:dyDescent="0.25">
      <c r="A91" s="15">
        <v>328</v>
      </c>
      <c r="B91" s="15" t="s">
        <v>18</v>
      </c>
      <c r="C91" s="23" t="s">
        <v>2</v>
      </c>
      <c r="D91" s="24">
        <v>71</v>
      </c>
      <c r="E91" s="15" t="s">
        <v>414</v>
      </c>
      <c r="F91" s="26">
        <v>27.333333333333332</v>
      </c>
      <c r="G91" s="26">
        <v>4</v>
      </c>
      <c r="H91" s="77">
        <v>0</v>
      </c>
      <c r="I91" s="77">
        <v>0</v>
      </c>
      <c r="J91" s="27">
        <v>0</v>
      </c>
      <c r="K91" s="41">
        <v>68.333333333333329</v>
      </c>
      <c r="L91" s="27">
        <v>0</v>
      </c>
      <c r="M91" s="26">
        <v>90.666666666666671</v>
      </c>
      <c r="N91" s="29">
        <v>0</v>
      </c>
      <c r="O91" s="29">
        <v>0</v>
      </c>
      <c r="P91" s="29">
        <v>0</v>
      </c>
      <c r="Q91" s="27">
        <v>0</v>
      </c>
      <c r="R91" s="26">
        <v>177.33333333333334</v>
      </c>
      <c r="S91" s="31">
        <v>0</v>
      </c>
      <c r="T91" s="29">
        <v>0</v>
      </c>
      <c r="U91" s="31">
        <v>0</v>
      </c>
      <c r="V91" s="32">
        <f t="shared" si="1"/>
        <v>367.66666666666663</v>
      </c>
    </row>
    <row r="92" spans="1:22" x14ac:dyDescent="0.25">
      <c r="A92" s="15">
        <v>17</v>
      </c>
      <c r="B92" s="15" t="s">
        <v>1</v>
      </c>
      <c r="C92" s="24" t="s">
        <v>1</v>
      </c>
      <c r="D92" s="24">
        <v>119</v>
      </c>
      <c r="E92" s="15" t="s">
        <v>414</v>
      </c>
      <c r="F92" s="15">
        <v>13.2</v>
      </c>
      <c r="G92" s="15">
        <v>5.8</v>
      </c>
      <c r="H92" s="77">
        <v>0</v>
      </c>
      <c r="I92" s="77">
        <v>0</v>
      </c>
      <c r="J92" s="27">
        <v>0</v>
      </c>
      <c r="K92" s="28">
        <v>53</v>
      </c>
      <c r="L92" s="27">
        <v>0</v>
      </c>
      <c r="M92" s="15">
        <v>82.4</v>
      </c>
      <c r="N92" s="27">
        <v>0</v>
      </c>
      <c r="O92" s="27">
        <v>0</v>
      </c>
      <c r="P92" s="27">
        <v>0</v>
      </c>
      <c r="Q92" s="27">
        <v>0</v>
      </c>
      <c r="R92" s="15">
        <v>169.6</v>
      </c>
      <c r="S92" s="31">
        <v>0</v>
      </c>
      <c r="T92" s="29">
        <v>0</v>
      </c>
      <c r="U92" s="31">
        <v>0</v>
      </c>
      <c r="V92" s="32">
        <f t="shared" si="1"/>
        <v>324</v>
      </c>
    </row>
    <row r="93" spans="1:22" x14ac:dyDescent="0.25">
      <c r="A93" s="42">
        <v>329</v>
      </c>
      <c r="B93" s="42" t="s">
        <v>1</v>
      </c>
      <c r="C93" s="43" t="s">
        <v>1</v>
      </c>
      <c r="D93" s="43">
        <v>71</v>
      </c>
      <c r="E93" s="42" t="s">
        <v>414</v>
      </c>
      <c r="F93" s="53">
        <v>13.333333333333334</v>
      </c>
      <c r="G93" s="53">
        <v>4.666666666666667</v>
      </c>
      <c r="H93" s="73">
        <v>0</v>
      </c>
      <c r="I93" s="73">
        <v>0</v>
      </c>
      <c r="J93" s="44">
        <v>0</v>
      </c>
      <c r="K93" s="65">
        <v>37.166666666666664</v>
      </c>
      <c r="L93" s="44">
        <v>0</v>
      </c>
      <c r="M93" s="53">
        <v>71.166666666666671</v>
      </c>
      <c r="N93" s="44">
        <v>0</v>
      </c>
      <c r="O93" s="44">
        <v>0</v>
      </c>
      <c r="P93" s="44">
        <v>0</v>
      </c>
      <c r="Q93" s="44">
        <v>0</v>
      </c>
      <c r="R93" s="53">
        <v>125.33333333333333</v>
      </c>
      <c r="S93" s="46">
        <v>0</v>
      </c>
      <c r="T93" s="29">
        <v>0</v>
      </c>
      <c r="U93" s="46">
        <v>0</v>
      </c>
      <c r="V93" s="32">
        <f t="shared" si="1"/>
        <v>251.66666666666669</v>
      </c>
    </row>
    <row r="94" spans="1:22" x14ac:dyDescent="0.25">
      <c r="A94" s="15">
        <v>326</v>
      </c>
      <c r="B94" s="15" t="s">
        <v>19</v>
      </c>
      <c r="C94" s="23" t="s">
        <v>3</v>
      </c>
      <c r="D94" s="24">
        <v>71</v>
      </c>
      <c r="E94" s="15" t="s">
        <v>415</v>
      </c>
      <c r="F94" s="15">
        <v>14.75</v>
      </c>
      <c r="G94" s="15">
        <v>3.5</v>
      </c>
      <c r="H94" s="77">
        <v>0</v>
      </c>
      <c r="I94" s="77">
        <v>0</v>
      </c>
      <c r="J94" s="27">
        <v>0</v>
      </c>
      <c r="K94" s="28">
        <v>69</v>
      </c>
      <c r="L94" s="27">
        <v>0</v>
      </c>
      <c r="M94" s="92">
        <v>7.5</v>
      </c>
      <c r="N94" s="15">
        <v>16.75</v>
      </c>
      <c r="O94" s="68">
        <v>3.25</v>
      </c>
      <c r="P94" s="15">
        <v>15</v>
      </c>
      <c r="Q94" s="27">
        <v>0</v>
      </c>
      <c r="R94" s="30">
        <v>67</v>
      </c>
      <c r="S94" s="31">
        <v>0</v>
      </c>
      <c r="T94" s="93">
        <v>6.5</v>
      </c>
      <c r="U94" s="31">
        <v>0.75</v>
      </c>
      <c r="V94" s="32">
        <f t="shared" si="1"/>
        <v>204</v>
      </c>
    </row>
    <row r="95" spans="1:22" x14ac:dyDescent="0.25">
      <c r="A95" s="15">
        <v>327</v>
      </c>
      <c r="B95" s="15" t="s">
        <v>19</v>
      </c>
      <c r="C95" s="23" t="s">
        <v>3</v>
      </c>
      <c r="D95" s="24">
        <v>71</v>
      </c>
      <c r="E95" s="15" t="s">
        <v>415</v>
      </c>
      <c r="F95" s="15">
        <v>12.75</v>
      </c>
      <c r="G95" s="15">
        <v>4.75</v>
      </c>
      <c r="H95" s="77">
        <v>0</v>
      </c>
      <c r="I95" s="77">
        <v>0</v>
      </c>
      <c r="J95" s="27">
        <v>0</v>
      </c>
      <c r="K95" s="28">
        <v>93</v>
      </c>
      <c r="L95" s="27">
        <v>0</v>
      </c>
      <c r="M95" s="92">
        <v>7.25</v>
      </c>
      <c r="N95" s="15">
        <v>12.75</v>
      </c>
      <c r="O95" s="68">
        <v>1.75</v>
      </c>
      <c r="P95" s="15">
        <v>15</v>
      </c>
      <c r="Q95" s="27">
        <v>0</v>
      </c>
      <c r="R95" s="49">
        <v>38.75</v>
      </c>
      <c r="S95" s="31">
        <v>0</v>
      </c>
      <c r="T95" s="93">
        <v>6.75</v>
      </c>
      <c r="U95" s="31">
        <v>0</v>
      </c>
      <c r="V95" s="32">
        <f t="shared" si="1"/>
        <v>192.75</v>
      </c>
    </row>
    <row r="96" spans="1:22" x14ac:dyDescent="0.25">
      <c r="A96" s="17">
        <v>19</v>
      </c>
      <c r="B96" s="17" t="s">
        <v>19</v>
      </c>
      <c r="C96" s="23" t="s">
        <v>402</v>
      </c>
      <c r="D96" s="24">
        <v>119</v>
      </c>
      <c r="E96" s="17" t="s">
        <v>415</v>
      </c>
      <c r="F96" s="17">
        <v>16.25</v>
      </c>
      <c r="G96" s="17">
        <v>2.25</v>
      </c>
      <c r="H96" s="77">
        <v>0</v>
      </c>
      <c r="I96" s="77">
        <v>0</v>
      </c>
      <c r="J96" s="27">
        <v>0</v>
      </c>
      <c r="K96" s="72">
        <v>59</v>
      </c>
      <c r="L96" s="29">
        <v>0</v>
      </c>
      <c r="M96" s="94">
        <v>8</v>
      </c>
      <c r="N96" s="17">
        <v>10</v>
      </c>
      <c r="O96" s="69">
        <v>3.75</v>
      </c>
      <c r="P96" s="17">
        <v>19</v>
      </c>
      <c r="Q96" s="29">
        <v>0</v>
      </c>
      <c r="R96" s="37">
        <v>60.25</v>
      </c>
      <c r="S96" s="38">
        <v>0</v>
      </c>
      <c r="T96" s="95">
        <v>2.25</v>
      </c>
      <c r="U96" s="38">
        <v>1.75</v>
      </c>
      <c r="V96" s="32">
        <f t="shared" si="1"/>
        <v>182.5</v>
      </c>
    </row>
    <row r="97" spans="1:22" x14ac:dyDescent="0.25">
      <c r="A97" s="39">
        <v>22</v>
      </c>
      <c r="B97" s="17" t="s">
        <v>19</v>
      </c>
      <c r="C97" s="23" t="s">
        <v>402</v>
      </c>
      <c r="D97" s="24">
        <v>119</v>
      </c>
      <c r="E97" s="17" t="s">
        <v>415</v>
      </c>
      <c r="F97" s="39">
        <v>19.3</v>
      </c>
      <c r="G97" s="39">
        <v>3</v>
      </c>
      <c r="H97" s="77">
        <v>0</v>
      </c>
      <c r="I97" s="77">
        <v>0</v>
      </c>
      <c r="J97" s="27">
        <v>0</v>
      </c>
      <c r="K97" s="72">
        <v>62.3</v>
      </c>
      <c r="L97" s="29">
        <v>0</v>
      </c>
      <c r="M97" s="94">
        <v>8</v>
      </c>
      <c r="N97" s="39">
        <v>3.3</v>
      </c>
      <c r="O97" s="67">
        <v>0</v>
      </c>
      <c r="P97" s="140">
        <v>47.3</v>
      </c>
      <c r="Q97" s="79">
        <v>0</v>
      </c>
      <c r="R97" s="51">
        <v>54</v>
      </c>
      <c r="S97" s="38">
        <v>1</v>
      </c>
      <c r="T97" s="95">
        <v>4.3</v>
      </c>
      <c r="U97" s="38">
        <v>0</v>
      </c>
      <c r="V97" s="32">
        <f t="shared" si="1"/>
        <v>202.5</v>
      </c>
    </row>
    <row r="98" spans="1:22" x14ac:dyDescent="0.25">
      <c r="A98" s="15">
        <v>328</v>
      </c>
      <c r="B98" s="15" t="s">
        <v>18</v>
      </c>
      <c r="C98" s="23" t="s">
        <v>2</v>
      </c>
      <c r="D98" s="24">
        <v>71</v>
      </c>
      <c r="E98" s="15" t="s">
        <v>415</v>
      </c>
      <c r="F98" s="26">
        <v>29.666666666666668</v>
      </c>
      <c r="G98" s="26">
        <v>2.6666666666666665</v>
      </c>
      <c r="H98" s="71">
        <v>0</v>
      </c>
      <c r="I98" s="71">
        <v>0</v>
      </c>
      <c r="J98" s="27">
        <v>0</v>
      </c>
      <c r="K98" s="41">
        <v>66.333333333333329</v>
      </c>
      <c r="L98" s="27">
        <v>0</v>
      </c>
      <c r="M98" s="96">
        <v>22</v>
      </c>
      <c r="N98" s="26">
        <v>25</v>
      </c>
      <c r="O98" s="26">
        <v>8</v>
      </c>
      <c r="P98" s="26">
        <v>81.666666666666671</v>
      </c>
      <c r="Q98" s="27">
        <v>0</v>
      </c>
      <c r="R98" s="26">
        <v>148</v>
      </c>
      <c r="S98" s="31">
        <v>0</v>
      </c>
      <c r="T98" s="26">
        <v>0.67</v>
      </c>
      <c r="U98" s="31">
        <v>0</v>
      </c>
      <c r="V98" s="32">
        <f t="shared" si="1"/>
        <v>384.00333333333333</v>
      </c>
    </row>
    <row r="99" spans="1:22" x14ac:dyDescent="0.25">
      <c r="A99" s="15">
        <v>17</v>
      </c>
      <c r="B99" s="15" t="s">
        <v>1</v>
      </c>
      <c r="C99" s="24" t="s">
        <v>1</v>
      </c>
      <c r="D99" s="24">
        <v>119</v>
      </c>
      <c r="E99" s="15" t="s">
        <v>415</v>
      </c>
      <c r="F99" s="15">
        <v>9.4</v>
      </c>
      <c r="G99" s="15">
        <v>5</v>
      </c>
      <c r="H99" s="71">
        <v>0</v>
      </c>
      <c r="I99" s="71">
        <v>0</v>
      </c>
      <c r="J99" s="27">
        <v>0</v>
      </c>
      <c r="K99" s="28">
        <v>50.2</v>
      </c>
      <c r="L99" s="27">
        <v>0</v>
      </c>
      <c r="M99" s="74">
        <v>22.6</v>
      </c>
      <c r="N99" s="15">
        <v>15.2</v>
      </c>
      <c r="O99" s="15">
        <v>4.8</v>
      </c>
      <c r="P99" s="15">
        <v>31.4</v>
      </c>
      <c r="Q99" s="27">
        <v>0</v>
      </c>
      <c r="R99" s="15">
        <v>121.6</v>
      </c>
      <c r="S99" s="31">
        <v>0</v>
      </c>
      <c r="T99" s="26">
        <v>0.4</v>
      </c>
      <c r="U99" s="31">
        <v>0</v>
      </c>
      <c r="V99" s="32">
        <f t="shared" ref="V99:V100" si="2">SUM(F99:U99)</f>
        <v>260.60000000000002</v>
      </c>
    </row>
    <row r="100" spans="1:22" x14ac:dyDescent="0.25">
      <c r="A100" s="42">
        <v>329</v>
      </c>
      <c r="B100" s="42" t="s">
        <v>1</v>
      </c>
      <c r="C100" s="43" t="s">
        <v>1</v>
      </c>
      <c r="D100" s="43">
        <v>71</v>
      </c>
      <c r="E100" s="42" t="s">
        <v>415</v>
      </c>
      <c r="F100" s="42">
        <v>10.5</v>
      </c>
      <c r="G100" s="42">
        <v>3.75</v>
      </c>
      <c r="H100" s="73">
        <v>0</v>
      </c>
      <c r="I100" s="73">
        <v>0</v>
      </c>
      <c r="J100" s="42">
        <v>0</v>
      </c>
      <c r="K100" s="45">
        <v>46.5</v>
      </c>
      <c r="L100" s="44">
        <v>0</v>
      </c>
      <c r="M100" s="97">
        <v>23.25</v>
      </c>
      <c r="N100" s="42">
        <v>32</v>
      </c>
      <c r="O100" s="42">
        <v>6.5</v>
      </c>
      <c r="P100" s="42">
        <v>17.75</v>
      </c>
      <c r="Q100" s="44">
        <v>0</v>
      </c>
      <c r="R100" s="42">
        <v>111.25</v>
      </c>
      <c r="S100" s="46">
        <v>0</v>
      </c>
      <c r="T100" s="42">
        <v>0</v>
      </c>
      <c r="U100" s="46">
        <v>0</v>
      </c>
      <c r="V100" s="32">
        <f t="shared" si="2"/>
        <v>251.5</v>
      </c>
    </row>
    <row r="102" spans="1:22" x14ac:dyDescent="0.25">
      <c r="A102" s="105" t="s">
        <v>6</v>
      </c>
      <c r="B102" s="105" t="s">
        <v>484</v>
      </c>
      <c r="C102" s="105" t="s">
        <v>0</v>
      </c>
      <c r="D102" s="105" t="s">
        <v>391</v>
      </c>
      <c r="E102" s="105" t="s">
        <v>392</v>
      </c>
      <c r="F102" s="105" t="s">
        <v>393</v>
      </c>
      <c r="G102" s="105" t="s">
        <v>394</v>
      </c>
      <c r="H102" s="105" t="s">
        <v>395</v>
      </c>
      <c r="I102" s="128" t="s">
        <v>1793</v>
      </c>
      <c r="J102" s="128" t="s">
        <v>1790</v>
      </c>
      <c r="K102" s="105" t="s">
        <v>1789</v>
      </c>
      <c r="L102" s="128" t="s">
        <v>1788</v>
      </c>
      <c r="M102" s="128" t="s">
        <v>396</v>
      </c>
      <c r="N102" s="128" t="s">
        <v>397</v>
      </c>
      <c r="O102" s="128" t="s">
        <v>1791</v>
      </c>
      <c r="P102" s="105" t="s">
        <v>386</v>
      </c>
      <c r="Q102" s="105" t="s">
        <v>398</v>
      </c>
      <c r="R102" s="105" t="s">
        <v>399</v>
      </c>
      <c r="S102" s="158" t="s">
        <v>1794</v>
      </c>
      <c r="T102" s="129" t="s">
        <v>400</v>
      </c>
      <c r="U102" s="182" t="s">
        <v>1633</v>
      </c>
    </row>
    <row r="103" spans="1:22" x14ac:dyDescent="0.25">
      <c r="A103">
        <v>17</v>
      </c>
      <c r="B103">
        <v>1</v>
      </c>
      <c r="C103" t="s">
        <v>1</v>
      </c>
      <c r="D103" t="s">
        <v>405</v>
      </c>
      <c r="E103">
        <v>12</v>
      </c>
      <c r="F103">
        <v>3</v>
      </c>
      <c r="G103">
        <v>10</v>
      </c>
      <c r="H103">
        <v>3</v>
      </c>
      <c r="I103" s="126">
        <v>0</v>
      </c>
      <c r="J103" s="126">
        <v>0</v>
      </c>
      <c r="K103">
        <v>52</v>
      </c>
      <c r="L103" s="127">
        <v>0</v>
      </c>
      <c r="M103" s="127">
        <v>0</v>
      </c>
      <c r="N103" s="127">
        <v>0</v>
      </c>
      <c r="O103" s="127">
        <v>0</v>
      </c>
      <c r="P103">
        <v>174</v>
      </c>
      <c r="Q103">
        <v>146</v>
      </c>
      <c r="R103">
        <v>0</v>
      </c>
      <c r="S103">
        <v>0</v>
      </c>
      <c r="T103" s="123">
        <v>400</v>
      </c>
      <c r="U103">
        <v>119</v>
      </c>
    </row>
    <row r="104" spans="1:22" x14ac:dyDescent="0.25">
      <c r="A104">
        <v>17</v>
      </c>
      <c r="B104">
        <v>2</v>
      </c>
      <c r="C104" t="s">
        <v>1</v>
      </c>
      <c r="D104" t="s">
        <v>405</v>
      </c>
      <c r="E104">
        <v>16</v>
      </c>
      <c r="F104">
        <v>5</v>
      </c>
      <c r="G104">
        <v>8</v>
      </c>
      <c r="H104">
        <v>7</v>
      </c>
      <c r="I104" s="126">
        <v>0</v>
      </c>
      <c r="J104" s="126">
        <v>0</v>
      </c>
      <c r="K104">
        <v>81</v>
      </c>
      <c r="L104" s="127">
        <v>0</v>
      </c>
      <c r="M104" s="127">
        <v>0</v>
      </c>
      <c r="N104" s="127">
        <v>0</v>
      </c>
      <c r="O104" s="127">
        <v>0</v>
      </c>
      <c r="P104">
        <v>249</v>
      </c>
      <c r="Q104">
        <v>166</v>
      </c>
      <c r="R104">
        <v>0</v>
      </c>
      <c r="S104">
        <v>0</v>
      </c>
      <c r="T104" s="123">
        <v>532</v>
      </c>
      <c r="U104">
        <v>119</v>
      </c>
    </row>
    <row r="105" spans="1:22" x14ac:dyDescent="0.25">
      <c r="A105">
        <v>19</v>
      </c>
      <c r="B105">
        <v>1</v>
      </c>
      <c r="C105" t="s">
        <v>19</v>
      </c>
      <c r="D105" t="s">
        <v>405</v>
      </c>
      <c r="E105">
        <v>30</v>
      </c>
      <c r="F105">
        <v>2</v>
      </c>
      <c r="G105">
        <v>2</v>
      </c>
      <c r="H105">
        <v>10</v>
      </c>
      <c r="I105" s="126">
        <v>0</v>
      </c>
      <c r="J105" s="126">
        <v>0</v>
      </c>
      <c r="K105">
        <v>68</v>
      </c>
      <c r="L105" s="127">
        <v>0</v>
      </c>
      <c r="M105" s="127">
        <v>0</v>
      </c>
      <c r="N105" s="127">
        <v>0</v>
      </c>
      <c r="O105" s="127">
        <v>0</v>
      </c>
      <c r="P105">
        <v>78</v>
      </c>
      <c r="Q105">
        <v>48</v>
      </c>
      <c r="R105">
        <v>4</v>
      </c>
      <c r="S105">
        <v>5</v>
      </c>
      <c r="T105" s="123">
        <v>247</v>
      </c>
      <c r="U105">
        <v>119</v>
      </c>
    </row>
    <row r="106" spans="1:22" x14ac:dyDescent="0.25">
      <c r="A106">
        <v>19</v>
      </c>
      <c r="B106">
        <v>2</v>
      </c>
      <c r="C106" t="s">
        <v>19</v>
      </c>
      <c r="D106" t="s">
        <v>405</v>
      </c>
      <c r="E106">
        <v>29</v>
      </c>
      <c r="F106">
        <v>2</v>
      </c>
      <c r="G106">
        <v>2</v>
      </c>
      <c r="H106">
        <v>5</v>
      </c>
      <c r="I106" s="126">
        <v>0</v>
      </c>
      <c r="J106" s="126">
        <v>0</v>
      </c>
      <c r="K106">
        <v>105</v>
      </c>
      <c r="L106" s="127">
        <v>0</v>
      </c>
      <c r="M106" s="127">
        <v>0</v>
      </c>
      <c r="N106" s="127">
        <v>0</v>
      </c>
      <c r="O106" s="127">
        <v>0</v>
      </c>
      <c r="P106">
        <v>157</v>
      </c>
      <c r="Q106">
        <v>56</v>
      </c>
      <c r="R106">
        <v>4</v>
      </c>
      <c r="S106">
        <v>9</v>
      </c>
      <c r="T106" s="123">
        <v>369</v>
      </c>
      <c r="U106">
        <v>119</v>
      </c>
    </row>
    <row r="107" spans="1:22" x14ac:dyDescent="0.25">
      <c r="A107">
        <v>19</v>
      </c>
      <c r="B107">
        <v>3</v>
      </c>
      <c r="C107" t="s">
        <v>19</v>
      </c>
      <c r="D107" t="s">
        <v>405</v>
      </c>
      <c r="E107">
        <v>23</v>
      </c>
      <c r="F107">
        <v>2</v>
      </c>
      <c r="G107">
        <v>1</v>
      </c>
      <c r="H107">
        <v>10</v>
      </c>
      <c r="I107" s="126">
        <v>0</v>
      </c>
      <c r="J107" s="126">
        <v>0</v>
      </c>
      <c r="K107">
        <v>52</v>
      </c>
      <c r="L107" s="127">
        <v>0</v>
      </c>
      <c r="M107" s="127">
        <v>0</v>
      </c>
      <c r="N107" s="127">
        <v>0</v>
      </c>
      <c r="O107" s="127">
        <v>0</v>
      </c>
      <c r="P107">
        <v>43</v>
      </c>
      <c r="Q107">
        <v>6</v>
      </c>
      <c r="R107">
        <v>2</v>
      </c>
      <c r="S107">
        <v>15</v>
      </c>
      <c r="T107" s="123">
        <v>154</v>
      </c>
      <c r="U107">
        <v>119</v>
      </c>
    </row>
    <row r="108" spans="1:22" x14ac:dyDescent="0.25">
      <c r="A108" s="98">
        <v>19</v>
      </c>
      <c r="B108" s="98">
        <v>4</v>
      </c>
      <c r="C108" s="98" t="s">
        <v>19</v>
      </c>
      <c r="D108" s="98" t="s">
        <v>405</v>
      </c>
      <c r="E108" s="98">
        <v>27</v>
      </c>
      <c r="F108" s="98">
        <v>3</v>
      </c>
      <c r="G108" s="98">
        <v>2</v>
      </c>
      <c r="H108" s="98">
        <v>2</v>
      </c>
      <c r="I108" s="130">
        <v>0</v>
      </c>
      <c r="J108" s="130">
        <v>0</v>
      </c>
      <c r="K108" s="98">
        <v>42</v>
      </c>
      <c r="L108" s="131">
        <v>0</v>
      </c>
      <c r="M108" s="131">
        <v>0</v>
      </c>
      <c r="N108" s="131">
        <v>0</v>
      </c>
      <c r="O108" s="131">
        <v>0</v>
      </c>
      <c r="P108" s="98">
        <v>97</v>
      </c>
      <c r="Q108" s="98">
        <v>88</v>
      </c>
      <c r="R108" s="98">
        <v>1</v>
      </c>
      <c r="S108" s="98">
        <v>20</v>
      </c>
      <c r="T108" s="132">
        <v>282</v>
      </c>
      <c r="U108" s="98">
        <v>119</v>
      </c>
    </row>
    <row r="109" spans="1:22" x14ac:dyDescent="0.25">
      <c r="A109">
        <v>326</v>
      </c>
      <c r="B109">
        <v>1</v>
      </c>
      <c r="C109" t="s">
        <v>19</v>
      </c>
      <c r="D109" t="s">
        <v>405</v>
      </c>
      <c r="E109">
        <v>25</v>
      </c>
      <c r="F109">
        <v>4</v>
      </c>
      <c r="G109">
        <v>5</v>
      </c>
      <c r="H109">
        <v>12</v>
      </c>
      <c r="I109" s="126">
        <v>0</v>
      </c>
      <c r="J109" s="126">
        <v>0</v>
      </c>
      <c r="K109">
        <v>93</v>
      </c>
      <c r="L109" s="127">
        <v>0</v>
      </c>
      <c r="M109" s="127">
        <v>0</v>
      </c>
      <c r="N109" s="127">
        <v>0</v>
      </c>
      <c r="O109" s="127">
        <v>0</v>
      </c>
      <c r="P109">
        <v>101</v>
      </c>
      <c r="Q109">
        <v>60</v>
      </c>
      <c r="R109">
        <v>0</v>
      </c>
      <c r="S109">
        <v>9</v>
      </c>
      <c r="T109" s="123">
        <v>309</v>
      </c>
      <c r="U109">
        <v>71</v>
      </c>
    </row>
    <row r="110" spans="1:22" x14ac:dyDescent="0.25">
      <c r="A110">
        <v>326</v>
      </c>
      <c r="B110">
        <v>2</v>
      </c>
      <c r="C110" t="s">
        <v>19</v>
      </c>
      <c r="D110" t="s">
        <v>405</v>
      </c>
      <c r="E110">
        <v>17</v>
      </c>
      <c r="F110">
        <v>2</v>
      </c>
      <c r="G110">
        <v>6</v>
      </c>
      <c r="H110">
        <v>5</v>
      </c>
      <c r="I110" s="126">
        <v>0</v>
      </c>
      <c r="J110" s="126">
        <v>0</v>
      </c>
      <c r="K110">
        <v>45</v>
      </c>
      <c r="L110" s="127">
        <v>0</v>
      </c>
      <c r="M110" s="127">
        <v>0</v>
      </c>
      <c r="N110" s="127">
        <v>0</v>
      </c>
      <c r="O110" s="127">
        <v>0</v>
      </c>
      <c r="P110">
        <v>28</v>
      </c>
      <c r="Q110">
        <v>24</v>
      </c>
      <c r="R110">
        <v>8</v>
      </c>
      <c r="S110">
        <v>0</v>
      </c>
      <c r="T110" s="123">
        <v>135</v>
      </c>
      <c r="U110">
        <v>71</v>
      </c>
    </row>
    <row r="111" spans="1:22" x14ac:dyDescent="0.25">
      <c r="A111">
        <v>326</v>
      </c>
      <c r="B111">
        <v>3</v>
      </c>
      <c r="C111" t="s">
        <v>19</v>
      </c>
      <c r="D111" t="s">
        <v>405</v>
      </c>
      <c r="E111">
        <v>14</v>
      </c>
      <c r="F111">
        <v>1</v>
      </c>
      <c r="G111">
        <v>2</v>
      </c>
      <c r="H111">
        <v>15</v>
      </c>
      <c r="I111" s="126">
        <v>0</v>
      </c>
      <c r="J111" s="126">
        <v>0</v>
      </c>
      <c r="K111">
        <v>45</v>
      </c>
      <c r="L111" s="127">
        <v>0</v>
      </c>
      <c r="M111" s="127">
        <v>0</v>
      </c>
      <c r="N111" s="127">
        <v>0</v>
      </c>
      <c r="O111" s="127">
        <v>0</v>
      </c>
      <c r="P111">
        <v>54</v>
      </c>
      <c r="Q111">
        <v>45</v>
      </c>
      <c r="R111">
        <v>4</v>
      </c>
      <c r="S111">
        <v>9</v>
      </c>
      <c r="T111" s="123">
        <v>189</v>
      </c>
      <c r="U111">
        <v>71</v>
      </c>
    </row>
    <row r="112" spans="1:22" x14ac:dyDescent="0.25">
      <c r="A112">
        <v>326</v>
      </c>
      <c r="B112">
        <v>4</v>
      </c>
      <c r="C112" t="s">
        <v>19</v>
      </c>
      <c r="D112" t="s">
        <v>405</v>
      </c>
      <c r="E112">
        <v>12</v>
      </c>
      <c r="F112">
        <v>1</v>
      </c>
      <c r="G112">
        <v>1</v>
      </c>
      <c r="H112">
        <v>6</v>
      </c>
      <c r="I112" s="126">
        <v>0</v>
      </c>
      <c r="J112" s="126">
        <v>0</v>
      </c>
      <c r="K112">
        <v>49</v>
      </c>
      <c r="L112" s="127">
        <v>0</v>
      </c>
      <c r="M112" s="127">
        <v>0</v>
      </c>
      <c r="N112" s="127">
        <v>0</v>
      </c>
      <c r="O112" s="127">
        <v>0</v>
      </c>
      <c r="P112">
        <v>52</v>
      </c>
      <c r="Q112">
        <v>21</v>
      </c>
      <c r="R112">
        <v>0</v>
      </c>
      <c r="S112">
        <v>21</v>
      </c>
      <c r="T112" s="123">
        <v>163</v>
      </c>
      <c r="U112">
        <v>71</v>
      </c>
    </row>
    <row r="113" spans="1:21" x14ac:dyDescent="0.25">
      <c r="A113" s="98">
        <v>326</v>
      </c>
      <c r="B113" s="98">
        <v>5</v>
      </c>
      <c r="C113" s="98" t="s">
        <v>19</v>
      </c>
      <c r="D113" s="98" t="s">
        <v>405</v>
      </c>
      <c r="E113" s="98">
        <v>24</v>
      </c>
      <c r="F113" s="98">
        <v>0</v>
      </c>
      <c r="G113" s="98">
        <v>0</v>
      </c>
      <c r="H113" s="98">
        <v>7</v>
      </c>
      <c r="I113" s="130">
        <v>0</v>
      </c>
      <c r="J113" s="130">
        <v>0</v>
      </c>
      <c r="K113" s="98">
        <v>19</v>
      </c>
      <c r="L113" s="131">
        <v>0</v>
      </c>
      <c r="M113" s="131">
        <v>0</v>
      </c>
      <c r="N113" s="131">
        <v>0</v>
      </c>
      <c r="O113" s="131">
        <v>0</v>
      </c>
      <c r="P113" s="98">
        <v>75</v>
      </c>
      <c r="Q113" s="98">
        <v>46</v>
      </c>
      <c r="R113" s="98">
        <v>3</v>
      </c>
      <c r="S113" s="98">
        <v>12</v>
      </c>
      <c r="T113" s="132">
        <v>186</v>
      </c>
      <c r="U113" s="98">
        <v>71</v>
      </c>
    </row>
    <row r="114" spans="1:21" x14ac:dyDescent="0.25">
      <c r="A114">
        <v>327</v>
      </c>
      <c r="B114">
        <v>1</v>
      </c>
      <c r="C114" t="s">
        <v>19</v>
      </c>
      <c r="D114" t="s">
        <v>405</v>
      </c>
      <c r="E114">
        <v>17</v>
      </c>
      <c r="F114">
        <v>3</v>
      </c>
      <c r="G114">
        <v>4</v>
      </c>
      <c r="H114">
        <v>6</v>
      </c>
      <c r="I114" s="126">
        <v>0</v>
      </c>
      <c r="J114" s="126">
        <v>0</v>
      </c>
      <c r="K114">
        <v>34</v>
      </c>
      <c r="L114" s="127">
        <v>0</v>
      </c>
      <c r="M114" s="127">
        <v>0</v>
      </c>
      <c r="N114" s="127">
        <v>0</v>
      </c>
      <c r="O114" s="127">
        <v>0</v>
      </c>
      <c r="P114">
        <v>75</v>
      </c>
      <c r="Q114">
        <v>26</v>
      </c>
      <c r="R114">
        <v>5</v>
      </c>
      <c r="S114">
        <v>7</v>
      </c>
      <c r="T114" s="123">
        <v>177</v>
      </c>
      <c r="U114">
        <v>71</v>
      </c>
    </row>
    <row r="115" spans="1:21" x14ac:dyDescent="0.25">
      <c r="A115">
        <v>327</v>
      </c>
      <c r="B115">
        <v>2</v>
      </c>
      <c r="C115" t="s">
        <v>19</v>
      </c>
      <c r="D115" t="s">
        <v>405</v>
      </c>
      <c r="E115">
        <v>14</v>
      </c>
      <c r="F115">
        <v>4</v>
      </c>
      <c r="G115">
        <v>5</v>
      </c>
      <c r="H115">
        <v>14</v>
      </c>
      <c r="I115" s="126">
        <v>0</v>
      </c>
      <c r="J115" s="126">
        <v>0</v>
      </c>
      <c r="K115">
        <v>65</v>
      </c>
      <c r="L115" s="127">
        <v>0</v>
      </c>
      <c r="M115" s="127">
        <v>0</v>
      </c>
      <c r="N115" s="127">
        <v>0</v>
      </c>
      <c r="O115" s="127">
        <v>0</v>
      </c>
      <c r="P115">
        <v>42</v>
      </c>
      <c r="Q115">
        <v>14</v>
      </c>
      <c r="R115">
        <v>17</v>
      </c>
      <c r="S115">
        <v>6</v>
      </c>
      <c r="T115" s="123">
        <v>181</v>
      </c>
      <c r="U115">
        <v>71</v>
      </c>
    </row>
    <row r="116" spans="1:21" x14ac:dyDescent="0.25">
      <c r="A116">
        <v>327</v>
      </c>
      <c r="B116">
        <v>3</v>
      </c>
      <c r="C116" t="s">
        <v>19</v>
      </c>
      <c r="D116" t="s">
        <v>405</v>
      </c>
      <c r="E116">
        <v>11</v>
      </c>
      <c r="F116">
        <v>2</v>
      </c>
      <c r="G116">
        <v>6</v>
      </c>
      <c r="H116">
        <v>3</v>
      </c>
      <c r="I116" s="126">
        <v>0</v>
      </c>
      <c r="J116" s="126">
        <v>0</v>
      </c>
      <c r="K116">
        <v>39</v>
      </c>
      <c r="L116" s="127">
        <v>0</v>
      </c>
      <c r="M116" s="127">
        <v>0</v>
      </c>
      <c r="N116" s="127">
        <v>0</v>
      </c>
      <c r="O116" s="127">
        <v>0</v>
      </c>
      <c r="P116">
        <v>25</v>
      </c>
      <c r="Q116">
        <v>27</v>
      </c>
      <c r="R116">
        <v>4</v>
      </c>
      <c r="S116">
        <v>8</v>
      </c>
      <c r="T116" s="123">
        <v>125</v>
      </c>
      <c r="U116">
        <v>71</v>
      </c>
    </row>
    <row r="117" spans="1:21" x14ac:dyDescent="0.25">
      <c r="A117">
        <v>327</v>
      </c>
      <c r="B117">
        <v>4</v>
      </c>
      <c r="C117" t="s">
        <v>19</v>
      </c>
      <c r="D117" t="s">
        <v>405</v>
      </c>
      <c r="E117">
        <v>10</v>
      </c>
      <c r="F117">
        <v>2</v>
      </c>
      <c r="G117">
        <v>3</v>
      </c>
      <c r="H117">
        <v>3</v>
      </c>
      <c r="I117" s="126">
        <v>0</v>
      </c>
      <c r="J117" s="126">
        <v>0</v>
      </c>
      <c r="K117">
        <v>27</v>
      </c>
      <c r="L117" s="127">
        <v>0</v>
      </c>
      <c r="M117" s="127">
        <v>0</v>
      </c>
      <c r="N117" s="127">
        <v>0</v>
      </c>
      <c r="O117" s="127">
        <v>0</v>
      </c>
      <c r="P117">
        <v>63</v>
      </c>
      <c r="Q117">
        <v>27</v>
      </c>
      <c r="R117">
        <v>1</v>
      </c>
      <c r="S117">
        <v>11</v>
      </c>
      <c r="T117" s="123">
        <v>147</v>
      </c>
      <c r="U117">
        <v>71</v>
      </c>
    </row>
    <row r="118" spans="1:21" x14ac:dyDescent="0.25">
      <c r="A118" s="98">
        <v>327</v>
      </c>
      <c r="B118" s="98">
        <v>5</v>
      </c>
      <c r="C118" s="98" t="s">
        <v>19</v>
      </c>
      <c r="D118" s="98" t="s">
        <v>405</v>
      </c>
      <c r="E118" s="98">
        <v>22</v>
      </c>
      <c r="F118" s="98">
        <v>3</v>
      </c>
      <c r="G118" s="98">
        <v>5</v>
      </c>
      <c r="H118" s="98">
        <v>10</v>
      </c>
      <c r="I118" s="130">
        <v>0</v>
      </c>
      <c r="J118" s="130">
        <v>0</v>
      </c>
      <c r="K118" s="98">
        <v>47</v>
      </c>
      <c r="L118" s="131">
        <v>0</v>
      </c>
      <c r="M118" s="131">
        <v>0</v>
      </c>
      <c r="N118" s="131">
        <v>0</v>
      </c>
      <c r="O118" s="131">
        <v>0</v>
      </c>
      <c r="P118" s="98">
        <v>40</v>
      </c>
      <c r="Q118" s="98">
        <v>14</v>
      </c>
      <c r="R118" s="98">
        <v>0</v>
      </c>
      <c r="S118" s="98">
        <v>11</v>
      </c>
      <c r="T118" s="132">
        <v>152</v>
      </c>
      <c r="U118" s="98">
        <v>71</v>
      </c>
    </row>
    <row r="119" spans="1:21" x14ac:dyDescent="0.25">
      <c r="A119">
        <v>328</v>
      </c>
      <c r="B119">
        <v>1</v>
      </c>
      <c r="C119" t="s">
        <v>18</v>
      </c>
      <c r="D119" t="s">
        <v>405</v>
      </c>
      <c r="E119">
        <v>29</v>
      </c>
      <c r="F119">
        <v>2</v>
      </c>
      <c r="G119">
        <v>2</v>
      </c>
      <c r="H119">
        <v>9</v>
      </c>
      <c r="I119" s="126">
        <v>0</v>
      </c>
      <c r="J119" s="126">
        <v>0</v>
      </c>
      <c r="K119">
        <v>151</v>
      </c>
      <c r="L119" s="127">
        <v>0</v>
      </c>
      <c r="M119" s="127">
        <v>0</v>
      </c>
      <c r="N119" s="127">
        <v>0</v>
      </c>
      <c r="O119" s="127">
        <v>0</v>
      </c>
      <c r="P119">
        <v>205</v>
      </c>
      <c r="Q119">
        <v>84</v>
      </c>
      <c r="R119">
        <v>0</v>
      </c>
      <c r="S119">
        <v>0</v>
      </c>
      <c r="T119" s="123">
        <v>482</v>
      </c>
      <c r="U119">
        <v>71</v>
      </c>
    </row>
    <row r="120" spans="1:21" x14ac:dyDescent="0.25">
      <c r="A120">
        <v>328</v>
      </c>
      <c r="B120">
        <v>2</v>
      </c>
      <c r="C120" t="s">
        <v>18</v>
      </c>
      <c r="D120" t="s">
        <v>405</v>
      </c>
      <c r="E120">
        <v>25</v>
      </c>
      <c r="F120">
        <v>2</v>
      </c>
      <c r="G120">
        <v>3</v>
      </c>
      <c r="H120">
        <v>10</v>
      </c>
      <c r="I120" s="126">
        <v>0</v>
      </c>
      <c r="J120" s="126">
        <v>0</v>
      </c>
      <c r="K120">
        <v>57</v>
      </c>
      <c r="L120" s="127">
        <v>0</v>
      </c>
      <c r="M120" s="127">
        <v>0</v>
      </c>
      <c r="N120" s="127">
        <v>0</v>
      </c>
      <c r="O120" s="127">
        <v>0</v>
      </c>
      <c r="P120">
        <v>180</v>
      </c>
      <c r="Q120">
        <v>118</v>
      </c>
      <c r="R120">
        <v>0</v>
      </c>
      <c r="S120">
        <v>0</v>
      </c>
      <c r="T120" s="123">
        <v>395</v>
      </c>
      <c r="U120">
        <v>71</v>
      </c>
    </row>
    <row r="121" spans="1:21" x14ac:dyDescent="0.25">
      <c r="A121" s="98">
        <v>328</v>
      </c>
      <c r="B121" s="98">
        <v>3</v>
      </c>
      <c r="C121" s="98" t="s">
        <v>18</v>
      </c>
      <c r="D121" s="98" t="s">
        <v>405</v>
      </c>
      <c r="E121" s="98">
        <v>25</v>
      </c>
      <c r="F121" s="98">
        <v>2</v>
      </c>
      <c r="G121" s="98">
        <v>3</v>
      </c>
      <c r="H121" s="98">
        <v>4</v>
      </c>
      <c r="I121" s="130">
        <v>0</v>
      </c>
      <c r="J121" s="130">
        <v>0</v>
      </c>
      <c r="K121" s="98">
        <v>77</v>
      </c>
      <c r="L121" s="131">
        <v>0</v>
      </c>
      <c r="M121" s="131">
        <v>0</v>
      </c>
      <c r="N121" s="131">
        <v>0</v>
      </c>
      <c r="O121" s="131">
        <v>0</v>
      </c>
      <c r="P121" s="98">
        <v>189</v>
      </c>
      <c r="Q121" s="98">
        <v>147</v>
      </c>
      <c r="R121" s="98">
        <v>1</v>
      </c>
      <c r="S121" s="98">
        <v>0</v>
      </c>
      <c r="T121" s="132">
        <v>448</v>
      </c>
      <c r="U121" s="98">
        <v>71</v>
      </c>
    </row>
    <row r="122" spans="1:21" x14ac:dyDescent="0.25">
      <c r="A122">
        <v>329</v>
      </c>
      <c r="B122">
        <v>1</v>
      </c>
      <c r="C122" t="s">
        <v>1</v>
      </c>
      <c r="D122" t="s">
        <v>405</v>
      </c>
      <c r="E122">
        <v>17</v>
      </c>
      <c r="F122">
        <v>5</v>
      </c>
      <c r="G122">
        <v>8</v>
      </c>
      <c r="H122">
        <v>15</v>
      </c>
      <c r="I122" s="126">
        <v>0</v>
      </c>
      <c r="J122" s="126">
        <v>0</v>
      </c>
      <c r="K122">
        <v>70</v>
      </c>
      <c r="L122" s="127">
        <v>0</v>
      </c>
      <c r="M122" s="127">
        <v>0</v>
      </c>
      <c r="N122" s="127">
        <v>0</v>
      </c>
      <c r="O122" s="127">
        <v>0</v>
      </c>
      <c r="P122">
        <v>240</v>
      </c>
      <c r="Q122">
        <v>136</v>
      </c>
      <c r="R122">
        <v>0</v>
      </c>
      <c r="S122">
        <v>0</v>
      </c>
      <c r="T122" s="123">
        <v>491</v>
      </c>
      <c r="U122">
        <v>71</v>
      </c>
    </row>
    <row r="123" spans="1:21" x14ac:dyDescent="0.25">
      <c r="A123">
        <v>329</v>
      </c>
      <c r="B123">
        <v>2</v>
      </c>
      <c r="C123" t="s">
        <v>1</v>
      </c>
      <c r="D123" t="s">
        <v>405</v>
      </c>
      <c r="E123">
        <v>13</v>
      </c>
      <c r="F123">
        <v>4</v>
      </c>
      <c r="G123">
        <v>5</v>
      </c>
      <c r="H123">
        <v>12</v>
      </c>
      <c r="I123" s="126">
        <v>0</v>
      </c>
      <c r="J123" s="126">
        <v>0</v>
      </c>
      <c r="K123">
        <v>44</v>
      </c>
      <c r="L123" s="127">
        <v>0</v>
      </c>
      <c r="M123" s="127">
        <v>0</v>
      </c>
      <c r="N123" s="127">
        <v>0</v>
      </c>
      <c r="O123" s="127">
        <v>0</v>
      </c>
      <c r="P123">
        <v>141</v>
      </c>
      <c r="Q123">
        <v>95</v>
      </c>
      <c r="R123">
        <v>0</v>
      </c>
      <c r="S123">
        <v>0</v>
      </c>
      <c r="T123" s="123">
        <v>314</v>
      </c>
      <c r="U123">
        <v>71</v>
      </c>
    </row>
    <row r="124" spans="1:21" x14ac:dyDescent="0.25">
      <c r="A124" s="98">
        <v>329</v>
      </c>
      <c r="B124" s="98">
        <v>3</v>
      </c>
      <c r="C124" s="98" t="s">
        <v>1</v>
      </c>
      <c r="D124" s="98" t="s">
        <v>405</v>
      </c>
      <c r="E124" s="98">
        <v>15</v>
      </c>
      <c r="F124" s="98">
        <v>3</v>
      </c>
      <c r="G124" s="98">
        <v>5</v>
      </c>
      <c r="H124" s="98">
        <v>4</v>
      </c>
      <c r="I124" s="130">
        <v>0</v>
      </c>
      <c r="J124" s="130">
        <v>0</v>
      </c>
      <c r="K124" s="98">
        <v>73</v>
      </c>
      <c r="L124" s="131">
        <v>0</v>
      </c>
      <c r="M124" s="131">
        <v>0</v>
      </c>
      <c r="N124" s="131">
        <v>0</v>
      </c>
      <c r="O124" s="131">
        <v>0</v>
      </c>
      <c r="P124" s="98">
        <v>235</v>
      </c>
      <c r="Q124" s="98">
        <v>160</v>
      </c>
      <c r="R124" s="98">
        <v>0</v>
      </c>
      <c r="S124" s="98">
        <v>0</v>
      </c>
      <c r="T124" s="132">
        <v>495</v>
      </c>
      <c r="U124" s="98">
        <v>71</v>
      </c>
    </row>
    <row r="125" spans="1:21" x14ac:dyDescent="0.25">
      <c r="A125">
        <v>22</v>
      </c>
      <c r="B125">
        <v>1</v>
      </c>
      <c r="C125" t="s">
        <v>19</v>
      </c>
      <c r="D125" t="s">
        <v>405</v>
      </c>
      <c r="E125">
        <v>25</v>
      </c>
      <c r="F125">
        <v>2</v>
      </c>
      <c r="G125">
        <v>4</v>
      </c>
      <c r="H125">
        <v>8</v>
      </c>
      <c r="I125" s="126">
        <v>0</v>
      </c>
      <c r="J125" s="126">
        <v>0</v>
      </c>
      <c r="K125">
        <v>40</v>
      </c>
      <c r="L125" s="127">
        <v>0</v>
      </c>
      <c r="M125" s="127">
        <v>0</v>
      </c>
      <c r="N125" s="127">
        <v>0</v>
      </c>
      <c r="O125" s="127">
        <v>0</v>
      </c>
      <c r="P125">
        <v>97</v>
      </c>
      <c r="Q125">
        <v>32</v>
      </c>
      <c r="R125">
        <v>2</v>
      </c>
      <c r="S125">
        <v>1</v>
      </c>
      <c r="T125" s="123">
        <v>211</v>
      </c>
      <c r="U125">
        <v>119</v>
      </c>
    </row>
    <row r="126" spans="1:21" x14ac:dyDescent="0.25">
      <c r="A126">
        <v>22</v>
      </c>
      <c r="B126">
        <v>2</v>
      </c>
      <c r="C126" t="s">
        <v>19</v>
      </c>
      <c r="D126" t="s">
        <v>405</v>
      </c>
      <c r="E126">
        <v>18</v>
      </c>
      <c r="F126">
        <v>3</v>
      </c>
      <c r="G126">
        <v>3</v>
      </c>
      <c r="H126">
        <v>9</v>
      </c>
      <c r="I126" s="126">
        <v>0</v>
      </c>
      <c r="J126" s="126">
        <v>0</v>
      </c>
      <c r="K126">
        <v>39</v>
      </c>
      <c r="L126" s="127">
        <v>0</v>
      </c>
      <c r="M126" s="127">
        <v>0</v>
      </c>
      <c r="N126" s="127">
        <v>0</v>
      </c>
      <c r="O126" s="127">
        <v>0</v>
      </c>
      <c r="P126">
        <v>56</v>
      </c>
      <c r="Q126">
        <v>42</v>
      </c>
      <c r="R126">
        <v>1</v>
      </c>
      <c r="S126">
        <v>3</v>
      </c>
      <c r="T126" s="123">
        <v>174</v>
      </c>
      <c r="U126">
        <v>119</v>
      </c>
    </row>
    <row r="127" spans="1:21" x14ac:dyDescent="0.25">
      <c r="A127" s="98">
        <v>22</v>
      </c>
      <c r="B127" s="98">
        <v>3</v>
      </c>
      <c r="C127" s="98" t="s">
        <v>19</v>
      </c>
      <c r="D127" s="98" t="s">
        <v>405</v>
      </c>
      <c r="E127" s="98">
        <v>24</v>
      </c>
      <c r="F127" s="98">
        <v>2</v>
      </c>
      <c r="G127" s="98">
        <v>3</v>
      </c>
      <c r="H127" s="98">
        <v>12</v>
      </c>
      <c r="I127" s="130">
        <v>0</v>
      </c>
      <c r="J127" s="130">
        <v>0</v>
      </c>
      <c r="K127" s="98">
        <v>42</v>
      </c>
      <c r="L127" s="131">
        <v>0</v>
      </c>
      <c r="M127" s="131">
        <v>0</v>
      </c>
      <c r="N127" s="131">
        <v>0</v>
      </c>
      <c r="O127" s="131">
        <v>0</v>
      </c>
      <c r="P127" s="98">
        <v>47</v>
      </c>
      <c r="Q127" s="98">
        <v>49</v>
      </c>
      <c r="R127" s="98">
        <v>1</v>
      </c>
      <c r="S127" s="98">
        <v>3</v>
      </c>
      <c r="T127" s="132">
        <v>183</v>
      </c>
      <c r="U127" s="98">
        <v>119</v>
      </c>
    </row>
    <row r="128" spans="1:21" x14ac:dyDescent="0.25">
      <c r="A128">
        <v>19</v>
      </c>
      <c r="B128">
        <v>1</v>
      </c>
      <c r="C128" t="s">
        <v>19</v>
      </c>
      <c r="D128" t="s">
        <v>415</v>
      </c>
      <c r="E128">
        <v>15</v>
      </c>
      <c r="F128">
        <v>2</v>
      </c>
      <c r="G128" s="134">
        <v>0</v>
      </c>
      <c r="H128" s="134">
        <v>0</v>
      </c>
      <c r="I128" s="134">
        <v>0</v>
      </c>
      <c r="J128">
        <v>55</v>
      </c>
      <c r="K128" s="134">
        <v>0</v>
      </c>
      <c r="L128">
        <v>11</v>
      </c>
      <c r="M128">
        <v>15</v>
      </c>
      <c r="N128">
        <v>3</v>
      </c>
      <c r="O128">
        <v>11</v>
      </c>
      <c r="P128" s="134">
        <v>0</v>
      </c>
      <c r="Q128">
        <v>37</v>
      </c>
      <c r="R128">
        <v>3</v>
      </c>
      <c r="S128">
        <v>5</v>
      </c>
      <c r="T128">
        <v>157</v>
      </c>
      <c r="U128">
        <v>119</v>
      </c>
    </row>
    <row r="129" spans="1:21" x14ac:dyDescent="0.25">
      <c r="A129">
        <v>19</v>
      </c>
      <c r="B129">
        <v>2</v>
      </c>
      <c r="C129" t="s">
        <v>19</v>
      </c>
      <c r="D129" t="s">
        <v>415</v>
      </c>
      <c r="E129">
        <v>18</v>
      </c>
      <c r="F129">
        <v>2</v>
      </c>
      <c r="G129" s="134">
        <v>0</v>
      </c>
      <c r="H129" s="134">
        <v>0</v>
      </c>
      <c r="I129" s="134">
        <v>0</v>
      </c>
      <c r="J129">
        <v>73</v>
      </c>
      <c r="K129" s="134">
        <v>0</v>
      </c>
      <c r="L129">
        <v>3</v>
      </c>
      <c r="M129">
        <v>4</v>
      </c>
      <c r="N129">
        <v>1</v>
      </c>
      <c r="O129">
        <v>41</v>
      </c>
      <c r="P129" s="134">
        <v>0</v>
      </c>
      <c r="Q129">
        <v>127</v>
      </c>
      <c r="R129">
        <v>0</v>
      </c>
      <c r="S129">
        <v>3</v>
      </c>
      <c r="T129">
        <v>272</v>
      </c>
      <c r="U129">
        <v>119</v>
      </c>
    </row>
    <row r="130" spans="1:21" x14ac:dyDescent="0.25">
      <c r="A130">
        <v>19</v>
      </c>
      <c r="B130">
        <v>3</v>
      </c>
      <c r="C130" t="s">
        <v>19</v>
      </c>
      <c r="D130" t="s">
        <v>415</v>
      </c>
      <c r="E130">
        <v>12</v>
      </c>
      <c r="F130">
        <v>2</v>
      </c>
      <c r="G130" s="134">
        <v>0</v>
      </c>
      <c r="H130" s="134">
        <v>0</v>
      </c>
      <c r="I130" s="134">
        <v>0</v>
      </c>
      <c r="J130">
        <v>47</v>
      </c>
      <c r="K130" s="134">
        <v>0</v>
      </c>
      <c r="L130">
        <v>5</v>
      </c>
      <c r="M130">
        <v>9</v>
      </c>
      <c r="N130">
        <v>11</v>
      </c>
      <c r="O130">
        <v>17</v>
      </c>
      <c r="P130" s="134">
        <v>0</v>
      </c>
      <c r="Q130">
        <v>36</v>
      </c>
      <c r="R130">
        <v>1</v>
      </c>
      <c r="S130">
        <v>1</v>
      </c>
      <c r="T130">
        <v>141</v>
      </c>
      <c r="U130">
        <v>119</v>
      </c>
    </row>
    <row r="131" spans="1:21" x14ac:dyDescent="0.25">
      <c r="A131" s="98">
        <v>19</v>
      </c>
      <c r="B131" s="98">
        <v>4</v>
      </c>
      <c r="C131" s="98" t="s">
        <v>19</v>
      </c>
      <c r="D131" s="98" t="s">
        <v>415</v>
      </c>
      <c r="E131" s="98">
        <v>20</v>
      </c>
      <c r="F131" s="98">
        <v>3</v>
      </c>
      <c r="G131" s="135">
        <v>0</v>
      </c>
      <c r="H131" s="135">
        <v>0</v>
      </c>
      <c r="I131" s="135">
        <v>0</v>
      </c>
      <c r="J131" s="98">
        <v>61</v>
      </c>
      <c r="K131" s="135">
        <v>0</v>
      </c>
      <c r="L131" s="98">
        <v>13</v>
      </c>
      <c r="M131" s="98">
        <v>12</v>
      </c>
      <c r="N131" s="98">
        <v>0</v>
      </c>
      <c r="O131" s="98">
        <v>7</v>
      </c>
      <c r="P131" s="135">
        <v>0</v>
      </c>
      <c r="Q131" s="98">
        <v>41</v>
      </c>
      <c r="R131" s="98">
        <v>3</v>
      </c>
      <c r="S131" s="98">
        <v>0</v>
      </c>
      <c r="T131" s="98">
        <v>160</v>
      </c>
      <c r="U131" s="98">
        <v>119</v>
      </c>
    </row>
    <row r="132" spans="1:21" x14ac:dyDescent="0.25">
      <c r="A132">
        <v>326</v>
      </c>
      <c r="B132">
        <v>1</v>
      </c>
      <c r="C132" t="s">
        <v>19</v>
      </c>
      <c r="D132" t="s">
        <v>415</v>
      </c>
      <c r="E132">
        <v>21</v>
      </c>
      <c r="F132">
        <v>7</v>
      </c>
      <c r="G132" s="134">
        <v>0</v>
      </c>
      <c r="H132" s="134">
        <v>0</v>
      </c>
      <c r="I132" s="134">
        <v>0</v>
      </c>
      <c r="J132">
        <v>62</v>
      </c>
      <c r="K132" s="134">
        <v>0</v>
      </c>
      <c r="L132">
        <v>7</v>
      </c>
      <c r="M132">
        <v>5</v>
      </c>
      <c r="N132">
        <v>1</v>
      </c>
      <c r="O132">
        <v>17</v>
      </c>
      <c r="P132" s="134">
        <v>0</v>
      </c>
      <c r="Q132">
        <v>118</v>
      </c>
      <c r="R132">
        <v>0</v>
      </c>
      <c r="S132">
        <v>0</v>
      </c>
      <c r="T132">
        <v>238</v>
      </c>
      <c r="U132">
        <v>71</v>
      </c>
    </row>
    <row r="133" spans="1:21" x14ac:dyDescent="0.25">
      <c r="A133">
        <v>326</v>
      </c>
      <c r="B133">
        <v>2</v>
      </c>
      <c r="C133" t="s">
        <v>19</v>
      </c>
      <c r="D133" t="s">
        <v>415</v>
      </c>
      <c r="E133">
        <v>9</v>
      </c>
      <c r="F133">
        <v>4</v>
      </c>
      <c r="G133" s="134">
        <v>0</v>
      </c>
      <c r="H133" s="134">
        <v>0</v>
      </c>
      <c r="I133" s="134">
        <v>0</v>
      </c>
      <c r="J133">
        <v>46</v>
      </c>
      <c r="K133" s="134">
        <v>0</v>
      </c>
      <c r="L133">
        <v>1</v>
      </c>
      <c r="M133">
        <v>7</v>
      </c>
      <c r="N133">
        <v>1</v>
      </c>
      <c r="O133">
        <v>21</v>
      </c>
      <c r="P133" s="134">
        <v>0</v>
      </c>
      <c r="Q133">
        <v>45</v>
      </c>
      <c r="R133">
        <v>2</v>
      </c>
      <c r="S133">
        <v>5</v>
      </c>
      <c r="T133">
        <v>141</v>
      </c>
      <c r="U133">
        <v>71</v>
      </c>
    </row>
    <row r="134" spans="1:21" x14ac:dyDescent="0.25">
      <c r="A134">
        <v>326</v>
      </c>
      <c r="B134">
        <v>3</v>
      </c>
      <c r="C134" t="s">
        <v>19</v>
      </c>
      <c r="D134" t="s">
        <v>415</v>
      </c>
      <c r="E134">
        <v>17</v>
      </c>
      <c r="F134">
        <v>1</v>
      </c>
      <c r="G134" s="134">
        <v>0</v>
      </c>
      <c r="H134" s="134">
        <v>0</v>
      </c>
      <c r="I134" s="134">
        <v>0</v>
      </c>
      <c r="J134">
        <v>85</v>
      </c>
      <c r="K134" s="134">
        <v>0</v>
      </c>
      <c r="L134">
        <v>11</v>
      </c>
      <c r="M134">
        <v>52</v>
      </c>
      <c r="N134">
        <v>10</v>
      </c>
      <c r="O134">
        <v>10</v>
      </c>
      <c r="P134" s="134">
        <v>0</v>
      </c>
      <c r="Q134">
        <v>56</v>
      </c>
      <c r="R134">
        <v>0</v>
      </c>
      <c r="S134">
        <v>15</v>
      </c>
      <c r="T134">
        <v>257</v>
      </c>
      <c r="U134">
        <v>71</v>
      </c>
    </row>
    <row r="135" spans="1:21" x14ac:dyDescent="0.25">
      <c r="A135" s="98">
        <v>326</v>
      </c>
      <c r="B135" s="98">
        <v>4</v>
      </c>
      <c r="C135" s="98" t="s">
        <v>19</v>
      </c>
      <c r="D135" s="98" t="s">
        <v>415</v>
      </c>
      <c r="E135" s="98">
        <v>12</v>
      </c>
      <c r="F135" s="98">
        <v>2</v>
      </c>
      <c r="G135" s="135">
        <v>0</v>
      </c>
      <c r="H135" s="135">
        <v>0</v>
      </c>
      <c r="I135" s="135">
        <v>0</v>
      </c>
      <c r="J135" s="98">
        <v>83</v>
      </c>
      <c r="K135" s="135">
        <v>0</v>
      </c>
      <c r="L135" s="98">
        <v>11</v>
      </c>
      <c r="M135" s="98">
        <v>3</v>
      </c>
      <c r="N135" s="98">
        <v>1</v>
      </c>
      <c r="O135" s="98">
        <v>12</v>
      </c>
      <c r="P135" s="135">
        <v>0</v>
      </c>
      <c r="Q135" s="98">
        <v>49</v>
      </c>
      <c r="R135" s="98">
        <v>1</v>
      </c>
      <c r="S135" s="98">
        <v>6</v>
      </c>
      <c r="T135" s="98">
        <v>180</v>
      </c>
      <c r="U135" s="98">
        <v>71</v>
      </c>
    </row>
    <row r="136" spans="1:21" x14ac:dyDescent="0.25">
      <c r="A136">
        <v>327</v>
      </c>
      <c r="B136">
        <v>1</v>
      </c>
      <c r="C136" t="s">
        <v>19</v>
      </c>
      <c r="D136" t="s">
        <v>415</v>
      </c>
      <c r="E136">
        <v>14</v>
      </c>
      <c r="F136">
        <v>7</v>
      </c>
      <c r="G136" s="134">
        <v>0</v>
      </c>
      <c r="H136" s="134">
        <v>0</v>
      </c>
      <c r="I136" s="134">
        <v>0</v>
      </c>
      <c r="J136">
        <v>131</v>
      </c>
      <c r="K136" s="134">
        <v>0</v>
      </c>
      <c r="L136">
        <v>5</v>
      </c>
      <c r="M136">
        <v>11</v>
      </c>
      <c r="N136">
        <v>3</v>
      </c>
      <c r="O136">
        <v>20</v>
      </c>
      <c r="P136" s="134">
        <v>0</v>
      </c>
      <c r="Q136">
        <v>43</v>
      </c>
      <c r="R136">
        <v>0</v>
      </c>
      <c r="S136">
        <v>1</v>
      </c>
      <c r="T136">
        <v>235</v>
      </c>
      <c r="U136">
        <v>71</v>
      </c>
    </row>
    <row r="137" spans="1:21" x14ac:dyDescent="0.25">
      <c r="A137">
        <v>327</v>
      </c>
      <c r="B137">
        <v>2</v>
      </c>
      <c r="C137" t="s">
        <v>19</v>
      </c>
      <c r="D137" t="s">
        <v>415</v>
      </c>
      <c r="E137">
        <v>17</v>
      </c>
      <c r="F137">
        <v>6</v>
      </c>
      <c r="G137" s="134">
        <v>0</v>
      </c>
      <c r="H137" s="134">
        <v>0</v>
      </c>
      <c r="I137" s="134">
        <v>0</v>
      </c>
      <c r="J137">
        <v>91</v>
      </c>
      <c r="K137" s="134">
        <v>0</v>
      </c>
      <c r="L137">
        <v>8</v>
      </c>
      <c r="M137">
        <v>10</v>
      </c>
      <c r="N137">
        <v>2</v>
      </c>
      <c r="O137">
        <v>21</v>
      </c>
      <c r="P137" s="134">
        <v>0</v>
      </c>
      <c r="Q137">
        <v>34</v>
      </c>
      <c r="R137">
        <v>0</v>
      </c>
      <c r="S137">
        <v>9</v>
      </c>
      <c r="T137">
        <v>198</v>
      </c>
      <c r="U137">
        <v>71</v>
      </c>
    </row>
    <row r="138" spans="1:21" x14ac:dyDescent="0.25">
      <c r="A138">
        <v>327</v>
      </c>
      <c r="B138">
        <v>3</v>
      </c>
      <c r="C138" t="s">
        <v>19</v>
      </c>
      <c r="D138" t="s">
        <v>415</v>
      </c>
      <c r="E138">
        <v>8</v>
      </c>
      <c r="F138">
        <v>2</v>
      </c>
      <c r="G138" s="134">
        <v>0</v>
      </c>
      <c r="H138" s="134">
        <v>0</v>
      </c>
      <c r="I138" s="134">
        <v>0</v>
      </c>
      <c r="J138">
        <v>55</v>
      </c>
      <c r="K138" s="134">
        <v>0</v>
      </c>
      <c r="L138">
        <v>10</v>
      </c>
      <c r="M138">
        <v>9</v>
      </c>
      <c r="N138">
        <v>1</v>
      </c>
      <c r="O138">
        <v>5</v>
      </c>
      <c r="P138" s="134">
        <v>0</v>
      </c>
      <c r="Q138">
        <v>42</v>
      </c>
      <c r="R138">
        <v>0</v>
      </c>
      <c r="S138">
        <v>4</v>
      </c>
      <c r="T138">
        <v>136</v>
      </c>
      <c r="U138">
        <v>71</v>
      </c>
    </row>
    <row r="139" spans="1:21" x14ac:dyDescent="0.25">
      <c r="A139" s="98">
        <v>327</v>
      </c>
      <c r="B139" s="98">
        <v>4</v>
      </c>
      <c r="C139" s="98" t="s">
        <v>19</v>
      </c>
      <c r="D139" s="98" t="s">
        <v>415</v>
      </c>
      <c r="E139" s="98">
        <v>12</v>
      </c>
      <c r="F139" s="98">
        <v>4</v>
      </c>
      <c r="G139" s="135">
        <v>0</v>
      </c>
      <c r="H139" s="135">
        <v>0</v>
      </c>
      <c r="I139" s="135">
        <v>0</v>
      </c>
      <c r="J139" s="98">
        <v>95</v>
      </c>
      <c r="K139" s="135">
        <v>0</v>
      </c>
      <c r="L139" s="98">
        <v>6</v>
      </c>
      <c r="M139" s="98">
        <v>21</v>
      </c>
      <c r="N139" s="98">
        <v>1</v>
      </c>
      <c r="O139" s="98">
        <v>14</v>
      </c>
      <c r="P139" s="135">
        <v>0</v>
      </c>
      <c r="Q139" s="98">
        <v>36</v>
      </c>
      <c r="R139" s="98">
        <v>0</v>
      </c>
      <c r="S139" s="98">
        <v>13</v>
      </c>
      <c r="T139" s="98">
        <v>202</v>
      </c>
      <c r="U139" s="98">
        <v>71</v>
      </c>
    </row>
    <row r="140" spans="1:21" x14ac:dyDescent="0.25">
      <c r="A140">
        <v>17</v>
      </c>
      <c r="B140">
        <v>1</v>
      </c>
      <c r="C140" t="s">
        <v>1</v>
      </c>
      <c r="D140" t="s">
        <v>415</v>
      </c>
      <c r="E140">
        <v>12</v>
      </c>
      <c r="F140">
        <v>3</v>
      </c>
      <c r="G140" s="134">
        <v>0</v>
      </c>
      <c r="H140" s="134">
        <v>0</v>
      </c>
      <c r="I140" s="134">
        <v>0</v>
      </c>
      <c r="J140">
        <v>57</v>
      </c>
      <c r="K140" s="134">
        <v>0</v>
      </c>
      <c r="L140">
        <v>7</v>
      </c>
      <c r="M140">
        <v>25</v>
      </c>
      <c r="N140">
        <v>5</v>
      </c>
      <c r="O140">
        <v>32</v>
      </c>
      <c r="P140" s="134">
        <v>0</v>
      </c>
      <c r="Q140">
        <v>140</v>
      </c>
      <c r="R140">
        <v>0</v>
      </c>
      <c r="S140">
        <v>0</v>
      </c>
      <c r="T140">
        <v>281</v>
      </c>
      <c r="U140">
        <v>119</v>
      </c>
    </row>
    <row r="141" spans="1:21" x14ac:dyDescent="0.25">
      <c r="A141">
        <v>17</v>
      </c>
      <c r="B141">
        <v>2</v>
      </c>
      <c r="C141" t="s">
        <v>1</v>
      </c>
      <c r="D141" t="s">
        <v>415</v>
      </c>
      <c r="E141">
        <v>7</v>
      </c>
      <c r="F141">
        <v>11</v>
      </c>
      <c r="G141" s="134">
        <v>0</v>
      </c>
      <c r="H141" s="134">
        <v>0</v>
      </c>
      <c r="I141" s="134">
        <v>0</v>
      </c>
      <c r="J141">
        <v>50</v>
      </c>
      <c r="K141" s="134">
        <v>0</v>
      </c>
      <c r="L141">
        <v>43</v>
      </c>
      <c r="M141">
        <v>10</v>
      </c>
      <c r="N141">
        <v>4</v>
      </c>
      <c r="O141">
        <v>40</v>
      </c>
      <c r="P141" s="134">
        <v>0</v>
      </c>
      <c r="Q141">
        <v>125</v>
      </c>
      <c r="R141">
        <v>0</v>
      </c>
      <c r="S141">
        <v>0</v>
      </c>
      <c r="T141">
        <v>290</v>
      </c>
      <c r="U141">
        <v>119</v>
      </c>
    </row>
    <row r="142" spans="1:21" x14ac:dyDescent="0.25">
      <c r="A142">
        <v>17</v>
      </c>
      <c r="B142">
        <v>3</v>
      </c>
      <c r="C142" t="s">
        <v>1</v>
      </c>
      <c r="D142" t="s">
        <v>415</v>
      </c>
      <c r="E142">
        <v>4</v>
      </c>
      <c r="F142">
        <v>2</v>
      </c>
      <c r="G142" s="134">
        <v>0</v>
      </c>
      <c r="H142" s="134">
        <v>0</v>
      </c>
      <c r="I142" s="134">
        <v>0</v>
      </c>
      <c r="J142">
        <v>53</v>
      </c>
      <c r="K142" s="134">
        <v>0</v>
      </c>
      <c r="L142">
        <v>20</v>
      </c>
      <c r="M142">
        <v>14</v>
      </c>
      <c r="N142">
        <v>6</v>
      </c>
      <c r="O142">
        <v>32</v>
      </c>
      <c r="P142" s="134">
        <v>0</v>
      </c>
      <c r="Q142">
        <v>129</v>
      </c>
      <c r="R142">
        <v>0</v>
      </c>
      <c r="S142">
        <v>2</v>
      </c>
      <c r="T142">
        <v>262</v>
      </c>
      <c r="U142">
        <v>119</v>
      </c>
    </row>
    <row r="143" spans="1:21" x14ac:dyDescent="0.25">
      <c r="A143">
        <v>17</v>
      </c>
      <c r="B143">
        <v>4</v>
      </c>
      <c r="C143" t="s">
        <v>1</v>
      </c>
      <c r="D143" t="s">
        <v>415</v>
      </c>
      <c r="E143">
        <v>14</v>
      </c>
      <c r="F143">
        <v>4</v>
      </c>
      <c r="G143" s="134">
        <v>0</v>
      </c>
      <c r="H143" s="134">
        <v>0</v>
      </c>
      <c r="I143" s="134">
        <v>0</v>
      </c>
      <c r="J143">
        <v>49</v>
      </c>
      <c r="K143" s="134">
        <v>0</v>
      </c>
      <c r="L143">
        <v>38</v>
      </c>
      <c r="M143">
        <v>23</v>
      </c>
      <c r="N143">
        <v>7</v>
      </c>
      <c r="O143">
        <v>0</v>
      </c>
      <c r="P143" s="134">
        <v>0</v>
      </c>
      <c r="Q143">
        <v>122</v>
      </c>
      <c r="R143">
        <v>0</v>
      </c>
      <c r="S143">
        <v>0</v>
      </c>
      <c r="T143">
        <v>257</v>
      </c>
      <c r="U143">
        <v>119</v>
      </c>
    </row>
    <row r="144" spans="1:21" x14ac:dyDescent="0.25">
      <c r="A144" s="98">
        <v>17</v>
      </c>
      <c r="B144" s="98">
        <v>5</v>
      </c>
      <c r="C144" s="98" t="s">
        <v>1</v>
      </c>
      <c r="D144" s="98" t="s">
        <v>415</v>
      </c>
      <c r="E144" s="98">
        <v>10</v>
      </c>
      <c r="F144" s="98">
        <v>5</v>
      </c>
      <c r="G144" s="135">
        <v>0</v>
      </c>
      <c r="H144" s="135">
        <v>0</v>
      </c>
      <c r="I144" s="135">
        <v>0</v>
      </c>
      <c r="J144" s="98">
        <v>42</v>
      </c>
      <c r="K144" s="135">
        <v>0</v>
      </c>
      <c r="L144" s="98">
        <v>5</v>
      </c>
      <c r="M144" s="98">
        <v>4</v>
      </c>
      <c r="N144" s="98">
        <v>2</v>
      </c>
      <c r="O144" s="98">
        <v>53</v>
      </c>
      <c r="P144" s="135">
        <v>0</v>
      </c>
      <c r="Q144" s="98">
        <v>92</v>
      </c>
      <c r="R144" s="98">
        <v>0</v>
      </c>
      <c r="S144" s="98">
        <v>0</v>
      </c>
      <c r="T144" s="98">
        <v>213</v>
      </c>
      <c r="U144" s="98">
        <v>119</v>
      </c>
    </row>
    <row r="145" spans="1:21" x14ac:dyDescent="0.25">
      <c r="A145">
        <v>328</v>
      </c>
      <c r="B145">
        <v>1</v>
      </c>
      <c r="C145" t="s">
        <v>18</v>
      </c>
      <c r="D145" t="s">
        <v>415</v>
      </c>
      <c r="E145">
        <v>30</v>
      </c>
      <c r="F145">
        <v>3</v>
      </c>
      <c r="G145" s="134">
        <v>0</v>
      </c>
      <c r="H145" s="134">
        <v>0</v>
      </c>
      <c r="I145" s="134">
        <v>0</v>
      </c>
      <c r="J145">
        <v>55</v>
      </c>
      <c r="K145" s="134">
        <v>0</v>
      </c>
      <c r="L145">
        <v>22</v>
      </c>
      <c r="M145">
        <v>22</v>
      </c>
      <c r="N145">
        <v>0</v>
      </c>
      <c r="O145">
        <v>32</v>
      </c>
      <c r="P145" s="134">
        <v>0</v>
      </c>
      <c r="Q145">
        <v>135</v>
      </c>
      <c r="R145">
        <v>0</v>
      </c>
      <c r="S145">
        <v>0</v>
      </c>
      <c r="T145">
        <v>299</v>
      </c>
      <c r="U145">
        <v>71</v>
      </c>
    </row>
    <row r="146" spans="1:21" x14ac:dyDescent="0.25">
      <c r="A146">
        <v>328</v>
      </c>
      <c r="B146">
        <v>2</v>
      </c>
      <c r="C146" t="s">
        <v>18</v>
      </c>
      <c r="D146" t="s">
        <v>415</v>
      </c>
      <c r="E146">
        <v>32</v>
      </c>
      <c r="F146">
        <v>3</v>
      </c>
      <c r="G146" s="134">
        <v>0</v>
      </c>
      <c r="H146" s="134">
        <v>0</v>
      </c>
      <c r="I146" s="134">
        <v>0</v>
      </c>
      <c r="J146">
        <v>82</v>
      </c>
      <c r="K146" s="134">
        <v>0</v>
      </c>
      <c r="L146">
        <v>18</v>
      </c>
      <c r="M146">
        <v>25</v>
      </c>
      <c r="N146">
        <v>18</v>
      </c>
      <c r="O146">
        <v>99</v>
      </c>
      <c r="P146" s="134">
        <v>0</v>
      </c>
      <c r="Q146">
        <v>164</v>
      </c>
      <c r="R146">
        <v>0</v>
      </c>
      <c r="S146">
        <v>1</v>
      </c>
      <c r="T146">
        <v>442</v>
      </c>
      <c r="U146">
        <v>71</v>
      </c>
    </row>
    <row r="147" spans="1:21" x14ac:dyDescent="0.25">
      <c r="A147" s="98">
        <v>328</v>
      </c>
      <c r="B147" s="98">
        <v>3</v>
      </c>
      <c r="C147" s="98" t="s">
        <v>18</v>
      </c>
      <c r="D147" s="98" t="s">
        <v>415</v>
      </c>
      <c r="E147" s="98">
        <v>27</v>
      </c>
      <c r="F147" s="98">
        <v>2</v>
      </c>
      <c r="G147" s="135">
        <v>0</v>
      </c>
      <c r="H147" s="135">
        <v>0</v>
      </c>
      <c r="I147" s="135">
        <v>0</v>
      </c>
      <c r="J147" s="98">
        <v>62</v>
      </c>
      <c r="K147" s="135">
        <v>0</v>
      </c>
      <c r="L147" s="98">
        <v>26</v>
      </c>
      <c r="M147" s="98">
        <v>28</v>
      </c>
      <c r="N147" s="98">
        <v>6</v>
      </c>
      <c r="O147" s="98">
        <v>114</v>
      </c>
      <c r="P147" s="135">
        <v>0</v>
      </c>
      <c r="Q147" s="98">
        <v>145</v>
      </c>
      <c r="R147" s="98">
        <v>0</v>
      </c>
      <c r="S147" s="98">
        <v>1</v>
      </c>
      <c r="T147" s="98">
        <v>411</v>
      </c>
      <c r="U147" s="98">
        <v>71</v>
      </c>
    </row>
    <row r="148" spans="1:21" x14ac:dyDescent="0.25">
      <c r="A148">
        <v>329</v>
      </c>
      <c r="B148">
        <v>1</v>
      </c>
      <c r="C148" t="s">
        <v>1</v>
      </c>
      <c r="D148" t="s">
        <v>415</v>
      </c>
      <c r="E148">
        <v>8</v>
      </c>
      <c r="F148">
        <v>3</v>
      </c>
      <c r="G148" s="134">
        <v>0</v>
      </c>
      <c r="H148" s="134">
        <v>0</v>
      </c>
      <c r="I148" s="134">
        <v>0</v>
      </c>
      <c r="J148">
        <v>49</v>
      </c>
      <c r="K148" s="134">
        <v>0</v>
      </c>
      <c r="L148">
        <v>40</v>
      </c>
      <c r="M148">
        <v>23</v>
      </c>
      <c r="N148">
        <v>2</v>
      </c>
      <c r="O148">
        <v>20</v>
      </c>
      <c r="P148" s="134">
        <v>0</v>
      </c>
      <c r="Q148">
        <v>85</v>
      </c>
      <c r="R148">
        <v>0</v>
      </c>
      <c r="S148">
        <v>0</v>
      </c>
      <c r="T148">
        <v>230</v>
      </c>
      <c r="U148">
        <v>71</v>
      </c>
    </row>
    <row r="149" spans="1:21" x14ac:dyDescent="0.25">
      <c r="A149">
        <v>329</v>
      </c>
      <c r="B149">
        <v>2</v>
      </c>
      <c r="C149" t="s">
        <v>1</v>
      </c>
      <c r="D149" t="s">
        <v>415</v>
      </c>
      <c r="E149">
        <v>10</v>
      </c>
      <c r="F149">
        <v>4</v>
      </c>
      <c r="G149" s="134">
        <v>0</v>
      </c>
      <c r="H149" s="134">
        <v>0</v>
      </c>
      <c r="I149" s="134">
        <v>0</v>
      </c>
      <c r="J149">
        <v>49</v>
      </c>
      <c r="K149" s="134">
        <v>0</v>
      </c>
      <c r="L149">
        <v>5</v>
      </c>
      <c r="M149">
        <v>44</v>
      </c>
      <c r="N149">
        <v>6</v>
      </c>
      <c r="O149">
        <v>10</v>
      </c>
      <c r="P149" s="134">
        <v>0</v>
      </c>
      <c r="Q149">
        <v>95</v>
      </c>
      <c r="R149">
        <v>0</v>
      </c>
      <c r="S149">
        <v>0</v>
      </c>
      <c r="T149">
        <v>223</v>
      </c>
      <c r="U149">
        <v>71</v>
      </c>
    </row>
    <row r="150" spans="1:21" x14ac:dyDescent="0.25">
      <c r="A150">
        <v>329</v>
      </c>
      <c r="B150">
        <v>3</v>
      </c>
      <c r="C150" t="s">
        <v>1</v>
      </c>
      <c r="D150" t="s">
        <v>415</v>
      </c>
      <c r="E150">
        <v>12</v>
      </c>
      <c r="F150">
        <v>5</v>
      </c>
      <c r="G150" s="134">
        <v>0</v>
      </c>
      <c r="H150" s="134">
        <v>0</v>
      </c>
      <c r="I150" s="134">
        <v>0</v>
      </c>
      <c r="J150">
        <v>40</v>
      </c>
      <c r="K150" s="134">
        <v>0</v>
      </c>
      <c r="L150">
        <v>44</v>
      </c>
      <c r="M150">
        <v>25</v>
      </c>
      <c r="N150">
        <v>2</v>
      </c>
      <c r="O150">
        <v>20</v>
      </c>
      <c r="P150" s="134">
        <v>0</v>
      </c>
      <c r="Q150">
        <v>112</v>
      </c>
      <c r="R150">
        <v>0</v>
      </c>
      <c r="S150">
        <v>0</v>
      </c>
      <c r="T150">
        <v>260</v>
      </c>
      <c r="U150">
        <v>71</v>
      </c>
    </row>
    <row r="151" spans="1:21" x14ac:dyDescent="0.25">
      <c r="A151" s="98">
        <v>329</v>
      </c>
      <c r="B151" s="98">
        <v>4</v>
      </c>
      <c r="C151" s="98" t="s">
        <v>1</v>
      </c>
      <c r="D151" s="98" t="s">
        <v>415</v>
      </c>
      <c r="E151" s="98">
        <v>12</v>
      </c>
      <c r="F151" s="98">
        <v>3</v>
      </c>
      <c r="G151" s="135">
        <v>0</v>
      </c>
      <c r="H151" s="135">
        <v>0</v>
      </c>
      <c r="I151" s="135">
        <v>0</v>
      </c>
      <c r="J151" s="98">
        <v>48</v>
      </c>
      <c r="K151" s="135">
        <v>0</v>
      </c>
      <c r="L151" s="98">
        <v>4</v>
      </c>
      <c r="M151" s="98">
        <v>36</v>
      </c>
      <c r="N151" s="98">
        <v>16</v>
      </c>
      <c r="O151" s="98">
        <v>21</v>
      </c>
      <c r="P151" s="135">
        <v>0</v>
      </c>
      <c r="Q151" s="98">
        <v>153</v>
      </c>
      <c r="R151" s="98">
        <v>0</v>
      </c>
      <c r="S151" s="98">
        <v>0</v>
      </c>
      <c r="T151" s="98">
        <v>293</v>
      </c>
      <c r="U151" s="98">
        <v>71</v>
      </c>
    </row>
    <row r="152" spans="1:21" x14ac:dyDescent="0.25">
      <c r="A152">
        <v>22</v>
      </c>
      <c r="B152">
        <v>1</v>
      </c>
      <c r="C152" t="s">
        <v>19</v>
      </c>
      <c r="D152" t="s">
        <v>415</v>
      </c>
      <c r="E152">
        <v>18</v>
      </c>
      <c r="F152">
        <v>4</v>
      </c>
      <c r="G152" s="134">
        <v>0</v>
      </c>
      <c r="H152" s="134">
        <v>0</v>
      </c>
      <c r="I152" s="134">
        <v>0</v>
      </c>
      <c r="J152">
        <v>71</v>
      </c>
      <c r="K152" s="134">
        <v>0</v>
      </c>
      <c r="L152">
        <v>7</v>
      </c>
      <c r="M152">
        <v>5</v>
      </c>
      <c r="N152">
        <v>0</v>
      </c>
      <c r="O152">
        <v>37</v>
      </c>
      <c r="P152" s="134">
        <v>0</v>
      </c>
      <c r="Q152">
        <v>45</v>
      </c>
      <c r="R152">
        <v>0</v>
      </c>
      <c r="S152">
        <v>4</v>
      </c>
      <c r="T152">
        <v>191</v>
      </c>
      <c r="U152">
        <v>119</v>
      </c>
    </row>
    <row r="153" spans="1:21" x14ac:dyDescent="0.25">
      <c r="A153" s="108">
        <v>22</v>
      </c>
      <c r="B153" s="108">
        <v>2</v>
      </c>
      <c r="C153" s="108" t="s">
        <v>19</v>
      </c>
      <c r="D153" s="108" t="s">
        <v>415</v>
      </c>
      <c r="E153" s="108">
        <v>20</v>
      </c>
      <c r="F153" s="108">
        <v>2</v>
      </c>
      <c r="G153" s="183">
        <v>0</v>
      </c>
      <c r="H153" s="183">
        <v>0</v>
      </c>
      <c r="I153" s="183">
        <v>0</v>
      </c>
      <c r="J153" s="108">
        <v>55</v>
      </c>
      <c r="K153" s="183">
        <v>0</v>
      </c>
      <c r="L153" s="108">
        <v>11</v>
      </c>
      <c r="M153" s="108">
        <v>0</v>
      </c>
      <c r="N153" s="108">
        <v>0</v>
      </c>
      <c r="O153" s="108">
        <v>62</v>
      </c>
      <c r="P153" s="183">
        <v>0</v>
      </c>
      <c r="Q153" s="108">
        <v>64</v>
      </c>
      <c r="R153" s="108">
        <v>0</v>
      </c>
      <c r="S153" s="108">
        <v>4</v>
      </c>
      <c r="T153" s="108">
        <v>218</v>
      </c>
      <c r="U153" s="108">
        <v>119</v>
      </c>
    </row>
    <row r="154" spans="1:21" x14ac:dyDescent="0.25">
      <c r="A154" s="98">
        <v>22</v>
      </c>
      <c r="B154" s="98">
        <v>3</v>
      </c>
      <c r="C154" s="98" t="s">
        <v>19</v>
      </c>
      <c r="D154" s="98" t="s">
        <v>415</v>
      </c>
      <c r="E154" s="98">
        <v>20</v>
      </c>
      <c r="F154" s="98">
        <v>3</v>
      </c>
      <c r="G154" s="135">
        <v>0</v>
      </c>
      <c r="H154" s="135">
        <v>0</v>
      </c>
      <c r="I154" s="135">
        <v>0</v>
      </c>
      <c r="J154" s="98">
        <v>61</v>
      </c>
      <c r="K154" s="135">
        <v>0</v>
      </c>
      <c r="L154" s="98">
        <v>6</v>
      </c>
      <c r="M154" s="98">
        <v>5</v>
      </c>
      <c r="N154" s="98">
        <v>0</v>
      </c>
      <c r="O154" s="98">
        <v>43</v>
      </c>
      <c r="P154" s="130">
        <v>0</v>
      </c>
      <c r="Q154" s="98">
        <v>55</v>
      </c>
      <c r="R154" s="98">
        <v>0</v>
      </c>
      <c r="S154" s="98">
        <v>5</v>
      </c>
      <c r="T154" s="98">
        <v>198</v>
      </c>
      <c r="U154" s="98">
        <v>119</v>
      </c>
    </row>
  </sheetData>
  <mergeCells count="1">
    <mergeCell ref="F1:V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4" sqref="G4"/>
    </sheetView>
  </sheetViews>
  <sheetFormatPr defaultRowHeight="15" x14ac:dyDescent="0.25"/>
  <cols>
    <col min="1" max="1" width="10.140625" customWidth="1"/>
    <col min="2" max="2" width="16.42578125" customWidth="1"/>
    <col min="4" max="4" width="4.28515625" customWidth="1"/>
    <col min="5" max="5" width="8.42578125" customWidth="1"/>
    <col min="6" max="6" width="8.140625" customWidth="1"/>
    <col min="7" max="7" width="6.5703125" customWidth="1"/>
    <col min="8" max="8" width="7.85546875" customWidth="1"/>
    <col min="9" max="9" width="10.42578125" customWidth="1"/>
    <col min="10" max="10" width="22.7109375" customWidth="1"/>
    <col min="11" max="11" width="15.28515625" customWidth="1"/>
  </cols>
  <sheetData>
    <row r="1" spans="1:11" ht="15.75" thickBot="1" x14ac:dyDescent="0.3">
      <c r="A1" s="215" t="s">
        <v>6</v>
      </c>
      <c r="B1" s="214" t="s">
        <v>1769</v>
      </c>
      <c r="C1" s="215" t="s">
        <v>387</v>
      </c>
      <c r="D1" s="215" t="s">
        <v>1796</v>
      </c>
      <c r="E1" s="218" t="s">
        <v>1795</v>
      </c>
      <c r="F1" s="218" t="s">
        <v>385</v>
      </c>
      <c r="G1" s="215" t="s">
        <v>384</v>
      </c>
      <c r="H1" s="215" t="s">
        <v>383</v>
      </c>
      <c r="I1" s="215" t="s">
        <v>1632</v>
      </c>
      <c r="J1" s="214" t="s">
        <v>1770</v>
      </c>
      <c r="K1" s="215" t="s">
        <v>1633</v>
      </c>
    </row>
    <row r="2" spans="1:11" x14ac:dyDescent="0.25">
      <c r="A2" s="109" t="s">
        <v>382</v>
      </c>
      <c r="B2" s="222">
        <v>0.68</v>
      </c>
      <c r="C2" s="219">
        <v>245</v>
      </c>
      <c r="D2" s="219">
        <v>228</v>
      </c>
      <c r="E2" s="223">
        <v>17</v>
      </c>
      <c r="F2" s="223">
        <v>25</v>
      </c>
      <c r="G2" s="219">
        <v>25</v>
      </c>
      <c r="H2" s="219">
        <v>7</v>
      </c>
      <c r="I2" s="219" t="s">
        <v>19</v>
      </c>
      <c r="J2" s="219" t="s">
        <v>19</v>
      </c>
      <c r="K2" s="219">
        <v>83</v>
      </c>
    </row>
    <row r="3" spans="1:11" x14ac:dyDescent="0.25">
      <c r="A3" s="117" t="s">
        <v>381</v>
      </c>
      <c r="B3" s="222">
        <v>1.2380952380952381</v>
      </c>
      <c r="C3" s="219">
        <v>180</v>
      </c>
      <c r="D3" s="219">
        <v>154</v>
      </c>
      <c r="E3" s="223">
        <v>26</v>
      </c>
      <c r="F3" s="223">
        <v>21</v>
      </c>
      <c r="G3" s="219">
        <v>20</v>
      </c>
      <c r="H3" s="219">
        <v>11</v>
      </c>
      <c r="I3" s="219" t="s">
        <v>371</v>
      </c>
      <c r="J3" s="219" t="s">
        <v>19</v>
      </c>
      <c r="K3" s="219">
        <v>83</v>
      </c>
    </row>
    <row r="4" spans="1:11" x14ac:dyDescent="0.25">
      <c r="A4" s="216" t="s">
        <v>380</v>
      </c>
      <c r="B4" s="224">
        <v>1.375</v>
      </c>
      <c r="C4" s="220">
        <v>245</v>
      </c>
      <c r="D4" s="220">
        <v>212</v>
      </c>
      <c r="E4" s="225">
        <v>33</v>
      </c>
      <c r="F4" s="225">
        <v>24</v>
      </c>
      <c r="G4" s="220">
        <v>23</v>
      </c>
      <c r="H4" s="220">
        <v>11</v>
      </c>
      <c r="I4" s="220" t="s">
        <v>371</v>
      </c>
      <c r="J4" s="220" t="s">
        <v>19</v>
      </c>
      <c r="K4" s="220">
        <v>83</v>
      </c>
    </row>
    <row r="5" spans="1:11" x14ac:dyDescent="0.25">
      <c r="A5" s="109" t="s">
        <v>379</v>
      </c>
      <c r="B5" s="222">
        <v>0.28125</v>
      </c>
      <c r="C5" s="219">
        <v>80</v>
      </c>
      <c r="D5" s="219">
        <v>71</v>
      </c>
      <c r="E5" s="223">
        <v>9</v>
      </c>
      <c r="F5" s="223">
        <v>32</v>
      </c>
      <c r="G5" s="219">
        <v>31</v>
      </c>
      <c r="H5" s="219">
        <v>6</v>
      </c>
      <c r="I5" s="219" t="s">
        <v>18</v>
      </c>
      <c r="J5" s="219" t="s">
        <v>480</v>
      </c>
      <c r="K5" s="219">
        <v>83</v>
      </c>
    </row>
    <row r="6" spans="1:11" x14ac:dyDescent="0.25">
      <c r="A6" s="109" t="s">
        <v>378</v>
      </c>
      <c r="B6" s="222">
        <v>0.31578947368421051</v>
      </c>
      <c r="C6" s="219">
        <v>23</v>
      </c>
      <c r="D6" s="219">
        <v>17</v>
      </c>
      <c r="E6" s="223">
        <v>6</v>
      </c>
      <c r="F6" s="223">
        <v>18</v>
      </c>
      <c r="G6" s="219">
        <v>13</v>
      </c>
      <c r="H6" s="219">
        <v>5</v>
      </c>
      <c r="I6" s="219" t="s">
        <v>18</v>
      </c>
      <c r="J6" s="219" t="s">
        <v>480</v>
      </c>
      <c r="K6" s="219">
        <v>83</v>
      </c>
    </row>
    <row r="7" spans="1:11" x14ac:dyDescent="0.25">
      <c r="A7" s="109" t="s">
        <v>377</v>
      </c>
      <c r="B7" s="222">
        <v>0.1111111111111111</v>
      </c>
      <c r="C7" s="219">
        <v>75</v>
      </c>
      <c r="D7" s="219">
        <v>72</v>
      </c>
      <c r="E7" s="223">
        <v>3</v>
      </c>
      <c r="F7" s="223">
        <v>27</v>
      </c>
      <c r="G7" s="219">
        <v>25</v>
      </c>
      <c r="H7" s="219">
        <v>3</v>
      </c>
      <c r="I7" s="219" t="s">
        <v>18</v>
      </c>
      <c r="J7" s="219" t="s">
        <v>480</v>
      </c>
      <c r="K7" s="219">
        <v>83</v>
      </c>
    </row>
    <row r="8" spans="1:11" x14ac:dyDescent="0.25">
      <c r="A8" s="109" t="s">
        <v>376</v>
      </c>
      <c r="B8" s="222">
        <v>0.42105263157894735</v>
      </c>
      <c r="C8" s="219">
        <v>51</v>
      </c>
      <c r="D8" s="219">
        <v>43</v>
      </c>
      <c r="E8" s="223">
        <v>8</v>
      </c>
      <c r="F8" s="223">
        <v>19</v>
      </c>
      <c r="G8" s="219">
        <v>16</v>
      </c>
      <c r="H8" s="219">
        <v>6</v>
      </c>
      <c r="I8" s="219" t="s">
        <v>1</v>
      </c>
      <c r="J8" s="219" t="s">
        <v>480</v>
      </c>
      <c r="K8" s="219">
        <v>83</v>
      </c>
    </row>
    <row r="9" spans="1:11" x14ac:dyDescent="0.25">
      <c r="A9" s="109" t="s">
        <v>375</v>
      </c>
      <c r="B9" s="222">
        <v>0.66666666666666663</v>
      </c>
      <c r="C9" s="219">
        <v>80</v>
      </c>
      <c r="D9" s="219">
        <v>62</v>
      </c>
      <c r="E9" s="223">
        <v>18</v>
      </c>
      <c r="F9" s="223">
        <v>27</v>
      </c>
      <c r="G9" s="219">
        <v>20</v>
      </c>
      <c r="H9" s="219">
        <v>13</v>
      </c>
      <c r="I9" s="219" t="s">
        <v>1</v>
      </c>
      <c r="J9" s="219" t="s">
        <v>480</v>
      </c>
      <c r="K9" s="219">
        <v>83</v>
      </c>
    </row>
    <row r="10" spans="1:11" ht="15.75" thickBot="1" x14ac:dyDescent="0.3">
      <c r="A10" s="217" t="s">
        <v>374</v>
      </c>
      <c r="B10" s="226">
        <v>0.39285714285714285</v>
      </c>
      <c r="C10" s="221">
        <v>80</v>
      </c>
      <c r="D10" s="221">
        <v>68</v>
      </c>
      <c r="E10" s="227">
        <v>11</v>
      </c>
      <c r="F10" s="227">
        <v>28</v>
      </c>
      <c r="G10" s="221">
        <v>23</v>
      </c>
      <c r="H10" s="221">
        <v>7</v>
      </c>
      <c r="I10" s="221" t="s">
        <v>1</v>
      </c>
      <c r="J10" s="221" t="s">
        <v>480</v>
      </c>
      <c r="K10" s="221">
        <v>83</v>
      </c>
    </row>
    <row r="11" spans="1:11" x14ac:dyDescent="0.25">
      <c r="B11" s="179"/>
    </row>
    <row r="12" spans="1:11" x14ac:dyDescent="0.25">
      <c r="B12" s="179"/>
    </row>
    <row r="13" spans="1:11" x14ac:dyDescent="0.25">
      <c r="B13" s="179"/>
    </row>
    <row r="14" spans="1:11" x14ac:dyDescent="0.25">
      <c r="B14" s="179"/>
    </row>
    <row r="15" spans="1:11" x14ac:dyDescent="0.25">
      <c r="B15" s="179"/>
    </row>
    <row r="16" spans="1:11" x14ac:dyDescent="0.25">
      <c r="B16" s="179"/>
    </row>
    <row r="17" spans="2:2" x14ac:dyDescent="0.25">
      <c r="B17" s="179"/>
    </row>
    <row r="18" spans="2:2" x14ac:dyDescent="0.25">
      <c r="B18" s="179"/>
    </row>
    <row r="19" spans="2:2" x14ac:dyDescent="0.25">
      <c r="B19" s="179"/>
    </row>
    <row r="20" spans="2:2" x14ac:dyDescent="0.25">
      <c r="B20" s="1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Fig2ABC_FigS3A_SC_TW_rTW</vt:lpstr>
      <vt:lpstr>Fig2E_Fig3D_LS</vt:lpstr>
      <vt:lpstr>Fig2F_Fig3E_OMU</vt:lpstr>
      <vt:lpstr>Fig3AB_rOW</vt:lpstr>
      <vt:lpstr>Fig3F_Folicle_counts</vt:lpstr>
      <vt:lpstr>Fig4_TUNEL_PNA_Ho_IV_XIV</vt:lpstr>
      <vt:lpstr>Fig5_PAS_H_for_graph</vt:lpstr>
      <vt:lpstr>Fig5_PAS_H_stages_I_XIV</vt:lpstr>
      <vt:lpstr>Fig6B_meanRSP</vt:lpstr>
      <vt:lpstr>Fig7A_Asyn</vt:lpstr>
      <vt:lpstr>Fig7B_Asyn_Hormad</vt:lpstr>
      <vt:lpstr>Fig7CD_XYasyn</vt:lpstr>
      <vt:lpstr>Fig7H_CO</vt:lpstr>
      <vt:lpstr>Fig8_femalesOWrOWBW</vt:lpstr>
      <vt:lpstr>Fig8_malesSCTWrTWBW</vt:lpstr>
      <vt:lpstr>Fig9A_Pach_21dpp_IHC</vt:lpstr>
      <vt:lpstr>Fig9C_Pach_18dpp_ICC</vt:lpstr>
      <vt:lpstr>Fig9D_21dpp_TUNEL</vt:lpstr>
      <vt:lpstr>Fig9E_21dpc_ICC</vt:lpstr>
      <vt:lpstr>Fig11_HS_conservation</vt:lpstr>
      <vt:lpstr>FigS2_Expression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</dc:creator>
  <cp:lastModifiedBy>Zdeněk Trachtulec</cp:lastModifiedBy>
  <dcterms:created xsi:type="dcterms:W3CDTF">2020-12-01T14:13:43Z</dcterms:created>
  <dcterms:modified xsi:type="dcterms:W3CDTF">2021-04-10T16:13:20Z</dcterms:modified>
</cp:coreProperties>
</file>