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 Work\AVT Pathway\20210505 Submit\"/>
    </mc:Choice>
  </mc:AlternateContent>
  <bookViews>
    <workbookView xWindow="0" yWindow="0" windowWidth="18375" windowHeight="11070"/>
  </bookViews>
  <sheets>
    <sheet name="F2-B" sheetId="1" r:id="rId1"/>
    <sheet name="F6-C" sheetId="3" r:id="rId2"/>
    <sheet name="F6-E" sheetId="2" r:id="rId3"/>
    <sheet name="FS1-D" sheetId="4" r:id="rId4"/>
    <sheet name="FS2-A" sheetId="5" r:id="rId5"/>
    <sheet name="FS2-C" sheetId="6" r:id="rId6"/>
    <sheet name="FS6-B" sheetId="7" r:id="rId7"/>
    <sheet name="FS7-E" sheetId="8" r:id="rId8"/>
    <sheet name="FS7-G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9" i="7" l="1"/>
  <c r="L19" i="7"/>
  <c r="J19" i="7"/>
  <c r="H19" i="7"/>
  <c r="F19" i="7"/>
  <c r="N15" i="7"/>
  <c r="L15" i="7"/>
  <c r="J15" i="7"/>
  <c r="H15" i="7"/>
  <c r="F15" i="7"/>
  <c r="J16" i="6"/>
  <c r="H16" i="6"/>
  <c r="F16" i="6"/>
  <c r="J13" i="6"/>
  <c r="H13" i="6"/>
  <c r="F13" i="6"/>
  <c r="P16" i="5"/>
  <c r="N16" i="5"/>
  <c r="L16" i="5"/>
  <c r="J16" i="5"/>
  <c r="H16" i="5"/>
  <c r="F16" i="5"/>
  <c r="P13" i="5"/>
  <c r="N13" i="5"/>
  <c r="L13" i="5"/>
  <c r="J13" i="5"/>
  <c r="H13" i="5"/>
  <c r="F13" i="5"/>
</calcChain>
</file>

<file path=xl/sharedStrings.xml><?xml version="1.0" encoding="utf-8"?>
<sst xmlns="http://schemas.openxmlformats.org/spreadsheetml/2006/main" count="145" uniqueCount="95">
  <si>
    <t>Cross Section Diameter(nm):</t>
  </si>
  <si>
    <t>atg8△</t>
    <phoneticPr fontId="1" type="noConversion"/>
  </si>
  <si>
    <t>pep4△</t>
  </si>
  <si>
    <t>atg15△</t>
  </si>
  <si>
    <t>atg8△</t>
  </si>
  <si>
    <t>hfl1△</t>
  </si>
  <si>
    <t>&lt;200</t>
    <phoneticPr fontId="1" type="noConversion"/>
  </si>
  <si>
    <t>200-300</t>
    <phoneticPr fontId="1" type="noConversion"/>
  </si>
  <si>
    <t>300-400</t>
    <phoneticPr fontId="1" type="noConversion"/>
  </si>
  <si>
    <t>400-500</t>
    <phoneticPr fontId="1" type="noConversion"/>
  </si>
  <si>
    <t>500-600</t>
    <phoneticPr fontId="1" type="noConversion"/>
  </si>
  <si>
    <t>600-700</t>
    <phoneticPr fontId="1" type="noConversion"/>
  </si>
  <si>
    <t>700-800</t>
    <phoneticPr fontId="1" type="noConversion"/>
  </si>
  <si>
    <t>800-900</t>
    <phoneticPr fontId="1" type="noConversion"/>
  </si>
  <si>
    <t>900-1000</t>
    <phoneticPr fontId="1" type="noConversion"/>
  </si>
  <si>
    <t>1000&lt;</t>
    <phoneticPr fontId="1" type="noConversion"/>
  </si>
  <si>
    <t>Percentage</t>
    <phoneticPr fontId="1" type="noConversion"/>
  </si>
  <si>
    <t>WT</t>
    <phoneticPr fontId="1" type="noConversion"/>
  </si>
  <si>
    <t>WI</t>
    <phoneticPr fontId="1" type="noConversion"/>
  </si>
  <si>
    <t>DY</t>
    <phoneticPr fontId="1" type="noConversion"/>
  </si>
  <si>
    <t>WIDY</t>
    <phoneticPr fontId="1" type="noConversion"/>
  </si>
  <si>
    <t>Percentage of Cells with Intravacuolar Vesicles</t>
    <phoneticPr fontId="1" type="noConversion"/>
  </si>
  <si>
    <t>W371A</t>
    <phoneticPr fontId="1" type="noConversion"/>
  </si>
  <si>
    <t>I375A</t>
    <phoneticPr fontId="1" type="noConversion"/>
  </si>
  <si>
    <t>D384A</t>
    <phoneticPr fontId="1" type="noConversion"/>
  </si>
  <si>
    <t>Y387A</t>
    <phoneticPr fontId="1" type="noConversion"/>
  </si>
  <si>
    <t>GFP-PHO8*</t>
    <phoneticPr fontId="1" type="noConversion"/>
  </si>
  <si>
    <t>GFP</t>
  </si>
  <si>
    <t>wt-8h</t>
    <phoneticPr fontId="1" type="noConversion"/>
  </si>
  <si>
    <t>wt-32h</t>
    <phoneticPr fontId="1" type="noConversion"/>
  </si>
  <si>
    <t>atg1△-8h</t>
    <phoneticPr fontId="1" type="noConversion"/>
  </si>
  <si>
    <t>atg1△-32h</t>
    <phoneticPr fontId="1" type="noConversion"/>
  </si>
  <si>
    <t>atg2△-8h</t>
    <phoneticPr fontId="1" type="noConversion"/>
  </si>
  <si>
    <t>atg2△-32h</t>
    <phoneticPr fontId="1" type="noConversion"/>
  </si>
  <si>
    <t>atg7△-8h</t>
    <phoneticPr fontId="1" type="noConversion"/>
  </si>
  <si>
    <t>atg7△-32h</t>
    <phoneticPr fontId="1" type="noConversion"/>
  </si>
  <si>
    <t>atg8△-8h</t>
    <phoneticPr fontId="1" type="noConversion"/>
  </si>
  <si>
    <t>atg8△-32h</t>
    <phoneticPr fontId="1" type="noConversion"/>
  </si>
  <si>
    <t>atg9△-8h</t>
    <phoneticPr fontId="1" type="noConversion"/>
  </si>
  <si>
    <t>atg9△-32h</t>
    <phoneticPr fontId="1" type="noConversion"/>
  </si>
  <si>
    <t>atg18△-8h</t>
    <phoneticPr fontId="1" type="noConversion"/>
  </si>
  <si>
    <t>atg18△-32h</t>
    <phoneticPr fontId="1" type="noConversion"/>
  </si>
  <si>
    <t>Ratio over Total Signal</t>
  </si>
  <si>
    <t>GFP</t>
    <phoneticPr fontId="1" type="noConversion"/>
  </si>
  <si>
    <t>3HA-ATG8△GR-8h</t>
    <phoneticPr fontId="1" type="noConversion"/>
  </si>
  <si>
    <t>3HA-ATG8△GR-32h</t>
    <phoneticPr fontId="1" type="noConversion"/>
  </si>
  <si>
    <t>3HA-ATG8△R atg4△-8h</t>
    <phoneticPr fontId="1" type="noConversion"/>
  </si>
  <si>
    <t>3HA-ATG8△R atg4△-32h</t>
    <phoneticPr fontId="1" type="noConversion"/>
  </si>
  <si>
    <t>3HA-ATG8-8h</t>
    <phoneticPr fontId="1" type="noConversion"/>
  </si>
  <si>
    <t>3HA-ATG8-32h</t>
    <phoneticPr fontId="1" type="noConversion"/>
  </si>
  <si>
    <t>GFP-PHO8*</t>
  </si>
  <si>
    <t>WT-8h</t>
    <phoneticPr fontId="1" type="noConversion"/>
  </si>
  <si>
    <t>WT-32h</t>
    <phoneticPr fontId="1" type="noConversion"/>
  </si>
  <si>
    <t>vps23△-8h</t>
    <phoneticPr fontId="1" type="noConversion"/>
  </si>
  <si>
    <t>vps23△-32h</t>
    <phoneticPr fontId="1" type="noConversion"/>
  </si>
  <si>
    <t>vps4△-8h</t>
    <phoneticPr fontId="1" type="noConversion"/>
  </si>
  <si>
    <t>vps4△-32h</t>
    <phoneticPr fontId="1" type="noConversion"/>
  </si>
  <si>
    <t>atg8△ vps23△-8h</t>
    <phoneticPr fontId="1" type="noConversion"/>
  </si>
  <si>
    <t>atg8△ vps23△-32h</t>
    <phoneticPr fontId="1" type="noConversion"/>
  </si>
  <si>
    <t>atg8△vps4△-8h</t>
    <phoneticPr fontId="1" type="noConversion"/>
  </si>
  <si>
    <t>atg8△vps4△-32h</t>
    <phoneticPr fontId="1" type="noConversion"/>
  </si>
  <si>
    <t>Temperature (°C)</t>
  </si>
  <si>
    <t>Atg8</t>
    <phoneticPr fontId="1" type="noConversion"/>
  </si>
  <si>
    <t>Atg8 P85A P86A</t>
    <phoneticPr fontId="1" type="noConversion"/>
  </si>
  <si>
    <t>Atg8 P85L P86L</t>
    <phoneticPr fontId="1" type="noConversion"/>
  </si>
  <si>
    <t>DSC</t>
    <phoneticPr fontId="1" type="noConversion"/>
  </si>
  <si>
    <t>Cp (kcal/mol/°C)</t>
    <phoneticPr fontId="1" type="noConversion"/>
  </si>
  <si>
    <t>Pho8D60 assay</t>
    <phoneticPr fontId="4" type="noConversion"/>
  </si>
  <si>
    <t>0h</t>
    <phoneticPr fontId="1" type="noConversion"/>
  </si>
  <si>
    <t>4h</t>
    <phoneticPr fontId="1" type="noConversion"/>
  </si>
  <si>
    <t>Atg8             P85A P86A</t>
    <phoneticPr fontId="1" type="noConversion"/>
  </si>
  <si>
    <t>Atg8            P85L P86L</t>
    <phoneticPr fontId="1" type="noConversion"/>
  </si>
  <si>
    <t>Atg8 T56A R65A T87A</t>
    <phoneticPr fontId="1" type="noConversion"/>
  </si>
  <si>
    <t>Atg8             T56A T87A</t>
    <phoneticPr fontId="1" type="noConversion"/>
  </si>
  <si>
    <t>Atg8 WT</t>
    <phoneticPr fontId="1" type="noConversion"/>
  </si>
  <si>
    <r>
      <t>W</t>
    </r>
    <r>
      <rPr>
        <sz val="12"/>
        <rFont val="宋体"/>
        <family val="3"/>
        <charset val="134"/>
      </rPr>
      <t>T</t>
    </r>
    <phoneticPr fontId="5" type="noConversion"/>
  </si>
  <si>
    <t>pho8Δ</t>
    <phoneticPr fontId="5" type="noConversion"/>
  </si>
  <si>
    <t>GFP-PHO8</t>
    <phoneticPr fontId="5" type="noConversion"/>
  </si>
  <si>
    <t>T56A T87A</t>
  </si>
  <si>
    <t>T56A R65A T87A</t>
  </si>
  <si>
    <t>T55W T56A V61W R65A</t>
  </si>
  <si>
    <t>WT</t>
  </si>
  <si>
    <t>atg8Δ</t>
  </si>
  <si>
    <t>P85 86A</t>
  </si>
  <si>
    <t>P85 86L</t>
  </si>
  <si>
    <t xml:space="preserve">R65A P85-86A </t>
  </si>
  <si>
    <t xml:space="preserve">R65A P85-86L </t>
  </si>
  <si>
    <t>Ratio of Cells with Intravacuolar Vesicles</t>
  </si>
  <si>
    <t>T-Test against WT</t>
  </si>
  <si>
    <t>GFP-PHO8*</t>
    <phoneticPr fontId="1" type="noConversion"/>
  </si>
  <si>
    <t>Paired</t>
  </si>
  <si>
    <t>ns</t>
  </si>
  <si>
    <t>*</t>
  </si>
  <si>
    <t>GFP</t>
    <phoneticPr fontId="1" type="noConversion"/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</si>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</sst>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10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i/>
      <sz val="11"/>
      <color theme="1"/>
      <name val="Calibri"/>
      <family val="3"/>
      <charset val="134"/>
      <scheme val="minor"/>
    </font>
    <font>
      <sz val="12"/>
      <name val="宋体"/>
      <family val="3"/>
      <charset val="134"/>
    </font>
    <font>
      <sz val="9"/>
      <name val="Calibri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3" fillId="0" borderId="0" xfId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justify"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2" fontId="8" fillId="0" borderId="0" xfId="0" applyNumberFormat="1" applyFont="1">
      <alignment vertical="center"/>
    </xf>
    <xf numFmtId="2" fontId="9" fillId="0" borderId="0" xfId="0" applyNumberFormat="1" applyFont="1" applyAlignment="1">
      <alignment horizontal="justify" vertical="center"/>
    </xf>
    <xf numFmtId="165" fontId="0" fillId="0" borderId="0" xfId="0" applyNumberFormat="1">
      <alignment vertical="center"/>
    </xf>
    <xf numFmtId="164" fontId="0" fillId="0" borderId="0" xfId="0" applyNumberFormat="1">
      <alignment vertical="center"/>
    </xf>
  </cellXfs>
  <cellStyles count="2">
    <cellStyle name="Normal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B14" sqref="B14"/>
    </sheetView>
  </sheetViews>
  <sheetFormatPr defaultRowHeight="15"/>
  <cols>
    <col min="1" max="1" width="13.7109375" customWidth="1"/>
    <col min="2" max="2" width="23.5703125" customWidth="1"/>
  </cols>
  <sheetData>
    <row r="1" spans="1:12">
      <c r="A1" t="s">
        <v>16</v>
      </c>
    </row>
    <row r="2" spans="1:12">
      <c r="B2" s="7" t="s">
        <v>0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</row>
    <row r="3" spans="1:12">
      <c r="B3" s="7" t="s">
        <v>2</v>
      </c>
      <c r="C3" s="7">
        <v>77.5</v>
      </c>
      <c r="D3" s="7">
        <v>20.5</v>
      </c>
      <c r="E3" s="7">
        <v>2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</row>
    <row r="4" spans="1:12">
      <c r="B4" s="7" t="s">
        <v>3</v>
      </c>
      <c r="C4" s="7">
        <v>5.5</v>
      </c>
      <c r="D4" s="7">
        <v>34.5</v>
      </c>
      <c r="E4" s="7">
        <v>45.5</v>
      </c>
      <c r="F4" s="7">
        <v>11.5</v>
      </c>
      <c r="G4" s="7">
        <v>3</v>
      </c>
      <c r="H4" s="7">
        <v>0</v>
      </c>
      <c r="I4" s="7">
        <v>0</v>
      </c>
      <c r="J4" s="7">
        <v>0</v>
      </c>
      <c r="K4" s="7">
        <v>0</v>
      </c>
      <c r="L4" s="7">
        <v>0</v>
      </c>
    </row>
    <row r="5" spans="1:12">
      <c r="B5" s="7" t="s">
        <v>4</v>
      </c>
      <c r="C5" s="7">
        <v>0</v>
      </c>
      <c r="D5" s="7">
        <v>3</v>
      </c>
      <c r="E5" s="7">
        <v>11</v>
      </c>
      <c r="F5" s="7">
        <v>21</v>
      </c>
      <c r="G5" s="7">
        <v>22.5</v>
      </c>
      <c r="H5" s="7">
        <v>18.5</v>
      </c>
      <c r="I5" s="7">
        <v>9</v>
      </c>
      <c r="J5" s="7">
        <v>8</v>
      </c>
      <c r="K5" s="7">
        <v>3.5</v>
      </c>
      <c r="L5" s="7">
        <v>3.5</v>
      </c>
    </row>
    <row r="6" spans="1:12">
      <c r="B6" s="7" t="s">
        <v>5</v>
      </c>
      <c r="C6" s="7">
        <v>0</v>
      </c>
      <c r="D6" s="7">
        <v>12</v>
      </c>
      <c r="E6" s="7">
        <v>24.5</v>
      </c>
      <c r="F6" s="7">
        <v>19.5</v>
      </c>
      <c r="G6" s="7">
        <v>15</v>
      </c>
      <c r="H6" s="7">
        <v>8</v>
      </c>
      <c r="I6" s="7">
        <v>7.5</v>
      </c>
      <c r="J6" s="7">
        <v>1.5</v>
      </c>
      <c r="K6" s="7">
        <v>2.5</v>
      </c>
      <c r="L6" s="7">
        <v>9.5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C17" sqref="C17"/>
    </sheetView>
  </sheetViews>
  <sheetFormatPr defaultRowHeight="15"/>
  <sheetData>
    <row r="1" spans="1:9">
      <c r="A1" t="s">
        <v>21</v>
      </c>
    </row>
    <row r="2" spans="1:9">
      <c r="A2" s="7"/>
      <c r="B2" s="7" t="s">
        <v>17</v>
      </c>
      <c r="C2" s="7" t="s">
        <v>22</v>
      </c>
      <c r="D2" s="7" t="s">
        <v>23</v>
      </c>
      <c r="E2" s="7" t="s">
        <v>24</v>
      </c>
      <c r="F2" s="7" t="s">
        <v>25</v>
      </c>
      <c r="G2" s="7" t="s">
        <v>18</v>
      </c>
      <c r="H2" s="7" t="s">
        <v>19</v>
      </c>
      <c r="I2" s="7" t="s">
        <v>20</v>
      </c>
    </row>
    <row r="3" spans="1:9">
      <c r="A3" s="7">
        <v>1</v>
      </c>
      <c r="B3" s="7">
        <v>23.52941176470588</v>
      </c>
      <c r="C3" s="7">
        <v>41.25</v>
      </c>
      <c r="D3" s="7">
        <v>40.54054054054054</v>
      </c>
      <c r="E3" s="7">
        <v>37.634408602150536</v>
      </c>
      <c r="F3" s="7">
        <v>36.904761904761905</v>
      </c>
      <c r="G3" s="7">
        <v>50.526315789473685</v>
      </c>
      <c r="H3" s="7">
        <v>84.946236559139791</v>
      </c>
      <c r="I3" s="7">
        <v>89.795918367346943</v>
      </c>
    </row>
    <row r="4" spans="1:9">
      <c r="A4" s="7">
        <v>2</v>
      </c>
      <c r="B4" s="7">
        <v>23.943661971830984</v>
      </c>
      <c r="C4" s="7">
        <v>44.155844155844157</v>
      </c>
      <c r="D4" s="7">
        <v>24.175824175824175</v>
      </c>
      <c r="E4" s="7">
        <v>34.782608695652172</v>
      </c>
      <c r="F4" s="7">
        <v>37.234042553191486</v>
      </c>
      <c r="G4" s="7">
        <v>58.762886597938149</v>
      </c>
      <c r="H4" s="7">
        <v>79</v>
      </c>
      <c r="I4" s="7">
        <v>84.883720930232556</v>
      </c>
    </row>
    <row r="5" spans="1:9">
      <c r="A5" s="7">
        <v>3</v>
      </c>
      <c r="B5" s="7">
        <v>21.428571428571427</v>
      </c>
      <c r="C5" s="7">
        <v>38.75</v>
      </c>
      <c r="D5" s="7">
        <v>24.137931034482758</v>
      </c>
      <c r="E5" s="7">
        <v>31.25</v>
      </c>
      <c r="F5" s="7">
        <v>36.082474226804123</v>
      </c>
      <c r="G5" s="7">
        <v>48.936170212765958</v>
      </c>
      <c r="H5" s="7">
        <v>85.18518518518519</v>
      </c>
      <c r="I5" s="7">
        <v>87.2340425531915</v>
      </c>
    </row>
    <row r="6" spans="1:9">
      <c r="B6" s="7"/>
      <c r="C6" s="7"/>
      <c r="D6" s="7"/>
      <c r="E6" s="7"/>
    </row>
    <row r="7" spans="1:9">
      <c r="B7" s="7"/>
      <c r="C7" s="7"/>
      <c r="D7" s="7"/>
      <c r="E7" s="7"/>
    </row>
    <row r="8" spans="1:9">
      <c r="B8" s="7"/>
      <c r="C8" s="7"/>
      <c r="D8" s="7"/>
      <c r="E8" s="7"/>
    </row>
    <row r="9" spans="1:9">
      <c r="B9" s="7"/>
      <c r="C9" s="7"/>
      <c r="D9" s="7"/>
      <c r="E9" s="7"/>
    </row>
    <row r="10" spans="1:9">
      <c r="B10" s="7"/>
      <c r="C10" s="7"/>
      <c r="D10" s="7"/>
      <c r="E10" s="7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D9" sqref="D9"/>
    </sheetView>
  </sheetViews>
  <sheetFormatPr defaultRowHeight="15"/>
  <cols>
    <col min="2" max="2" width="15.42578125" customWidth="1"/>
    <col min="3" max="3" width="14.7109375" customWidth="1"/>
    <col min="4" max="4" width="10.85546875" customWidth="1"/>
    <col min="5" max="5" width="10.5703125" customWidth="1"/>
    <col min="6" max="6" width="10.28515625" customWidth="1"/>
    <col min="7" max="7" width="12" customWidth="1"/>
    <col min="8" max="8" width="10.42578125" customWidth="1"/>
    <col min="9" max="9" width="10.140625" customWidth="1"/>
    <col min="10" max="10" width="10.42578125" customWidth="1"/>
    <col min="11" max="11" width="16.28515625" customWidth="1"/>
  </cols>
  <sheetData>
    <row r="1" spans="1:11">
      <c r="A1" s="22" t="s">
        <v>87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6" customFormat="1" ht="57">
      <c r="A2" s="24"/>
      <c r="B2" s="24" t="s">
        <v>81</v>
      </c>
      <c r="C2" s="24" t="s">
        <v>82</v>
      </c>
      <c r="D2" s="25" t="s">
        <v>78</v>
      </c>
      <c r="E2" s="24" t="s">
        <v>83</v>
      </c>
      <c r="F2" s="24" t="s">
        <v>84</v>
      </c>
      <c r="G2" s="24" t="s">
        <v>79</v>
      </c>
      <c r="H2" s="24" t="s">
        <v>85</v>
      </c>
      <c r="I2" s="24" t="s">
        <v>86</v>
      </c>
      <c r="J2" s="24" t="s">
        <v>80</v>
      </c>
      <c r="K2" s="24"/>
    </row>
    <row r="3" spans="1:11">
      <c r="A3" s="22">
        <v>1</v>
      </c>
      <c r="B3" s="26">
        <v>0.18867924528301888</v>
      </c>
      <c r="C3" s="26">
        <v>0.96</v>
      </c>
      <c r="D3" s="27">
        <v>0.14285714285714285</v>
      </c>
      <c r="E3" s="26">
        <v>0.22222222222222221</v>
      </c>
      <c r="F3" s="26">
        <v>0.88571428571428568</v>
      </c>
      <c r="G3" s="26">
        <v>0.23636363636363636</v>
      </c>
      <c r="H3" s="26">
        <v>0.2967032967032967</v>
      </c>
      <c r="I3" s="26">
        <v>0.953125</v>
      </c>
      <c r="J3" s="26">
        <v>0.80869565217391304</v>
      </c>
      <c r="K3" s="22"/>
    </row>
    <row r="4" spans="1:11">
      <c r="A4" s="22">
        <v>2</v>
      </c>
      <c r="B4" s="26">
        <v>6.9767441860465115E-2</v>
      </c>
      <c r="C4" s="26">
        <v>1</v>
      </c>
      <c r="D4" s="27">
        <v>0.24390243902439024</v>
      </c>
      <c r="E4" s="26">
        <v>0.203125</v>
      </c>
      <c r="F4" s="26">
        <v>0.88235294117647056</v>
      </c>
      <c r="G4" s="26">
        <v>0.20588235294117646</v>
      </c>
      <c r="H4" s="26">
        <v>0.38095238095238093</v>
      </c>
      <c r="I4" s="26">
        <v>0.95</v>
      </c>
      <c r="J4" s="26">
        <v>0.91666666666666663</v>
      </c>
      <c r="K4" s="22"/>
    </row>
    <row r="5" spans="1:11">
      <c r="A5" s="22">
        <v>3</v>
      </c>
      <c r="B5" s="26">
        <v>0.23076923076923078</v>
      </c>
      <c r="C5" s="26">
        <v>0.93506493506493504</v>
      </c>
      <c r="D5" s="27">
        <v>0.224</v>
      </c>
      <c r="E5" s="26">
        <v>0.15384615384615385</v>
      </c>
      <c r="F5" s="26">
        <v>0.84722222222222221</v>
      </c>
      <c r="G5" s="26">
        <v>0.36363636363636365</v>
      </c>
      <c r="H5" s="26">
        <v>0.35526315789473684</v>
      </c>
      <c r="I5" s="26">
        <v>1</v>
      </c>
      <c r="J5" s="26">
        <v>0.79661016949152541</v>
      </c>
      <c r="K5" s="22"/>
    </row>
    <row r="6" spans="1:11">
      <c r="A6" s="22"/>
      <c r="B6" s="22"/>
      <c r="C6" s="22"/>
      <c r="D6" s="23"/>
      <c r="E6" s="22"/>
      <c r="F6" s="22"/>
      <c r="G6" s="22"/>
      <c r="H6" s="22"/>
      <c r="I6" s="22"/>
      <c r="J6" s="22"/>
      <c r="K6" s="22"/>
    </row>
    <row r="7" spans="1:11">
      <c r="D7" s="19"/>
    </row>
    <row r="8" spans="1:11">
      <c r="D8" s="19"/>
    </row>
    <row r="9" spans="1:11">
      <c r="D9" s="19"/>
    </row>
    <row r="10" spans="1:11">
      <c r="D10" s="19"/>
    </row>
    <row r="11" spans="1:11">
      <c r="E11" s="20"/>
      <c r="F11" s="18"/>
    </row>
    <row r="12" spans="1:11">
      <c r="E12" s="20"/>
      <c r="F12" s="18"/>
    </row>
    <row r="13" spans="1:11">
      <c r="E13" s="20"/>
      <c r="F13" s="18"/>
    </row>
    <row r="14" spans="1:11">
      <c r="E14" s="20"/>
      <c r="F14" s="18"/>
    </row>
    <row r="15" spans="1:11">
      <c r="E15" s="20"/>
      <c r="F15" s="18"/>
    </row>
    <row r="16" spans="1:11">
      <c r="E16" s="20"/>
      <c r="F16" s="18"/>
    </row>
    <row r="17" spans="5:6">
      <c r="E17" s="20"/>
      <c r="F17" s="18"/>
    </row>
    <row r="18" spans="5:6">
      <c r="E18" s="20"/>
      <c r="F18" s="18"/>
    </row>
    <row r="19" spans="5:6">
      <c r="E19" s="20"/>
      <c r="F19" s="18"/>
    </row>
    <row r="20" spans="5:6">
      <c r="E20" s="21"/>
      <c r="F20" s="18"/>
    </row>
  </sheetData>
  <phoneticPr fontId="1" type="noConversion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E14" sqref="E14"/>
    </sheetView>
  </sheetViews>
  <sheetFormatPr defaultRowHeight="15"/>
  <sheetData>
    <row r="1" spans="1:4">
      <c r="A1" s="14" t="s">
        <v>67</v>
      </c>
    </row>
    <row r="2" spans="1:4">
      <c r="A2" s="7"/>
      <c r="B2" s="15" t="s">
        <v>75</v>
      </c>
      <c r="C2" s="15" t="s">
        <v>76</v>
      </c>
      <c r="D2" s="15" t="s">
        <v>77</v>
      </c>
    </row>
    <row r="3" spans="1:4">
      <c r="A3" s="7">
        <v>1</v>
      </c>
      <c r="B3" s="16">
        <v>1.4257393708080484</v>
      </c>
      <c r="C3" s="16">
        <v>0.33792834142697048</v>
      </c>
      <c r="D3" s="16">
        <v>1.4168705864796298</v>
      </c>
    </row>
    <row r="4" spans="1:4">
      <c r="A4" s="7">
        <v>2</v>
      </c>
      <c r="B4" s="16">
        <v>1.3855038438438434</v>
      </c>
      <c r="C4" s="16">
        <v>0.36801398780487798</v>
      </c>
      <c r="D4" s="16">
        <v>1.5290777204537134</v>
      </c>
    </row>
    <row r="5" spans="1:4">
      <c r="A5" s="7">
        <v>3</v>
      </c>
      <c r="B5" s="16">
        <v>1.2389070640354412</v>
      </c>
      <c r="C5" s="16">
        <v>0.3337983244723699</v>
      </c>
      <c r="D5" s="16">
        <v>1.3375456511849735</v>
      </c>
    </row>
    <row r="6" spans="1:4">
      <c r="A6" s="7">
        <v>4</v>
      </c>
      <c r="B6" s="16">
        <v>1.1958029263420724</v>
      </c>
      <c r="C6" s="17">
        <v>0.44295973539140016</v>
      </c>
      <c r="D6" s="16">
        <v>1.4764114466153544</v>
      </c>
    </row>
    <row r="7" spans="1:4">
      <c r="A7" s="7">
        <v>5</v>
      </c>
      <c r="B7" s="16">
        <v>1.5428166246559469</v>
      </c>
      <c r="C7" s="16">
        <v>0.6088779209338181</v>
      </c>
      <c r="D7" s="16">
        <v>1.5371817072796932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H22" sqref="H22"/>
    </sheetView>
  </sheetViews>
  <sheetFormatPr defaultRowHeight="15"/>
  <cols>
    <col min="1" max="1" width="9.85546875" customWidth="1"/>
    <col min="5" max="5" width="9.42578125" customWidth="1"/>
    <col min="6" max="6" width="9.85546875" customWidth="1"/>
    <col min="7" max="7" width="9.42578125" customWidth="1"/>
    <col min="8" max="8" width="10.42578125" customWidth="1"/>
    <col min="9" max="9" width="9.42578125" customWidth="1"/>
    <col min="10" max="10" width="10.42578125" customWidth="1"/>
    <col min="11" max="11" width="9.5703125" customWidth="1"/>
    <col min="12" max="12" width="9.85546875" customWidth="1"/>
    <col min="13" max="13" width="9.42578125" customWidth="1"/>
    <col min="14" max="15" width="10.28515625" customWidth="1"/>
    <col min="16" max="16" width="11.42578125" customWidth="1"/>
  </cols>
  <sheetData>
    <row r="1" spans="1:16">
      <c r="A1" t="s">
        <v>42</v>
      </c>
    </row>
    <row r="2" spans="1:16">
      <c r="A2" s="7"/>
      <c r="B2" s="7"/>
      <c r="C2" s="7" t="s">
        <v>28</v>
      </c>
      <c r="D2" s="7" t="s">
        <v>29</v>
      </c>
      <c r="E2" s="7" t="s">
        <v>30</v>
      </c>
      <c r="F2" s="7" t="s">
        <v>31</v>
      </c>
      <c r="G2" s="7" t="s">
        <v>32</v>
      </c>
      <c r="H2" s="7" t="s">
        <v>33</v>
      </c>
      <c r="I2" s="7" t="s">
        <v>34</v>
      </c>
      <c r="J2" s="7" t="s">
        <v>35</v>
      </c>
      <c r="K2" s="7" t="s">
        <v>36</v>
      </c>
      <c r="L2" s="7" t="s">
        <v>37</v>
      </c>
      <c r="M2" s="7" t="s">
        <v>38</v>
      </c>
      <c r="N2" s="7" t="s">
        <v>39</v>
      </c>
      <c r="O2" s="7" t="s">
        <v>40</v>
      </c>
      <c r="P2" s="7" t="s">
        <v>41</v>
      </c>
    </row>
    <row r="3" spans="1:16">
      <c r="A3" s="7" t="s">
        <v>26</v>
      </c>
      <c r="B3" s="7">
        <v>1</v>
      </c>
      <c r="C3" s="7">
        <v>0</v>
      </c>
      <c r="D3" s="7">
        <v>3.3517646339980681E-2</v>
      </c>
      <c r="E3" s="7">
        <v>0</v>
      </c>
      <c r="F3" s="7">
        <v>0.1481556206956974</v>
      </c>
      <c r="G3" s="7">
        <v>7.4768673469098913E-3</v>
      </c>
      <c r="H3" s="7">
        <v>5.9623122200502122E-2</v>
      </c>
      <c r="I3" s="7">
        <v>7.7141471932343376E-3</v>
      </c>
      <c r="J3" s="7">
        <v>6.2451215924425041E-2</v>
      </c>
      <c r="K3" s="7">
        <v>1.5726039417056218E-3</v>
      </c>
      <c r="L3" s="7">
        <v>0.39840390716950352</v>
      </c>
      <c r="M3" s="7">
        <v>1.0007672207250314E-3</v>
      </c>
      <c r="N3" s="7">
        <v>0.26396499888935393</v>
      </c>
      <c r="O3" s="7">
        <v>0</v>
      </c>
      <c r="P3" s="7">
        <v>7.9511248976791543E-2</v>
      </c>
    </row>
    <row r="4" spans="1:16">
      <c r="A4" s="7"/>
      <c r="B4" s="7">
        <v>2</v>
      </c>
      <c r="C4" s="7">
        <v>6.6037536877573591E-2</v>
      </c>
      <c r="D4" s="7">
        <v>7.2402314934685325E-2</v>
      </c>
      <c r="E4" s="7">
        <v>4.5065691339654372E-2</v>
      </c>
      <c r="F4" s="7">
        <v>0.13361655538429257</v>
      </c>
      <c r="G4" s="7">
        <v>4.337143915949461E-2</v>
      </c>
      <c r="H4" s="7">
        <v>0.12910862277710208</v>
      </c>
      <c r="I4" s="7">
        <v>4.4654882984029184E-2</v>
      </c>
      <c r="J4" s="7">
        <v>8.0637147289041006E-2</v>
      </c>
      <c r="K4" s="7">
        <v>6.565447663138009E-2</v>
      </c>
      <c r="L4" s="7">
        <v>0.24307631074723554</v>
      </c>
      <c r="M4" s="7">
        <v>3.064812185475425E-2</v>
      </c>
      <c r="N4" s="7">
        <v>9.510150368708277E-2</v>
      </c>
      <c r="O4" s="7">
        <v>1.7126234317618831E-2</v>
      </c>
      <c r="P4" s="7">
        <v>0.17390121031722555</v>
      </c>
    </row>
    <row r="5" spans="1:16">
      <c r="A5" s="7"/>
      <c r="B5" s="7">
        <v>3</v>
      </c>
      <c r="C5" s="7">
        <v>3.565313451928695E-2</v>
      </c>
      <c r="D5" s="7">
        <v>5.4249464388765586E-2</v>
      </c>
      <c r="E5" s="7">
        <v>8.8118886531542429E-3</v>
      </c>
      <c r="F5" s="7">
        <v>0.19710012372593202</v>
      </c>
      <c r="G5" s="7">
        <v>5.2093816004423213E-2</v>
      </c>
      <c r="H5" s="7">
        <v>0.1379250795574698</v>
      </c>
      <c r="I5" s="7">
        <v>5.6284316642573398E-3</v>
      </c>
      <c r="J5" s="7">
        <v>0.10881045147637695</v>
      </c>
      <c r="K5" s="7">
        <v>0.11262100573075751</v>
      </c>
      <c r="L5" s="7">
        <v>0.36249062072496974</v>
      </c>
      <c r="M5" s="7">
        <v>1.6268416068793031E-2</v>
      </c>
      <c r="N5" s="7">
        <v>0.1423223733261052</v>
      </c>
      <c r="O5" s="7">
        <v>0</v>
      </c>
      <c r="P5" s="7">
        <v>0.11600882147705745</v>
      </c>
    </row>
    <row r="6" spans="1:16">
      <c r="A6" s="7" t="s">
        <v>27</v>
      </c>
      <c r="B6" s="7">
        <v>1</v>
      </c>
      <c r="C6" s="7">
        <v>4.3235940514167823E-4</v>
      </c>
      <c r="D6" s="7">
        <v>0.63049305323681348</v>
      </c>
      <c r="E6" s="7">
        <v>1.4098381483050265E-3</v>
      </c>
      <c r="F6" s="7">
        <v>0.53856715886597206</v>
      </c>
      <c r="G6" s="7">
        <v>6.788544874931974E-4</v>
      </c>
      <c r="H6" s="7">
        <v>0.71421610731446916</v>
      </c>
      <c r="I6" s="7">
        <v>1.1491373102900135E-2</v>
      </c>
      <c r="J6" s="7">
        <v>0.83503898926451814</v>
      </c>
      <c r="K6" s="7">
        <v>0</v>
      </c>
      <c r="L6" s="7">
        <v>0.50542646125067392</v>
      </c>
      <c r="M6" s="7">
        <v>1.0188978039459062E-2</v>
      </c>
      <c r="N6" s="7">
        <v>0.70493911240690554</v>
      </c>
      <c r="O6" s="7">
        <v>1.2776524498806778E-2</v>
      </c>
      <c r="P6" s="7">
        <v>0.73855327308048435</v>
      </c>
    </row>
    <row r="7" spans="1:16">
      <c r="A7" s="7"/>
      <c r="B7" s="7">
        <v>2</v>
      </c>
      <c r="C7" s="7">
        <v>3.5767766406460254E-2</v>
      </c>
      <c r="D7" s="7">
        <v>0.51489079082604239</v>
      </c>
      <c r="E7" s="7">
        <v>2.5387027408720526E-2</v>
      </c>
      <c r="F7" s="7">
        <v>0.64621135416557951</v>
      </c>
      <c r="G7" s="7">
        <v>5.5870914509116548E-2</v>
      </c>
      <c r="H7" s="7">
        <v>0.65403531286597205</v>
      </c>
      <c r="I7" s="7">
        <v>3.1642163698971576E-2</v>
      </c>
      <c r="J7" s="7">
        <v>0.74926192380163292</v>
      </c>
      <c r="K7" s="7">
        <v>1.1739438485055225E-2</v>
      </c>
      <c r="L7" s="7">
        <v>0.47792901512090291</v>
      </c>
      <c r="M7" s="7">
        <v>2.047989726384962E-2</v>
      </c>
      <c r="N7" s="7">
        <v>0.57440529735980683</v>
      </c>
      <c r="O7" s="7">
        <v>8.4527179493272975E-3</v>
      </c>
      <c r="P7" s="7">
        <v>0.67448695178847506</v>
      </c>
    </row>
    <row r="8" spans="1:16">
      <c r="A8" s="7"/>
      <c r="B8" s="7">
        <v>3</v>
      </c>
      <c r="C8" s="7">
        <v>1.4578040582291413E-2</v>
      </c>
      <c r="D8" s="7">
        <v>0.64785570083583288</v>
      </c>
      <c r="E8" s="7">
        <v>1.5005883818211338E-2</v>
      </c>
      <c r="F8" s="7">
        <v>0.62545754412901766</v>
      </c>
      <c r="G8" s="7">
        <v>2.9556539887394123E-2</v>
      </c>
      <c r="H8" s="7">
        <v>0.64081431411735046</v>
      </c>
      <c r="I8" s="7">
        <v>2.0122863028101873E-2</v>
      </c>
      <c r="J8" s="7">
        <v>0.81108921152672186</v>
      </c>
      <c r="K8" s="7">
        <v>1.1974103787870548E-2</v>
      </c>
      <c r="L8" s="7">
        <v>0.38429979246898016</v>
      </c>
      <c r="M8" s="7">
        <v>1.1111964200574665E-2</v>
      </c>
      <c r="N8" s="7">
        <v>0.67175000287276909</v>
      </c>
      <c r="O8" s="7">
        <v>0</v>
      </c>
      <c r="P8" s="7">
        <v>0.68945148354237329</v>
      </c>
    </row>
    <row r="11" spans="1:16">
      <c r="A11" t="s">
        <v>88</v>
      </c>
    </row>
    <row r="12" spans="1:16">
      <c r="A12" s="7" t="s">
        <v>89</v>
      </c>
      <c r="F12" t="s">
        <v>92</v>
      </c>
      <c r="H12" t="s">
        <v>91</v>
      </c>
      <c r="J12" t="s">
        <v>91</v>
      </c>
      <c r="L12" t="s">
        <v>92</v>
      </c>
      <c r="N12" t="s">
        <v>91</v>
      </c>
      <c r="P12" t="s">
        <v>91</v>
      </c>
    </row>
    <row r="13" spans="1:16">
      <c r="A13" s="7"/>
      <c r="B13" t="s">
        <v>90</v>
      </c>
      <c r="F13" s="28">
        <f>TTEST(F3:F5,$D3:$D5,2,1)</f>
        <v>4.7208322160905626E-2</v>
      </c>
      <c r="H13" s="28">
        <f>TTEST(H3:H5,$D3:$D5,2,1)</f>
        <v>7.9268086451810271E-2</v>
      </c>
      <c r="J13" s="28">
        <f>TTEST(J3:J5,$D3:$D5,2,1)</f>
        <v>0.14998293052930045</v>
      </c>
      <c r="L13" s="28">
        <f>TTEST(L3:L5,$D3:$D5,2,1)</f>
        <v>3.9553768229389316E-2</v>
      </c>
      <c r="N13" s="28">
        <f>TTEST(N3:N5,$D3:$D5,2,1)</f>
        <v>0.20481802369262847</v>
      </c>
      <c r="P13" s="28">
        <f>TTEST(P3:P5,$D3:$D5,2,1)</f>
        <v>5.1740325881679761E-2</v>
      </c>
    </row>
    <row r="14" spans="1:16">
      <c r="A14" s="7"/>
    </row>
    <row r="15" spans="1:16">
      <c r="A15" s="7" t="s">
        <v>27</v>
      </c>
      <c r="F15" t="s">
        <v>91</v>
      </c>
      <c r="H15" t="s">
        <v>91</v>
      </c>
      <c r="J15" t="s">
        <v>92</v>
      </c>
      <c r="L15" t="s">
        <v>91</v>
      </c>
      <c r="N15" t="s">
        <v>91</v>
      </c>
      <c r="P15" t="s">
        <v>91</v>
      </c>
    </row>
    <row r="16" spans="1:16">
      <c r="A16" s="7"/>
      <c r="B16" t="s">
        <v>90</v>
      </c>
      <c r="F16" s="28">
        <f>TTEST(F6:F8,$D6:$D8,2,1)</f>
        <v>0.93937213680155485</v>
      </c>
      <c r="H16" s="28">
        <f>TTEST(H6:H8,$D6:$D8,2,1)</f>
        <v>0.23339013162374278</v>
      </c>
      <c r="J16" s="28">
        <f>TTEST(J6:J8,$D6:$D8,2,1)</f>
        <v>1.0394308054915905E-2</v>
      </c>
      <c r="L16" s="28">
        <f>TTEST(L6:L8,$D6:$D8,2,1)</f>
        <v>0.16440974424457544</v>
      </c>
      <c r="N16" s="28">
        <f>TTEST(N6:N8,$D6:$D8,2,1)</f>
        <v>7.2490661114427146E-2</v>
      </c>
      <c r="P16" s="28">
        <f>TTEST(P6:P8,$D6:$D8,2,1)</f>
        <v>9.4477394195383035E-2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F21" sqref="F21"/>
    </sheetView>
  </sheetViews>
  <sheetFormatPr defaultRowHeight="15"/>
  <cols>
    <col min="1" max="1" width="10.42578125" customWidth="1"/>
    <col min="5" max="5" width="10.85546875" customWidth="1"/>
    <col min="6" max="6" width="11.140625" customWidth="1"/>
    <col min="7" max="7" width="11.7109375" customWidth="1"/>
    <col min="8" max="8" width="13.140625" customWidth="1"/>
    <col min="9" max="9" width="9.7109375" customWidth="1"/>
    <col min="10" max="12" width="10.28515625" customWidth="1"/>
    <col min="13" max="13" width="10.42578125" customWidth="1"/>
    <col min="14" max="14" width="10.28515625" customWidth="1"/>
    <col min="15" max="15" width="10.85546875" customWidth="1"/>
    <col min="16" max="16" width="11.140625" customWidth="1"/>
  </cols>
  <sheetData>
    <row r="1" spans="1:10">
      <c r="A1" t="s">
        <v>42</v>
      </c>
    </row>
    <row r="2" spans="1:10" ht="45">
      <c r="A2" s="7"/>
      <c r="B2" s="7"/>
      <c r="C2" s="8" t="s">
        <v>36</v>
      </c>
      <c r="D2" s="8" t="s">
        <v>37</v>
      </c>
      <c r="E2" s="9" t="s">
        <v>44</v>
      </c>
      <c r="F2" s="9" t="s">
        <v>45</v>
      </c>
      <c r="G2" s="9" t="s">
        <v>46</v>
      </c>
      <c r="H2" s="9" t="s">
        <v>47</v>
      </c>
      <c r="I2" s="10" t="s">
        <v>48</v>
      </c>
      <c r="J2" s="10" t="s">
        <v>49</v>
      </c>
    </row>
    <row r="3" spans="1:10">
      <c r="A3" s="7" t="s">
        <v>26</v>
      </c>
      <c r="B3" s="7">
        <v>1</v>
      </c>
      <c r="C3" s="7">
        <v>0.10958524113874223</v>
      </c>
      <c r="D3" s="7">
        <v>0.27865497874932937</v>
      </c>
      <c r="E3" s="7">
        <v>7.3729433637402655E-2</v>
      </c>
      <c r="F3" s="7">
        <v>0.21678769263744835</v>
      </c>
      <c r="G3" s="7">
        <v>7.2098821365632285E-3</v>
      </c>
      <c r="H3" s="7">
        <v>0.19188725203924706</v>
      </c>
      <c r="I3" s="7">
        <v>8.5998028303089419E-2</v>
      </c>
      <c r="J3" s="7">
        <v>0.22586624281959014</v>
      </c>
    </row>
    <row r="4" spans="1:10">
      <c r="A4" s="7"/>
      <c r="B4" s="7">
        <v>2</v>
      </c>
      <c r="C4" s="7">
        <v>4.829854070350869E-2</v>
      </c>
      <c r="D4" s="7">
        <v>0.26760675729731598</v>
      </c>
      <c r="E4" s="7">
        <v>2.421882933164141E-2</v>
      </c>
      <c r="F4" s="7">
        <v>7.453192548372653E-2</v>
      </c>
      <c r="G4" s="7">
        <v>6.1708908318168838E-2</v>
      </c>
      <c r="H4" s="7">
        <v>0.13184434219514457</v>
      </c>
      <c r="I4" s="7">
        <v>8.1259733416025437E-2</v>
      </c>
      <c r="J4" s="7">
        <v>8.4418972022055894E-2</v>
      </c>
    </row>
    <row r="5" spans="1:10">
      <c r="A5" s="7"/>
      <c r="B5" s="7">
        <v>3</v>
      </c>
      <c r="C5" s="7">
        <v>4.4748620282064881E-2</v>
      </c>
      <c r="D5" s="7">
        <v>0.31477494603602019</v>
      </c>
      <c r="E5" s="7">
        <v>4.8684845917736773E-2</v>
      </c>
      <c r="F5" s="7">
        <v>0.26168339790792861</v>
      </c>
      <c r="G5" s="7">
        <v>2.9073571090425396E-2</v>
      </c>
      <c r="H5" s="7">
        <v>0.2295313476680565</v>
      </c>
      <c r="I5" s="7">
        <v>5.5048682054902189E-2</v>
      </c>
      <c r="J5" s="7">
        <v>0.16521788081644909</v>
      </c>
    </row>
    <row r="6" spans="1:10">
      <c r="A6" s="7" t="s">
        <v>43</v>
      </c>
      <c r="B6" s="7">
        <v>1</v>
      </c>
      <c r="C6" s="7">
        <v>1.5618454641119307E-2</v>
      </c>
      <c r="D6" s="7">
        <v>0.40735655143266897</v>
      </c>
      <c r="E6" s="7">
        <v>9.8032652495563272E-3</v>
      </c>
      <c r="F6" s="7">
        <v>0.51310719822334827</v>
      </c>
      <c r="G6" s="7">
        <v>0</v>
      </c>
      <c r="H6" s="7">
        <v>0.48486934529421877</v>
      </c>
      <c r="I6" s="7">
        <v>1.5869470390049152E-3</v>
      </c>
      <c r="J6" s="7">
        <v>0.4091940316417485</v>
      </c>
    </row>
    <row r="7" spans="1:10">
      <c r="A7" s="7"/>
      <c r="B7" s="7">
        <v>2</v>
      </c>
      <c r="C7" s="7">
        <v>1.7255938572911925E-2</v>
      </c>
      <c r="D7" s="7">
        <v>0.46272189904407329</v>
      </c>
      <c r="E7" s="7">
        <v>7.0826823771847222E-2</v>
      </c>
      <c r="F7" s="7">
        <v>0.72155797985339098</v>
      </c>
      <c r="G7" s="7">
        <v>0.11859408425086158</v>
      </c>
      <c r="H7" s="7">
        <v>0.62219508121589939</v>
      </c>
      <c r="I7" s="7">
        <v>8.5283124035244851E-2</v>
      </c>
      <c r="J7" s="7">
        <v>0.59043304373368888</v>
      </c>
    </row>
    <row r="8" spans="1:10">
      <c r="A8" s="7"/>
      <c r="B8" s="7">
        <v>3</v>
      </c>
      <c r="C8" s="7">
        <v>4.4105093999512075E-3</v>
      </c>
      <c r="D8" s="7">
        <v>0.20907681549364243</v>
      </c>
      <c r="E8" s="7">
        <v>1.622274506453859E-2</v>
      </c>
      <c r="F8" s="7">
        <v>0.39320372722278696</v>
      </c>
      <c r="G8" s="7">
        <v>0</v>
      </c>
      <c r="H8" s="7">
        <v>0.38250765910488133</v>
      </c>
      <c r="I8" s="7">
        <v>0</v>
      </c>
      <c r="J8" s="7">
        <v>0.38617810717150675</v>
      </c>
    </row>
    <row r="11" spans="1:10">
      <c r="A11" t="s">
        <v>88</v>
      </c>
    </row>
    <row r="12" spans="1:10">
      <c r="A12" s="7" t="s">
        <v>89</v>
      </c>
      <c r="C12" s="1"/>
      <c r="D12" s="2"/>
      <c r="E12" s="3"/>
      <c r="F12" s="4" t="s">
        <v>91</v>
      </c>
      <c r="H12" t="s">
        <v>92</v>
      </c>
      <c r="J12" t="s">
        <v>91</v>
      </c>
    </row>
    <row r="13" spans="1:10">
      <c r="A13" s="7"/>
      <c r="B13" t="s">
        <v>90</v>
      </c>
      <c r="F13" s="28">
        <f>TTEST(F3:F5,$D3:$D5,2,1)</f>
        <v>0.15143365383384322</v>
      </c>
      <c r="G13" s="28"/>
      <c r="H13" s="28">
        <f>TTEST(H3:H5,$D3:$D5,2,1)</f>
        <v>2.5171187248757658E-2</v>
      </c>
      <c r="I13" s="28"/>
      <c r="J13" s="28">
        <f>TTEST(J3:J5,$D3:$D5,2,1)</f>
        <v>8.1373121918320801E-2</v>
      </c>
    </row>
    <row r="14" spans="1:10">
      <c r="A14" s="7"/>
    </row>
    <row r="15" spans="1:10">
      <c r="A15" s="7" t="s">
        <v>93</v>
      </c>
      <c r="F15" t="s">
        <v>91</v>
      </c>
      <c r="H15" t="s">
        <v>92</v>
      </c>
      <c r="J15" t="s">
        <v>91</v>
      </c>
    </row>
    <row r="16" spans="1:10">
      <c r="A16" s="7"/>
      <c r="B16" t="s">
        <v>90</v>
      </c>
      <c r="F16" s="28">
        <f>TTEST(F6:F8,$D6:$D8,2,1)</f>
        <v>5.3725530098722607E-2</v>
      </c>
      <c r="G16" s="28"/>
      <c r="H16" s="28">
        <f>TTEST(H6:H8,$D6:$D8,2,1)</f>
        <v>4.4649443538625773E-2</v>
      </c>
      <c r="I16" s="28"/>
      <c r="J16" s="28">
        <f>TTEST(J6:J8,$D6:$D8,2,1)</f>
        <v>0.18918555599163733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D16" sqref="D16"/>
    </sheetView>
  </sheetViews>
  <sheetFormatPr defaultRowHeight="15"/>
  <cols>
    <col min="1" max="1" width="10.7109375" customWidth="1"/>
    <col min="5" max="5" width="9.85546875" customWidth="1"/>
    <col min="6" max="6" width="10.42578125" customWidth="1"/>
    <col min="7" max="7" width="11.140625" customWidth="1"/>
    <col min="8" max="8" width="9.28515625" customWidth="1"/>
    <col min="9" max="9" width="9.85546875" customWidth="1"/>
    <col min="10" max="10" width="10.28515625" customWidth="1"/>
    <col min="11" max="11" width="10.42578125" customWidth="1"/>
    <col min="12" max="12" width="11.85546875" customWidth="1"/>
    <col min="13" max="13" width="10.140625" customWidth="1"/>
    <col min="14" max="14" width="10.85546875" customWidth="1"/>
  </cols>
  <sheetData>
    <row r="1" spans="1:14">
      <c r="A1" t="s">
        <v>42</v>
      </c>
    </row>
    <row r="2" spans="1:14" ht="45">
      <c r="A2" s="7"/>
      <c r="B2" s="7"/>
      <c r="C2" s="11" t="s">
        <v>51</v>
      </c>
      <c r="D2" s="11" t="s">
        <v>52</v>
      </c>
      <c r="E2" s="12" t="s">
        <v>36</v>
      </c>
      <c r="F2" s="12" t="s">
        <v>37</v>
      </c>
      <c r="G2" s="12" t="s">
        <v>53</v>
      </c>
      <c r="H2" s="12" t="s">
        <v>54</v>
      </c>
      <c r="I2" s="12" t="s">
        <v>55</v>
      </c>
      <c r="J2" s="12" t="s">
        <v>56</v>
      </c>
      <c r="K2" s="12" t="s">
        <v>57</v>
      </c>
      <c r="L2" s="12" t="s">
        <v>58</v>
      </c>
      <c r="M2" s="12" t="s">
        <v>59</v>
      </c>
      <c r="N2" s="12" t="s">
        <v>60</v>
      </c>
    </row>
    <row r="3" spans="1:14">
      <c r="A3" s="7" t="s">
        <v>43</v>
      </c>
      <c r="B3" s="7">
        <v>1</v>
      </c>
      <c r="C3" s="7">
        <v>6.9917747256783999E-2</v>
      </c>
      <c r="D3" s="7">
        <v>0.64623219659337605</v>
      </c>
      <c r="E3" s="7">
        <v>5.8369983278128597E-2</v>
      </c>
      <c r="F3" s="7">
        <v>0.41642813416727686</v>
      </c>
      <c r="G3" s="7">
        <v>1.8640571761195917E-2</v>
      </c>
      <c r="H3" s="7">
        <v>0.10709699651559018</v>
      </c>
      <c r="I3" s="7">
        <v>0</v>
      </c>
      <c r="J3" s="7">
        <v>2.0235411278164164E-2</v>
      </c>
      <c r="K3" s="7">
        <v>8.8098001148155243E-4</v>
      </c>
      <c r="L3" s="7">
        <v>0.17994641572614553</v>
      </c>
      <c r="M3" s="7">
        <v>1.4516091341118635E-2</v>
      </c>
      <c r="N3" s="7">
        <v>2.0842213362568845E-2</v>
      </c>
    </row>
    <row r="4" spans="1:14">
      <c r="A4" s="7"/>
      <c r="B4" s="7">
        <v>2</v>
      </c>
      <c r="C4" s="7">
        <v>6.7838171673349532E-2</v>
      </c>
      <c r="D4" s="7">
        <v>0.83958258124455887</v>
      </c>
      <c r="E4" s="7">
        <v>0.20270781408874441</v>
      </c>
      <c r="F4" s="7">
        <v>0.67372825900931832</v>
      </c>
      <c r="G4" s="7">
        <v>4.0579660862242718E-2</v>
      </c>
      <c r="H4" s="7">
        <v>0.1645628453170504</v>
      </c>
      <c r="I4" s="7">
        <v>6.0073725333767009E-2</v>
      </c>
      <c r="J4" s="7">
        <v>5.2801317459772831E-2</v>
      </c>
      <c r="K4" s="7">
        <v>9.0358177904238987E-2</v>
      </c>
      <c r="L4" s="7">
        <v>0.12521389873630245</v>
      </c>
      <c r="M4" s="7">
        <v>0.14290229677315205</v>
      </c>
      <c r="N4" s="7">
        <v>9.8902134577673745E-2</v>
      </c>
    </row>
    <row r="5" spans="1:14">
      <c r="A5" s="7"/>
      <c r="B5" s="7">
        <v>3</v>
      </c>
      <c r="C5" s="7">
        <v>4.648094321311342E-2</v>
      </c>
      <c r="D5" s="7">
        <v>0.6094080379983845</v>
      </c>
      <c r="E5" s="7">
        <v>9.5899115248905598E-2</v>
      </c>
      <c r="F5" s="7">
        <v>0.47306381087115579</v>
      </c>
      <c r="G5" s="7">
        <v>2.5083610287497646E-2</v>
      </c>
      <c r="H5" s="7">
        <v>0.13298212672225435</v>
      </c>
      <c r="I5" s="7">
        <v>4.9373977267339941E-2</v>
      </c>
      <c r="J5" s="7">
        <v>4.7468919877356658E-2</v>
      </c>
      <c r="K5" s="7">
        <v>4.8617231131037449E-2</v>
      </c>
      <c r="L5" s="7">
        <v>0.22615839595216256</v>
      </c>
      <c r="M5" s="7">
        <v>6.0555579350283495E-2</v>
      </c>
      <c r="N5" s="7">
        <v>2.8288856829794578E-2</v>
      </c>
    </row>
    <row r="6" spans="1:14">
      <c r="A6" s="7"/>
      <c r="B6" s="7">
        <v>4</v>
      </c>
      <c r="C6" s="7">
        <v>0.12046136644500677</v>
      </c>
      <c r="D6" s="7">
        <v>0.82055896798764605</v>
      </c>
      <c r="E6" s="7">
        <v>0.1928471144609471</v>
      </c>
      <c r="F6" s="7">
        <v>0.71054971558035029</v>
      </c>
      <c r="G6" s="7">
        <v>2.1847765251458959E-2</v>
      </c>
      <c r="H6" s="7">
        <v>0.13770674966580881</v>
      </c>
      <c r="I6" s="7">
        <v>6.2960825799833336E-2</v>
      </c>
      <c r="J6" s="7">
        <v>0</v>
      </c>
      <c r="K6" s="7">
        <v>0</v>
      </c>
      <c r="L6" s="7">
        <v>2.7197984531823302E-2</v>
      </c>
      <c r="M6" s="7">
        <v>0</v>
      </c>
      <c r="N6" s="7">
        <v>0</v>
      </c>
    </row>
    <row r="7" spans="1:14">
      <c r="A7" s="7" t="s">
        <v>50</v>
      </c>
      <c r="B7" s="7">
        <v>1</v>
      </c>
      <c r="C7" s="7">
        <v>2.3794168720166944E-2</v>
      </c>
      <c r="D7" s="7">
        <v>1.1776986229874657E-2</v>
      </c>
      <c r="E7" s="7">
        <v>6.6643652169670739E-3</v>
      </c>
      <c r="F7" s="7">
        <v>0.16017964352105782</v>
      </c>
      <c r="G7" s="7">
        <v>0.56800786999674957</v>
      </c>
      <c r="H7" s="7">
        <v>0.84542399085415243</v>
      </c>
      <c r="I7" s="7">
        <v>0.15662219218367515</v>
      </c>
      <c r="J7" s="7">
        <v>0.8846381629822615</v>
      </c>
      <c r="K7" s="7">
        <v>0.47574701761548988</v>
      </c>
      <c r="L7" s="7">
        <v>0.77444269320772086</v>
      </c>
      <c r="M7" s="7">
        <v>0.14930988551556232</v>
      </c>
      <c r="N7" s="7">
        <v>0.89757121700842102</v>
      </c>
    </row>
    <row r="8" spans="1:14">
      <c r="A8" s="7"/>
      <c r="B8" s="7">
        <v>2</v>
      </c>
      <c r="C8" s="7">
        <v>7.0292328629870574E-2</v>
      </c>
      <c r="D8" s="7">
        <v>1.9196015745351191E-2</v>
      </c>
      <c r="E8" s="7">
        <v>8.261939449549191E-2</v>
      </c>
      <c r="F8" s="7">
        <v>0.15342100759403601</v>
      </c>
      <c r="G8" s="7">
        <v>0.50912453992506346</v>
      </c>
      <c r="H8" s="7">
        <v>0.73991074563168968</v>
      </c>
      <c r="I8" s="7">
        <v>0.15874740412994839</v>
      </c>
      <c r="J8" s="7">
        <v>0.81657865927258966</v>
      </c>
      <c r="K8" s="7">
        <v>0.40840722021329412</v>
      </c>
      <c r="L8" s="7">
        <v>0.74503362880186286</v>
      </c>
      <c r="M8" s="7">
        <v>0.25248700804147989</v>
      </c>
      <c r="N8" s="7">
        <v>0.74396634540724749</v>
      </c>
    </row>
    <row r="9" spans="1:14">
      <c r="A9" s="7"/>
      <c r="B9" s="7">
        <v>3</v>
      </c>
      <c r="C9" s="7">
        <v>7.5547435085036696E-2</v>
      </c>
      <c r="D9" s="7">
        <v>7.0381378265814948E-2</v>
      </c>
      <c r="E9" s="7">
        <v>7.4793518785664731E-2</v>
      </c>
      <c r="F9" s="7">
        <v>0.20585694993061615</v>
      </c>
      <c r="G9" s="7">
        <v>0.57376203846649698</v>
      </c>
      <c r="H9" s="7">
        <v>0.76775418137379214</v>
      </c>
      <c r="I9" s="7">
        <v>0.22881911465885477</v>
      </c>
      <c r="J9" s="7">
        <v>0.87026864670333137</v>
      </c>
      <c r="K9" s="7">
        <v>0.51083704470677105</v>
      </c>
      <c r="L9" s="7">
        <v>0.70463190745405047</v>
      </c>
      <c r="M9" s="7">
        <v>0.17182473755041044</v>
      </c>
      <c r="N9" s="7">
        <v>0.89412593954006148</v>
      </c>
    </row>
    <row r="10" spans="1:14">
      <c r="A10" s="7"/>
      <c r="B10" s="7">
        <v>4</v>
      </c>
      <c r="C10" s="7">
        <v>8.9017046234723882E-2</v>
      </c>
      <c r="D10" s="7">
        <v>3.9466809098614816E-2</v>
      </c>
      <c r="E10" s="7">
        <v>7.240079804921308E-2</v>
      </c>
      <c r="F10" s="7">
        <v>0.16084631594333518</v>
      </c>
      <c r="G10" s="7">
        <v>0.48976573119053302</v>
      </c>
      <c r="H10" s="7">
        <v>0.82095329303086539</v>
      </c>
      <c r="I10" s="7">
        <v>9.2646021670833814E-2</v>
      </c>
      <c r="J10" s="7">
        <v>1.0124072805266755</v>
      </c>
      <c r="K10" s="7">
        <v>0.44512559808612523</v>
      </c>
      <c r="L10" s="7">
        <v>0.95928429208034816</v>
      </c>
      <c r="M10" s="7">
        <v>0.13160028834024165</v>
      </c>
      <c r="N10" s="7">
        <v>1.0246763386777551</v>
      </c>
    </row>
    <row r="13" spans="1:14">
      <c r="A13" t="s">
        <v>88</v>
      </c>
      <c r="D13" s="5"/>
      <c r="E13" s="5"/>
      <c r="F13" s="5"/>
      <c r="G13" s="5"/>
      <c r="H13" s="5"/>
    </row>
    <row r="14" spans="1:14">
      <c r="A14" s="7" t="s">
        <v>89</v>
      </c>
      <c r="F14" t="s">
        <v>94</v>
      </c>
      <c r="H14" t="s">
        <v>94</v>
      </c>
      <c r="J14" t="s">
        <v>94</v>
      </c>
      <c r="L14" t="s">
        <v>94</v>
      </c>
      <c r="N14" t="s">
        <v>94</v>
      </c>
    </row>
    <row r="15" spans="1:14">
      <c r="A15" s="7"/>
      <c r="B15" t="s">
        <v>90</v>
      </c>
      <c r="F15" s="29">
        <f>TTEST(F3:F6,$D3:$D6,2,1)</f>
        <v>8.3388824257863928E-3</v>
      </c>
      <c r="G15" s="29"/>
      <c r="H15" s="29">
        <f>TTEST(H3:H6,$D3:$D6,2,1)</f>
        <v>1.3690481429402667E-3</v>
      </c>
      <c r="I15" s="29"/>
      <c r="J15" s="29">
        <f>TTEST(J3:J6,$D3:$D6,2,1)</f>
        <v>1.5200212673752494E-3</v>
      </c>
      <c r="K15" s="29"/>
      <c r="L15" s="29">
        <f>TTEST(L3:L6,$D3:$D6,2,1)</f>
        <v>9.1722734099755586E-3</v>
      </c>
      <c r="M15" s="29"/>
      <c r="N15" s="29">
        <f>TTEST(N3:N6,$D3:$D6,2,1)</f>
        <v>1.0533824984746108E-3</v>
      </c>
    </row>
    <row r="16" spans="1:14">
      <c r="A16" s="7"/>
    </row>
    <row r="17" spans="1:14">
      <c r="A17" s="7"/>
    </row>
    <row r="18" spans="1:14">
      <c r="A18" s="7" t="s">
        <v>93</v>
      </c>
      <c r="F18" t="s">
        <v>94</v>
      </c>
      <c r="H18" t="s">
        <v>94</v>
      </c>
      <c r="J18" t="s">
        <v>94</v>
      </c>
      <c r="L18" t="s">
        <v>94</v>
      </c>
      <c r="N18" t="s">
        <v>94</v>
      </c>
    </row>
    <row r="19" spans="1:14">
      <c r="A19" s="7"/>
      <c r="B19" t="s">
        <v>90</v>
      </c>
      <c r="F19" s="29">
        <f>TTEST(F7:F10,$D7:$D10,2,1)</f>
        <v>1.5044963399734958E-4</v>
      </c>
      <c r="G19" s="29"/>
      <c r="H19" s="29">
        <f>TTEST(H7:H10,$D7:$D10,2,1)</f>
        <v>1.4604868030088084E-4</v>
      </c>
      <c r="I19" s="29"/>
      <c r="J19" s="29">
        <f>TTEST(J7:J10,$D7:$D10,2,1)</f>
        <v>2.4132019910369414E-4</v>
      </c>
      <c r="K19" s="29"/>
      <c r="L19" s="29">
        <f>TTEST(L7:L10,$D7:$D10,2,1)</f>
        <v>1.0343328080963826E-3</v>
      </c>
      <c r="M19" s="29"/>
      <c r="N19" s="29">
        <f>TTEST(N7:N10,$D7:$D10,2,1)</f>
        <v>5.6777024586403561E-4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G18" sqref="G18"/>
    </sheetView>
  </sheetViews>
  <sheetFormatPr defaultRowHeight="15"/>
  <cols>
    <col min="5" max="5" width="10.140625" customWidth="1"/>
    <col min="6" max="6" width="9.85546875" customWidth="1"/>
    <col min="7" max="7" width="9" customWidth="1"/>
    <col min="8" max="8" width="10.140625" customWidth="1"/>
  </cols>
  <sheetData>
    <row r="1" spans="1:9">
      <c r="A1" s="14" t="s">
        <v>67</v>
      </c>
    </row>
    <row r="2" spans="1:9" ht="45">
      <c r="B2" s="6"/>
      <c r="C2" s="6" t="s">
        <v>17</v>
      </c>
      <c r="D2" s="6" t="s">
        <v>1</v>
      </c>
      <c r="E2" s="6" t="s">
        <v>73</v>
      </c>
      <c r="F2" s="6" t="s">
        <v>70</v>
      </c>
      <c r="G2" s="6" t="s">
        <v>71</v>
      </c>
      <c r="H2" s="6" t="s">
        <v>72</v>
      </c>
      <c r="I2" s="6" t="s">
        <v>74</v>
      </c>
    </row>
    <row r="3" spans="1:9">
      <c r="A3" t="s">
        <v>68</v>
      </c>
      <c r="B3">
        <v>1</v>
      </c>
      <c r="C3" s="13">
        <v>0.39990614699999999</v>
      </c>
      <c r="D3" s="13">
        <v>0.39210468300000001</v>
      </c>
      <c r="E3" s="13">
        <v>0.41614341500000002</v>
      </c>
      <c r="F3" s="13">
        <v>0.42907979000000002</v>
      </c>
      <c r="G3" s="13">
        <v>0.45917524900000001</v>
      </c>
      <c r="H3" s="13">
        <v>0.38180203299999999</v>
      </c>
      <c r="I3" s="13">
        <v>0.42278809099999998</v>
      </c>
    </row>
    <row r="4" spans="1:9">
      <c r="B4">
        <v>2</v>
      </c>
      <c r="C4" s="13">
        <v>0.46358178075319606</v>
      </c>
      <c r="D4" s="13">
        <v>0.49007024190563309</v>
      </c>
      <c r="E4" s="13">
        <v>0.64292723492723525</v>
      </c>
      <c r="F4" s="13">
        <v>0.58013987349325713</v>
      </c>
      <c r="G4" s="13">
        <v>0.34060002192261324</v>
      </c>
      <c r="H4" s="13">
        <v>0.67214949359046228</v>
      </c>
      <c r="I4" s="13">
        <v>0.65700522960097452</v>
      </c>
    </row>
    <row r="5" spans="1:9">
      <c r="B5">
        <v>3</v>
      </c>
      <c r="C5" s="13">
        <v>0.34108135699999997</v>
      </c>
      <c r="D5" s="13">
        <v>0.32970269600000002</v>
      </c>
      <c r="E5" s="13">
        <v>0.35632925399999998</v>
      </c>
      <c r="F5" s="13">
        <v>0.32477620400000001</v>
      </c>
      <c r="G5" s="13">
        <v>0.35311731899999999</v>
      </c>
      <c r="H5" s="13">
        <v>0.316878153</v>
      </c>
      <c r="I5" s="13">
        <v>0.36046755800000002</v>
      </c>
    </row>
    <row r="7" spans="1:9">
      <c r="A7" t="s">
        <v>69</v>
      </c>
      <c r="B7">
        <v>1</v>
      </c>
      <c r="C7" s="13">
        <v>1.4616335170000001</v>
      </c>
      <c r="D7" s="13">
        <v>0.38580188300000001</v>
      </c>
      <c r="E7" s="13">
        <v>1.16974369</v>
      </c>
      <c r="F7" s="13">
        <v>0.89172414200000005</v>
      </c>
      <c r="G7" s="13">
        <v>0.47581349699999997</v>
      </c>
      <c r="H7" s="13">
        <v>0.48087885499999999</v>
      </c>
      <c r="I7" s="13">
        <v>1.354294943</v>
      </c>
    </row>
    <row r="8" spans="1:9">
      <c r="B8">
        <v>2</v>
      </c>
      <c r="C8" s="13">
        <v>2.0886469135802468</v>
      </c>
      <c r="D8" s="13">
        <v>0.59211574074074091</v>
      </c>
      <c r="E8" s="13">
        <v>1.2890552180369919</v>
      </c>
      <c r="F8" s="13">
        <v>0.92168784759200095</v>
      </c>
      <c r="G8" s="13">
        <v>0.40946289610910558</v>
      </c>
      <c r="H8" s="13">
        <v>0.72750151722991274</v>
      </c>
      <c r="I8" s="13">
        <v>1.3372456076578212</v>
      </c>
    </row>
    <row r="9" spans="1:9">
      <c r="B9">
        <v>3</v>
      </c>
      <c r="C9" s="13">
        <v>1.326965725</v>
      </c>
      <c r="D9" s="13">
        <v>0.332208736</v>
      </c>
      <c r="E9" s="13">
        <v>0.73925635899999997</v>
      </c>
      <c r="F9" s="13">
        <v>0.76293250599999995</v>
      </c>
      <c r="G9" s="13">
        <v>0.34147922000000003</v>
      </c>
      <c r="H9" s="13">
        <v>0.40567076400000002</v>
      </c>
      <c r="I9" s="13">
        <v>1.312156337</v>
      </c>
    </row>
    <row r="14" spans="1:9">
      <c r="C14" s="13"/>
      <c r="D14" s="13"/>
      <c r="E14" s="13"/>
      <c r="F14" s="13"/>
      <c r="G14" s="13"/>
      <c r="H14" s="13"/>
      <c r="I14" s="13"/>
    </row>
    <row r="15" spans="1:9">
      <c r="C15" s="13"/>
      <c r="D15" s="13"/>
      <c r="E15" s="13"/>
      <c r="F15" s="13"/>
      <c r="G15" s="13"/>
      <c r="H15" s="13"/>
      <c r="I15" s="13"/>
    </row>
    <row r="16" spans="1:9">
      <c r="C16" s="13"/>
      <c r="D16" s="13"/>
      <c r="E16" s="13"/>
      <c r="F16" s="13"/>
      <c r="G16" s="13"/>
      <c r="H16" s="13"/>
      <c r="I16" s="13"/>
    </row>
    <row r="17" spans="3:9">
      <c r="C17" s="13"/>
      <c r="D17" s="13"/>
      <c r="E17" s="13"/>
      <c r="F17" s="13"/>
      <c r="G17" s="13"/>
      <c r="H17" s="13"/>
      <c r="I17" s="13"/>
    </row>
    <row r="21" spans="3:9">
      <c r="C21" s="13"/>
      <c r="D21" s="13"/>
      <c r="E21" s="13"/>
      <c r="F21" s="13"/>
      <c r="G21" s="13"/>
      <c r="H21" s="13"/>
      <c r="I21" s="13"/>
    </row>
    <row r="22" spans="3:9">
      <c r="C22" s="13"/>
      <c r="D22" s="13"/>
      <c r="E22" s="13"/>
      <c r="F22" s="13"/>
      <c r="G22" s="13"/>
      <c r="H22" s="13"/>
      <c r="I22" s="13"/>
    </row>
    <row r="23" spans="3:9">
      <c r="C23" s="13"/>
      <c r="D23" s="13"/>
      <c r="E23" s="13"/>
      <c r="F23" s="13"/>
      <c r="G23" s="13"/>
      <c r="H23" s="13"/>
      <c r="I23" s="13"/>
    </row>
    <row r="24" spans="3:9">
      <c r="C24" s="13"/>
      <c r="D24" s="13"/>
      <c r="E24" s="13"/>
      <c r="F24" s="13"/>
      <c r="G24" s="13"/>
      <c r="H24" s="13"/>
      <c r="I24" s="13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workbookViewId="0">
      <selection activeCell="K25" sqref="K25"/>
    </sheetView>
  </sheetViews>
  <sheetFormatPr defaultColWidth="9" defaultRowHeight="15"/>
  <cols>
    <col min="1" max="1" width="9" style="7"/>
    <col min="2" max="2" width="14.7109375" style="7" customWidth="1"/>
    <col min="3" max="3" width="13.42578125" style="7" customWidth="1"/>
    <col min="4" max="4" width="9" style="7"/>
    <col min="5" max="5" width="14.7109375" style="7" customWidth="1"/>
    <col min="6" max="6" width="13.42578125" style="7" customWidth="1"/>
    <col min="7" max="7" width="9" style="7"/>
    <col min="8" max="8" width="14.5703125" style="7" customWidth="1"/>
    <col min="9" max="9" width="13.42578125" style="7" customWidth="1"/>
    <col min="10" max="16384" width="9" style="7"/>
  </cols>
  <sheetData>
    <row r="1" spans="1:9">
      <c r="A1" s="7" t="s">
        <v>65</v>
      </c>
    </row>
    <row r="2" spans="1:9">
      <c r="B2" s="7" t="s">
        <v>62</v>
      </c>
      <c r="E2" s="7" t="s">
        <v>63</v>
      </c>
      <c r="H2" s="7" t="s">
        <v>64</v>
      </c>
    </row>
    <row r="3" spans="1:9">
      <c r="B3" s="7" t="s">
        <v>61</v>
      </c>
      <c r="C3" s="7" t="s">
        <v>66</v>
      </c>
      <c r="E3" s="7" t="s">
        <v>61</v>
      </c>
      <c r="F3" s="7" t="s">
        <v>66</v>
      </c>
      <c r="H3" s="7" t="s">
        <v>61</v>
      </c>
      <c r="I3" s="7" t="s">
        <v>66</v>
      </c>
    </row>
    <row r="4" spans="1:9">
      <c r="B4" s="7">
        <v>27.069939999999999</v>
      </c>
      <c r="C4" s="7">
        <v>36.745469999999997</v>
      </c>
      <c r="E4" s="7">
        <v>27.054490000000001</v>
      </c>
      <c r="F4" s="7">
        <v>22.189350000000001</v>
      </c>
      <c r="H4" s="7">
        <v>27.062660000000001</v>
      </c>
      <c r="I4" s="7">
        <v>41.783819999999999</v>
      </c>
    </row>
    <row r="5" spans="1:9">
      <c r="B5" s="7">
        <v>27.470500000000001</v>
      </c>
      <c r="C5" s="7">
        <v>38.937379999999997</v>
      </c>
      <c r="E5" s="7">
        <v>27.459479999999999</v>
      </c>
      <c r="F5" s="7">
        <v>18.36017</v>
      </c>
      <c r="H5" s="7">
        <v>27.46641</v>
      </c>
      <c r="I5" s="7">
        <v>41.492339999999999</v>
      </c>
    </row>
    <row r="6" spans="1:9">
      <c r="B6" s="7">
        <v>27.870760000000001</v>
      </c>
      <c r="C6" s="7">
        <v>19.396820000000002</v>
      </c>
      <c r="E6" s="7">
        <v>27.86412</v>
      </c>
      <c r="F6" s="7">
        <v>38.934800000000003</v>
      </c>
      <c r="H6" s="7">
        <v>27.8689</v>
      </c>
      <c r="I6" s="7">
        <v>44.377510000000001</v>
      </c>
    </row>
    <row r="7" spans="1:9">
      <c r="B7" s="7">
        <v>28.26981</v>
      </c>
      <c r="C7" s="7">
        <v>3.04203</v>
      </c>
      <c r="E7" s="7">
        <v>28.265170000000001</v>
      </c>
      <c r="F7" s="7">
        <v>-9.8915900000000008</v>
      </c>
      <c r="H7" s="7">
        <v>28.270520000000001</v>
      </c>
      <c r="I7" s="7">
        <v>16.25189</v>
      </c>
    </row>
    <row r="8" spans="1:9">
      <c r="B8" s="7">
        <v>28.67032</v>
      </c>
      <c r="C8" s="7">
        <v>7.3464</v>
      </c>
      <c r="E8" s="7">
        <v>28.66705</v>
      </c>
      <c r="F8" s="7">
        <v>-14.61486</v>
      </c>
      <c r="H8" s="7">
        <v>28.665959999999998</v>
      </c>
      <c r="I8" s="7">
        <v>7.7535999999999996</v>
      </c>
    </row>
    <row r="9" spans="1:9">
      <c r="B9" s="7">
        <v>29.071539999999999</v>
      </c>
      <c r="C9" s="7">
        <v>-5.28599</v>
      </c>
      <c r="E9" s="7">
        <v>29.065770000000001</v>
      </c>
      <c r="F9" s="7">
        <v>-20.687380000000001</v>
      </c>
      <c r="H9" s="7">
        <v>29.060939999999999</v>
      </c>
      <c r="I9" s="7">
        <v>17.05181</v>
      </c>
    </row>
    <row r="10" spans="1:9">
      <c r="B10" s="7">
        <v>29.47308</v>
      </c>
      <c r="C10" s="7">
        <v>-29.832070000000002</v>
      </c>
      <c r="E10" s="7">
        <v>29.460429999999999</v>
      </c>
      <c r="F10" s="7">
        <v>-22.730879999999999</v>
      </c>
      <c r="H10" s="7">
        <v>29.457940000000001</v>
      </c>
      <c r="I10" s="7">
        <v>-15.51037</v>
      </c>
    </row>
    <row r="11" spans="1:9">
      <c r="B11" s="7">
        <v>29.871739999999999</v>
      </c>
      <c r="C11" s="7">
        <v>-26.722159999999999</v>
      </c>
      <c r="E11" s="7">
        <v>29.858129999999999</v>
      </c>
      <c r="F11" s="7">
        <v>-6.1411100000000003</v>
      </c>
      <c r="H11" s="7">
        <v>29.856870000000001</v>
      </c>
      <c r="I11" s="7">
        <v>-71.121979999999994</v>
      </c>
    </row>
    <row r="12" spans="1:9">
      <c r="B12" s="7">
        <v>30.269020000000001</v>
      </c>
      <c r="C12" s="7">
        <v>-34.318469999999998</v>
      </c>
      <c r="E12" s="7">
        <v>30.258099999999999</v>
      </c>
      <c r="F12" s="7">
        <v>-10.835179999999999</v>
      </c>
      <c r="H12" s="7">
        <v>30.256</v>
      </c>
      <c r="I12" s="7">
        <v>-32.127589999999998</v>
      </c>
    </row>
    <row r="13" spans="1:9">
      <c r="B13" s="7">
        <v>30.66677</v>
      </c>
      <c r="C13" s="7">
        <v>-32.032260000000001</v>
      </c>
      <c r="E13" s="7">
        <v>30.654599999999999</v>
      </c>
      <c r="F13" s="7">
        <v>-28.857810000000001</v>
      </c>
      <c r="H13" s="7">
        <v>30.65868</v>
      </c>
      <c r="I13" s="7">
        <v>-41.988750000000003</v>
      </c>
    </row>
    <row r="14" spans="1:9">
      <c r="B14" s="7">
        <v>31.065349999999999</v>
      </c>
      <c r="C14" s="7">
        <v>-34.22833</v>
      </c>
      <c r="E14" s="7">
        <v>31.05097</v>
      </c>
      <c r="F14" s="7">
        <v>-21.884309999999999</v>
      </c>
      <c r="H14" s="7">
        <v>31.06439</v>
      </c>
      <c r="I14" s="7">
        <v>-52.427079999999997</v>
      </c>
    </row>
    <row r="15" spans="1:9">
      <c r="B15" s="7">
        <v>31.464780000000001</v>
      </c>
      <c r="C15" s="7">
        <v>-10.93111</v>
      </c>
      <c r="E15" s="7">
        <v>31.45026</v>
      </c>
      <c r="F15" s="7">
        <v>-6.9963499999999996</v>
      </c>
      <c r="H15" s="7">
        <v>31.46669</v>
      </c>
      <c r="I15" s="7">
        <v>-35.171950000000002</v>
      </c>
    </row>
    <row r="16" spans="1:9">
      <c r="B16" s="7">
        <v>31.863479999999999</v>
      </c>
      <c r="C16" s="7">
        <v>-15.49906</v>
      </c>
      <c r="E16" s="7">
        <v>31.85202</v>
      </c>
      <c r="F16" s="7">
        <v>-8.4557000000000002</v>
      </c>
      <c r="H16" s="7">
        <v>31.86815</v>
      </c>
      <c r="I16" s="7">
        <v>-2.5507399999999998</v>
      </c>
    </row>
    <row r="17" spans="2:9">
      <c r="B17" s="7">
        <v>32.26502</v>
      </c>
      <c r="C17" s="7">
        <v>-18.570460000000001</v>
      </c>
      <c r="E17" s="7">
        <v>32.248640000000002</v>
      </c>
      <c r="F17" s="7">
        <v>-48.362319999999997</v>
      </c>
      <c r="H17" s="7">
        <v>32.267890000000001</v>
      </c>
      <c r="I17" s="7">
        <v>-25.108059999999998</v>
      </c>
    </row>
    <row r="18" spans="2:9">
      <c r="B18" s="7">
        <v>32.662689999999998</v>
      </c>
      <c r="C18" s="7">
        <v>-2.0858400000000001</v>
      </c>
      <c r="E18" s="7">
        <v>32.650449999999999</v>
      </c>
      <c r="F18" s="7">
        <v>121.99536999999999</v>
      </c>
      <c r="H18" s="7">
        <v>32.667659999999998</v>
      </c>
      <c r="I18" s="7">
        <v>8.8489299999999993</v>
      </c>
    </row>
    <row r="19" spans="2:9">
      <c r="B19" s="7">
        <v>33.061480000000003</v>
      </c>
      <c r="C19" s="7">
        <v>14.87355</v>
      </c>
      <c r="E19" s="7">
        <v>33.055169999999997</v>
      </c>
      <c r="F19" s="7">
        <v>149.81529</v>
      </c>
      <c r="H19" s="7">
        <v>33.071359999999999</v>
      </c>
      <c r="I19" s="7">
        <v>-1.6439900000000001</v>
      </c>
    </row>
    <row r="20" spans="2:9">
      <c r="B20" s="7">
        <v>33.46416</v>
      </c>
      <c r="C20" s="7">
        <v>5.2299499999999997</v>
      </c>
      <c r="E20" s="7">
        <v>33.459020000000002</v>
      </c>
      <c r="F20" s="7">
        <v>177.46111999999999</v>
      </c>
      <c r="H20" s="7">
        <v>33.475740000000002</v>
      </c>
      <c r="I20" s="7">
        <v>-13.727779999999999</v>
      </c>
    </row>
    <row r="21" spans="2:9">
      <c r="B21" s="7">
        <v>33.867570000000001</v>
      </c>
      <c r="C21" s="7">
        <v>13.12623</v>
      </c>
      <c r="E21" s="7">
        <v>33.863869999999999</v>
      </c>
      <c r="F21" s="7">
        <v>232.12137999999999</v>
      </c>
      <c r="H21" s="7">
        <v>33.877049999999997</v>
      </c>
      <c r="I21" s="7">
        <v>-18.781929999999999</v>
      </c>
    </row>
    <row r="22" spans="2:9">
      <c r="B22" s="7">
        <v>34.269010000000002</v>
      </c>
      <c r="C22" s="7">
        <v>27.3691</v>
      </c>
      <c r="E22" s="7">
        <v>34.26679</v>
      </c>
      <c r="F22" s="7">
        <v>346.15100000000001</v>
      </c>
      <c r="H22" s="7">
        <v>34.276829999999997</v>
      </c>
      <c r="I22" s="7">
        <v>20.303329999999999</v>
      </c>
    </row>
    <row r="23" spans="2:9">
      <c r="B23" s="7">
        <v>34.67033</v>
      </c>
      <c r="C23" s="7">
        <v>52.605899999999998</v>
      </c>
      <c r="E23" s="7">
        <v>34.670520000000003</v>
      </c>
      <c r="F23" s="7">
        <v>438.40787999999998</v>
      </c>
      <c r="H23" s="7">
        <v>34.673209999999997</v>
      </c>
      <c r="I23" s="7">
        <v>14.20443</v>
      </c>
    </row>
    <row r="24" spans="2:9">
      <c r="B24" s="7">
        <v>35.072119999999998</v>
      </c>
      <c r="C24" s="7">
        <v>24.287089999999999</v>
      </c>
      <c r="E24" s="7">
        <v>35.073039999999999</v>
      </c>
      <c r="F24" s="7">
        <v>546.36685</v>
      </c>
      <c r="H24" s="7">
        <v>35.073450000000001</v>
      </c>
      <c r="I24" s="7">
        <v>-19.08888</v>
      </c>
    </row>
    <row r="25" spans="2:9">
      <c r="B25" s="7">
        <v>35.471800000000002</v>
      </c>
      <c r="C25" s="7">
        <v>53.682259999999999</v>
      </c>
      <c r="E25" s="7">
        <v>35.475070000000002</v>
      </c>
      <c r="F25" s="7">
        <v>684.43913999999995</v>
      </c>
      <c r="H25" s="7">
        <v>35.47363</v>
      </c>
      <c r="I25" s="7">
        <v>-3.5135200000000002</v>
      </c>
    </row>
    <row r="26" spans="2:9">
      <c r="B26" s="7">
        <v>35.873530000000002</v>
      </c>
      <c r="C26" s="7">
        <v>58.909689999999998</v>
      </c>
      <c r="E26" s="7">
        <v>35.878549999999997</v>
      </c>
      <c r="F26" s="7">
        <v>888.34991000000002</v>
      </c>
      <c r="H26" s="7">
        <v>35.873089999999998</v>
      </c>
      <c r="I26" s="7">
        <v>22.39357</v>
      </c>
    </row>
    <row r="27" spans="2:9">
      <c r="B27" s="7">
        <v>36.273859999999999</v>
      </c>
      <c r="C27" s="7">
        <v>103.59681999999999</v>
      </c>
      <c r="E27" s="7">
        <v>36.28013</v>
      </c>
      <c r="F27" s="7">
        <v>1094.1558600000001</v>
      </c>
      <c r="H27" s="7">
        <v>36.271740000000001</v>
      </c>
      <c r="I27" s="7">
        <v>37.920270000000002</v>
      </c>
    </row>
    <row r="28" spans="2:9">
      <c r="B28" s="7">
        <v>36.675840000000001</v>
      </c>
      <c r="C28" s="7">
        <v>91.891620000000003</v>
      </c>
      <c r="E28" s="7">
        <v>36.677979999999998</v>
      </c>
      <c r="F28" s="7">
        <v>1308.0205800000001</v>
      </c>
      <c r="H28" s="7">
        <v>36.670020000000001</v>
      </c>
      <c r="I28" s="7">
        <v>88.51191</v>
      </c>
    </row>
    <row r="29" spans="2:9">
      <c r="B29" s="7">
        <v>37.072290000000002</v>
      </c>
      <c r="C29" s="7">
        <v>108.50574</v>
      </c>
      <c r="E29" s="7">
        <v>37.074370000000002</v>
      </c>
      <c r="F29" s="7">
        <v>1573.1445900000001</v>
      </c>
      <c r="H29" s="7">
        <v>37.066249999999997</v>
      </c>
      <c r="I29" s="7">
        <v>158.00762</v>
      </c>
    </row>
    <row r="30" spans="2:9">
      <c r="B30" s="7">
        <v>37.473660000000002</v>
      </c>
      <c r="C30" s="7">
        <v>139.85346999999999</v>
      </c>
      <c r="E30" s="7">
        <v>37.47296</v>
      </c>
      <c r="F30" s="7">
        <v>1862.4320700000001</v>
      </c>
      <c r="H30" s="7">
        <v>37.467469999999999</v>
      </c>
      <c r="I30" s="7">
        <v>204.16304</v>
      </c>
    </row>
    <row r="31" spans="2:9">
      <c r="B31" s="7">
        <v>37.87556</v>
      </c>
      <c r="C31" s="7">
        <v>181.17102</v>
      </c>
      <c r="E31" s="7">
        <v>37.86665</v>
      </c>
      <c r="F31" s="7">
        <v>2163.48459</v>
      </c>
      <c r="H31" s="7">
        <v>37.870660000000001</v>
      </c>
      <c r="I31" s="7">
        <v>306.47796</v>
      </c>
    </row>
    <row r="32" spans="2:9">
      <c r="B32" s="7">
        <v>38.274749999999997</v>
      </c>
      <c r="C32" s="7">
        <v>239.12437</v>
      </c>
      <c r="E32" s="7">
        <v>38.261150000000001</v>
      </c>
      <c r="F32" s="7">
        <v>2500.4195599999998</v>
      </c>
      <c r="H32" s="7">
        <v>38.272069999999999</v>
      </c>
      <c r="I32" s="7">
        <v>465.66260999999997</v>
      </c>
    </row>
    <row r="33" spans="2:9">
      <c r="B33" s="7">
        <v>38.674469999999999</v>
      </c>
      <c r="C33" s="7">
        <v>403.50126999999998</v>
      </c>
      <c r="E33" s="7">
        <v>38.657249999999998</v>
      </c>
      <c r="F33" s="7">
        <v>2863.8917200000001</v>
      </c>
      <c r="H33" s="7">
        <v>38.672460000000001</v>
      </c>
      <c r="I33" s="7">
        <v>581.14701000000002</v>
      </c>
    </row>
    <row r="34" spans="2:9">
      <c r="B34" s="7">
        <v>39.07649</v>
      </c>
      <c r="C34" s="7">
        <v>607.13039000000003</v>
      </c>
      <c r="E34" s="7">
        <v>39.054650000000002</v>
      </c>
      <c r="F34" s="7">
        <v>3198.19515</v>
      </c>
      <c r="H34" s="7">
        <v>39.068460000000002</v>
      </c>
      <c r="I34" s="7">
        <v>749.56682000000001</v>
      </c>
    </row>
    <row r="35" spans="2:9">
      <c r="B35" s="7">
        <v>39.474409999999999</v>
      </c>
      <c r="C35" s="7">
        <v>738.10699999999997</v>
      </c>
      <c r="E35" s="7">
        <v>39.45608</v>
      </c>
      <c r="F35" s="7">
        <v>3574.96738</v>
      </c>
      <c r="H35" s="7">
        <v>39.469650000000001</v>
      </c>
      <c r="I35" s="7">
        <v>983.18987000000004</v>
      </c>
    </row>
    <row r="36" spans="2:9">
      <c r="B36" s="7">
        <v>39.873269999999998</v>
      </c>
      <c r="C36" s="7">
        <v>812.55326000000002</v>
      </c>
      <c r="E36" s="7">
        <v>39.854990000000001</v>
      </c>
      <c r="F36" s="7">
        <v>3938.0511900000001</v>
      </c>
      <c r="H36" s="7">
        <v>39.873719999999999</v>
      </c>
      <c r="I36" s="7">
        <v>1228.89957</v>
      </c>
    </row>
    <row r="37" spans="2:9">
      <c r="B37" s="7">
        <v>40.273620000000001</v>
      </c>
      <c r="C37" s="7">
        <v>983.52245000000005</v>
      </c>
      <c r="E37" s="7">
        <v>40.25694</v>
      </c>
      <c r="F37" s="7">
        <v>4320.4319400000004</v>
      </c>
      <c r="H37" s="7">
        <v>40.273569999999999</v>
      </c>
      <c r="I37" s="7">
        <v>1515.2659699999999</v>
      </c>
    </row>
    <row r="38" spans="2:9">
      <c r="B38" s="7">
        <v>40.673560000000002</v>
      </c>
      <c r="C38" s="7">
        <v>1220.10726</v>
      </c>
      <c r="E38" s="7">
        <v>40.65654</v>
      </c>
      <c r="F38" s="7">
        <v>4708.0186899999999</v>
      </c>
      <c r="H38" s="7">
        <v>40.672600000000003</v>
      </c>
      <c r="I38" s="7">
        <v>1813.72768</v>
      </c>
    </row>
    <row r="39" spans="2:9">
      <c r="B39" s="7">
        <v>41.07347</v>
      </c>
      <c r="C39" s="7">
        <v>1606.2614900000001</v>
      </c>
      <c r="E39" s="7">
        <v>41.058369999999996</v>
      </c>
      <c r="F39" s="7">
        <v>5041.5992500000002</v>
      </c>
      <c r="H39" s="7">
        <v>41.07347</v>
      </c>
      <c r="I39" s="7">
        <v>2115.98803</v>
      </c>
    </row>
    <row r="40" spans="2:9">
      <c r="B40" s="7">
        <v>41.474580000000003</v>
      </c>
      <c r="C40" s="7">
        <v>2187.5472199999999</v>
      </c>
      <c r="E40" s="7">
        <v>41.460360000000001</v>
      </c>
      <c r="F40" s="7">
        <v>5353.5801899999997</v>
      </c>
      <c r="H40" s="7">
        <v>41.475409999999997</v>
      </c>
      <c r="I40" s="7">
        <v>2408.9099900000001</v>
      </c>
    </row>
    <row r="41" spans="2:9">
      <c r="B41" s="7">
        <v>41.874540000000003</v>
      </c>
      <c r="C41" s="7">
        <v>2394.6386900000002</v>
      </c>
      <c r="E41" s="7">
        <v>41.862870000000001</v>
      </c>
      <c r="F41" s="7">
        <v>5608.6394</v>
      </c>
      <c r="H41" s="7">
        <v>41.872700000000002</v>
      </c>
      <c r="I41" s="7">
        <v>2769.45919</v>
      </c>
    </row>
    <row r="42" spans="2:9">
      <c r="B42" s="7">
        <v>42.273580000000003</v>
      </c>
      <c r="C42" s="7">
        <v>2735.48947</v>
      </c>
      <c r="E42" s="7">
        <v>42.264060000000001</v>
      </c>
      <c r="F42" s="7">
        <v>5838.0617199999997</v>
      </c>
      <c r="H42" s="7">
        <v>42.271569999999997</v>
      </c>
      <c r="I42" s="7">
        <v>3064.3991799999999</v>
      </c>
    </row>
    <row r="43" spans="2:9">
      <c r="B43" s="7">
        <v>42.673360000000002</v>
      </c>
      <c r="C43" s="7">
        <v>3082.4240599999998</v>
      </c>
      <c r="E43" s="7">
        <v>42.660020000000003</v>
      </c>
      <c r="F43" s="7">
        <v>5997.2035699999997</v>
      </c>
      <c r="H43" s="7">
        <v>42.673679999999997</v>
      </c>
      <c r="I43" s="7">
        <v>3411.9339599999998</v>
      </c>
    </row>
    <row r="44" spans="2:9">
      <c r="B44" s="7">
        <v>43.073610000000002</v>
      </c>
      <c r="C44" s="7">
        <v>3407.8810600000002</v>
      </c>
      <c r="E44" s="7">
        <v>43.05603</v>
      </c>
      <c r="F44" s="7">
        <v>6102.9424799999997</v>
      </c>
      <c r="H44" s="7">
        <v>43.075470000000003</v>
      </c>
      <c r="I44" s="7">
        <v>3751.9026399999998</v>
      </c>
    </row>
    <row r="45" spans="2:9">
      <c r="B45" s="7">
        <v>43.47381</v>
      </c>
      <c r="C45" s="7">
        <v>3727.9794299999999</v>
      </c>
      <c r="E45" s="7">
        <v>43.45673</v>
      </c>
      <c r="F45" s="7">
        <v>6125.2766000000001</v>
      </c>
      <c r="H45" s="7">
        <v>43.475209999999997</v>
      </c>
      <c r="I45" s="7">
        <v>4049.12707</v>
      </c>
    </row>
    <row r="46" spans="2:9">
      <c r="B46" s="7">
        <v>43.873429999999999</v>
      </c>
      <c r="C46" s="7">
        <v>4001.9390100000001</v>
      </c>
      <c r="E46" s="7">
        <v>43.854619999999997</v>
      </c>
      <c r="F46" s="7">
        <v>6059.1099100000001</v>
      </c>
      <c r="H46" s="7">
        <v>43.874839999999999</v>
      </c>
      <c r="I46" s="7">
        <v>4383.7465599999996</v>
      </c>
    </row>
    <row r="47" spans="2:9">
      <c r="B47" s="7">
        <v>44.273260000000001</v>
      </c>
      <c r="C47" s="7">
        <v>4221.1994500000001</v>
      </c>
      <c r="E47" s="7">
        <v>44.256459999999997</v>
      </c>
      <c r="F47" s="7">
        <v>5888.7288799999997</v>
      </c>
      <c r="H47" s="7">
        <v>44.275060000000003</v>
      </c>
      <c r="I47" s="7">
        <v>4643.9119600000004</v>
      </c>
    </row>
    <row r="48" spans="2:9">
      <c r="B48" s="7">
        <v>44.673079999999999</v>
      </c>
      <c r="C48" s="7">
        <v>4376.0769899999996</v>
      </c>
      <c r="E48" s="7">
        <v>44.660890000000002</v>
      </c>
      <c r="F48" s="7">
        <v>5656.80771</v>
      </c>
      <c r="H48" s="7">
        <v>44.672980000000003</v>
      </c>
      <c r="I48" s="7">
        <v>4848.1236399999998</v>
      </c>
    </row>
    <row r="49" spans="2:9">
      <c r="B49" s="7">
        <v>45.072679999999998</v>
      </c>
      <c r="C49" s="7">
        <v>4490.7910000000002</v>
      </c>
      <c r="E49" s="7">
        <v>45.060560000000002</v>
      </c>
      <c r="F49" s="7">
        <v>5367.0665499999996</v>
      </c>
      <c r="H49" s="7">
        <v>45.071440000000003</v>
      </c>
      <c r="I49" s="7">
        <v>5002.0820999999996</v>
      </c>
    </row>
    <row r="50" spans="2:9">
      <c r="B50" s="7">
        <v>45.473500000000001</v>
      </c>
      <c r="C50" s="7">
        <v>4558.3386099999998</v>
      </c>
      <c r="E50" s="7">
        <v>45.458080000000002</v>
      </c>
      <c r="F50" s="7">
        <v>5024.6132500000003</v>
      </c>
      <c r="H50" s="7">
        <v>45.470790000000001</v>
      </c>
      <c r="I50" s="7">
        <v>5139.9284900000002</v>
      </c>
    </row>
    <row r="51" spans="2:9">
      <c r="B51" s="7">
        <v>45.873109999999997</v>
      </c>
      <c r="C51" s="7">
        <v>4571.1149100000002</v>
      </c>
      <c r="E51" s="7">
        <v>45.856400000000001</v>
      </c>
      <c r="F51" s="7">
        <v>4652.1720599999999</v>
      </c>
      <c r="H51" s="7">
        <v>45.870669999999997</v>
      </c>
      <c r="I51" s="7">
        <v>5243.0968599999997</v>
      </c>
    </row>
    <row r="52" spans="2:9">
      <c r="B52" s="7">
        <v>46.272509999999997</v>
      </c>
      <c r="C52" s="7">
        <v>4504.509</v>
      </c>
      <c r="E52" s="7">
        <v>46.257170000000002</v>
      </c>
      <c r="F52" s="7">
        <v>4259.2518399999999</v>
      </c>
      <c r="H52" s="7">
        <v>46.270919999999997</v>
      </c>
      <c r="I52" s="7">
        <v>5186.5107900000003</v>
      </c>
    </row>
    <row r="53" spans="2:9">
      <c r="B53" s="7">
        <v>46.672069999999998</v>
      </c>
      <c r="C53" s="7">
        <v>4384.5056599999998</v>
      </c>
      <c r="E53" s="7">
        <v>46.660319999999999</v>
      </c>
      <c r="F53" s="7">
        <v>3887.8228399999998</v>
      </c>
      <c r="H53" s="7">
        <v>46.670070000000003</v>
      </c>
      <c r="I53" s="7">
        <v>5096.6805000000004</v>
      </c>
    </row>
    <row r="54" spans="2:9">
      <c r="B54" s="7">
        <v>47.073189999999997</v>
      </c>
      <c r="C54" s="7">
        <v>4228.1000700000004</v>
      </c>
      <c r="E54" s="7">
        <v>47.060940000000002</v>
      </c>
      <c r="F54" s="7">
        <v>3499.9132399999999</v>
      </c>
      <c r="H54" s="7">
        <v>47.067349999999998</v>
      </c>
      <c r="I54" s="7">
        <v>4924.1381199999996</v>
      </c>
    </row>
    <row r="55" spans="2:9">
      <c r="B55" s="7">
        <v>47.473689999999998</v>
      </c>
      <c r="C55" s="7">
        <v>4023.5342099999998</v>
      </c>
      <c r="E55" s="7">
        <v>47.465269999999997</v>
      </c>
      <c r="F55" s="7">
        <v>3085.2896599999999</v>
      </c>
      <c r="H55" s="7">
        <v>47.469000000000001</v>
      </c>
      <c r="I55" s="7">
        <v>4654.6586500000003</v>
      </c>
    </row>
    <row r="56" spans="2:9">
      <c r="B56" s="7">
        <v>47.872880000000002</v>
      </c>
      <c r="C56" s="7">
        <v>3779.9579899999999</v>
      </c>
      <c r="E56" s="7">
        <v>47.866610000000001</v>
      </c>
      <c r="F56" s="7">
        <v>2787.5693099999999</v>
      </c>
      <c r="H56" s="7">
        <v>47.871299999999998</v>
      </c>
      <c r="I56" s="7">
        <v>4349.5557699999999</v>
      </c>
    </row>
    <row r="57" spans="2:9">
      <c r="B57" s="7">
        <v>48.273420000000002</v>
      </c>
      <c r="C57" s="7">
        <v>3549.29421</v>
      </c>
      <c r="E57" s="7">
        <v>48.267989999999998</v>
      </c>
      <c r="F57" s="7">
        <v>2514.0140500000002</v>
      </c>
      <c r="H57" s="7">
        <v>48.27055</v>
      </c>
      <c r="I57" s="7">
        <v>4019.6789699999999</v>
      </c>
    </row>
    <row r="58" spans="2:9">
      <c r="B58" s="7">
        <v>48.672110000000004</v>
      </c>
      <c r="C58" s="7">
        <v>3296.4685199999999</v>
      </c>
      <c r="E58" s="7">
        <v>48.667369999999998</v>
      </c>
      <c r="F58" s="7">
        <v>2226.0518200000001</v>
      </c>
      <c r="H58" s="7">
        <v>48.667969999999997</v>
      </c>
      <c r="I58" s="7">
        <v>3637.3119000000002</v>
      </c>
    </row>
    <row r="59" spans="2:9">
      <c r="B59" s="7">
        <v>49.068460000000002</v>
      </c>
      <c r="C59" s="7">
        <v>3042.4247599999999</v>
      </c>
      <c r="E59" s="7">
        <v>49.067830000000001</v>
      </c>
      <c r="F59" s="7">
        <v>1984.3896400000001</v>
      </c>
      <c r="H59" s="7">
        <v>49.067889999999998</v>
      </c>
      <c r="I59" s="7">
        <v>3295.5073900000002</v>
      </c>
    </row>
    <row r="60" spans="2:9">
      <c r="B60" s="7">
        <v>49.468249999999998</v>
      </c>
      <c r="C60" s="7">
        <v>2791.8585699999999</v>
      </c>
      <c r="E60" s="7">
        <v>49.46808</v>
      </c>
      <c r="F60" s="7">
        <v>1622.5467599999999</v>
      </c>
      <c r="H60" s="7">
        <v>49.467309999999998</v>
      </c>
      <c r="I60" s="7">
        <v>2934.9169000000002</v>
      </c>
    </row>
    <row r="61" spans="2:9">
      <c r="B61" s="7">
        <v>49.868679999999998</v>
      </c>
      <c r="C61" s="7">
        <v>2555.5944</v>
      </c>
      <c r="E61" s="7">
        <v>49.86694</v>
      </c>
      <c r="F61" s="7">
        <v>1390.05476</v>
      </c>
      <c r="H61" s="7">
        <v>49.865349999999999</v>
      </c>
      <c r="I61" s="7">
        <v>2510.5425700000001</v>
      </c>
    </row>
    <row r="62" spans="2:9">
      <c r="B62" s="7">
        <v>50.269629999999999</v>
      </c>
      <c r="C62" s="7">
        <v>2321.35916</v>
      </c>
      <c r="E62" s="7">
        <v>50.262500000000003</v>
      </c>
      <c r="F62" s="7">
        <v>1292.7833499999999</v>
      </c>
      <c r="H62" s="7">
        <v>50.26726</v>
      </c>
      <c r="I62" s="7">
        <v>2157.7327</v>
      </c>
    </row>
    <row r="63" spans="2:9">
      <c r="B63" s="7">
        <v>50.670459999999999</v>
      </c>
      <c r="C63" s="7">
        <v>2077.32762</v>
      </c>
      <c r="E63" s="7">
        <v>50.663119999999999</v>
      </c>
      <c r="F63" s="7">
        <v>1121.7856999999999</v>
      </c>
      <c r="H63" s="7">
        <v>50.667409999999997</v>
      </c>
      <c r="I63" s="7">
        <v>1845.6211599999999</v>
      </c>
    </row>
    <row r="64" spans="2:9">
      <c r="B64" s="7">
        <v>51.072369999999999</v>
      </c>
      <c r="C64" s="7">
        <v>1868.04062</v>
      </c>
      <c r="E64" s="7">
        <v>51.061860000000003</v>
      </c>
      <c r="F64" s="7">
        <v>967.80362000000002</v>
      </c>
      <c r="H64" s="7">
        <v>51.071739999999998</v>
      </c>
      <c r="I64" s="7">
        <v>1487.2214300000001</v>
      </c>
    </row>
    <row r="65" spans="2:9">
      <c r="B65" s="7">
        <v>51.471269999999997</v>
      </c>
      <c r="C65" s="7">
        <v>1648.0402999999999</v>
      </c>
      <c r="E65" s="7">
        <v>51.459910000000001</v>
      </c>
      <c r="F65" s="7">
        <v>801.08869000000004</v>
      </c>
      <c r="H65" s="7">
        <v>51.472169999999998</v>
      </c>
      <c r="I65" s="7">
        <v>1183.46021</v>
      </c>
    </row>
    <row r="66" spans="2:9">
      <c r="B66" s="7">
        <v>51.86909</v>
      </c>
      <c r="C66" s="7">
        <v>1445.4329299999999</v>
      </c>
      <c r="E66" s="7">
        <v>51.859690000000001</v>
      </c>
      <c r="F66" s="7">
        <v>648.55313999999998</v>
      </c>
      <c r="H66" s="7">
        <v>51.869570000000003</v>
      </c>
      <c r="I66" s="7">
        <v>881.07039999999995</v>
      </c>
    </row>
    <row r="67" spans="2:9">
      <c r="B67" s="7">
        <v>52.268560000000001</v>
      </c>
      <c r="C67" s="7">
        <v>1277.20273</v>
      </c>
      <c r="E67" s="7">
        <v>52.260150000000003</v>
      </c>
      <c r="F67" s="7">
        <v>540.18562999999995</v>
      </c>
      <c r="H67" s="7">
        <v>52.269359999999999</v>
      </c>
      <c r="I67" s="7">
        <v>714.82838000000004</v>
      </c>
    </row>
    <row r="68" spans="2:9">
      <c r="B68" s="7">
        <v>52.667279999999998</v>
      </c>
      <c r="C68" s="7">
        <v>1124.7496000000001</v>
      </c>
      <c r="E68" s="7">
        <v>52.657060000000001</v>
      </c>
      <c r="F68" s="7">
        <v>467.17075999999997</v>
      </c>
      <c r="H68" s="7">
        <v>52.66957</v>
      </c>
      <c r="I68" s="7">
        <v>548.02205000000004</v>
      </c>
    </row>
    <row r="69" spans="2:9">
      <c r="B69" s="7">
        <v>53.064419999999998</v>
      </c>
      <c r="C69" s="7">
        <v>1014.37992</v>
      </c>
      <c r="E69" s="7">
        <v>53.052810000000001</v>
      </c>
      <c r="F69" s="7">
        <v>380.97613999999999</v>
      </c>
      <c r="H69" s="7">
        <v>53.067839999999997</v>
      </c>
      <c r="I69" s="7">
        <v>365.96116999999998</v>
      </c>
    </row>
    <row r="70" spans="2:9">
      <c r="B70" s="7">
        <v>53.466279999999998</v>
      </c>
      <c r="C70" s="7">
        <v>918.44439999999997</v>
      </c>
      <c r="E70" s="7">
        <v>53.453270000000003</v>
      </c>
      <c r="F70" s="7">
        <v>307.31477000000001</v>
      </c>
      <c r="H70" s="7">
        <v>53.468049999999998</v>
      </c>
      <c r="I70" s="7">
        <v>238.51105999999999</v>
      </c>
    </row>
    <row r="71" spans="2:9">
      <c r="B71" s="7">
        <v>53.86327</v>
      </c>
      <c r="C71" s="7">
        <v>731.64795000000004</v>
      </c>
      <c r="E71" s="7">
        <v>53.853169999999999</v>
      </c>
      <c r="F71" s="7">
        <v>246.41592</v>
      </c>
      <c r="H71" s="7">
        <v>53.866849999999999</v>
      </c>
      <c r="I71" s="7">
        <v>105.04</v>
      </c>
    </row>
    <row r="72" spans="2:9">
      <c r="B72" s="7">
        <v>54.264650000000003</v>
      </c>
      <c r="C72" s="7">
        <v>625.54598999999996</v>
      </c>
      <c r="E72" s="7">
        <v>54.250999999999998</v>
      </c>
      <c r="F72" s="7">
        <v>216.93924000000001</v>
      </c>
      <c r="H72" s="7">
        <v>54.266840000000002</v>
      </c>
      <c r="I72" s="7">
        <v>35.189970000000002</v>
      </c>
    </row>
    <row r="73" spans="2:9">
      <c r="B73" s="7">
        <v>54.666759999999996</v>
      </c>
      <c r="C73" s="7">
        <v>527.03869999999995</v>
      </c>
      <c r="E73" s="7">
        <v>54.649270000000001</v>
      </c>
      <c r="F73" s="7">
        <v>165.23777999999999</v>
      </c>
      <c r="H73" s="7">
        <v>54.66592</v>
      </c>
      <c r="I73" s="7">
        <v>-32.183839999999996</v>
      </c>
    </row>
    <row r="74" spans="2:9">
      <c r="B74" s="7">
        <v>55.065579999999997</v>
      </c>
      <c r="C74" s="7">
        <v>432.53465999999997</v>
      </c>
      <c r="E74" s="7">
        <v>55.050289999999997</v>
      </c>
      <c r="F74" s="7">
        <v>100.58808999999999</v>
      </c>
      <c r="H74" s="7">
        <v>55.065199999999997</v>
      </c>
      <c r="I74" s="7">
        <v>-101.91958</v>
      </c>
    </row>
    <row r="75" spans="2:9">
      <c r="B75" s="7">
        <v>55.464019999999998</v>
      </c>
      <c r="C75" s="7">
        <v>361.84224</v>
      </c>
      <c r="E75" s="7">
        <v>55.451210000000003</v>
      </c>
      <c r="F75" s="7">
        <v>78.785060000000001</v>
      </c>
      <c r="H75" s="7">
        <v>55.465649999999997</v>
      </c>
      <c r="I75" s="7">
        <v>-129.20373000000001</v>
      </c>
    </row>
    <row r="76" spans="2:9">
      <c r="B76" s="7">
        <v>55.863889999999998</v>
      </c>
      <c r="C76" s="7">
        <v>303.59656999999999</v>
      </c>
      <c r="E76" s="7">
        <v>55.851349999999996</v>
      </c>
      <c r="F76" s="7">
        <v>42.395350000000001</v>
      </c>
      <c r="H76" s="7">
        <v>55.867060000000002</v>
      </c>
      <c r="I76" s="7">
        <v>-122.42121</v>
      </c>
    </row>
    <row r="77" spans="2:9">
      <c r="B77" s="7">
        <v>56.263309999999997</v>
      </c>
      <c r="C77" s="7">
        <v>253.74409</v>
      </c>
      <c r="E77" s="7">
        <v>56.249459999999999</v>
      </c>
      <c r="F77" s="7">
        <v>16.068619999999999</v>
      </c>
      <c r="H77" s="7">
        <v>56.26576</v>
      </c>
      <c r="I77" s="7">
        <v>-115.54617</v>
      </c>
    </row>
    <row r="78" spans="2:9">
      <c r="B78" s="7">
        <v>56.662999999999997</v>
      </c>
      <c r="C78" s="7">
        <v>198.18767</v>
      </c>
      <c r="E78" s="7">
        <v>56.649790000000003</v>
      </c>
      <c r="F78" s="7">
        <v>13.730600000000001</v>
      </c>
      <c r="H78" s="7">
        <v>56.665480000000002</v>
      </c>
      <c r="I78" s="7">
        <v>-109.33342</v>
      </c>
    </row>
    <row r="79" spans="2:9">
      <c r="B79" s="7">
        <v>57.060310000000001</v>
      </c>
      <c r="C79" s="7">
        <v>123.84677000000001</v>
      </c>
      <c r="E79" s="7">
        <v>57.050409999999999</v>
      </c>
      <c r="F79" s="7">
        <v>-16.052440000000001</v>
      </c>
      <c r="H79" s="7">
        <v>57.064390000000003</v>
      </c>
      <c r="I79" s="7">
        <v>-155.14496</v>
      </c>
    </row>
    <row r="80" spans="2:9">
      <c r="B80" s="7">
        <v>57.460090000000001</v>
      </c>
      <c r="C80" s="7">
        <v>83.23554</v>
      </c>
      <c r="E80" s="7">
        <v>57.451120000000003</v>
      </c>
      <c r="F80" s="7">
        <v>-43.838079999999998</v>
      </c>
      <c r="H80" s="7">
        <v>57.462420000000002</v>
      </c>
      <c r="I80" s="7">
        <v>-153.99134000000001</v>
      </c>
    </row>
    <row r="81" spans="2:9">
      <c r="B81" s="7">
        <v>57.859479999999998</v>
      </c>
      <c r="C81" s="7">
        <v>56.011229999999998</v>
      </c>
      <c r="E81" s="7">
        <v>57.851230000000001</v>
      </c>
      <c r="F81" s="7">
        <v>-51.79609</v>
      </c>
      <c r="H81" s="7">
        <v>57.86459</v>
      </c>
      <c r="I81" s="7">
        <v>-107.00118999999999</v>
      </c>
    </row>
    <row r="82" spans="2:9">
      <c r="B82" s="7">
        <v>58.26079</v>
      </c>
      <c r="C82" s="7">
        <v>47.002789999999997</v>
      </c>
      <c r="E82" s="7">
        <v>58.252490000000002</v>
      </c>
      <c r="F82" s="7">
        <v>-16.72889</v>
      </c>
      <c r="H82" s="7">
        <v>58.26538</v>
      </c>
      <c r="I82" s="7">
        <v>-78.261390000000006</v>
      </c>
    </row>
    <row r="83" spans="2:9">
      <c r="B83" s="7">
        <v>58.66066</v>
      </c>
      <c r="C83" s="7">
        <v>25.185469999999999</v>
      </c>
      <c r="E83" s="7">
        <v>58.654910000000001</v>
      </c>
      <c r="F83" s="7">
        <v>-18.533529999999999</v>
      </c>
      <c r="H83" s="7">
        <v>58.66592</v>
      </c>
      <c r="I83" s="7">
        <v>-39.166649999999997</v>
      </c>
    </row>
    <row r="84" spans="2:9">
      <c r="B84" s="7">
        <v>59.059100000000001</v>
      </c>
      <c r="C84" s="7">
        <v>3.5305900000000001</v>
      </c>
      <c r="E84" s="7">
        <v>59.055810000000001</v>
      </c>
      <c r="F84" s="7">
        <v>-38.504559999999998</v>
      </c>
      <c r="H84" s="7">
        <v>59.067259999999997</v>
      </c>
      <c r="I84" s="7">
        <v>-39.77796</v>
      </c>
    </row>
    <row r="85" spans="2:9">
      <c r="B85" s="7">
        <v>59.46069</v>
      </c>
      <c r="C85" s="7">
        <v>1.0078</v>
      </c>
      <c r="E85" s="7">
        <v>59.453800000000001</v>
      </c>
      <c r="F85" s="7">
        <v>-57.341439999999999</v>
      </c>
      <c r="H85" s="7">
        <v>59.46622</v>
      </c>
      <c r="I85" s="7">
        <v>-23.871729999999999</v>
      </c>
    </row>
    <row r="86" spans="2:9">
      <c r="B86" s="7">
        <v>59.861069999999998</v>
      </c>
      <c r="C86" s="7">
        <v>2.97946</v>
      </c>
      <c r="E86" s="7">
        <v>59.851239999999997</v>
      </c>
      <c r="F86" s="7">
        <v>-62.14385</v>
      </c>
      <c r="H86" s="7">
        <v>59.867469999999997</v>
      </c>
      <c r="I86" s="7">
        <v>-21.80208</v>
      </c>
    </row>
    <row r="87" spans="2:9">
      <c r="B87" s="7">
        <v>60.260509999999996</v>
      </c>
      <c r="C87" s="7">
        <v>4.1475400000000002</v>
      </c>
      <c r="E87" s="7">
        <v>60.252189999999999</v>
      </c>
      <c r="F87" s="7">
        <v>-72.933999999999997</v>
      </c>
      <c r="H87" s="7">
        <v>60.265990000000002</v>
      </c>
      <c r="I87" s="7">
        <v>29.142900000000001</v>
      </c>
    </row>
    <row r="88" spans="2:9">
      <c r="B88" s="7">
        <v>60.661189999999998</v>
      </c>
      <c r="C88" s="7">
        <v>-0.55971000000000004</v>
      </c>
      <c r="E88" s="7">
        <v>60.650440000000003</v>
      </c>
      <c r="F88" s="7">
        <v>-75.532849999999996</v>
      </c>
      <c r="H88" s="7">
        <v>60.665010000000002</v>
      </c>
      <c r="I88" s="7">
        <v>33.820830000000001</v>
      </c>
    </row>
    <row r="89" spans="2:9">
      <c r="B89" s="7">
        <v>61.060490000000001</v>
      </c>
      <c r="C89" s="7">
        <v>5.0275400000000001</v>
      </c>
      <c r="E89" s="7">
        <v>61.046909999999997</v>
      </c>
      <c r="F89" s="7">
        <v>-95.071520000000007</v>
      </c>
      <c r="H89" s="7">
        <v>61.065109999999997</v>
      </c>
      <c r="I89" s="7">
        <v>30.344139999999999</v>
      </c>
    </row>
    <row r="90" spans="2:9">
      <c r="B90" s="7">
        <v>61.459679999999999</v>
      </c>
      <c r="C90" s="7">
        <v>-0.96819999999999995</v>
      </c>
      <c r="E90" s="7">
        <v>61.450310000000002</v>
      </c>
      <c r="F90" s="7">
        <v>-82.292900000000003</v>
      </c>
      <c r="H90" s="7">
        <v>61.464370000000002</v>
      </c>
      <c r="I90" s="7">
        <v>35.120570000000001</v>
      </c>
    </row>
    <row r="91" spans="2:9">
      <c r="B91" s="7">
        <v>61.861370000000001</v>
      </c>
      <c r="C91" s="7">
        <v>-3.01946</v>
      </c>
      <c r="E91" s="7">
        <v>61.85089</v>
      </c>
      <c r="F91" s="7">
        <v>453.13646</v>
      </c>
      <c r="H91" s="7">
        <v>61.86551</v>
      </c>
      <c r="I91" s="7">
        <v>14.55949</v>
      </c>
    </row>
    <row r="92" spans="2:9">
      <c r="B92" s="7">
        <v>62.258249999999997</v>
      </c>
      <c r="C92" s="7">
        <v>3.47316</v>
      </c>
      <c r="E92" s="7">
        <v>62.251300000000001</v>
      </c>
      <c r="F92" s="7">
        <v>688.71900000000005</v>
      </c>
      <c r="H92" s="7">
        <v>62.264899999999997</v>
      </c>
      <c r="I92" s="7">
        <v>3.6899500000000001</v>
      </c>
    </row>
    <row r="93" spans="2:9">
      <c r="B93" s="7">
        <v>62.65605</v>
      </c>
      <c r="C93" s="7">
        <v>-4.9676200000000001</v>
      </c>
      <c r="E93" s="7">
        <v>62.649380000000001</v>
      </c>
      <c r="F93" s="7">
        <v>32.75714</v>
      </c>
      <c r="H93" s="7">
        <v>62.664729999999999</v>
      </c>
      <c r="I93" s="7">
        <v>33.974269999999997</v>
      </c>
    </row>
    <row r="94" spans="2:9">
      <c r="B94" s="7">
        <v>63.05603</v>
      </c>
      <c r="C94" s="7">
        <v>-16.501300000000001</v>
      </c>
      <c r="E94" s="7">
        <v>63.049030000000002</v>
      </c>
      <c r="F94" s="7">
        <v>-44.322150000000001</v>
      </c>
      <c r="H94" s="7">
        <v>63.065829999999998</v>
      </c>
      <c r="I94" s="7">
        <v>51.81429</v>
      </c>
    </row>
    <row r="95" spans="2:9">
      <c r="B95" s="7">
        <v>63.45946</v>
      </c>
      <c r="C95" s="7">
        <v>-4.2983399999999996</v>
      </c>
      <c r="E95" s="7">
        <v>63.446660000000001</v>
      </c>
      <c r="F95" s="7">
        <v>-48.58258</v>
      </c>
      <c r="H95" s="7">
        <v>63.466009999999997</v>
      </c>
      <c r="I95" s="7">
        <v>32.573059999999998</v>
      </c>
    </row>
    <row r="96" spans="2:9">
      <c r="B96" s="7">
        <v>63.860669999999999</v>
      </c>
      <c r="C96" s="7">
        <v>3.3273100000000002</v>
      </c>
      <c r="E96" s="7">
        <v>63.844999999999999</v>
      </c>
      <c r="F96" s="7">
        <v>-66.804609999999997</v>
      </c>
      <c r="H96" s="7">
        <v>63.864559999999997</v>
      </c>
      <c r="I96" s="7">
        <v>-14.78584</v>
      </c>
    </row>
    <row r="97" spans="2:9">
      <c r="B97" s="7">
        <v>64.260490000000004</v>
      </c>
      <c r="C97" s="7">
        <v>12.88086</v>
      </c>
      <c r="E97" s="7">
        <v>64.246629999999996</v>
      </c>
      <c r="F97" s="7">
        <v>-42.36027</v>
      </c>
      <c r="H97" s="7">
        <v>64.265450000000001</v>
      </c>
      <c r="I97" s="7">
        <v>-13.06831</v>
      </c>
    </row>
    <row r="98" spans="2:9">
      <c r="B98" s="7">
        <v>64.658469999999994</v>
      </c>
      <c r="C98" s="7">
        <v>4.4530200000000004</v>
      </c>
      <c r="E98" s="7">
        <v>64.642719999999997</v>
      </c>
      <c r="F98" s="7">
        <v>-40.08663</v>
      </c>
      <c r="H98" s="7">
        <v>64.665270000000007</v>
      </c>
      <c r="I98" s="7">
        <v>-16.26408</v>
      </c>
    </row>
    <row r="99" spans="2:9">
      <c r="B99" s="7">
        <v>65.058970000000002</v>
      </c>
      <c r="C99" s="7">
        <v>6.0741500000000004</v>
      </c>
      <c r="E99" s="7">
        <v>65.042689999999993</v>
      </c>
      <c r="F99" s="7">
        <v>-54.875250000000001</v>
      </c>
      <c r="H99" s="7">
        <v>65.064980000000006</v>
      </c>
      <c r="I99" s="7">
        <v>-46.948520000000002</v>
      </c>
    </row>
    <row r="100" spans="2:9">
      <c r="B100" s="7">
        <v>65.458929999999995</v>
      </c>
      <c r="C100" s="7">
        <v>3.5618699999999999</v>
      </c>
      <c r="E100" s="7">
        <v>65.445260000000005</v>
      </c>
      <c r="F100" s="7">
        <v>-40.238720000000001</v>
      </c>
      <c r="H100" s="7">
        <v>65.466530000000006</v>
      </c>
      <c r="I100" s="7">
        <v>-63.307180000000002</v>
      </c>
    </row>
    <row r="101" spans="2:9">
      <c r="B101" s="7">
        <v>65.856840000000005</v>
      </c>
      <c r="C101" s="7">
        <v>-4.0864099999999999</v>
      </c>
      <c r="E101" s="7">
        <v>65.847800000000007</v>
      </c>
      <c r="F101" s="7">
        <v>40.011969999999998</v>
      </c>
      <c r="H101" s="7">
        <v>65.867249999999999</v>
      </c>
      <c r="I101" s="7">
        <v>-99.661869999999993</v>
      </c>
    </row>
    <row r="102" spans="2:9">
      <c r="B102" s="7">
        <v>66.256100000000004</v>
      </c>
      <c r="C102" s="7">
        <v>-17.273340000000001</v>
      </c>
      <c r="E102" s="7">
        <v>66.248109999999997</v>
      </c>
      <c r="F102" s="7">
        <v>78.821950000000001</v>
      </c>
      <c r="H102" s="7">
        <v>66.26782</v>
      </c>
      <c r="I102" s="7">
        <v>-187.84759</v>
      </c>
    </row>
    <row r="103" spans="2:9">
      <c r="B103" s="7">
        <v>66.65719</v>
      </c>
      <c r="C103" s="7">
        <v>-9.5588499999999996</v>
      </c>
      <c r="E103" s="7">
        <v>66.644670000000005</v>
      </c>
      <c r="F103" s="7">
        <v>205.62616</v>
      </c>
    </row>
    <row r="104" spans="2:9">
      <c r="B104" s="7">
        <v>67.057320000000004</v>
      </c>
      <c r="C104" s="7">
        <v>-18.71302</v>
      </c>
      <c r="E104" s="7">
        <v>67.044210000000007</v>
      </c>
      <c r="F104" s="7">
        <v>216.35998000000001</v>
      </c>
    </row>
    <row r="105" spans="2:9">
      <c r="B105" s="7">
        <v>67.454229999999995</v>
      </c>
      <c r="C105" s="7">
        <v>-33.85333</v>
      </c>
      <c r="E105" s="7">
        <v>67.443020000000004</v>
      </c>
      <c r="F105" s="7">
        <v>66.772819999999996</v>
      </c>
    </row>
    <row r="106" spans="2:9">
      <c r="B106" s="7">
        <v>67.855440000000002</v>
      </c>
      <c r="C106" s="7">
        <v>-37.77017</v>
      </c>
      <c r="E106" s="7">
        <v>67.840580000000003</v>
      </c>
      <c r="F106" s="7">
        <v>43.250590000000003</v>
      </c>
    </row>
    <row r="107" spans="2:9">
      <c r="B107" s="7">
        <v>68.254750000000001</v>
      </c>
      <c r="C107" s="7">
        <v>-39.049860000000002</v>
      </c>
      <c r="E107" s="7">
        <v>68.240539999999996</v>
      </c>
      <c r="F107" s="7">
        <v>28.994489999999999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F2-B</vt:lpstr>
      <vt:lpstr>F6-C</vt:lpstr>
      <vt:lpstr>F6-E</vt:lpstr>
      <vt:lpstr>FS1-D</vt:lpstr>
      <vt:lpstr>FS2-A</vt:lpstr>
      <vt:lpstr>FS2-C</vt:lpstr>
      <vt:lpstr>FS6-B</vt:lpstr>
      <vt:lpstr>FS7-E</vt:lpstr>
      <vt:lpstr>FS7-G</vt:lpstr>
    </vt:vector>
  </TitlesOfParts>
  <Company>SJTU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 Chengwen</dc:creator>
  <cp:lastModifiedBy>Zhiping Xie</cp:lastModifiedBy>
  <dcterms:created xsi:type="dcterms:W3CDTF">2021-03-15T02:58:56Z</dcterms:created>
  <dcterms:modified xsi:type="dcterms:W3CDTF">2021-05-04T06:50:37Z</dcterms:modified>
</cp:coreProperties>
</file>