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/>
  <bookViews>
    <workbookView xWindow="0" yWindow="310" windowWidth="21490" windowHeight="13490"/>
  </bookViews>
  <sheets>
    <sheet name="Sheet1" sheetId="3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K21" i="3" l="1"/>
  <c r="K20" i="3"/>
  <c r="K19" i="3"/>
  <c r="K18" i="3"/>
  <c r="K17" i="3"/>
  <c r="K16" i="3"/>
  <c r="K15" i="3"/>
  <c r="K14" i="3"/>
  <c r="K13" i="3"/>
  <c r="K12" i="3"/>
  <c r="K11" i="3"/>
  <c r="K10" i="3"/>
  <c r="K9" i="3"/>
  <c r="K8" i="3"/>
  <c r="K7" i="3"/>
  <c r="K6" i="3"/>
  <c r="K5" i="3"/>
  <c r="K4" i="3"/>
  <c r="K3" i="3"/>
</calcChain>
</file>

<file path=xl/sharedStrings.xml><?xml version="1.0" encoding="utf-8"?>
<sst xmlns="http://schemas.openxmlformats.org/spreadsheetml/2006/main" count="31" uniqueCount="31">
  <si>
    <t>Promoter</t>
    <phoneticPr fontId="1" type="noConversion"/>
  </si>
  <si>
    <t>5'UTR</t>
    <phoneticPr fontId="1" type="noConversion"/>
  </si>
  <si>
    <t>3'UTR</t>
    <phoneticPr fontId="1" type="noConversion"/>
  </si>
  <si>
    <t>1st Exon</t>
    <phoneticPr fontId="1" type="noConversion"/>
  </si>
  <si>
    <t>Other Exon</t>
    <phoneticPr fontId="1" type="noConversion"/>
  </si>
  <si>
    <t>1st Intron</t>
    <phoneticPr fontId="1" type="noConversion"/>
  </si>
  <si>
    <t>Other Intron</t>
    <phoneticPr fontId="1" type="noConversion"/>
  </si>
  <si>
    <t>Downstream (&lt;=300)</t>
    <phoneticPr fontId="1" type="noConversion"/>
  </si>
  <si>
    <t>Distal Intergenic</t>
    <phoneticPr fontId="1" type="noConversion"/>
  </si>
  <si>
    <t>Total peaks</t>
    <phoneticPr fontId="1" type="noConversion"/>
  </si>
  <si>
    <t>E65-1</t>
  </si>
  <si>
    <t>E65-2</t>
  </si>
  <si>
    <t>E65-3</t>
  </si>
  <si>
    <t>E85-1</t>
  </si>
  <si>
    <t>E85-2</t>
  </si>
  <si>
    <t>E85-3</t>
  </si>
  <si>
    <t>E105-1</t>
  </si>
  <si>
    <t>E105-2</t>
  </si>
  <si>
    <t>E105-3</t>
  </si>
  <si>
    <t>E135-1</t>
  </si>
  <si>
    <t>E135-2</t>
  </si>
  <si>
    <t>E135-3</t>
  </si>
  <si>
    <t>Sample ID</t>
    <phoneticPr fontId="1" type="noConversion"/>
  </si>
  <si>
    <t>P7-1</t>
  </si>
  <si>
    <t>P7-2</t>
  </si>
  <si>
    <t>P7-3</t>
  </si>
  <si>
    <t>P30-1</t>
  </si>
  <si>
    <t>P30-2</t>
  </si>
  <si>
    <t>P30-3</t>
  </si>
  <si>
    <t>Sum</t>
    <phoneticPr fontId="1" type="noConversion"/>
  </si>
  <si>
    <t>Table S3. The distribution of DNA methylation peaks among different genomic features.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</si>
</sst>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_);[Red]\(0\)"/>
  </numFmts>
  <fonts count="5">
    <font>
      <sz val="11"/>
      <color theme="1"/>
      <name val="Calibri"/>
      <family val="2"/>
      <scheme val="minor"/>
    </font>
    <font>
      <sz val="9"/>
      <name val="Calibri"/>
      <family val="3"/>
      <charset val="134"/>
      <scheme val="minor"/>
    </font>
    <font>
      <b/>
      <sz val="11"/>
      <color theme="1"/>
      <name val="Times New Roman"/>
      <family val="1"/>
    </font>
    <font>
      <sz val="11"/>
      <color theme="1"/>
      <name val="Times New Roman"/>
      <family val="1"/>
    </font>
    <font>
      <sz val="11"/>
      <color rgb="FF000000"/>
      <name val="Times New Roman"/>
      <family val="1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/>
      <top/>
      <bottom style="thick">
        <color rgb="FF000000"/>
      </bottom>
      <diagonal/>
    </border>
    <border>
      <left/>
      <right/>
      <top style="thick">
        <color rgb="FF000000"/>
      </top>
      <bottom style="medium">
        <color rgb="FF000000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3" fillId="0" borderId="2" xfId="0" applyFont="1" applyFill="1" applyBorder="1" applyAlignment="1">
      <alignment horizontal="left"/>
    </xf>
    <xf numFmtId="0" fontId="3" fillId="0" borderId="0" xfId="0" applyFont="1"/>
    <xf numFmtId="0" fontId="3" fillId="0" borderId="0" xfId="0" applyFont="1" applyFill="1"/>
    <xf numFmtId="3" fontId="3" fillId="0" borderId="0" xfId="0" applyNumberFormat="1" applyFont="1" applyAlignment="1">
      <alignment horizontal="left"/>
    </xf>
    <xf numFmtId="3" fontId="3" fillId="0" borderId="0" xfId="0" applyNumberFormat="1" applyFont="1"/>
    <xf numFmtId="0" fontId="4" fillId="0" borderId="0" xfId="0" applyFont="1" applyBorder="1" applyAlignment="1">
      <alignment horizontal="left" vertical="center"/>
    </xf>
    <xf numFmtId="164" fontId="4" fillId="0" borderId="3" xfId="0" applyNumberFormat="1" applyFont="1" applyBorder="1" applyAlignment="1">
      <alignment horizontal="left" vertical="center"/>
    </xf>
    <xf numFmtId="3" fontId="4" fillId="0" borderId="0" xfId="0" applyNumberFormat="1" applyFont="1" applyBorder="1" applyAlignment="1">
      <alignment horizontal="left" vertical="center"/>
    </xf>
    <xf numFmtId="164" fontId="4" fillId="0" borderId="0" xfId="0" applyNumberFormat="1" applyFont="1" applyBorder="1" applyAlignment="1">
      <alignment horizontal="left" vertical="center"/>
    </xf>
    <xf numFmtId="0" fontId="4" fillId="0" borderId="0" xfId="0" applyFont="1" applyAlignment="1">
      <alignment horizontal="left" vertical="center"/>
    </xf>
    <xf numFmtId="3" fontId="4" fillId="0" borderId="4" xfId="0" applyNumberFormat="1" applyFont="1" applyBorder="1" applyAlignment="1">
      <alignment horizontal="left" vertical="center"/>
    </xf>
    <xf numFmtId="164" fontId="4" fillId="0" borderId="4" xfId="0" applyNumberFormat="1" applyFont="1" applyBorder="1" applyAlignment="1">
      <alignment horizontal="left" vertical="center"/>
    </xf>
    <xf numFmtId="0" fontId="2" fillId="0" borderId="1" xfId="0" applyFont="1" applyBorder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2"/>
  <sheetViews>
    <sheetView tabSelected="1" workbookViewId="0">
      <selection sqref="A1:K1"/>
    </sheetView>
  </sheetViews>
  <sheetFormatPr defaultColWidth="8.6328125" defaultRowHeight="14"/>
  <cols>
    <col min="1" max="1" width="8.90625" style="2" customWidth="1"/>
    <col min="2" max="2" width="7.81640625" style="2" customWidth="1"/>
    <col min="3" max="3" width="7.08984375" style="2" customWidth="1"/>
    <col min="4" max="4" width="6.54296875" style="2" customWidth="1"/>
    <col min="5" max="5" width="7" style="2" customWidth="1"/>
    <col min="6" max="6" width="8.90625" style="2" customWidth="1"/>
    <col min="7" max="7" width="7.81640625" style="2" customWidth="1"/>
    <col min="8" max="8" width="10" style="2" customWidth="1"/>
    <col min="9" max="9" width="16.453125" style="2" customWidth="1"/>
    <col min="10" max="10" width="13.08984375" style="2" customWidth="1"/>
    <col min="11" max="11" width="10.90625" style="2" customWidth="1"/>
    <col min="12" max="16384" width="8.6328125" style="2"/>
  </cols>
  <sheetData>
    <row r="1" spans="1:11" ht="21" customHeight="1" thickBot="1">
      <c r="A1" s="13" t="s">
        <v>30</v>
      </c>
      <c r="B1" s="13"/>
      <c r="C1" s="13"/>
      <c r="D1" s="13"/>
      <c r="E1" s="13"/>
      <c r="F1" s="13"/>
      <c r="G1" s="13"/>
      <c r="H1" s="13"/>
      <c r="I1" s="13"/>
      <c r="J1" s="13"/>
      <c r="K1" s="13"/>
    </row>
    <row r="2" spans="1:11" s="3" customFormat="1" ht="18" customHeight="1" thickTop="1" thickBot="1">
      <c r="A2" s="1" t="s">
        <v>22</v>
      </c>
      <c r="B2" s="1" t="s">
        <v>0</v>
      </c>
      <c r="C2" s="1" t="s">
        <v>1</v>
      </c>
      <c r="D2" s="1" t="s">
        <v>2</v>
      </c>
      <c r="E2" s="1" t="s">
        <v>3</v>
      </c>
      <c r="F2" s="1" t="s">
        <v>4</v>
      </c>
      <c r="G2" s="1" t="s">
        <v>5</v>
      </c>
      <c r="H2" s="1" t="s">
        <v>6</v>
      </c>
      <c r="I2" s="1" t="s">
        <v>7</v>
      </c>
      <c r="J2" s="1" t="s">
        <v>8</v>
      </c>
      <c r="K2" s="1" t="s">
        <v>9</v>
      </c>
    </row>
    <row r="3" spans="1:11">
      <c r="A3" s="6" t="s">
        <v>10</v>
      </c>
      <c r="B3" s="7">
        <v>103.999999898</v>
      </c>
      <c r="C3" s="7">
        <v>5.0000000793999995</v>
      </c>
      <c r="D3" s="7">
        <v>72.000000266599997</v>
      </c>
      <c r="E3" s="7">
        <v>3.0000000476399999</v>
      </c>
      <c r="F3" s="7">
        <v>293.00000026904002</v>
      </c>
      <c r="G3" s="7">
        <v>187.00000033928001</v>
      </c>
      <c r="H3" s="7">
        <v>498.00000001739994</v>
      </c>
      <c r="I3" s="7">
        <v>53.999999980760002</v>
      </c>
      <c r="J3" s="7">
        <v>86459.999999978638</v>
      </c>
      <c r="K3" s="8">
        <f>SUM(B3:J3)</f>
        <v>87676.000000876753</v>
      </c>
    </row>
    <row r="4" spans="1:11">
      <c r="A4" s="6" t="s">
        <v>11</v>
      </c>
      <c r="B4" s="9">
        <v>109.99999984767999</v>
      </c>
      <c r="C4" s="9">
        <v>6.0000001409999992</v>
      </c>
      <c r="D4" s="9">
        <v>67.999999773119995</v>
      </c>
      <c r="E4" s="9">
        <v>4.0000000939999998</v>
      </c>
      <c r="F4" s="9">
        <v>307.99999993848002</v>
      </c>
      <c r="G4" s="9">
        <v>175.99999957379998</v>
      </c>
      <c r="H4" s="9">
        <v>508.99999964355999</v>
      </c>
      <c r="I4" s="9">
        <v>48.999999782839993</v>
      </c>
      <c r="J4" s="9">
        <v>90014.00000029309</v>
      </c>
      <c r="K4" s="8">
        <f t="shared" ref="K4:K20" si="0">SUM(B4:J4)</f>
        <v>91243.999999087566</v>
      </c>
    </row>
    <row r="5" spans="1:11">
      <c r="A5" s="6" t="s">
        <v>12</v>
      </c>
      <c r="B5" s="9">
        <v>118.99999960458001</v>
      </c>
      <c r="C5" s="9">
        <v>2.9999995803899999</v>
      </c>
      <c r="D5" s="9">
        <v>68.999999907269995</v>
      </c>
      <c r="E5" s="9">
        <v>1.9999997202599999</v>
      </c>
      <c r="F5" s="9">
        <v>325.00000042209001</v>
      </c>
      <c r="G5" s="9">
        <v>216.00000037464</v>
      </c>
      <c r="H5" s="9">
        <v>552.00000021399001</v>
      </c>
      <c r="I5" s="9">
        <v>35.999999743829996</v>
      </c>
      <c r="J5" s="9">
        <v>94261.000000432949</v>
      </c>
      <c r="K5" s="8">
        <f t="shared" si="0"/>
        <v>95583</v>
      </c>
    </row>
    <row r="6" spans="1:11">
      <c r="A6" s="6" t="s">
        <v>13</v>
      </c>
      <c r="B6" s="9">
        <v>104.0000000567</v>
      </c>
      <c r="C6" s="9">
        <v>5.0000004243999996</v>
      </c>
      <c r="D6" s="9">
        <v>64.000000474900006</v>
      </c>
      <c r="E6" s="9">
        <v>1.99999959775</v>
      </c>
      <c r="F6" s="9">
        <v>303.9999998724</v>
      </c>
      <c r="G6" s="9">
        <v>185.99999977139998</v>
      </c>
      <c r="H6" s="9">
        <v>517.00000041019996</v>
      </c>
      <c r="I6" s="9">
        <v>50.999999752800001</v>
      </c>
      <c r="J6" s="9">
        <v>94101.999999639447</v>
      </c>
      <c r="K6" s="8">
        <f t="shared" si="0"/>
        <v>95335</v>
      </c>
    </row>
    <row r="7" spans="1:11">
      <c r="A7" s="6" t="s">
        <v>14</v>
      </c>
      <c r="B7" s="9">
        <v>102.0000003975</v>
      </c>
      <c r="C7" s="9">
        <v>6.9999996733199996</v>
      </c>
      <c r="D7" s="9">
        <v>68.000000264999997</v>
      </c>
      <c r="E7" s="9">
        <v>2.00000017116</v>
      </c>
      <c r="F7" s="9">
        <v>277.99999972200004</v>
      </c>
      <c r="G7" s="9">
        <v>191.99999976804</v>
      </c>
      <c r="H7" s="9">
        <v>520.00000006608002</v>
      </c>
      <c r="I7" s="9">
        <v>41.999999891399995</v>
      </c>
      <c r="J7" s="9">
        <v>91363.000000045504</v>
      </c>
      <c r="K7" s="8">
        <f t="shared" si="0"/>
        <v>92574</v>
      </c>
    </row>
    <row r="8" spans="1:11">
      <c r="A8" s="6" t="s">
        <v>15</v>
      </c>
      <c r="B8" s="9">
        <v>100.99999956735999</v>
      </c>
      <c r="C8" s="9">
        <v>5.99999991424</v>
      </c>
      <c r="D8" s="9">
        <v>65.000000081919993</v>
      </c>
      <c r="E8" s="9">
        <v>1.9999996825600002</v>
      </c>
      <c r="F8" s="9">
        <v>260.00000032767997</v>
      </c>
      <c r="G8" s="9">
        <v>185.00000009984001</v>
      </c>
      <c r="H8" s="9">
        <v>493.99999958272002</v>
      </c>
      <c r="I8" s="9">
        <v>42.000000266240001</v>
      </c>
      <c r="J8" s="9">
        <v>85500.999999610896</v>
      </c>
      <c r="K8" s="8">
        <f t="shared" si="0"/>
        <v>86655.999999133463</v>
      </c>
    </row>
    <row r="9" spans="1:11">
      <c r="A9" s="6" t="s">
        <v>16</v>
      </c>
      <c r="B9" s="9">
        <v>90.999999762640002</v>
      </c>
      <c r="C9" s="9">
        <v>3.9999997655199997</v>
      </c>
      <c r="D9" s="9">
        <v>65.000000154079999</v>
      </c>
      <c r="E9" s="9">
        <v>0</v>
      </c>
      <c r="F9" s="9">
        <v>275.00000030335997</v>
      </c>
      <c r="G9" s="9">
        <v>160.99999981240001</v>
      </c>
      <c r="H9" s="9">
        <v>410.99999988223999</v>
      </c>
      <c r="I9" s="9">
        <v>38.999999790399997</v>
      </c>
      <c r="J9" s="9">
        <v>74465.999999774242</v>
      </c>
      <c r="K9" s="8">
        <f t="shared" si="0"/>
        <v>75511.999999244887</v>
      </c>
    </row>
    <row r="10" spans="1:11">
      <c r="A10" s="6" t="s">
        <v>17</v>
      </c>
      <c r="B10" s="9">
        <v>111.00000000430001</v>
      </c>
      <c r="C10" s="9">
        <v>6.00000031147</v>
      </c>
      <c r="D10" s="9">
        <v>70.999999994769993</v>
      </c>
      <c r="E10" s="9">
        <v>2.0000003991000002</v>
      </c>
      <c r="F10" s="9">
        <v>307.00000013957998</v>
      </c>
      <c r="G10" s="9">
        <v>180.99999979951997</v>
      </c>
      <c r="H10" s="9">
        <v>468.00000037725005</v>
      </c>
      <c r="I10" s="9">
        <v>41.00000020908</v>
      </c>
      <c r="J10" s="9">
        <v>87395.999999650754</v>
      </c>
      <c r="K10" s="8">
        <f t="shared" si="0"/>
        <v>88583.000000885819</v>
      </c>
    </row>
    <row r="11" spans="1:11">
      <c r="A11" s="6" t="s">
        <v>18</v>
      </c>
      <c r="B11" s="9">
        <v>104.0000000111</v>
      </c>
      <c r="C11" s="9">
        <v>3.0000004415000001</v>
      </c>
      <c r="D11" s="9">
        <v>75.999999547749994</v>
      </c>
      <c r="E11" s="9">
        <v>1.0000004796500002</v>
      </c>
      <c r="F11" s="9">
        <v>317.99999991884999</v>
      </c>
      <c r="G11" s="9">
        <v>192.00000032739999</v>
      </c>
      <c r="H11" s="9">
        <v>583.00000034995003</v>
      </c>
      <c r="I11" s="9">
        <v>44.000000158149994</v>
      </c>
      <c r="J11" s="9">
        <v>98423.999999763095</v>
      </c>
      <c r="K11" s="8">
        <f t="shared" si="0"/>
        <v>99745.000000997446</v>
      </c>
    </row>
    <row r="12" spans="1:11">
      <c r="A12" s="6" t="s">
        <v>19</v>
      </c>
      <c r="B12" s="9">
        <v>121.99999962408</v>
      </c>
      <c r="C12" s="9">
        <v>6.0000001818599999</v>
      </c>
      <c r="D12" s="9">
        <v>75.99999971118001</v>
      </c>
      <c r="E12" s="9">
        <v>2.9999995354200002</v>
      </c>
      <c r="F12" s="9">
        <v>358.00000048146001</v>
      </c>
      <c r="G12" s="9">
        <v>227.00000002908001</v>
      </c>
      <c r="H12" s="9">
        <v>607.99999991148002</v>
      </c>
      <c r="I12" s="9">
        <v>52.000000094759997</v>
      </c>
      <c r="J12" s="9">
        <v>109650.00000043068</v>
      </c>
      <c r="K12" s="8">
        <f t="shared" si="0"/>
        <v>111102</v>
      </c>
    </row>
    <row r="13" spans="1:11">
      <c r="A13" s="6" t="s">
        <v>20</v>
      </c>
      <c r="B13" s="9">
        <v>113.99999975231</v>
      </c>
      <c r="C13" s="9">
        <v>7.00000032158</v>
      </c>
      <c r="D13" s="9">
        <v>77.000000246469995</v>
      </c>
      <c r="E13" s="9">
        <v>3.0000001378199999</v>
      </c>
      <c r="F13" s="9">
        <v>351.99999971632997</v>
      </c>
      <c r="G13" s="9">
        <v>234.9999998262</v>
      </c>
      <c r="H13" s="9">
        <v>621.00000000751993</v>
      </c>
      <c r="I13" s="9">
        <v>61.999999557370003</v>
      </c>
      <c r="J13" s="9">
        <v>108226.00000043439</v>
      </c>
      <c r="K13" s="8">
        <f t="shared" si="0"/>
        <v>109696.99999999999</v>
      </c>
    </row>
    <row r="14" spans="1:11">
      <c r="A14" s="6" t="s">
        <v>21</v>
      </c>
      <c r="B14" s="9">
        <v>98.999999805960002</v>
      </c>
      <c r="C14" s="9">
        <v>6.9999999862799998</v>
      </c>
      <c r="D14" s="9">
        <v>72.999999856919999</v>
      </c>
      <c r="E14" s="9">
        <v>1.9999999960799999</v>
      </c>
      <c r="F14" s="9">
        <v>297.00000036425996</v>
      </c>
      <c r="G14" s="9">
        <v>190.99999962564002</v>
      </c>
      <c r="H14" s="9">
        <v>543.99999988013997</v>
      </c>
      <c r="I14" s="9">
        <v>40.999999919639997</v>
      </c>
      <c r="J14" s="9">
        <v>93383.999999618696</v>
      </c>
      <c r="K14" s="8">
        <f t="shared" si="0"/>
        <v>94637.999999053616</v>
      </c>
    </row>
    <row r="15" spans="1:11">
      <c r="A15" s="10" t="s">
        <v>23</v>
      </c>
      <c r="B15" s="9">
        <v>126.00000038325</v>
      </c>
      <c r="C15" s="9">
        <v>5.0000003137500002</v>
      </c>
      <c r="D15" s="9">
        <v>72.000000219</v>
      </c>
      <c r="E15" s="9">
        <v>2.0000001254999997</v>
      </c>
      <c r="F15" s="9">
        <v>320.99999972249998</v>
      </c>
      <c r="G15" s="9">
        <v>226.00000020975</v>
      </c>
      <c r="H15" s="9">
        <v>601.00000009649989</v>
      </c>
      <c r="I15" s="9">
        <v>55.000000227000001</v>
      </c>
      <c r="J15" s="9">
        <v>106066.9999997775</v>
      </c>
      <c r="K15" s="8">
        <f t="shared" si="0"/>
        <v>107475.00000107475</v>
      </c>
    </row>
    <row r="16" spans="1:11">
      <c r="A16" s="10" t="s">
        <v>24</v>
      </c>
      <c r="B16" s="9">
        <v>117.00000031187</v>
      </c>
      <c r="C16" s="9">
        <v>4.9999998029800006</v>
      </c>
      <c r="D16" s="9">
        <v>71.000000198400002</v>
      </c>
      <c r="E16" s="9">
        <v>2</v>
      </c>
      <c r="F16" s="9">
        <v>342.99999975280002</v>
      </c>
      <c r="G16" s="9">
        <v>220.99999963795</v>
      </c>
      <c r="H16" s="9">
        <v>620.00000018021001</v>
      </c>
      <c r="I16" s="9">
        <v>50.000000169860002</v>
      </c>
      <c r="J16" s="9">
        <v>105574.00000045275</v>
      </c>
      <c r="K16" s="8">
        <f t="shared" si="0"/>
        <v>107003.00000050683</v>
      </c>
    </row>
    <row r="17" spans="1:11">
      <c r="A17" s="10" t="s">
        <v>25</v>
      </c>
      <c r="B17" s="9">
        <v>136.99998432000001</v>
      </c>
      <c r="C17" s="9">
        <v>8.0000001250999997</v>
      </c>
      <c r="D17" s="9">
        <v>95</v>
      </c>
      <c r="E17" s="9">
        <v>0.99999995082899995</v>
      </c>
      <c r="F17" s="9">
        <v>400.00000625499996</v>
      </c>
      <c r="G17" s="9">
        <v>256</v>
      </c>
      <c r="H17" s="9">
        <v>710</v>
      </c>
      <c r="I17" s="9">
        <v>64.000001000799998</v>
      </c>
      <c r="J17" s="9">
        <v>127946.00355939999</v>
      </c>
      <c r="K17" s="8">
        <f t="shared" si="0"/>
        <v>129617.00355105172</v>
      </c>
    </row>
    <row r="18" spans="1:11">
      <c r="A18" s="10" t="s">
        <v>26</v>
      </c>
      <c r="B18" s="9">
        <v>100.99999993125</v>
      </c>
      <c r="C18" s="9">
        <v>3.9999999187500004</v>
      </c>
      <c r="D18" s="9">
        <v>67.000000181250002</v>
      </c>
      <c r="E18" s="9">
        <v>2.0000003999999998</v>
      </c>
      <c r="F18" s="9">
        <v>278.00000008125005</v>
      </c>
      <c r="G18" s="9">
        <v>186.00000018750001</v>
      </c>
      <c r="H18" s="9">
        <v>500.99999973750005</v>
      </c>
      <c r="I18" s="9">
        <v>55.000000424999996</v>
      </c>
      <c r="J18" s="9">
        <v>86931.000000018757</v>
      </c>
      <c r="K18" s="8">
        <f t="shared" si="0"/>
        <v>88125.000000881264</v>
      </c>
    </row>
    <row r="19" spans="1:11">
      <c r="A19" s="10" t="s">
        <v>27</v>
      </c>
      <c r="B19" s="9">
        <v>84.000000375149995</v>
      </c>
      <c r="C19" s="9">
        <v>7.99999967845</v>
      </c>
      <c r="D19" s="9">
        <v>52.999999849649996</v>
      </c>
      <c r="E19" s="9">
        <v>3.0000004004499998</v>
      </c>
      <c r="F19" s="9">
        <v>242.00000006849999</v>
      </c>
      <c r="G19" s="9">
        <v>175.99999959510001</v>
      </c>
      <c r="H19" s="9">
        <v>483.00000028139999</v>
      </c>
      <c r="I19" s="9">
        <v>35.999999803500003</v>
      </c>
      <c r="J19" s="9">
        <v>82279.999999947802</v>
      </c>
      <c r="K19" s="8">
        <f t="shared" si="0"/>
        <v>83365</v>
      </c>
    </row>
    <row r="20" spans="1:11" ht="14.5" thickBot="1">
      <c r="A20" s="11" t="s">
        <v>28</v>
      </c>
      <c r="B20" s="12">
        <v>90.000000287399999</v>
      </c>
      <c r="C20" s="12">
        <v>5.9999997876000002</v>
      </c>
      <c r="D20" s="12">
        <v>63.000000374850003</v>
      </c>
      <c r="E20" s="12">
        <v>2.0000002186499999</v>
      </c>
      <c r="F20" s="12">
        <v>288.00000022500001</v>
      </c>
      <c r="G20" s="12">
        <v>170.00000034990001</v>
      </c>
      <c r="H20" s="12">
        <v>478.00000015634998</v>
      </c>
      <c r="I20" s="12">
        <v>45.000000143699999</v>
      </c>
      <c r="J20" s="12">
        <v>85693.000000193249</v>
      </c>
      <c r="K20" s="11">
        <f t="shared" si="0"/>
        <v>86835.000001736698</v>
      </c>
    </row>
    <row r="21" spans="1:11">
      <c r="A21" s="10" t="s">
        <v>29</v>
      </c>
      <c r="K21" s="4">
        <f>SUM(K3:K20)</f>
        <v>1730765.0035545309</v>
      </c>
    </row>
    <row r="22" spans="1:11">
      <c r="K22" s="5"/>
    </row>
  </sheetData>
  <mergeCells count="1">
    <mergeCell ref="A1:K1"/>
  </mergeCells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2021-08-13T06:56:01Z</dcterms:modified>
</cp:coreProperties>
</file>