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Casane\Recherche\membres_equipe\Maxime_Policarpo\article_OR_actinopterygiens_Nature_2021\reduced_and_formatted_for_Nature_2021_12_06\Figures_2021_12_06\"/>
    </mc:Choice>
  </mc:AlternateContent>
  <bookViews>
    <workbookView xWindow="0" yWindow="0" windowWidth="3720" windowHeight="9312" activeTab="4"/>
  </bookViews>
  <sheets>
    <sheet name="Genomes_versions" sheetId="1" r:id="rId1"/>
    <sheet name="Busco_results" sheetId="4" r:id="rId2"/>
    <sheet name="Species_Order" sheetId="5" r:id="rId3"/>
    <sheet name="Summary_Gene_numbers" sheetId="7" r:id="rId4"/>
    <sheet name="Lamellae_data" sheetId="26" r:id="rId5"/>
    <sheet name="Stats" sheetId="27"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Z195" i="7" l="1"/>
  <c r="BE186" i="7"/>
  <c r="BD186" i="7"/>
  <c r="BC186" i="7"/>
  <c r="BB186" i="7"/>
  <c r="AO186" i="7"/>
  <c r="AN186" i="7"/>
  <c r="AM186" i="7"/>
  <c r="AL186" i="7"/>
  <c r="E186" i="7"/>
  <c r="D186" i="7"/>
  <c r="C186" i="7"/>
  <c r="B186" i="7"/>
  <c r="BE185" i="7"/>
  <c r="BD185" i="7"/>
  <c r="BC185" i="7"/>
  <c r="BB185" i="7"/>
  <c r="AO185" i="7"/>
  <c r="AN185" i="7"/>
  <c r="AM185" i="7"/>
  <c r="AL185" i="7"/>
  <c r="E185" i="7"/>
  <c r="D185" i="7"/>
  <c r="C185" i="7"/>
  <c r="B185" i="7"/>
  <c r="BE184" i="7"/>
  <c r="BD184" i="7"/>
  <c r="BC184" i="7"/>
  <c r="BB184" i="7"/>
  <c r="AO184" i="7"/>
  <c r="AN184" i="7"/>
  <c r="AM184" i="7"/>
  <c r="AL184" i="7"/>
  <c r="E184" i="7"/>
  <c r="D184" i="7"/>
  <c r="C184" i="7"/>
  <c r="B184" i="7"/>
  <c r="BE183" i="7"/>
  <c r="BD183" i="7"/>
  <c r="BC183" i="7"/>
  <c r="BB183" i="7"/>
  <c r="AO183" i="7"/>
  <c r="AN183" i="7"/>
  <c r="AM183" i="7"/>
  <c r="AL183" i="7"/>
  <c r="E183" i="7"/>
  <c r="D183" i="7"/>
  <c r="C183" i="7"/>
  <c r="B183" i="7"/>
  <c r="BE182" i="7"/>
  <c r="BD182" i="7"/>
  <c r="BC182" i="7"/>
  <c r="BB182" i="7"/>
  <c r="FF182" i="7" s="1"/>
  <c r="AO182" i="7"/>
  <c r="AN182" i="7"/>
  <c r="AM182" i="7"/>
  <c r="AL182" i="7"/>
  <c r="E182" i="7"/>
  <c r="D182" i="7"/>
  <c r="C182" i="7"/>
  <c r="B182" i="7"/>
  <c r="BE181" i="7"/>
  <c r="BD181" i="7"/>
  <c r="BC181" i="7"/>
  <c r="BB181" i="7"/>
  <c r="AO181" i="7"/>
  <c r="AN181" i="7"/>
  <c r="AM181" i="7"/>
  <c r="AL181" i="7"/>
  <c r="E181" i="7"/>
  <c r="D181" i="7"/>
  <c r="C181" i="7"/>
  <c r="B181" i="7"/>
  <c r="BE180" i="7"/>
  <c r="BD180" i="7"/>
  <c r="BC180" i="7"/>
  <c r="BB180" i="7"/>
  <c r="FF180" i="7" s="1"/>
  <c r="AO180" i="7"/>
  <c r="AN180" i="7"/>
  <c r="AM180" i="7"/>
  <c r="AL180" i="7"/>
  <c r="E180" i="7"/>
  <c r="D180" i="7"/>
  <c r="C180" i="7"/>
  <c r="B180" i="7"/>
  <c r="BE179" i="7"/>
  <c r="BD179" i="7"/>
  <c r="BC179" i="7"/>
  <c r="BB179" i="7"/>
  <c r="AO179" i="7"/>
  <c r="AN179" i="7"/>
  <c r="AM179" i="7"/>
  <c r="AL179" i="7"/>
  <c r="E179" i="7"/>
  <c r="D179" i="7"/>
  <c r="C179" i="7"/>
  <c r="B179" i="7"/>
  <c r="BE178" i="7"/>
  <c r="BD178" i="7"/>
  <c r="BC178" i="7"/>
  <c r="BB178" i="7"/>
  <c r="AO178" i="7"/>
  <c r="AN178" i="7"/>
  <c r="AM178" i="7"/>
  <c r="AL178" i="7"/>
  <c r="E178" i="7"/>
  <c r="D178" i="7"/>
  <c r="C178" i="7"/>
  <c r="B178" i="7"/>
  <c r="BE177" i="7"/>
  <c r="BD177" i="7"/>
  <c r="BC177" i="7"/>
  <c r="BB177" i="7"/>
  <c r="AO177" i="7"/>
  <c r="AN177" i="7"/>
  <c r="AM177" i="7"/>
  <c r="AL177" i="7"/>
  <c r="E177" i="7"/>
  <c r="D177" i="7"/>
  <c r="C177" i="7"/>
  <c r="B177" i="7"/>
  <c r="BE176" i="7"/>
  <c r="BD176" i="7"/>
  <c r="BC176" i="7"/>
  <c r="BB176" i="7"/>
  <c r="FF176" i="7" s="1"/>
  <c r="AO176" i="7"/>
  <c r="AN176" i="7"/>
  <c r="AM176" i="7"/>
  <c r="AL176" i="7"/>
  <c r="E176" i="7"/>
  <c r="D176" i="7"/>
  <c r="C176" i="7"/>
  <c r="B176" i="7"/>
  <c r="BE175" i="7"/>
  <c r="BD175" i="7"/>
  <c r="BC175" i="7"/>
  <c r="BB175" i="7"/>
  <c r="AO175" i="7"/>
  <c r="AN175" i="7"/>
  <c r="AM175" i="7"/>
  <c r="AL175" i="7"/>
  <c r="E175" i="7"/>
  <c r="D175" i="7"/>
  <c r="C175" i="7"/>
  <c r="B175" i="7"/>
  <c r="BE174" i="7"/>
  <c r="BD174" i="7"/>
  <c r="BC174" i="7"/>
  <c r="BB174" i="7"/>
  <c r="AO174" i="7"/>
  <c r="AN174" i="7"/>
  <c r="AM174" i="7"/>
  <c r="AL174" i="7"/>
  <c r="E174" i="7"/>
  <c r="D174" i="7"/>
  <c r="C174" i="7"/>
  <c r="B174" i="7"/>
  <c r="BE173" i="7"/>
  <c r="BD173" i="7"/>
  <c r="BC173" i="7"/>
  <c r="BB173" i="7"/>
  <c r="AO173" i="7"/>
  <c r="AN173" i="7"/>
  <c r="AM173" i="7"/>
  <c r="AL173" i="7"/>
  <c r="E173" i="7"/>
  <c r="D173" i="7"/>
  <c r="C173" i="7"/>
  <c r="B173" i="7"/>
  <c r="BE172" i="7"/>
  <c r="BD172" i="7"/>
  <c r="BC172" i="7"/>
  <c r="BB172" i="7"/>
  <c r="FF172" i="7" s="1"/>
  <c r="AO172" i="7"/>
  <c r="AN172" i="7"/>
  <c r="AM172" i="7"/>
  <c r="AL172" i="7"/>
  <c r="E172" i="7"/>
  <c r="D172" i="7"/>
  <c r="C172" i="7"/>
  <c r="B172" i="7"/>
  <c r="BE171" i="7"/>
  <c r="BD171" i="7"/>
  <c r="BC171" i="7"/>
  <c r="BB171" i="7"/>
  <c r="AO171" i="7"/>
  <c r="AN171" i="7"/>
  <c r="AM171" i="7"/>
  <c r="AL171" i="7"/>
  <c r="E171" i="7"/>
  <c r="D171" i="7"/>
  <c r="C171" i="7"/>
  <c r="B171" i="7"/>
  <c r="BE170" i="7"/>
  <c r="BD170" i="7"/>
  <c r="BC170" i="7"/>
  <c r="BB170" i="7"/>
  <c r="AO170" i="7"/>
  <c r="AN170" i="7"/>
  <c r="AM170" i="7"/>
  <c r="AL170" i="7"/>
  <c r="E170" i="7"/>
  <c r="D170" i="7"/>
  <c r="C170" i="7"/>
  <c r="B170" i="7"/>
  <c r="BE169" i="7"/>
  <c r="BD169" i="7"/>
  <c r="BC169" i="7"/>
  <c r="BB169" i="7"/>
  <c r="AO169" i="7"/>
  <c r="AN169" i="7"/>
  <c r="AM169" i="7"/>
  <c r="AL169" i="7"/>
  <c r="E169" i="7"/>
  <c r="D169" i="7"/>
  <c r="C169" i="7"/>
  <c r="B169" i="7"/>
  <c r="BE168" i="7"/>
  <c r="BD168" i="7"/>
  <c r="BC168" i="7"/>
  <c r="BB168" i="7"/>
  <c r="FF168" i="7" s="1"/>
  <c r="AO168" i="7"/>
  <c r="AN168" i="7"/>
  <c r="AM168" i="7"/>
  <c r="AL168" i="7"/>
  <c r="E168" i="7"/>
  <c r="D168" i="7"/>
  <c r="C168" i="7"/>
  <c r="B168" i="7"/>
  <c r="EC167" i="7"/>
  <c r="EB167" i="7"/>
  <c r="EA167" i="7"/>
  <c r="DZ167" i="7"/>
  <c r="BE167" i="7"/>
  <c r="BD167" i="7"/>
  <c r="BC167" i="7"/>
  <c r="BB167" i="7"/>
  <c r="AO167" i="7"/>
  <c r="AN167" i="7"/>
  <c r="AM167" i="7"/>
  <c r="AL167" i="7"/>
  <c r="E167" i="7"/>
  <c r="D167" i="7"/>
  <c r="C167" i="7"/>
  <c r="B167" i="7"/>
  <c r="EC166" i="7"/>
  <c r="EB166" i="7"/>
  <c r="EA166" i="7"/>
  <c r="DZ166" i="7"/>
  <c r="BE166" i="7"/>
  <c r="BD166" i="7"/>
  <c r="BC166" i="7"/>
  <c r="BB166" i="7"/>
  <c r="AO166" i="7"/>
  <c r="AN166" i="7"/>
  <c r="AM166" i="7"/>
  <c r="AL166" i="7"/>
  <c r="E166" i="7"/>
  <c r="D166" i="7"/>
  <c r="C166" i="7"/>
  <c r="B166" i="7"/>
  <c r="EC165" i="7"/>
  <c r="EB165" i="7"/>
  <c r="EA165" i="7"/>
  <c r="DZ165" i="7"/>
  <c r="BE165" i="7"/>
  <c r="BD165" i="7"/>
  <c r="BC165" i="7"/>
  <c r="BB165" i="7"/>
  <c r="AO165" i="7"/>
  <c r="AN165" i="7"/>
  <c r="AM165" i="7"/>
  <c r="AL165" i="7"/>
  <c r="E165" i="7"/>
  <c r="D165" i="7"/>
  <c r="C165" i="7"/>
  <c r="B165" i="7"/>
  <c r="EC164" i="7"/>
  <c r="EB164" i="7"/>
  <c r="EA164" i="7"/>
  <c r="DZ164" i="7"/>
  <c r="BE164" i="7"/>
  <c r="BD164" i="7"/>
  <c r="BC164" i="7"/>
  <c r="BB164" i="7"/>
  <c r="AO164" i="7"/>
  <c r="AN164" i="7"/>
  <c r="AM164" i="7"/>
  <c r="AL164" i="7"/>
  <c r="E164" i="7"/>
  <c r="D164" i="7"/>
  <c r="C164" i="7"/>
  <c r="B164" i="7"/>
  <c r="EC163" i="7"/>
  <c r="EB163" i="7"/>
  <c r="EA163" i="7"/>
  <c r="DZ163" i="7"/>
  <c r="BE163" i="7"/>
  <c r="BD163" i="7"/>
  <c r="BC163" i="7"/>
  <c r="BB163" i="7"/>
  <c r="AO163" i="7"/>
  <c r="AN163" i="7"/>
  <c r="AM163" i="7"/>
  <c r="AL163" i="7"/>
  <c r="E163" i="7"/>
  <c r="D163" i="7"/>
  <c r="C163" i="7"/>
  <c r="B163" i="7"/>
  <c r="EC162" i="7"/>
  <c r="EB162" i="7"/>
  <c r="EA162" i="7"/>
  <c r="DZ162" i="7"/>
  <c r="BE162" i="7"/>
  <c r="BD162" i="7"/>
  <c r="BC162" i="7"/>
  <c r="BB162" i="7"/>
  <c r="AO162" i="7"/>
  <c r="AN162" i="7"/>
  <c r="AM162" i="7"/>
  <c r="AL162" i="7"/>
  <c r="E162" i="7"/>
  <c r="D162" i="7"/>
  <c r="C162" i="7"/>
  <c r="B162" i="7"/>
  <c r="EC161" i="7"/>
  <c r="EB161" i="7"/>
  <c r="EA161" i="7"/>
  <c r="DZ161" i="7"/>
  <c r="FF161" i="7" s="1"/>
  <c r="BE161" i="7"/>
  <c r="BD161" i="7"/>
  <c r="BC161" i="7"/>
  <c r="BB161" i="7"/>
  <c r="AO161" i="7"/>
  <c r="AN161" i="7"/>
  <c r="AM161" i="7"/>
  <c r="AL161" i="7"/>
  <c r="E161" i="7"/>
  <c r="D161" i="7"/>
  <c r="C161" i="7"/>
  <c r="B161" i="7"/>
  <c r="EC160" i="7"/>
  <c r="EB160" i="7"/>
  <c r="EA160" i="7"/>
  <c r="DZ160" i="7"/>
  <c r="BE160" i="7"/>
  <c r="BD160" i="7"/>
  <c r="BC160" i="7"/>
  <c r="BB160" i="7"/>
  <c r="AO160" i="7"/>
  <c r="AN160" i="7"/>
  <c r="AM160" i="7"/>
  <c r="AL160" i="7"/>
  <c r="E160" i="7"/>
  <c r="D160" i="7"/>
  <c r="C160" i="7"/>
  <c r="B160" i="7"/>
  <c r="EC159" i="7"/>
  <c r="EB159" i="7"/>
  <c r="EA159" i="7"/>
  <c r="DZ159" i="7"/>
  <c r="FF159" i="7" s="1"/>
  <c r="BE159" i="7"/>
  <c r="BD159" i="7"/>
  <c r="BC159" i="7"/>
  <c r="BB159" i="7"/>
  <c r="AO159" i="7"/>
  <c r="AN159" i="7"/>
  <c r="AM159" i="7"/>
  <c r="AL159" i="7"/>
  <c r="E159" i="7"/>
  <c r="D159" i="7"/>
  <c r="C159" i="7"/>
  <c r="B159" i="7"/>
  <c r="EC158" i="7"/>
  <c r="EB158" i="7"/>
  <c r="EA158" i="7"/>
  <c r="DZ158" i="7"/>
  <c r="FF158" i="7" s="1"/>
  <c r="BE158" i="7"/>
  <c r="BD158" i="7"/>
  <c r="BC158" i="7"/>
  <c r="BB158" i="7"/>
  <c r="AO158" i="7"/>
  <c r="AN158" i="7"/>
  <c r="AM158" i="7"/>
  <c r="AL158" i="7"/>
  <c r="E158" i="7"/>
  <c r="D158" i="7"/>
  <c r="C158" i="7"/>
  <c r="B158" i="7"/>
  <c r="EC157" i="7"/>
  <c r="EB157" i="7"/>
  <c r="EA157" i="7"/>
  <c r="DZ157" i="7"/>
  <c r="FF157" i="7" s="1"/>
  <c r="BE157" i="7"/>
  <c r="BD157" i="7"/>
  <c r="BC157" i="7"/>
  <c r="BB157" i="7"/>
  <c r="AO157" i="7"/>
  <c r="AN157" i="7"/>
  <c r="AM157" i="7"/>
  <c r="AL157" i="7"/>
  <c r="E157" i="7"/>
  <c r="D157" i="7"/>
  <c r="C157" i="7"/>
  <c r="B157" i="7"/>
  <c r="EC156" i="7"/>
  <c r="EB156" i="7"/>
  <c r="EA156" i="7"/>
  <c r="DZ156" i="7"/>
  <c r="FF156" i="7" s="1"/>
  <c r="BE156" i="7"/>
  <c r="BD156" i="7"/>
  <c r="BC156" i="7"/>
  <c r="BB156" i="7"/>
  <c r="AO156" i="7"/>
  <c r="AN156" i="7"/>
  <c r="AM156" i="7"/>
  <c r="AL156" i="7"/>
  <c r="E156" i="7"/>
  <c r="D156" i="7"/>
  <c r="C156" i="7"/>
  <c r="B156" i="7"/>
  <c r="EC155" i="7"/>
  <c r="EB155" i="7"/>
  <c r="EA155" i="7"/>
  <c r="DZ155" i="7"/>
  <c r="FF155" i="7" s="1"/>
  <c r="BE155" i="7"/>
  <c r="BD155" i="7"/>
  <c r="BC155" i="7"/>
  <c r="BB155" i="7"/>
  <c r="AO155" i="7"/>
  <c r="AN155" i="7"/>
  <c r="AM155" i="7"/>
  <c r="AL155" i="7"/>
  <c r="E155" i="7"/>
  <c r="D155" i="7"/>
  <c r="C155" i="7"/>
  <c r="B155" i="7"/>
  <c r="EC154" i="7"/>
  <c r="EB154" i="7"/>
  <c r="EA154" i="7"/>
  <c r="DZ154" i="7"/>
  <c r="FF154" i="7" s="1"/>
  <c r="BE154" i="7"/>
  <c r="BD154" i="7"/>
  <c r="BC154" i="7"/>
  <c r="BB154" i="7"/>
  <c r="AO154" i="7"/>
  <c r="AN154" i="7"/>
  <c r="AM154" i="7"/>
  <c r="AL154" i="7"/>
  <c r="E154" i="7"/>
  <c r="D154" i="7"/>
  <c r="C154" i="7"/>
  <c r="B154" i="7"/>
  <c r="EC153" i="7"/>
  <c r="EB153" i="7"/>
  <c r="EA153" i="7"/>
  <c r="DZ153" i="7"/>
  <c r="FF153" i="7" s="1"/>
  <c r="BE153" i="7"/>
  <c r="BD153" i="7"/>
  <c r="BC153" i="7"/>
  <c r="BB153" i="7"/>
  <c r="AO153" i="7"/>
  <c r="AN153" i="7"/>
  <c r="AM153" i="7"/>
  <c r="AL153" i="7"/>
  <c r="E153" i="7"/>
  <c r="D153" i="7"/>
  <c r="C153" i="7"/>
  <c r="B153" i="7"/>
  <c r="EC152" i="7"/>
  <c r="EB152" i="7"/>
  <c r="EA152" i="7"/>
  <c r="DZ152" i="7"/>
  <c r="FF152" i="7" s="1"/>
  <c r="BE152" i="7"/>
  <c r="BD152" i="7"/>
  <c r="BC152" i="7"/>
  <c r="BB152" i="7"/>
  <c r="AO152" i="7"/>
  <c r="AN152" i="7"/>
  <c r="AM152" i="7"/>
  <c r="AL152" i="7"/>
  <c r="E152" i="7"/>
  <c r="D152" i="7"/>
  <c r="C152" i="7"/>
  <c r="B152" i="7"/>
  <c r="EC151" i="7"/>
  <c r="EB151" i="7"/>
  <c r="EA151" i="7"/>
  <c r="DZ151" i="7"/>
  <c r="FF151" i="7" s="1"/>
  <c r="BE151" i="7"/>
  <c r="BD151" i="7"/>
  <c r="BC151" i="7"/>
  <c r="BB151" i="7"/>
  <c r="AO151" i="7"/>
  <c r="AN151" i="7"/>
  <c r="AM151" i="7"/>
  <c r="AL151" i="7"/>
  <c r="E151" i="7"/>
  <c r="D151" i="7"/>
  <c r="C151" i="7"/>
  <c r="B151" i="7"/>
  <c r="EC150" i="7"/>
  <c r="EB150" i="7"/>
  <c r="EA150" i="7"/>
  <c r="DZ150" i="7"/>
  <c r="FF150" i="7" s="1"/>
  <c r="BE150" i="7"/>
  <c r="BD150" i="7"/>
  <c r="BC150" i="7"/>
  <c r="BB150" i="7"/>
  <c r="AO150" i="7"/>
  <c r="AN150" i="7"/>
  <c r="AM150" i="7"/>
  <c r="AL150" i="7"/>
  <c r="E150" i="7"/>
  <c r="D150" i="7"/>
  <c r="C150" i="7"/>
  <c r="B150" i="7"/>
  <c r="EC149" i="7"/>
  <c r="EB149" i="7"/>
  <c r="EA149" i="7"/>
  <c r="DZ149" i="7"/>
  <c r="FF149" i="7" s="1"/>
  <c r="BE149" i="7"/>
  <c r="BD149" i="7"/>
  <c r="BC149" i="7"/>
  <c r="BB149" i="7"/>
  <c r="AO149" i="7"/>
  <c r="AN149" i="7"/>
  <c r="AM149" i="7"/>
  <c r="AL149" i="7"/>
  <c r="E149" i="7"/>
  <c r="D149" i="7"/>
  <c r="C149" i="7"/>
  <c r="B149" i="7"/>
  <c r="EC148" i="7"/>
  <c r="EB148" i="7"/>
  <c r="EA148" i="7"/>
  <c r="DZ148" i="7"/>
  <c r="FF148" i="7" s="1"/>
  <c r="BE148" i="7"/>
  <c r="BD148" i="7"/>
  <c r="BC148" i="7"/>
  <c r="BB148" i="7"/>
  <c r="AO148" i="7"/>
  <c r="AN148" i="7"/>
  <c r="AM148" i="7"/>
  <c r="AL148" i="7"/>
  <c r="E148" i="7"/>
  <c r="D148" i="7"/>
  <c r="C148" i="7"/>
  <c r="B148" i="7"/>
  <c r="EC147" i="7"/>
  <c r="EB147" i="7"/>
  <c r="EA147" i="7"/>
  <c r="DZ147" i="7"/>
  <c r="FF147" i="7" s="1"/>
  <c r="BE147" i="7"/>
  <c r="BD147" i="7"/>
  <c r="BC147" i="7"/>
  <c r="BB147" i="7"/>
  <c r="AO147" i="7"/>
  <c r="AN147" i="7"/>
  <c r="AM147" i="7"/>
  <c r="AL147" i="7"/>
  <c r="E147" i="7"/>
  <c r="D147" i="7"/>
  <c r="C147" i="7"/>
  <c r="B147" i="7"/>
  <c r="EC146" i="7"/>
  <c r="EB146" i="7"/>
  <c r="EA146" i="7"/>
  <c r="DZ146" i="7"/>
  <c r="FF146" i="7" s="1"/>
  <c r="BE146" i="7"/>
  <c r="BD146" i="7"/>
  <c r="BC146" i="7"/>
  <c r="BB146" i="7"/>
  <c r="AO146" i="7"/>
  <c r="AN146" i="7"/>
  <c r="AM146" i="7"/>
  <c r="AL146" i="7"/>
  <c r="E146" i="7"/>
  <c r="D146" i="7"/>
  <c r="C146" i="7"/>
  <c r="B146" i="7"/>
  <c r="EC145" i="7"/>
  <c r="EB145" i="7"/>
  <c r="EA145" i="7"/>
  <c r="DZ145" i="7"/>
  <c r="FF145" i="7" s="1"/>
  <c r="BE145" i="7"/>
  <c r="BD145" i="7"/>
  <c r="BC145" i="7"/>
  <c r="BB145" i="7"/>
  <c r="AO145" i="7"/>
  <c r="AN145" i="7"/>
  <c r="AM145" i="7"/>
  <c r="AL145" i="7"/>
  <c r="E145" i="7"/>
  <c r="D145" i="7"/>
  <c r="C145" i="7"/>
  <c r="B145" i="7"/>
  <c r="EC144" i="7"/>
  <c r="EB144" i="7"/>
  <c r="EA144" i="7"/>
  <c r="DZ144" i="7"/>
  <c r="FF144" i="7" s="1"/>
  <c r="BE144" i="7"/>
  <c r="BD144" i="7"/>
  <c r="BC144" i="7"/>
  <c r="BB144" i="7"/>
  <c r="AO144" i="7"/>
  <c r="AN144" i="7"/>
  <c r="AM144" i="7"/>
  <c r="AL144" i="7"/>
  <c r="E144" i="7"/>
  <c r="D144" i="7"/>
  <c r="C144" i="7"/>
  <c r="B144" i="7"/>
  <c r="EC143" i="7"/>
  <c r="EB143" i="7"/>
  <c r="EA143" i="7"/>
  <c r="DZ143" i="7"/>
  <c r="FF143" i="7" s="1"/>
  <c r="BE143" i="7"/>
  <c r="BD143" i="7"/>
  <c r="BC143" i="7"/>
  <c r="BB143" i="7"/>
  <c r="AO143" i="7"/>
  <c r="AN143" i="7"/>
  <c r="AM143" i="7"/>
  <c r="AL143" i="7"/>
  <c r="E143" i="7"/>
  <c r="D143" i="7"/>
  <c r="C143" i="7"/>
  <c r="B143" i="7"/>
  <c r="EC142" i="7"/>
  <c r="EB142" i="7"/>
  <c r="EA142" i="7"/>
  <c r="DZ142" i="7"/>
  <c r="FF142" i="7" s="1"/>
  <c r="BE142" i="7"/>
  <c r="BD142" i="7"/>
  <c r="BC142" i="7"/>
  <c r="BB142" i="7"/>
  <c r="AO142" i="7"/>
  <c r="AN142" i="7"/>
  <c r="AM142" i="7"/>
  <c r="AL142" i="7"/>
  <c r="E142" i="7"/>
  <c r="D142" i="7"/>
  <c r="C142" i="7"/>
  <c r="B142" i="7"/>
  <c r="EC141" i="7"/>
  <c r="EB141" i="7"/>
  <c r="EA141" i="7"/>
  <c r="DZ141" i="7"/>
  <c r="FF141" i="7" s="1"/>
  <c r="BE141" i="7"/>
  <c r="BD141" i="7"/>
  <c r="BC141" i="7"/>
  <c r="BB141" i="7"/>
  <c r="AO141" i="7"/>
  <c r="AN141" i="7"/>
  <c r="AM141" i="7"/>
  <c r="AL141" i="7"/>
  <c r="E141" i="7"/>
  <c r="D141" i="7"/>
  <c r="C141" i="7"/>
  <c r="B141" i="7"/>
  <c r="EC140" i="7"/>
  <c r="EB140" i="7"/>
  <c r="EA140" i="7"/>
  <c r="DZ140" i="7"/>
  <c r="FF140" i="7" s="1"/>
  <c r="BE140" i="7"/>
  <c r="BD140" i="7"/>
  <c r="BC140" i="7"/>
  <c r="BB140" i="7"/>
  <c r="AO140" i="7"/>
  <c r="AN140" i="7"/>
  <c r="AM140" i="7"/>
  <c r="AL140" i="7"/>
  <c r="E140" i="7"/>
  <c r="D140" i="7"/>
  <c r="C140" i="7"/>
  <c r="B140" i="7"/>
  <c r="EC139" i="7"/>
  <c r="EB139" i="7"/>
  <c r="EA139" i="7"/>
  <c r="DZ139" i="7"/>
  <c r="FF139" i="7" s="1"/>
  <c r="BE139" i="7"/>
  <c r="BD139" i="7"/>
  <c r="BC139" i="7"/>
  <c r="BB139" i="7"/>
  <c r="AO139" i="7"/>
  <c r="AN139" i="7"/>
  <c r="AM139" i="7"/>
  <c r="AL139" i="7"/>
  <c r="E139" i="7"/>
  <c r="D139" i="7"/>
  <c r="C139" i="7"/>
  <c r="B139" i="7"/>
  <c r="EC138" i="7"/>
  <c r="EB138" i="7"/>
  <c r="EA138" i="7"/>
  <c r="DZ138" i="7"/>
  <c r="FF138" i="7" s="1"/>
  <c r="BE138" i="7"/>
  <c r="BD138" i="7"/>
  <c r="BC138" i="7"/>
  <c r="BB138" i="7"/>
  <c r="AO138" i="7"/>
  <c r="AN138" i="7"/>
  <c r="AM138" i="7"/>
  <c r="AL138" i="7"/>
  <c r="E138" i="7"/>
  <c r="D138" i="7"/>
  <c r="C138" i="7"/>
  <c r="B138" i="7"/>
  <c r="EC137" i="7"/>
  <c r="EB137" i="7"/>
  <c r="EA137" i="7"/>
  <c r="DZ137" i="7"/>
  <c r="FF137" i="7" s="1"/>
  <c r="BE137" i="7"/>
  <c r="BD137" i="7"/>
  <c r="BC137" i="7"/>
  <c r="BB137" i="7"/>
  <c r="AO137" i="7"/>
  <c r="AN137" i="7"/>
  <c r="AM137" i="7"/>
  <c r="AL137" i="7"/>
  <c r="E137" i="7"/>
  <c r="D137" i="7"/>
  <c r="C137" i="7"/>
  <c r="B137" i="7"/>
  <c r="EC136" i="7"/>
  <c r="EB136" i="7"/>
  <c r="EA136" i="7"/>
  <c r="DZ136" i="7"/>
  <c r="FF136" i="7" s="1"/>
  <c r="BE136" i="7"/>
  <c r="BD136" i="7"/>
  <c r="BC136" i="7"/>
  <c r="BB136" i="7"/>
  <c r="AO136" i="7"/>
  <c r="AN136" i="7"/>
  <c r="AM136" i="7"/>
  <c r="AL136" i="7"/>
  <c r="E136" i="7"/>
  <c r="D136" i="7"/>
  <c r="C136" i="7"/>
  <c r="B136" i="7"/>
  <c r="EC135" i="7"/>
  <c r="EB135" i="7"/>
  <c r="EA135" i="7"/>
  <c r="DZ135" i="7"/>
  <c r="FF135" i="7" s="1"/>
  <c r="BE135" i="7"/>
  <c r="BD135" i="7"/>
  <c r="BC135" i="7"/>
  <c r="BB135" i="7"/>
  <c r="AO135" i="7"/>
  <c r="AN135" i="7"/>
  <c r="AM135" i="7"/>
  <c r="AL135" i="7"/>
  <c r="E135" i="7"/>
  <c r="D135" i="7"/>
  <c r="C135" i="7"/>
  <c r="B135" i="7"/>
  <c r="EC134" i="7"/>
  <c r="EB134" i="7"/>
  <c r="EA134" i="7"/>
  <c r="DZ134" i="7"/>
  <c r="FF134" i="7" s="1"/>
  <c r="BE134" i="7"/>
  <c r="BD134" i="7"/>
  <c r="BC134" i="7"/>
  <c r="BB134" i="7"/>
  <c r="AO134" i="7"/>
  <c r="AN134" i="7"/>
  <c r="AM134" i="7"/>
  <c r="AL134" i="7"/>
  <c r="E134" i="7"/>
  <c r="D134" i="7"/>
  <c r="C134" i="7"/>
  <c r="B134" i="7"/>
  <c r="EC133" i="7"/>
  <c r="EB133" i="7"/>
  <c r="EA133" i="7"/>
  <c r="DZ133" i="7"/>
  <c r="FF133" i="7" s="1"/>
  <c r="BE133" i="7"/>
  <c r="BD133" i="7"/>
  <c r="BC133" i="7"/>
  <c r="BB133" i="7"/>
  <c r="AO133" i="7"/>
  <c r="AN133" i="7"/>
  <c r="AM133" i="7"/>
  <c r="AL133" i="7"/>
  <c r="E133" i="7"/>
  <c r="D133" i="7"/>
  <c r="C133" i="7"/>
  <c r="B133" i="7"/>
  <c r="EC132" i="7"/>
  <c r="EB132" i="7"/>
  <c r="EA132" i="7"/>
  <c r="DZ132" i="7"/>
  <c r="FF132" i="7" s="1"/>
  <c r="BE132" i="7"/>
  <c r="BD132" i="7"/>
  <c r="BC132" i="7"/>
  <c r="BB132" i="7"/>
  <c r="AO132" i="7"/>
  <c r="AN132" i="7"/>
  <c r="AM132" i="7"/>
  <c r="AL132" i="7"/>
  <c r="E132" i="7"/>
  <c r="D132" i="7"/>
  <c r="C132" i="7"/>
  <c r="B132" i="7"/>
  <c r="EC131" i="7"/>
  <c r="EB131" i="7"/>
  <c r="EA131" i="7"/>
  <c r="DZ131" i="7"/>
  <c r="FF131" i="7" s="1"/>
  <c r="BE131" i="7"/>
  <c r="BD131" i="7"/>
  <c r="BC131" i="7"/>
  <c r="BB131" i="7"/>
  <c r="AO131" i="7"/>
  <c r="AN131" i="7"/>
  <c r="AM131" i="7"/>
  <c r="AL131" i="7"/>
  <c r="E131" i="7"/>
  <c r="D131" i="7"/>
  <c r="C131" i="7"/>
  <c r="B131" i="7"/>
  <c r="EC130" i="7"/>
  <c r="EB130" i="7"/>
  <c r="EA130" i="7"/>
  <c r="DZ130" i="7"/>
  <c r="FF130" i="7" s="1"/>
  <c r="BE130" i="7"/>
  <c r="BD130" i="7"/>
  <c r="BC130" i="7"/>
  <c r="BB130" i="7"/>
  <c r="AO130" i="7"/>
  <c r="AN130" i="7"/>
  <c r="AM130" i="7"/>
  <c r="AL130" i="7"/>
  <c r="E130" i="7"/>
  <c r="D130" i="7"/>
  <c r="C130" i="7"/>
  <c r="B130" i="7"/>
  <c r="EC129" i="7"/>
  <c r="EB129" i="7"/>
  <c r="EA129" i="7"/>
  <c r="DZ129" i="7"/>
  <c r="BE129" i="7"/>
  <c r="BD129" i="7"/>
  <c r="BC129" i="7"/>
  <c r="BB129" i="7"/>
  <c r="AO129" i="7"/>
  <c r="AN129" i="7"/>
  <c r="AM129" i="7"/>
  <c r="AL129" i="7"/>
  <c r="E129" i="7"/>
  <c r="D129" i="7"/>
  <c r="C129" i="7"/>
  <c r="B129" i="7"/>
  <c r="EC128" i="7"/>
  <c r="EB128" i="7"/>
  <c r="EA128" i="7"/>
  <c r="DZ128" i="7"/>
  <c r="FF128" i="7" s="1"/>
  <c r="BE128" i="7"/>
  <c r="BD128" i="7"/>
  <c r="BC128" i="7"/>
  <c r="BB128" i="7"/>
  <c r="AO128" i="7"/>
  <c r="AN128" i="7"/>
  <c r="AM128" i="7"/>
  <c r="AL128" i="7"/>
  <c r="E128" i="7"/>
  <c r="D128" i="7"/>
  <c r="C128" i="7"/>
  <c r="B128" i="7"/>
  <c r="EC127" i="7"/>
  <c r="EB127" i="7"/>
  <c r="EA127" i="7"/>
  <c r="DZ127" i="7"/>
  <c r="FF127" i="7" s="1"/>
  <c r="BE127" i="7"/>
  <c r="BD127" i="7"/>
  <c r="BC127" i="7"/>
  <c r="BB127" i="7"/>
  <c r="AO127" i="7"/>
  <c r="AN127" i="7"/>
  <c r="AM127" i="7"/>
  <c r="AL127" i="7"/>
  <c r="E127" i="7"/>
  <c r="D127" i="7"/>
  <c r="C127" i="7"/>
  <c r="B127" i="7"/>
  <c r="EC126" i="7"/>
  <c r="EB126" i="7"/>
  <c r="EA126" i="7"/>
  <c r="DZ126" i="7"/>
  <c r="FF126" i="7" s="1"/>
  <c r="BE126" i="7"/>
  <c r="BD126" i="7"/>
  <c r="BC126" i="7"/>
  <c r="BB126" i="7"/>
  <c r="AO126" i="7"/>
  <c r="AN126" i="7"/>
  <c r="AM126" i="7"/>
  <c r="AL126" i="7"/>
  <c r="E126" i="7"/>
  <c r="D126" i="7"/>
  <c r="C126" i="7"/>
  <c r="B126" i="7"/>
  <c r="EC125" i="7"/>
  <c r="EB125" i="7"/>
  <c r="EA125" i="7"/>
  <c r="DZ125" i="7"/>
  <c r="BE125" i="7"/>
  <c r="BD125" i="7"/>
  <c r="BC125" i="7"/>
  <c r="BB125" i="7"/>
  <c r="AO125" i="7"/>
  <c r="AN125" i="7"/>
  <c r="AM125" i="7"/>
  <c r="AL125" i="7"/>
  <c r="E125" i="7"/>
  <c r="D125" i="7"/>
  <c r="C125" i="7"/>
  <c r="B125" i="7"/>
  <c r="EC124" i="7"/>
  <c r="EB124" i="7"/>
  <c r="EA124" i="7"/>
  <c r="DZ124" i="7"/>
  <c r="FF124" i="7" s="1"/>
  <c r="BE124" i="7"/>
  <c r="BD124" i="7"/>
  <c r="BC124" i="7"/>
  <c r="BB124" i="7"/>
  <c r="AO124" i="7"/>
  <c r="AN124" i="7"/>
  <c r="AM124" i="7"/>
  <c r="AL124" i="7"/>
  <c r="E124" i="7"/>
  <c r="D124" i="7"/>
  <c r="C124" i="7"/>
  <c r="B124" i="7"/>
  <c r="EC123" i="7"/>
  <c r="EB123" i="7"/>
  <c r="EA123" i="7"/>
  <c r="DZ123" i="7"/>
  <c r="FF123" i="7" s="1"/>
  <c r="BE123" i="7"/>
  <c r="BD123" i="7"/>
  <c r="BC123" i="7"/>
  <c r="BB123" i="7"/>
  <c r="AO123" i="7"/>
  <c r="AN123" i="7"/>
  <c r="AM123" i="7"/>
  <c r="AL123" i="7"/>
  <c r="E123" i="7"/>
  <c r="D123" i="7"/>
  <c r="C123" i="7"/>
  <c r="B123" i="7"/>
  <c r="EC122" i="7"/>
  <c r="EB122" i="7"/>
  <c r="EA122" i="7"/>
  <c r="DZ122" i="7"/>
  <c r="FF122" i="7" s="1"/>
  <c r="BE122" i="7"/>
  <c r="BD122" i="7"/>
  <c r="BC122" i="7"/>
  <c r="BB122" i="7"/>
  <c r="AO122" i="7"/>
  <c r="AN122" i="7"/>
  <c r="AM122" i="7"/>
  <c r="AL122" i="7"/>
  <c r="E122" i="7"/>
  <c r="D122" i="7"/>
  <c r="C122" i="7"/>
  <c r="B122" i="7"/>
  <c r="EC121" i="7"/>
  <c r="EB121" i="7"/>
  <c r="EA121" i="7"/>
  <c r="DZ121" i="7"/>
  <c r="FF121" i="7" s="1"/>
  <c r="BE121" i="7"/>
  <c r="BD121" i="7"/>
  <c r="BC121" i="7"/>
  <c r="BB121" i="7"/>
  <c r="AO121" i="7"/>
  <c r="AN121" i="7"/>
  <c r="AM121" i="7"/>
  <c r="AL121" i="7"/>
  <c r="E121" i="7"/>
  <c r="D121" i="7"/>
  <c r="C121" i="7"/>
  <c r="B121" i="7"/>
  <c r="EC120" i="7"/>
  <c r="EB120" i="7"/>
  <c r="EA120" i="7"/>
  <c r="DZ120" i="7"/>
  <c r="FF120" i="7" s="1"/>
  <c r="BE120" i="7"/>
  <c r="BD120" i="7"/>
  <c r="BC120" i="7"/>
  <c r="BB120" i="7"/>
  <c r="AO120" i="7"/>
  <c r="AN120" i="7"/>
  <c r="AM120" i="7"/>
  <c r="AL120" i="7"/>
  <c r="E120" i="7"/>
  <c r="D120" i="7"/>
  <c r="C120" i="7"/>
  <c r="B120" i="7"/>
  <c r="EC119" i="7"/>
  <c r="EB119" i="7"/>
  <c r="EA119" i="7"/>
  <c r="DZ119" i="7"/>
  <c r="FF119" i="7" s="1"/>
  <c r="BE119" i="7"/>
  <c r="BD119" i="7"/>
  <c r="BC119" i="7"/>
  <c r="BB119" i="7"/>
  <c r="AO119" i="7"/>
  <c r="AN119" i="7"/>
  <c r="AM119" i="7"/>
  <c r="AL119" i="7"/>
  <c r="E119" i="7"/>
  <c r="D119" i="7"/>
  <c r="C119" i="7"/>
  <c r="B119" i="7"/>
  <c r="EC118" i="7"/>
  <c r="EB118" i="7"/>
  <c r="EA118" i="7"/>
  <c r="DZ118" i="7"/>
  <c r="FF118" i="7" s="1"/>
  <c r="BE118" i="7"/>
  <c r="BD118" i="7"/>
  <c r="BC118" i="7"/>
  <c r="BB118" i="7"/>
  <c r="AO118" i="7"/>
  <c r="AN118" i="7"/>
  <c r="AM118" i="7"/>
  <c r="AL118" i="7"/>
  <c r="E118" i="7"/>
  <c r="D118" i="7"/>
  <c r="C118" i="7"/>
  <c r="B118" i="7"/>
  <c r="EC117" i="7"/>
  <c r="EB117" i="7"/>
  <c r="EA117" i="7"/>
  <c r="DZ117" i="7"/>
  <c r="BE117" i="7"/>
  <c r="BD117" i="7"/>
  <c r="BC117" i="7"/>
  <c r="BB117" i="7"/>
  <c r="AO117" i="7"/>
  <c r="AN117" i="7"/>
  <c r="AM117" i="7"/>
  <c r="AL117" i="7"/>
  <c r="E117" i="7"/>
  <c r="D117" i="7"/>
  <c r="C117" i="7"/>
  <c r="B117" i="7"/>
  <c r="EC116" i="7"/>
  <c r="EB116" i="7"/>
  <c r="EA116" i="7"/>
  <c r="DZ116" i="7"/>
  <c r="FF116" i="7" s="1"/>
  <c r="BE116" i="7"/>
  <c r="BD116" i="7"/>
  <c r="BC116" i="7"/>
  <c r="BB116" i="7"/>
  <c r="AO116" i="7"/>
  <c r="AN116" i="7"/>
  <c r="AM116" i="7"/>
  <c r="AL116" i="7"/>
  <c r="E116" i="7"/>
  <c r="D116" i="7"/>
  <c r="C116" i="7"/>
  <c r="EC115" i="7"/>
  <c r="EB115" i="7"/>
  <c r="EA115" i="7"/>
  <c r="DZ115" i="7"/>
  <c r="BE115" i="7"/>
  <c r="BD115" i="7"/>
  <c r="BC115" i="7"/>
  <c r="BB115" i="7"/>
  <c r="AO115" i="7"/>
  <c r="AN115" i="7"/>
  <c r="AM115" i="7"/>
  <c r="AL115" i="7"/>
  <c r="E115" i="7"/>
  <c r="D115" i="7"/>
  <c r="C115" i="7"/>
  <c r="B115" i="7"/>
  <c r="EC114" i="7"/>
  <c r="EB114" i="7"/>
  <c r="EA114" i="7"/>
  <c r="DZ114" i="7"/>
  <c r="BE114" i="7"/>
  <c r="BD114" i="7"/>
  <c r="BC114" i="7"/>
  <c r="BB114" i="7"/>
  <c r="AO114" i="7"/>
  <c r="AN114" i="7"/>
  <c r="AM114" i="7"/>
  <c r="AL114" i="7"/>
  <c r="E114" i="7"/>
  <c r="D114" i="7"/>
  <c r="C114" i="7"/>
  <c r="B114" i="7"/>
  <c r="EC113" i="7"/>
  <c r="EB113" i="7"/>
  <c r="EA113" i="7"/>
  <c r="DZ113" i="7"/>
  <c r="BE113" i="7"/>
  <c r="BD113" i="7"/>
  <c r="BC113" i="7"/>
  <c r="BB113" i="7"/>
  <c r="AO113" i="7"/>
  <c r="AN113" i="7"/>
  <c r="AM113" i="7"/>
  <c r="AL113" i="7"/>
  <c r="E113" i="7"/>
  <c r="D113" i="7"/>
  <c r="C113" i="7"/>
  <c r="B113" i="7"/>
  <c r="EC112" i="7"/>
  <c r="EB112" i="7"/>
  <c r="EA112" i="7"/>
  <c r="DZ112" i="7"/>
  <c r="BE112" i="7"/>
  <c r="BD112" i="7"/>
  <c r="BC112" i="7"/>
  <c r="BB112" i="7"/>
  <c r="AO112" i="7"/>
  <c r="AN112" i="7"/>
  <c r="AM112" i="7"/>
  <c r="AL112" i="7"/>
  <c r="E112" i="7"/>
  <c r="D112" i="7"/>
  <c r="C112" i="7"/>
  <c r="B112" i="7"/>
  <c r="EC111" i="7"/>
  <c r="EB111" i="7"/>
  <c r="EA111" i="7"/>
  <c r="DZ111" i="7"/>
  <c r="BE111" i="7"/>
  <c r="BD111" i="7"/>
  <c r="BC111" i="7"/>
  <c r="BB111" i="7"/>
  <c r="AO111" i="7"/>
  <c r="AN111" i="7"/>
  <c r="AM111" i="7"/>
  <c r="AL111" i="7"/>
  <c r="E111" i="7"/>
  <c r="D111" i="7"/>
  <c r="C111" i="7"/>
  <c r="B111" i="7"/>
  <c r="EC110" i="7"/>
  <c r="EB110" i="7"/>
  <c r="EA110" i="7"/>
  <c r="DZ110" i="7"/>
  <c r="BE110" i="7"/>
  <c r="BD110" i="7"/>
  <c r="BC110" i="7"/>
  <c r="BB110" i="7"/>
  <c r="AO110" i="7"/>
  <c r="AN110" i="7"/>
  <c r="AM110" i="7"/>
  <c r="AL110" i="7"/>
  <c r="E110" i="7"/>
  <c r="D110" i="7"/>
  <c r="C110" i="7"/>
  <c r="B110" i="7"/>
  <c r="EC109" i="7"/>
  <c r="EB109" i="7"/>
  <c r="EA109" i="7"/>
  <c r="DZ109" i="7"/>
  <c r="BE109" i="7"/>
  <c r="BD109" i="7"/>
  <c r="BC109" i="7"/>
  <c r="BB109" i="7"/>
  <c r="AO109" i="7"/>
  <c r="AN109" i="7"/>
  <c r="AM109" i="7"/>
  <c r="AL109" i="7"/>
  <c r="E109" i="7"/>
  <c r="D109" i="7"/>
  <c r="C109" i="7"/>
  <c r="B109" i="7"/>
  <c r="EC108" i="7"/>
  <c r="EB108" i="7"/>
  <c r="EA108" i="7"/>
  <c r="DZ108" i="7"/>
  <c r="BE108" i="7"/>
  <c r="BD108" i="7"/>
  <c r="BC108" i="7"/>
  <c r="BB108" i="7"/>
  <c r="FF108" i="7" s="1"/>
  <c r="AO108" i="7"/>
  <c r="AN108" i="7"/>
  <c r="AM108" i="7"/>
  <c r="AL108" i="7"/>
  <c r="E108" i="7"/>
  <c r="D108" i="7"/>
  <c r="C108" i="7"/>
  <c r="B108" i="7"/>
  <c r="EC107" i="7"/>
  <c r="EB107" i="7"/>
  <c r="EA107" i="7"/>
  <c r="DZ107" i="7"/>
  <c r="BE107" i="7"/>
  <c r="BD107" i="7"/>
  <c r="BC107" i="7"/>
  <c r="BB107" i="7"/>
  <c r="AO107" i="7"/>
  <c r="AN107" i="7"/>
  <c r="AM107" i="7"/>
  <c r="AL107" i="7"/>
  <c r="E107" i="7"/>
  <c r="D107" i="7"/>
  <c r="C107" i="7"/>
  <c r="B107" i="7"/>
  <c r="EC106" i="7"/>
  <c r="EB106" i="7"/>
  <c r="EA106" i="7"/>
  <c r="DZ106" i="7"/>
  <c r="BE106" i="7"/>
  <c r="BD106" i="7"/>
  <c r="BC106" i="7"/>
  <c r="BB106" i="7"/>
  <c r="AO106" i="7"/>
  <c r="AN106" i="7"/>
  <c r="AM106" i="7"/>
  <c r="AL106" i="7"/>
  <c r="E106" i="7"/>
  <c r="D106" i="7"/>
  <c r="C106" i="7"/>
  <c r="B106" i="7"/>
  <c r="EC105" i="7"/>
  <c r="EB105" i="7"/>
  <c r="EA105" i="7"/>
  <c r="DZ105" i="7"/>
  <c r="BE105" i="7"/>
  <c r="BD105" i="7"/>
  <c r="BC105" i="7"/>
  <c r="BB105" i="7"/>
  <c r="AO105" i="7"/>
  <c r="AN105" i="7"/>
  <c r="AM105" i="7"/>
  <c r="AL105" i="7"/>
  <c r="E105" i="7"/>
  <c r="D105" i="7"/>
  <c r="C105" i="7"/>
  <c r="B105" i="7"/>
  <c r="EC104" i="7"/>
  <c r="EB104" i="7"/>
  <c r="EA104" i="7"/>
  <c r="DZ104" i="7"/>
  <c r="BE104" i="7"/>
  <c r="BD104" i="7"/>
  <c r="BC104" i="7"/>
  <c r="BB104" i="7"/>
  <c r="FF104" i="7" s="1"/>
  <c r="AO104" i="7"/>
  <c r="AN104" i="7"/>
  <c r="AM104" i="7"/>
  <c r="AL104" i="7"/>
  <c r="E104" i="7"/>
  <c r="D104" i="7"/>
  <c r="C104" i="7"/>
  <c r="B104" i="7"/>
  <c r="EC103" i="7"/>
  <c r="EB103" i="7"/>
  <c r="EA103" i="7"/>
  <c r="DZ103" i="7"/>
  <c r="BE103" i="7"/>
  <c r="BD103" i="7"/>
  <c r="BC103" i="7"/>
  <c r="BB103" i="7"/>
  <c r="AO103" i="7"/>
  <c r="AN103" i="7"/>
  <c r="AM103" i="7"/>
  <c r="AL103" i="7"/>
  <c r="E103" i="7"/>
  <c r="D103" i="7"/>
  <c r="C103" i="7"/>
  <c r="B103" i="7"/>
  <c r="EC102" i="7"/>
  <c r="EB102" i="7"/>
  <c r="EA102" i="7"/>
  <c r="DZ102" i="7"/>
  <c r="BE102" i="7"/>
  <c r="BD102" i="7"/>
  <c r="BC102" i="7"/>
  <c r="BB102" i="7"/>
  <c r="AO102" i="7"/>
  <c r="AN102" i="7"/>
  <c r="AM102" i="7"/>
  <c r="AL102" i="7"/>
  <c r="E102" i="7"/>
  <c r="D102" i="7"/>
  <c r="C102" i="7"/>
  <c r="B102" i="7"/>
  <c r="EC101" i="7"/>
  <c r="EB101" i="7"/>
  <c r="EA101" i="7"/>
  <c r="DZ101" i="7"/>
  <c r="BE101" i="7"/>
  <c r="BD101" i="7"/>
  <c r="BC101" i="7"/>
  <c r="BB101" i="7"/>
  <c r="AO101" i="7"/>
  <c r="AN101" i="7"/>
  <c r="AM101" i="7"/>
  <c r="AL101" i="7"/>
  <c r="E101" i="7"/>
  <c r="D101" i="7"/>
  <c r="C101" i="7"/>
  <c r="B101" i="7"/>
  <c r="EC100" i="7"/>
  <c r="EB100" i="7"/>
  <c r="EA100" i="7"/>
  <c r="DZ100" i="7"/>
  <c r="BE100" i="7"/>
  <c r="BD100" i="7"/>
  <c r="BC100" i="7"/>
  <c r="BB100" i="7"/>
  <c r="FF100" i="7" s="1"/>
  <c r="AO100" i="7"/>
  <c r="AN100" i="7"/>
  <c r="AM100" i="7"/>
  <c r="AL100" i="7"/>
  <c r="E100" i="7"/>
  <c r="D100" i="7"/>
  <c r="C100" i="7"/>
  <c r="B100" i="7"/>
  <c r="EC99" i="7"/>
  <c r="EB99" i="7"/>
  <c r="EA99" i="7"/>
  <c r="DZ99" i="7"/>
  <c r="BE99" i="7"/>
  <c r="BD99" i="7"/>
  <c r="BC99" i="7"/>
  <c r="BB99" i="7"/>
  <c r="AO99" i="7"/>
  <c r="AN99" i="7"/>
  <c r="AM99" i="7"/>
  <c r="AL99" i="7"/>
  <c r="E99" i="7"/>
  <c r="D99" i="7"/>
  <c r="C99" i="7"/>
  <c r="B99" i="7"/>
  <c r="EC98" i="7"/>
  <c r="EB98" i="7"/>
  <c r="EA98" i="7"/>
  <c r="DZ98" i="7"/>
  <c r="BE98" i="7"/>
  <c r="BD98" i="7"/>
  <c r="BC98" i="7"/>
  <c r="BB98" i="7"/>
  <c r="AO98" i="7"/>
  <c r="AN98" i="7"/>
  <c r="AM98" i="7"/>
  <c r="AL98" i="7"/>
  <c r="E98" i="7"/>
  <c r="D98" i="7"/>
  <c r="C98" i="7"/>
  <c r="B98" i="7"/>
  <c r="EC97" i="7"/>
  <c r="EB97" i="7"/>
  <c r="EA97" i="7"/>
  <c r="DZ97" i="7"/>
  <c r="BE97" i="7"/>
  <c r="BD97" i="7"/>
  <c r="BC97" i="7"/>
  <c r="BB97" i="7"/>
  <c r="AO97" i="7"/>
  <c r="AN97" i="7"/>
  <c r="AM97" i="7"/>
  <c r="AL97" i="7"/>
  <c r="E97" i="7"/>
  <c r="D97" i="7"/>
  <c r="C97" i="7"/>
  <c r="B97" i="7"/>
  <c r="EC96" i="7"/>
  <c r="EB96" i="7"/>
  <c r="EA96" i="7"/>
  <c r="DZ96" i="7"/>
  <c r="BE96" i="7"/>
  <c r="BD96" i="7"/>
  <c r="BC96" i="7"/>
  <c r="BB96" i="7"/>
  <c r="AO96" i="7"/>
  <c r="AN96" i="7"/>
  <c r="AM96" i="7"/>
  <c r="AL96" i="7"/>
  <c r="E96" i="7"/>
  <c r="D96" i="7"/>
  <c r="C96" i="7"/>
  <c r="B96" i="7"/>
  <c r="EC95" i="7"/>
  <c r="EB95" i="7"/>
  <c r="EA95" i="7"/>
  <c r="DZ95" i="7"/>
  <c r="BE95" i="7"/>
  <c r="BD95" i="7"/>
  <c r="BC95" i="7"/>
  <c r="BB95" i="7"/>
  <c r="AO95" i="7"/>
  <c r="AN95" i="7"/>
  <c r="AM95" i="7"/>
  <c r="AL95" i="7"/>
  <c r="E95" i="7"/>
  <c r="D95" i="7"/>
  <c r="C95" i="7"/>
  <c r="B95" i="7"/>
  <c r="EC94" i="7"/>
  <c r="EB94" i="7"/>
  <c r="EA94" i="7"/>
  <c r="DZ94" i="7"/>
  <c r="BE94" i="7"/>
  <c r="BD94" i="7"/>
  <c r="BC94" i="7"/>
  <c r="BB94" i="7"/>
  <c r="AO94" i="7"/>
  <c r="AN94" i="7"/>
  <c r="AM94" i="7"/>
  <c r="AL94" i="7"/>
  <c r="E94" i="7"/>
  <c r="D94" i="7"/>
  <c r="C94" i="7"/>
  <c r="B94" i="7"/>
  <c r="EC93" i="7"/>
  <c r="EB93" i="7"/>
  <c r="EA93" i="7"/>
  <c r="DZ93" i="7"/>
  <c r="BE93" i="7"/>
  <c r="BD93" i="7"/>
  <c r="BC93" i="7"/>
  <c r="BB93" i="7"/>
  <c r="AO93" i="7"/>
  <c r="AN93" i="7"/>
  <c r="AM93" i="7"/>
  <c r="AL93" i="7"/>
  <c r="E93" i="7"/>
  <c r="D93" i="7"/>
  <c r="C93" i="7"/>
  <c r="B93" i="7"/>
  <c r="EC92" i="7"/>
  <c r="EB92" i="7"/>
  <c r="EA92" i="7"/>
  <c r="DZ92" i="7"/>
  <c r="BE92" i="7"/>
  <c r="BD92" i="7"/>
  <c r="BC92" i="7"/>
  <c r="BB92" i="7"/>
  <c r="AO92" i="7"/>
  <c r="AN92" i="7"/>
  <c r="AM92" i="7"/>
  <c r="AL92" i="7"/>
  <c r="E92" i="7"/>
  <c r="D92" i="7"/>
  <c r="C92" i="7"/>
  <c r="B92" i="7"/>
  <c r="EC91" i="7"/>
  <c r="EB91" i="7"/>
  <c r="EA91" i="7"/>
  <c r="DZ91" i="7"/>
  <c r="BE91" i="7"/>
  <c r="BD91" i="7"/>
  <c r="BC91" i="7"/>
  <c r="BB91" i="7"/>
  <c r="AO91" i="7"/>
  <c r="AN91" i="7"/>
  <c r="AM91" i="7"/>
  <c r="AL91" i="7"/>
  <c r="E91" i="7"/>
  <c r="D91" i="7"/>
  <c r="C91" i="7"/>
  <c r="B91" i="7"/>
  <c r="EC90" i="7"/>
  <c r="EB90" i="7"/>
  <c r="EA90" i="7"/>
  <c r="DZ90" i="7"/>
  <c r="BE90" i="7"/>
  <c r="BD90" i="7"/>
  <c r="BC90" i="7"/>
  <c r="BB90" i="7"/>
  <c r="AO90" i="7"/>
  <c r="AN90" i="7"/>
  <c r="AM90" i="7"/>
  <c r="AL90" i="7"/>
  <c r="E90" i="7"/>
  <c r="D90" i="7"/>
  <c r="C90" i="7"/>
  <c r="B90" i="7"/>
  <c r="EC89" i="7"/>
  <c r="EB89" i="7"/>
  <c r="EA89" i="7"/>
  <c r="DZ89" i="7"/>
  <c r="BE89" i="7"/>
  <c r="BD89" i="7"/>
  <c r="BC89" i="7"/>
  <c r="BB89" i="7"/>
  <c r="AO89" i="7"/>
  <c r="AN89" i="7"/>
  <c r="AM89" i="7"/>
  <c r="AL89" i="7"/>
  <c r="E89" i="7"/>
  <c r="D89" i="7"/>
  <c r="C89" i="7"/>
  <c r="B89" i="7"/>
  <c r="EC88" i="7"/>
  <c r="EB88" i="7"/>
  <c r="EA88" i="7"/>
  <c r="DZ88" i="7"/>
  <c r="BE88" i="7"/>
  <c r="BD88" i="7"/>
  <c r="BC88" i="7"/>
  <c r="BB88" i="7"/>
  <c r="FF88" i="7" s="1"/>
  <c r="AO88" i="7"/>
  <c r="AN88" i="7"/>
  <c r="AM88" i="7"/>
  <c r="AL88" i="7"/>
  <c r="E88" i="7"/>
  <c r="D88" i="7"/>
  <c r="C88" i="7"/>
  <c r="B88" i="7"/>
  <c r="EC87" i="7"/>
  <c r="EB87" i="7"/>
  <c r="EA87" i="7"/>
  <c r="DZ87" i="7"/>
  <c r="BE87" i="7"/>
  <c r="BD87" i="7"/>
  <c r="BC87" i="7"/>
  <c r="BB87" i="7"/>
  <c r="AO87" i="7"/>
  <c r="AN87" i="7"/>
  <c r="AM87" i="7"/>
  <c r="AL87" i="7"/>
  <c r="E87" i="7"/>
  <c r="D87" i="7"/>
  <c r="C87" i="7"/>
  <c r="B87" i="7"/>
  <c r="EC86" i="7"/>
  <c r="EB86" i="7"/>
  <c r="EA86" i="7"/>
  <c r="DZ86" i="7"/>
  <c r="BE86" i="7"/>
  <c r="BD86" i="7"/>
  <c r="BC86" i="7"/>
  <c r="BB86" i="7"/>
  <c r="AO86" i="7"/>
  <c r="AN86" i="7"/>
  <c r="AM86" i="7"/>
  <c r="AL86" i="7"/>
  <c r="E86" i="7"/>
  <c r="D86" i="7"/>
  <c r="C86" i="7"/>
  <c r="B86" i="7"/>
  <c r="EC85" i="7"/>
  <c r="EB85" i="7"/>
  <c r="EA85" i="7"/>
  <c r="DZ85" i="7"/>
  <c r="BE85" i="7"/>
  <c r="BD85" i="7"/>
  <c r="BC85" i="7"/>
  <c r="BB85" i="7"/>
  <c r="AO85" i="7"/>
  <c r="AN85" i="7"/>
  <c r="AM85" i="7"/>
  <c r="AL85" i="7"/>
  <c r="E85" i="7"/>
  <c r="D85" i="7"/>
  <c r="C85" i="7"/>
  <c r="B85" i="7"/>
  <c r="EC84" i="7"/>
  <c r="EB84" i="7"/>
  <c r="EA84" i="7"/>
  <c r="DZ84" i="7"/>
  <c r="BE84" i="7"/>
  <c r="BD84" i="7"/>
  <c r="BC84" i="7"/>
  <c r="BB84" i="7"/>
  <c r="FF84" i="7" s="1"/>
  <c r="AO84" i="7"/>
  <c r="AN84" i="7"/>
  <c r="AM84" i="7"/>
  <c r="AL84" i="7"/>
  <c r="E84" i="7"/>
  <c r="D84" i="7"/>
  <c r="C84" i="7"/>
  <c r="B84" i="7"/>
  <c r="EC83" i="7"/>
  <c r="EB83" i="7"/>
  <c r="EA83" i="7"/>
  <c r="DZ83" i="7"/>
  <c r="BE83" i="7"/>
  <c r="BD83" i="7"/>
  <c r="BC83" i="7"/>
  <c r="BB83" i="7"/>
  <c r="AO83" i="7"/>
  <c r="AN83" i="7"/>
  <c r="AM83" i="7"/>
  <c r="AL83" i="7"/>
  <c r="E83" i="7"/>
  <c r="D83" i="7"/>
  <c r="C83" i="7"/>
  <c r="B83" i="7"/>
  <c r="EC82" i="7"/>
  <c r="EB82" i="7"/>
  <c r="EA82" i="7"/>
  <c r="DZ82" i="7"/>
  <c r="BE82" i="7"/>
  <c r="BD82" i="7"/>
  <c r="BC82" i="7"/>
  <c r="BB82" i="7"/>
  <c r="AO82" i="7"/>
  <c r="AN82" i="7"/>
  <c r="AM82" i="7"/>
  <c r="AL82" i="7"/>
  <c r="E82" i="7"/>
  <c r="D82" i="7"/>
  <c r="C82" i="7"/>
  <c r="B82" i="7"/>
  <c r="EC81" i="7"/>
  <c r="EB81" i="7"/>
  <c r="EA81" i="7"/>
  <c r="DZ81" i="7"/>
  <c r="BE81" i="7"/>
  <c r="BD81" i="7"/>
  <c r="BC81" i="7"/>
  <c r="BB81" i="7"/>
  <c r="AO81" i="7"/>
  <c r="AN81" i="7"/>
  <c r="AM81" i="7"/>
  <c r="AL81" i="7"/>
  <c r="E81" i="7"/>
  <c r="D81" i="7"/>
  <c r="C81" i="7"/>
  <c r="B81" i="7"/>
  <c r="EC80" i="7"/>
  <c r="EB80" i="7"/>
  <c r="EA80" i="7"/>
  <c r="DZ80" i="7"/>
  <c r="BE80" i="7"/>
  <c r="BD80" i="7"/>
  <c r="BC80" i="7"/>
  <c r="BB80" i="7"/>
  <c r="FF80" i="7" s="1"/>
  <c r="AO80" i="7"/>
  <c r="AN80" i="7"/>
  <c r="AM80" i="7"/>
  <c r="AL80" i="7"/>
  <c r="E80" i="7"/>
  <c r="D80" i="7"/>
  <c r="C80" i="7"/>
  <c r="B80" i="7"/>
  <c r="EC79" i="7"/>
  <c r="EB79" i="7"/>
  <c r="EA79" i="7"/>
  <c r="DZ79" i="7"/>
  <c r="BE79" i="7"/>
  <c r="BD79" i="7"/>
  <c r="BC79" i="7"/>
  <c r="BB79" i="7"/>
  <c r="AO79" i="7"/>
  <c r="AN79" i="7"/>
  <c r="AM79" i="7"/>
  <c r="AL79" i="7"/>
  <c r="E79" i="7"/>
  <c r="D79" i="7"/>
  <c r="C79" i="7"/>
  <c r="B79" i="7"/>
  <c r="EC78" i="7"/>
  <c r="EB78" i="7"/>
  <c r="EA78" i="7"/>
  <c r="DZ78" i="7"/>
  <c r="BE78" i="7"/>
  <c r="BD78" i="7"/>
  <c r="BC78" i="7"/>
  <c r="BB78" i="7"/>
  <c r="AO78" i="7"/>
  <c r="AN78" i="7"/>
  <c r="AM78" i="7"/>
  <c r="AL78" i="7"/>
  <c r="E78" i="7"/>
  <c r="D78" i="7"/>
  <c r="C78" i="7"/>
  <c r="EC77" i="7"/>
  <c r="EB77" i="7"/>
  <c r="EA77" i="7"/>
  <c r="DZ77" i="7"/>
  <c r="BE77" i="7"/>
  <c r="BD77" i="7"/>
  <c r="BC77" i="7"/>
  <c r="BB77" i="7"/>
  <c r="AO77" i="7"/>
  <c r="AN77" i="7"/>
  <c r="AM77" i="7"/>
  <c r="AL77" i="7"/>
  <c r="E77" i="7"/>
  <c r="D77" i="7"/>
  <c r="C77" i="7"/>
  <c r="B77" i="7"/>
  <c r="EC76" i="7"/>
  <c r="EB76" i="7"/>
  <c r="EA76" i="7"/>
  <c r="DZ76" i="7"/>
  <c r="BE76" i="7"/>
  <c r="BD76" i="7"/>
  <c r="BC76" i="7"/>
  <c r="BB76" i="7"/>
  <c r="AO76" i="7"/>
  <c r="AN76" i="7"/>
  <c r="AM76" i="7"/>
  <c r="AL76" i="7"/>
  <c r="E76" i="7"/>
  <c r="D76" i="7"/>
  <c r="C76" i="7"/>
  <c r="B76" i="7"/>
  <c r="EC75" i="7"/>
  <c r="EB75" i="7"/>
  <c r="EA75" i="7"/>
  <c r="DZ75" i="7"/>
  <c r="BE75" i="7"/>
  <c r="BD75" i="7"/>
  <c r="BC75" i="7"/>
  <c r="BB75" i="7"/>
  <c r="AO75" i="7"/>
  <c r="AN75" i="7"/>
  <c r="AM75" i="7"/>
  <c r="AL75" i="7"/>
  <c r="E75" i="7"/>
  <c r="D75" i="7"/>
  <c r="C75" i="7"/>
  <c r="B75" i="7"/>
  <c r="EC74" i="7"/>
  <c r="EB74" i="7"/>
  <c r="EA74" i="7"/>
  <c r="DZ74" i="7"/>
  <c r="BE74" i="7"/>
  <c r="BD74" i="7"/>
  <c r="BC74" i="7"/>
  <c r="BB74" i="7"/>
  <c r="AO74" i="7"/>
  <c r="AN74" i="7"/>
  <c r="AM74" i="7"/>
  <c r="AL74" i="7"/>
  <c r="E74" i="7"/>
  <c r="D74" i="7"/>
  <c r="C74" i="7"/>
  <c r="B74" i="7"/>
  <c r="EC73" i="7"/>
  <c r="EB73" i="7"/>
  <c r="EA73" i="7"/>
  <c r="DZ73" i="7"/>
  <c r="BE73" i="7"/>
  <c r="BD73" i="7"/>
  <c r="BC73" i="7"/>
  <c r="BB73" i="7"/>
  <c r="AO73" i="7"/>
  <c r="AN73" i="7"/>
  <c r="AM73" i="7"/>
  <c r="AL73" i="7"/>
  <c r="E73" i="7"/>
  <c r="D73" i="7"/>
  <c r="C73" i="7"/>
  <c r="B73" i="7"/>
  <c r="EC72" i="7"/>
  <c r="EB72" i="7"/>
  <c r="EA72" i="7"/>
  <c r="DZ72" i="7"/>
  <c r="BE72" i="7"/>
  <c r="BD72" i="7"/>
  <c r="BC72" i="7"/>
  <c r="BB72" i="7"/>
  <c r="AO72" i="7"/>
  <c r="AN72" i="7"/>
  <c r="AM72" i="7"/>
  <c r="AL72" i="7"/>
  <c r="E72" i="7"/>
  <c r="D72" i="7"/>
  <c r="C72" i="7"/>
  <c r="B72" i="7"/>
  <c r="EC71" i="7"/>
  <c r="EB71" i="7"/>
  <c r="EA71" i="7"/>
  <c r="DZ71" i="7"/>
  <c r="BE71" i="7"/>
  <c r="BD71" i="7"/>
  <c r="BC71" i="7"/>
  <c r="BB71" i="7"/>
  <c r="FF71" i="7" s="1"/>
  <c r="AO71" i="7"/>
  <c r="AN71" i="7"/>
  <c r="AM71" i="7"/>
  <c r="AL71" i="7"/>
  <c r="E71" i="7"/>
  <c r="D71" i="7"/>
  <c r="C71" i="7"/>
  <c r="B71" i="7"/>
  <c r="EC70" i="7"/>
  <c r="EB70" i="7"/>
  <c r="EA70" i="7"/>
  <c r="DZ70" i="7"/>
  <c r="BE70" i="7"/>
  <c r="BD70" i="7"/>
  <c r="BC70" i="7"/>
  <c r="BB70" i="7"/>
  <c r="AO70" i="7"/>
  <c r="AN70" i="7"/>
  <c r="AM70" i="7"/>
  <c r="AL70" i="7"/>
  <c r="E70" i="7"/>
  <c r="D70" i="7"/>
  <c r="C70" i="7"/>
  <c r="B70" i="7"/>
  <c r="EC69" i="7"/>
  <c r="EB69" i="7"/>
  <c r="EA69" i="7"/>
  <c r="DZ69" i="7"/>
  <c r="BE69" i="7"/>
  <c r="BD69" i="7"/>
  <c r="BC69" i="7"/>
  <c r="BB69" i="7"/>
  <c r="AO69" i="7"/>
  <c r="AN69" i="7"/>
  <c r="AM69" i="7"/>
  <c r="AL69" i="7"/>
  <c r="E69" i="7"/>
  <c r="D69" i="7"/>
  <c r="C69" i="7"/>
  <c r="B69" i="7"/>
  <c r="EC68" i="7"/>
  <c r="EB68" i="7"/>
  <c r="EA68" i="7"/>
  <c r="DZ68" i="7"/>
  <c r="BE68" i="7"/>
  <c r="BD68" i="7"/>
  <c r="BC68" i="7"/>
  <c r="BB68" i="7"/>
  <c r="AO68" i="7"/>
  <c r="AN68" i="7"/>
  <c r="AM68" i="7"/>
  <c r="AL68" i="7"/>
  <c r="E68" i="7"/>
  <c r="D68" i="7"/>
  <c r="C68" i="7"/>
  <c r="B68" i="7"/>
  <c r="EC67" i="7"/>
  <c r="EB67" i="7"/>
  <c r="EA67" i="7"/>
  <c r="DZ67" i="7"/>
  <c r="BE67" i="7"/>
  <c r="BD67" i="7"/>
  <c r="BC67" i="7"/>
  <c r="BB67" i="7"/>
  <c r="FF67" i="7" s="1"/>
  <c r="AO67" i="7"/>
  <c r="AN67" i="7"/>
  <c r="AM67" i="7"/>
  <c r="AL67" i="7"/>
  <c r="E67" i="7"/>
  <c r="D67" i="7"/>
  <c r="C67" i="7"/>
  <c r="B67" i="7"/>
  <c r="EC66" i="7"/>
  <c r="EB66" i="7"/>
  <c r="EA66" i="7"/>
  <c r="DZ66" i="7"/>
  <c r="BE66" i="7"/>
  <c r="BD66" i="7"/>
  <c r="BC66" i="7"/>
  <c r="BB66" i="7"/>
  <c r="AO66" i="7"/>
  <c r="AN66" i="7"/>
  <c r="AM66" i="7"/>
  <c r="AL66" i="7"/>
  <c r="E66" i="7"/>
  <c r="D66" i="7"/>
  <c r="C66" i="7"/>
  <c r="B66" i="7"/>
  <c r="EC65" i="7"/>
  <c r="EB65" i="7"/>
  <c r="EA65" i="7"/>
  <c r="DZ65" i="7"/>
  <c r="BE65" i="7"/>
  <c r="BD65" i="7"/>
  <c r="BC65" i="7"/>
  <c r="BB65" i="7"/>
  <c r="AO65" i="7"/>
  <c r="AN65" i="7"/>
  <c r="AM65" i="7"/>
  <c r="AL65" i="7"/>
  <c r="E65" i="7"/>
  <c r="D65" i="7"/>
  <c r="C65" i="7"/>
  <c r="B65" i="7"/>
  <c r="EC64" i="7"/>
  <c r="EB64" i="7"/>
  <c r="EA64" i="7"/>
  <c r="DZ64" i="7"/>
  <c r="BE64" i="7"/>
  <c r="BD64" i="7"/>
  <c r="BC64" i="7"/>
  <c r="BB64" i="7"/>
  <c r="AO64" i="7"/>
  <c r="AN64" i="7"/>
  <c r="AM64" i="7"/>
  <c r="AL64" i="7"/>
  <c r="E64" i="7"/>
  <c r="D64" i="7"/>
  <c r="C64" i="7"/>
  <c r="B64" i="7"/>
  <c r="EC63" i="7"/>
  <c r="EB63" i="7"/>
  <c r="EA63" i="7"/>
  <c r="DZ63" i="7"/>
  <c r="BE63" i="7"/>
  <c r="BD63" i="7"/>
  <c r="BC63" i="7"/>
  <c r="BB63" i="7"/>
  <c r="FF63" i="7" s="1"/>
  <c r="AO63" i="7"/>
  <c r="AN63" i="7"/>
  <c r="AM63" i="7"/>
  <c r="AL63" i="7"/>
  <c r="E63" i="7"/>
  <c r="D63" i="7"/>
  <c r="C63" i="7"/>
  <c r="B63" i="7"/>
  <c r="EC62" i="7"/>
  <c r="EB62" i="7"/>
  <c r="EA62" i="7"/>
  <c r="DZ62" i="7"/>
  <c r="BE62" i="7"/>
  <c r="BD62" i="7"/>
  <c r="BC62" i="7"/>
  <c r="BB62" i="7"/>
  <c r="AO62" i="7"/>
  <c r="AN62" i="7"/>
  <c r="AM62" i="7"/>
  <c r="AL62" i="7"/>
  <c r="E62" i="7"/>
  <c r="D62" i="7"/>
  <c r="C62" i="7"/>
  <c r="B62" i="7"/>
  <c r="EC61" i="7"/>
  <c r="EB61" i="7"/>
  <c r="EA61" i="7"/>
  <c r="DZ61" i="7"/>
  <c r="BE61" i="7"/>
  <c r="BD61" i="7"/>
  <c r="BC61" i="7"/>
  <c r="BB61" i="7"/>
  <c r="AO61" i="7"/>
  <c r="AN61" i="7"/>
  <c r="AM61" i="7"/>
  <c r="AL61" i="7"/>
  <c r="E61" i="7"/>
  <c r="D61" i="7"/>
  <c r="C61" i="7"/>
  <c r="B61" i="7"/>
  <c r="EC60" i="7"/>
  <c r="EB60" i="7"/>
  <c r="EA60" i="7"/>
  <c r="DZ60" i="7"/>
  <c r="BE60" i="7"/>
  <c r="BD60" i="7"/>
  <c r="BC60" i="7"/>
  <c r="BB60" i="7"/>
  <c r="AO60" i="7"/>
  <c r="AN60" i="7"/>
  <c r="AM60" i="7"/>
  <c r="AL60" i="7"/>
  <c r="E60" i="7"/>
  <c r="D60" i="7"/>
  <c r="C60" i="7"/>
  <c r="B60" i="7"/>
  <c r="EC59" i="7"/>
  <c r="EB59" i="7"/>
  <c r="EA59" i="7"/>
  <c r="DZ59" i="7"/>
  <c r="BE59" i="7"/>
  <c r="BD59" i="7"/>
  <c r="BC59" i="7"/>
  <c r="BB59" i="7"/>
  <c r="FF59" i="7" s="1"/>
  <c r="AO59" i="7"/>
  <c r="AN59" i="7"/>
  <c r="AM59" i="7"/>
  <c r="AL59" i="7"/>
  <c r="E59" i="7"/>
  <c r="D59" i="7"/>
  <c r="C59" i="7"/>
  <c r="B59" i="7"/>
  <c r="EC58" i="7"/>
  <c r="EB58" i="7"/>
  <c r="EA58" i="7"/>
  <c r="DZ58" i="7"/>
  <c r="BE58" i="7"/>
  <c r="BD58" i="7"/>
  <c r="BC58" i="7"/>
  <c r="BB58" i="7"/>
  <c r="AO58" i="7"/>
  <c r="AN58" i="7"/>
  <c r="AM58" i="7"/>
  <c r="AL58" i="7"/>
  <c r="E58" i="7"/>
  <c r="D58" i="7"/>
  <c r="C58" i="7"/>
  <c r="B58" i="7"/>
  <c r="EC57" i="7"/>
  <c r="EB57" i="7"/>
  <c r="EA57" i="7"/>
  <c r="DZ57" i="7"/>
  <c r="BE57" i="7"/>
  <c r="BD57" i="7"/>
  <c r="BC57" i="7"/>
  <c r="BB57" i="7"/>
  <c r="AO57" i="7"/>
  <c r="AN57" i="7"/>
  <c r="AM57" i="7"/>
  <c r="AL57" i="7"/>
  <c r="E57" i="7"/>
  <c r="D57" i="7"/>
  <c r="C57" i="7"/>
  <c r="B57" i="7"/>
  <c r="EC56" i="7"/>
  <c r="EB56" i="7"/>
  <c r="EA56" i="7"/>
  <c r="DZ56" i="7"/>
  <c r="BE56" i="7"/>
  <c r="BD56" i="7"/>
  <c r="BC56" i="7"/>
  <c r="BB56" i="7"/>
  <c r="AO56" i="7"/>
  <c r="AN56" i="7"/>
  <c r="AM56" i="7"/>
  <c r="AL56" i="7"/>
  <c r="E56" i="7"/>
  <c r="D56" i="7"/>
  <c r="C56" i="7"/>
  <c r="B56" i="7"/>
  <c r="EC55" i="7"/>
  <c r="EB55" i="7"/>
  <c r="EA55" i="7"/>
  <c r="DZ55" i="7"/>
  <c r="BE55" i="7"/>
  <c r="BD55" i="7"/>
  <c r="BC55" i="7"/>
  <c r="BB55" i="7"/>
  <c r="FF55" i="7" s="1"/>
  <c r="AO55" i="7"/>
  <c r="AN55" i="7"/>
  <c r="AM55" i="7"/>
  <c r="AL55" i="7"/>
  <c r="E55" i="7"/>
  <c r="D55" i="7"/>
  <c r="C55" i="7"/>
  <c r="B55" i="7"/>
  <c r="EC54" i="7"/>
  <c r="EB54" i="7"/>
  <c r="EA54" i="7"/>
  <c r="DZ54" i="7"/>
  <c r="BE54" i="7"/>
  <c r="BD54" i="7"/>
  <c r="BC54" i="7"/>
  <c r="BB54" i="7"/>
  <c r="AO54" i="7"/>
  <c r="AN54" i="7"/>
  <c r="AM54" i="7"/>
  <c r="AL54" i="7"/>
  <c r="E54" i="7"/>
  <c r="D54" i="7"/>
  <c r="C54" i="7"/>
  <c r="B54" i="7"/>
  <c r="EC53" i="7"/>
  <c r="EB53" i="7"/>
  <c r="EA53" i="7"/>
  <c r="DZ53" i="7"/>
  <c r="BE53" i="7"/>
  <c r="BD53" i="7"/>
  <c r="BC53" i="7"/>
  <c r="BB53" i="7"/>
  <c r="AO53" i="7"/>
  <c r="AN53" i="7"/>
  <c r="AM53" i="7"/>
  <c r="AL53" i="7"/>
  <c r="E53" i="7"/>
  <c r="D53" i="7"/>
  <c r="C53" i="7"/>
  <c r="B53" i="7"/>
  <c r="EC52" i="7"/>
  <c r="EB52" i="7"/>
  <c r="EA52" i="7"/>
  <c r="DZ52" i="7"/>
  <c r="BE52" i="7"/>
  <c r="BD52" i="7"/>
  <c r="BC52" i="7"/>
  <c r="BB52" i="7"/>
  <c r="AO52" i="7"/>
  <c r="AN52" i="7"/>
  <c r="AM52" i="7"/>
  <c r="AL52" i="7"/>
  <c r="E52" i="7"/>
  <c r="D52" i="7"/>
  <c r="C52" i="7"/>
  <c r="B52" i="7"/>
  <c r="EC51" i="7"/>
  <c r="EB51" i="7"/>
  <c r="EA51" i="7"/>
  <c r="DZ51" i="7"/>
  <c r="BE51" i="7"/>
  <c r="BD51" i="7"/>
  <c r="BC51" i="7"/>
  <c r="BB51" i="7"/>
  <c r="AO51" i="7"/>
  <c r="AN51" i="7"/>
  <c r="AM51" i="7"/>
  <c r="AL51" i="7"/>
  <c r="E51" i="7"/>
  <c r="D51" i="7"/>
  <c r="C51" i="7"/>
  <c r="B51" i="7"/>
  <c r="EC50" i="7"/>
  <c r="EB50" i="7"/>
  <c r="EA50" i="7"/>
  <c r="DZ50" i="7"/>
  <c r="BE50" i="7"/>
  <c r="BD50" i="7"/>
  <c r="BC50" i="7"/>
  <c r="BB50" i="7"/>
  <c r="AO50" i="7"/>
  <c r="AN50" i="7"/>
  <c r="AM50" i="7"/>
  <c r="AL50" i="7"/>
  <c r="E50" i="7"/>
  <c r="D50" i="7"/>
  <c r="C50" i="7"/>
  <c r="B50" i="7"/>
  <c r="EC49" i="7"/>
  <c r="EB49" i="7"/>
  <c r="EA49" i="7"/>
  <c r="DZ49" i="7"/>
  <c r="BE49" i="7"/>
  <c r="BD49" i="7"/>
  <c r="BC49" i="7"/>
  <c r="BB49" i="7"/>
  <c r="AO49" i="7"/>
  <c r="AN49" i="7"/>
  <c r="AM49" i="7"/>
  <c r="AL49" i="7"/>
  <c r="E49" i="7"/>
  <c r="D49" i="7"/>
  <c r="C49" i="7"/>
  <c r="B49" i="7"/>
  <c r="EC48" i="7"/>
  <c r="EB48" i="7"/>
  <c r="EA48" i="7"/>
  <c r="DZ48" i="7"/>
  <c r="BE48" i="7"/>
  <c r="BD48" i="7"/>
  <c r="BC48" i="7"/>
  <c r="BB48" i="7"/>
  <c r="AO48" i="7"/>
  <c r="AN48" i="7"/>
  <c r="AM48" i="7"/>
  <c r="AL48" i="7"/>
  <c r="E48" i="7"/>
  <c r="D48" i="7"/>
  <c r="C48" i="7"/>
  <c r="B48" i="7"/>
  <c r="EC47" i="7"/>
  <c r="EB47" i="7"/>
  <c r="EA47" i="7"/>
  <c r="DZ47" i="7"/>
  <c r="BE47" i="7"/>
  <c r="BD47" i="7"/>
  <c r="BC47" i="7"/>
  <c r="BB47" i="7"/>
  <c r="AO47" i="7"/>
  <c r="AN47" i="7"/>
  <c r="AM47" i="7"/>
  <c r="AL47" i="7"/>
  <c r="E47" i="7"/>
  <c r="D47" i="7"/>
  <c r="C47" i="7"/>
  <c r="B47" i="7"/>
  <c r="EC46" i="7"/>
  <c r="EB46" i="7"/>
  <c r="EA46" i="7"/>
  <c r="DZ46" i="7"/>
  <c r="BE46" i="7"/>
  <c r="BD46" i="7"/>
  <c r="BC46" i="7"/>
  <c r="BB46" i="7"/>
  <c r="AO46" i="7"/>
  <c r="AN46" i="7"/>
  <c r="AM46" i="7"/>
  <c r="AL46" i="7"/>
  <c r="E46" i="7"/>
  <c r="D46" i="7"/>
  <c r="C46" i="7"/>
  <c r="B46" i="7"/>
  <c r="EC45" i="7"/>
  <c r="EB45" i="7"/>
  <c r="EA45" i="7"/>
  <c r="DZ45" i="7"/>
  <c r="BE45" i="7"/>
  <c r="BD45" i="7"/>
  <c r="BC45" i="7"/>
  <c r="BB45" i="7"/>
  <c r="AO45" i="7"/>
  <c r="AN45" i="7"/>
  <c r="AM45" i="7"/>
  <c r="AL45" i="7"/>
  <c r="E45" i="7"/>
  <c r="D45" i="7"/>
  <c r="C45" i="7"/>
  <c r="B45" i="7"/>
  <c r="EC44" i="7"/>
  <c r="EB44" i="7"/>
  <c r="EA44" i="7"/>
  <c r="DZ44" i="7"/>
  <c r="BE44" i="7"/>
  <c r="BD44" i="7"/>
  <c r="BC44" i="7"/>
  <c r="BB44" i="7"/>
  <c r="AO44" i="7"/>
  <c r="AN44" i="7"/>
  <c r="AM44" i="7"/>
  <c r="AL44" i="7"/>
  <c r="E44" i="7"/>
  <c r="D44" i="7"/>
  <c r="C44" i="7"/>
  <c r="B44" i="7"/>
  <c r="EC43" i="7"/>
  <c r="EB43" i="7"/>
  <c r="EA43" i="7"/>
  <c r="DZ43" i="7"/>
  <c r="BE43" i="7"/>
  <c r="BD43" i="7"/>
  <c r="BC43" i="7"/>
  <c r="BB43" i="7"/>
  <c r="AO43" i="7"/>
  <c r="AN43" i="7"/>
  <c r="AM43" i="7"/>
  <c r="AL43" i="7"/>
  <c r="E43" i="7"/>
  <c r="D43" i="7"/>
  <c r="C43" i="7"/>
  <c r="B43" i="7"/>
  <c r="EC42" i="7"/>
  <c r="EB42" i="7"/>
  <c r="EA42" i="7"/>
  <c r="DZ42" i="7"/>
  <c r="BE42" i="7"/>
  <c r="BD42" i="7"/>
  <c r="BC42" i="7"/>
  <c r="BB42" i="7"/>
  <c r="AO42" i="7"/>
  <c r="AN42" i="7"/>
  <c r="AM42" i="7"/>
  <c r="AL42" i="7"/>
  <c r="E42" i="7"/>
  <c r="D42" i="7"/>
  <c r="C42" i="7"/>
  <c r="B42" i="7"/>
  <c r="EC41" i="7"/>
  <c r="EB41" i="7"/>
  <c r="EA41" i="7"/>
  <c r="DZ41" i="7"/>
  <c r="BE41" i="7"/>
  <c r="BD41" i="7"/>
  <c r="BC41" i="7"/>
  <c r="BB41" i="7"/>
  <c r="AO41" i="7"/>
  <c r="AN41" i="7"/>
  <c r="AM41" i="7"/>
  <c r="AL41" i="7"/>
  <c r="E41" i="7"/>
  <c r="D41" i="7"/>
  <c r="C41" i="7"/>
  <c r="B41" i="7"/>
  <c r="EC40" i="7"/>
  <c r="EB40" i="7"/>
  <c r="EA40" i="7"/>
  <c r="DZ40" i="7"/>
  <c r="BE40" i="7"/>
  <c r="BD40" i="7"/>
  <c r="BC40" i="7"/>
  <c r="BB40" i="7"/>
  <c r="AO40" i="7"/>
  <c r="AN40" i="7"/>
  <c r="AM40" i="7"/>
  <c r="AL40" i="7"/>
  <c r="E40" i="7"/>
  <c r="D40" i="7"/>
  <c r="C40" i="7"/>
  <c r="B40" i="7"/>
  <c r="EC39" i="7"/>
  <c r="EB39" i="7"/>
  <c r="EA39" i="7"/>
  <c r="DZ39" i="7"/>
  <c r="BE39" i="7"/>
  <c r="BD39" i="7"/>
  <c r="BC39" i="7"/>
  <c r="BB39" i="7"/>
  <c r="AO39" i="7"/>
  <c r="AN39" i="7"/>
  <c r="AM39" i="7"/>
  <c r="AL39" i="7"/>
  <c r="E39" i="7"/>
  <c r="D39" i="7"/>
  <c r="C39" i="7"/>
  <c r="B39" i="7"/>
  <c r="EC38" i="7"/>
  <c r="EB38" i="7"/>
  <c r="EA38" i="7"/>
  <c r="DZ38" i="7"/>
  <c r="BE38" i="7"/>
  <c r="BD38" i="7"/>
  <c r="BC38" i="7"/>
  <c r="BB38" i="7"/>
  <c r="AO38" i="7"/>
  <c r="AN38" i="7"/>
  <c r="AM38" i="7"/>
  <c r="AL38" i="7"/>
  <c r="E38" i="7"/>
  <c r="D38" i="7"/>
  <c r="C38" i="7"/>
  <c r="B38" i="7"/>
  <c r="EC37" i="7"/>
  <c r="EB37" i="7"/>
  <c r="EA37" i="7"/>
  <c r="DZ37" i="7"/>
  <c r="BE37" i="7"/>
  <c r="BD37" i="7"/>
  <c r="BC37" i="7"/>
  <c r="BB37" i="7"/>
  <c r="AO37" i="7"/>
  <c r="AN37" i="7"/>
  <c r="AM37" i="7"/>
  <c r="AL37" i="7"/>
  <c r="E37" i="7"/>
  <c r="D37" i="7"/>
  <c r="C37" i="7"/>
  <c r="B37" i="7"/>
  <c r="EC36" i="7"/>
  <c r="EB36" i="7"/>
  <c r="EA36" i="7"/>
  <c r="DZ36" i="7"/>
  <c r="BE36" i="7"/>
  <c r="BD36" i="7"/>
  <c r="BC36" i="7"/>
  <c r="BB36" i="7"/>
  <c r="AO36" i="7"/>
  <c r="AN36" i="7"/>
  <c r="AM36" i="7"/>
  <c r="AL36" i="7"/>
  <c r="E36" i="7"/>
  <c r="D36" i="7"/>
  <c r="C36" i="7"/>
  <c r="B36" i="7"/>
  <c r="EC35" i="7"/>
  <c r="EB35" i="7"/>
  <c r="EA35" i="7"/>
  <c r="DZ35" i="7"/>
  <c r="BE35" i="7"/>
  <c r="BD35" i="7"/>
  <c r="BC35" i="7"/>
  <c r="BB35" i="7"/>
  <c r="FF35" i="7" s="1"/>
  <c r="AO35" i="7"/>
  <c r="AN35" i="7"/>
  <c r="AM35" i="7"/>
  <c r="AL35" i="7"/>
  <c r="E35" i="7"/>
  <c r="D35" i="7"/>
  <c r="C35" i="7"/>
  <c r="B35" i="7"/>
  <c r="EC34" i="7"/>
  <c r="EB34" i="7"/>
  <c r="EA34" i="7"/>
  <c r="DZ34" i="7"/>
  <c r="BE34" i="7"/>
  <c r="BD34" i="7"/>
  <c r="BC34" i="7"/>
  <c r="BB34" i="7"/>
  <c r="AO34" i="7"/>
  <c r="AN34" i="7"/>
  <c r="AM34" i="7"/>
  <c r="AL34" i="7"/>
  <c r="E34" i="7"/>
  <c r="D34" i="7"/>
  <c r="C34" i="7"/>
  <c r="B34" i="7"/>
  <c r="EC33" i="7"/>
  <c r="EB33" i="7"/>
  <c r="EA33" i="7"/>
  <c r="DZ33" i="7"/>
  <c r="BE33" i="7"/>
  <c r="BD33" i="7"/>
  <c r="BC33" i="7"/>
  <c r="BB33" i="7"/>
  <c r="AO33" i="7"/>
  <c r="AN33" i="7"/>
  <c r="AM33" i="7"/>
  <c r="AL33" i="7"/>
  <c r="E33" i="7"/>
  <c r="D33" i="7"/>
  <c r="C33" i="7"/>
  <c r="B33" i="7"/>
  <c r="EC32" i="7"/>
  <c r="EB32" i="7"/>
  <c r="EA32" i="7"/>
  <c r="DZ32" i="7"/>
  <c r="BE32" i="7"/>
  <c r="BD32" i="7"/>
  <c r="BC32" i="7"/>
  <c r="BB32" i="7"/>
  <c r="AO32" i="7"/>
  <c r="AN32" i="7"/>
  <c r="AM32" i="7"/>
  <c r="AL32" i="7"/>
  <c r="E32" i="7"/>
  <c r="D32" i="7"/>
  <c r="C32" i="7"/>
  <c r="B32" i="7"/>
  <c r="EC31" i="7"/>
  <c r="EB31" i="7"/>
  <c r="EA31" i="7"/>
  <c r="DZ31" i="7"/>
  <c r="BE31" i="7"/>
  <c r="BD31" i="7"/>
  <c r="BC31" i="7"/>
  <c r="BB31" i="7"/>
  <c r="FF31" i="7" s="1"/>
  <c r="AO31" i="7"/>
  <c r="AN31" i="7"/>
  <c r="AM31" i="7"/>
  <c r="AL31" i="7"/>
  <c r="E31" i="7"/>
  <c r="D31" i="7"/>
  <c r="C31" i="7"/>
  <c r="B31" i="7"/>
  <c r="EC30" i="7"/>
  <c r="EB30" i="7"/>
  <c r="EA30" i="7"/>
  <c r="DZ30" i="7"/>
  <c r="BE30" i="7"/>
  <c r="BD30" i="7"/>
  <c r="BC30" i="7"/>
  <c r="BB30" i="7"/>
  <c r="AO30" i="7"/>
  <c r="AN30" i="7"/>
  <c r="AM30" i="7"/>
  <c r="AL30" i="7"/>
  <c r="E30" i="7"/>
  <c r="D30" i="7"/>
  <c r="C30" i="7"/>
  <c r="EC29" i="7"/>
  <c r="EB29" i="7"/>
  <c r="EA29" i="7"/>
  <c r="DZ29" i="7"/>
  <c r="BE29" i="7"/>
  <c r="BD29" i="7"/>
  <c r="BC29" i="7"/>
  <c r="BB29" i="7"/>
  <c r="AO29" i="7"/>
  <c r="AN29" i="7"/>
  <c r="AM29" i="7"/>
  <c r="AL29" i="7"/>
  <c r="E29" i="7"/>
  <c r="D29" i="7"/>
  <c r="C29" i="7"/>
  <c r="B29" i="7"/>
  <c r="EC28" i="7"/>
  <c r="EB28" i="7"/>
  <c r="EA28" i="7"/>
  <c r="DZ28" i="7"/>
  <c r="BE28" i="7"/>
  <c r="BD28" i="7"/>
  <c r="BC28" i="7"/>
  <c r="BB28" i="7"/>
  <c r="AO28" i="7"/>
  <c r="AN28" i="7"/>
  <c r="AM28" i="7"/>
  <c r="AL28" i="7"/>
  <c r="E28" i="7"/>
  <c r="D28" i="7"/>
  <c r="C28" i="7"/>
  <c r="B28" i="7"/>
  <c r="EC27" i="7"/>
  <c r="EB27" i="7"/>
  <c r="EA27" i="7"/>
  <c r="DZ27" i="7"/>
  <c r="BE27" i="7"/>
  <c r="BD27" i="7"/>
  <c r="BC27" i="7"/>
  <c r="BB27" i="7"/>
  <c r="AO27" i="7"/>
  <c r="AN27" i="7"/>
  <c r="AM27" i="7"/>
  <c r="AL27" i="7"/>
  <c r="E27" i="7"/>
  <c r="D27" i="7"/>
  <c r="C27" i="7"/>
  <c r="B27" i="7"/>
  <c r="EC26" i="7"/>
  <c r="EB26" i="7"/>
  <c r="EA26" i="7"/>
  <c r="DZ26" i="7"/>
  <c r="BE26" i="7"/>
  <c r="BD26" i="7"/>
  <c r="BC26" i="7"/>
  <c r="BB26" i="7"/>
  <c r="AO26" i="7"/>
  <c r="AN26" i="7"/>
  <c r="AM26" i="7"/>
  <c r="AL26" i="7"/>
  <c r="E26" i="7"/>
  <c r="D26" i="7"/>
  <c r="C26" i="7"/>
  <c r="B26" i="7"/>
  <c r="EC25" i="7"/>
  <c r="EB25" i="7"/>
  <c r="EA25" i="7"/>
  <c r="DZ25" i="7"/>
  <c r="BE25" i="7"/>
  <c r="BD25" i="7"/>
  <c r="BC25" i="7"/>
  <c r="BB25" i="7"/>
  <c r="AO25" i="7"/>
  <c r="AN25" i="7"/>
  <c r="AM25" i="7"/>
  <c r="AL25" i="7"/>
  <c r="E25" i="7"/>
  <c r="D25" i="7"/>
  <c r="C25" i="7"/>
  <c r="B25" i="7"/>
  <c r="EC24" i="7"/>
  <c r="EB24" i="7"/>
  <c r="EA24" i="7"/>
  <c r="DZ24" i="7"/>
  <c r="BE24" i="7"/>
  <c r="BD24" i="7"/>
  <c r="BC24" i="7"/>
  <c r="BB24" i="7"/>
  <c r="AO24" i="7"/>
  <c r="AN24" i="7"/>
  <c r="AM24" i="7"/>
  <c r="AL24" i="7"/>
  <c r="E24" i="7"/>
  <c r="D24" i="7"/>
  <c r="C24" i="7"/>
  <c r="B24" i="7"/>
  <c r="EC23" i="7"/>
  <c r="EB23" i="7"/>
  <c r="EA23" i="7"/>
  <c r="DZ23" i="7"/>
  <c r="BE23" i="7"/>
  <c r="BD23" i="7"/>
  <c r="BC23" i="7"/>
  <c r="BB23" i="7"/>
  <c r="AO23" i="7"/>
  <c r="AN23" i="7"/>
  <c r="AM23" i="7"/>
  <c r="AL23" i="7"/>
  <c r="E23" i="7"/>
  <c r="D23" i="7"/>
  <c r="C23" i="7"/>
  <c r="B23" i="7"/>
  <c r="EC22" i="7"/>
  <c r="EB22" i="7"/>
  <c r="EA22" i="7"/>
  <c r="DZ22" i="7"/>
  <c r="BE22" i="7"/>
  <c r="BD22" i="7"/>
  <c r="BC22" i="7"/>
  <c r="BB22" i="7"/>
  <c r="AO22" i="7"/>
  <c r="AN22" i="7"/>
  <c r="AM22" i="7"/>
  <c r="AL22" i="7"/>
  <c r="E22" i="7"/>
  <c r="D22" i="7"/>
  <c r="C22" i="7"/>
  <c r="B22" i="7"/>
  <c r="EC21" i="7"/>
  <c r="EB21" i="7"/>
  <c r="EA21" i="7"/>
  <c r="DZ21" i="7"/>
  <c r="BE21" i="7"/>
  <c r="BD21" i="7"/>
  <c r="BC21" i="7"/>
  <c r="BB21" i="7"/>
  <c r="AO21" i="7"/>
  <c r="AN21" i="7"/>
  <c r="AM21" i="7"/>
  <c r="AL21" i="7"/>
  <c r="E21" i="7"/>
  <c r="D21" i="7"/>
  <c r="C21" i="7"/>
  <c r="B21" i="7"/>
  <c r="EC20" i="7"/>
  <c r="EB20" i="7"/>
  <c r="EA20" i="7"/>
  <c r="DZ20" i="7"/>
  <c r="BE20" i="7"/>
  <c r="BD20" i="7"/>
  <c r="BC20" i="7"/>
  <c r="BB20" i="7"/>
  <c r="AO20" i="7"/>
  <c r="AN20" i="7"/>
  <c r="AM20" i="7"/>
  <c r="AL20" i="7"/>
  <c r="E20" i="7"/>
  <c r="D20" i="7"/>
  <c r="C20" i="7"/>
  <c r="B20" i="7"/>
  <c r="EC19" i="7"/>
  <c r="EB19" i="7"/>
  <c r="EA19" i="7"/>
  <c r="DZ19" i="7"/>
  <c r="BE19" i="7"/>
  <c r="BD19" i="7"/>
  <c r="BC19" i="7"/>
  <c r="BB19" i="7"/>
  <c r="AO19" i="7"/>
  <c r="AN19" i="7"/>
  <c r="AM19" i="7"/>
  <c r="AL19" i="7"/>
  <c r="E19" i="7"/>
  <c r="D19" i="7"/>
  <c r="C19" i="7"/>
  <c r="B19" i="7"/>
  <c r="EC18" i="7"/>
  <c r="EB18" i="7"/>
  <c r="EA18" i="7"/>
  <c r="DZ18" i="7"/>
  <c r="BE18" i="7"/>
  <c r="BD18" i="7"/>
  <c r="BC18" i="7"/>
  <c r="BB18" i="7"/>
  <c r="FF18" i="7" s="1"/>
  <c r="AO18" i="7"/>
  <c r="AN18" i="7"/>
  <c r="AM18" i="7"/>
  <c r="AL18" i="7"/>
  <c r="E18" i="7"/>
  <c r="D18" i="7"/>
  <c r="C18" i="7"/>
  <c r="B18" i="7"/>
  <c r="EC17" i="7"/>
  <c r="EB17" i="7"/>
  <c r="EA17" i="7"/>
  <c r="DZ17" i="7"/>
  <c r="BE17" i="7"/>
  <c r="BD17" i="7"/>
  <c r="BC17" i="7"/>
  <c r="BB17" i="7"/>
  <c r="AO17" i="7"/>
  <c r="AN17" i="7"/>
  <c r="AM17" i="7"/>
  <c r="AL17" i="7"/>
  <c r="E17" i="7"/>
  <c r="D17" i="7"/>
  <c r="C17" i="7"/>
  <c r="B17" i="7"/>
  <c r="EC16" i="7"/>
  <c r="EB16" i="7"/>
  <c r="EA16" i="7"/>
  <c r="DZ16" i="7"/>
  <c r="BE16" i="7"/>
  <c r="BD16" i="7"/>
  <c r="BC16" i="7"/>
  <c r="BB16" i="7"/>
  <c r="AO16" i="7"/>
  <c r="AN16" i="7"/>
  <c r="AM16" i="7"/>
  <c r="AL16" i="7"/>
  <c r="E16" i="7"/>
  <c r="D16" i="7"/>
  <c r="C16" i="7"/>
  <c r="B16" i="7"/>
  <c r="EC15" i="7"/>
  <c r="EB15" i="7"/>
  <c r="EA15" i="7"/>
  <c r="DZ15" i="7"/>
  <c r="BE15" i="7"/>
  <c r="BD15" i="7"/>
  <c r="BC15" i="7"/>
  <c r="BB15" i="7"/>
  <c r="AO15" i="7"/>
  <c r="AN15" i="7"/>
  <c r="AM15" i="7"/>
  <c r="AL15" i="7"/>
  <c r="E15" i="7"/>
  <c r="D15" i="7"/>
  <c r="C15" i="7"/>
  <c r="B15" i="7"/>
  <c r="EC14" i="7"/>
  <c r="EB14" i="7"/>
  <c r="EA14" i="7"/>
  <c r="DZ14" i="7"/>
  <c r="BE14" i="7"/>
  <c r="BD14" i="7"/>
  <c r="BC14" i="7"/>
  <c r="BB14" i="7"/>
  <c r="FF14" i="7" s="1"/>
  <c r="AO14" i="7"/>
  <c r="AN14" i="7"/>
  <c r="AM14" i="7"/>
  <c r="AL14" i="7"/>
  <c r="E14" i="7"/>
  <c r="D14" i="7"/>
  <c r="C14" i="7"/>
  <c r="B14" i="7"/>
  <c r="EC13" i="7"/>
  <c r="EB13" i="7"/>
  <c r="EA13" i="7"/>
  <c r="DZ13" i="7"/>
  <c r="BE13" i="7"/>
  <c r="BD13" i="7"/>
  <c r="BC13" i="7"/>
  <c r="BB13" i="7"/>
  <c r="AO13" i="7"/>
  <c r="AN13" i="7"/>
  <c r="AM13" i="7"/>
  <c r="AL13" i="7"/>
  <c r="E13" i="7"/>
  <c r="D13" i="7"/>
  <c r="C13" i="7"/>
  <c r="B13" i="7"/>
  <c r="EC12" i="7"/>
  <c r="EB12" i="7"/>
  <c r="EA12" i="7"/>
  <c r="DZ12" i="7"/>
  <c r="BE12" i="7"/>
  <c r="BD12" i="7"/>
  <c r="BC12" i="7"/>
  <c r="BB12" i="7"/>
  <c r="AO12" i="7"/>
  <c r="AN12" i="7"/>
  <c r="AM12" i="7"/>
  <c r="AL12" i="7"/>
  <c r="E12" i="7"/>
  <c r="D12" i="7"/>
  <c r="C12" i="7"/>
  <c r="B12" i="7"/>
  <c r="EC11" i="7"/>
  <c r="EB11" i="7"/>
  <c r="EA11" i="7"/>
  <c r="DZ11" i="7"/>
  <c r="BE11" i="7"/>
  <c r="BD11" i="7"/>
  <c r="BC11" i="7"/>
  <c r="BB11" i="7"/>
  <c r="AO11" i="7"/>
  <c r="AN11" i="7"/>
  <c r="AM11" i="7"/>
  <c r="AL11" i="7"/>
  <c r="E11" i="7"/>
  <c r="D11" i="7"/>
  <c r="C11" i="7"/>
  <c r="B11" i="7"/>
  <c r="EC10" i="7"/>
  <c r="EB10" i="7"/>
  <c r="EA10" i="7"/>
  <c r="DZ10" i="7"/>
  <c r="BE10" i="7"/>
  <c r="BD10" i="7"/>
  <c r="BC10" i="7"/>
  <c r="BB10" i="7"/>
  <c r="AO10" i="7"/>
  <c r="AN10" i="7"/>
  <c r="AM10" i="7"/>
  <c r="AL10" i="7"/>
  <c r="E10" i="7"/>
  <c r="D10" i="7"/>
  <c r="C10" i="7"/>
  <c r="B10" i="7"/>
  <c r="EC9" i="7"/>
  <c r="EB9" i="7"/>
  <c r="EA9" i="7"/>
  <c r="DZ9" i="7"/>
  <c r="BE9" i="7"/>
  <c r="BD9" i="7"/>
  <c r="BC9" i="7"/>
  <c r="BB9" i="7"/>
  <c r="AO9" i="7"/>
  <c r="AN9" i="7"/>
  <c r="AM9" i="7"/>
  <c r="AL9" i="7"/>
  <c r="E9" i="7"/>
  <c r="D9" i="7"/>
  <c r="C9" i="7"/>
  <c r="B9" i="7"/>
  <c r="EC8" i="7"/>
  <c r="EB8" i="7"/>
  <c r="EA8" i="7"/>
  <c r="DZ8" i="7"/>
  <c r="BE8" i="7"/>
  <c r="BD8" i="7"/>
  <c r="BC8" i="7"/>
  <c r="BB8" i="7"/>
  <c r="AO8" i="7"/>
  <c r="AN8" i="7"/>
  <c r="AM8" i="7"/>
  <c r="AL8" i="7"/>
  <c r="E8" i="7"/>
  <c r="D8" i="7"/>
  <c r="C8" i="7"/>
  <c r="B8" i="7"/>
  <c r="EC7" i="7"/>
  <c r="EB7" i="7"/>
  <c r="EA7" i="7"/>
  <c r="DZ7" i="7"/>
  <c r="BE7" i="7"/>
  <c r="BD7" i="7"/>
  <c r="BC7" i="7"/>
  <c r="BB7" i="7"/>
  <c r="AO7" i="7"/>
  <c r="AN7" i="7"/>
  <c r="AM7" i="7"/>
  <c r="AL7" i="7"/>
  <c r="E7" i="7"/>
  <c r="D7" i="7"/>
  <c r="C7" i="7"/>
  <c r="B7" i="7"/>
  <c r="EC6" i="7"/>
  <c r="EB6" i="7"/>
  <c r="EA6" i="7"/>
  <c r="DZ6" i="7"/>
  <c r="BE6" i="7"/>
  <c r="BD6" i="7"/>
  <c r="BC6" i="7"/>
  <c r="BB6" i="7"/>
  <c r="FF6" i="7" s="1"/>
  <c r="AO6" i="7"/>
  <c r="AN6" i="7"/>
  <c r="AM6" i="7"/>
  <c r="AL6" i="7"/>
  <c r="E6" i="7"/>
  <c r="D6" i="7"/>
  <c r="C6" i="7"/>
  <c r="B6" i="7"/>
  <c r="EC5" i="7"/>
  <c r="EB5" i="7"/>
  <c r="EA5" i="7"/>
  <c r="DZ5" i="7"/>
  <c r="BE5" i="7"/>
  <c r="BD5" i="7"/>
  <c r="BC5" i="7"/>
  <c r="BB5" i="7"/>
  <c r="AO5" i="7"/>
  <c r="AN5" i="7"/>
  <c r="AM5" i="7"/>
  <c r="AL5" i="7"/>
  <c r="E5" i="7"/>
  <c r="D5" i="7"/>
  <c r="C5" i="7"/>
  <c r="B5" i="7"/>
  <c r="EC4" i="7"/>
  <c r="EB4" i="7"/>
  <c r="EA4" i="7"/>
  <c r="DZ4" i="7"/>
  <c r="BE4" i="7"/>
  <c r="BD4" i="7"/>
  <c r="BC4" i="7"/>
  <c r="BB4" i="7"/>
  <c r="AO4" i="7"/>
  <c r="AN4" i="7"/>
  <c r="AM4" i="7"/>
  <c r="AL4" i="7"/>
  <c r="E4" i="7"/>
  <c r="D4" i="7"/>
  <c r="C4" i="7"/>
  <c r="B4" i="7"/>
  <c r="EC3" i="7"/>
  <c r="EB3" i="7"/>
  <c r="EA3" i="7"/>
  <c r="DZ3" i="7"/>
  <c r="BE3" i="7"/>
  <c r="BD3" i="7"/>
  <c r="BC3" i="7"/>
  <c r="BB3" i="7"/>
  <c r="AO3" i="7"/>
  <c r="AN3" i="7"/>
  <c r="AM3" i="7"/>
  <c r="AL3" i="7"/>
  <c r="E3" i="7"/>
  <c r="D3" i="7"/>
  <c r="C3" i="7"/>
  <c r="B3" i="7"/>
  <c r="EC2" i="7"/>
  <c r="EB2" i="7"/>
  <c r="EA2" i="7"/>
  <c r="DZ2" i="7"/>
  <c r="BE2" i="7"/>
  <c r="BD2" i="7"/>
  <c r="BC2" i="7"/>
  <c r="BB2" i="7"/>
  <c r="FF2" i="7" s="1"/>
  <c r="AO2" i="7"/>
  <c r="AN2" i="7"/>
  <c r="AM2" i="7"/>
  <c r="AL2" i="7"/>
  <c r="E2" i="7"/>
  <c r="D2" i="7"/>
  <c r="C2" i="7"/>
  <c r="B2" i="7"/>
  <c r="H21" i="4"/>
  <c r="H20" i="4"/>
  <c r="H19" i="4"/>
  <c r="H18" i="4"/>
  <c r="H17" i="4"/>
  <c r="H16" i="4"/>
  <c r="H15" i="4"/>
  <c r="H14" i="4"/>
  <c r="H13" i="4"/>
  <c r="H12" i="4"/>
  <c r="H11" i="4"/>
  <c r="H10" i="4"/>
  <c r="H9" i="4"/>
  <c r="H8" i="4"/>
  <c r="H7" i="4"/>
  <c r="H6" i="4"/>
  <c r="H5" i="4"/>
  <c r="H4" i="4"/>
  <c r="H3" i="4"/>
  <c r="H2" i="4"/>
  <c r="FF177" i="7" l="1"/>
  <c r="FF169" i="7"/>
  <c r="FF173" i="7"/>
  <c r="FF181" i="7"/>
  <c r="FF117" i="7"/>
  <c r="FF125" i="7"/>
  <c r="FF129" i="7"/>
  <c r="FF184" i="7"/>
  <c r="FF160" i="7"/>
  <c r="FF78" i="7"/>
  <c r="FF79" i="7"/>
  <c r="FF81" i="7"/>
  <c r="FF82" i="7"/>
  <c r="FF83" i="7"/>
  <c r="FF85" i="7"/>
  <c r="FF86" i="7"/>
  <c r="FF87" i="7"/>
  <c r="FF89" i="7"/>
  <c r="FF90" i="7"/>
  <c r="FF91" i="7"/>
  <c r="FF92" i="7"/>
  <c r="FF93" i="7"/>
  <c r="FF94" i="7"/>
  <c r="FF95" i="7"/>
  <c r="FF96" i="7"/>
  <c r="FF97" i="7"/>
  <c r="FF98" i="7"/>
  <c r="FF99" i="7"/>
  <c r="FF101" i="7"/>
  <c r="FF102" i="7"/>
  <c r="FF103" i="7"/>
  <c r="FF105" i="7"/>
  <c r="FF106" i="7"/>
  <c r="FF107" i="7"/>
  <c r="FF109" i="7"/>
  <c r="FF110" i="7"/>
  <c r="FF111" i="7"/>
  <c r="FF112" i="7"/>
  <c r="FF113" i="7"/>
  <c r="FF114" i="7"/>
  <c r="FF115" i="7"/>
  <c r="FF162" i="7"/>
  <c r="FF163" i="7"/>
  <c r="FF164" i="7"/>
  <c r="FF165" i="7"/>
  <c r="FF166" i="7"/>
  <c r="FF167" i="7"/>
  <c r="FF171" i="7"/>
  <c r="FF175" i="7"/>
  <c r="FF179" i="7"/>
  <c r="FF183" i="7"/>
  <c r="FF30" i="7"/>
  <c r="FF32" i="7"/>
  <c r="FF33" i="7"/>
  <c r="FF34" i="7"/>
  <c r="FF36" i="7"/>
  <c r="FF37" i="7"/>
  <c r="FF38" i="7"/>
  <c r="FF39" i="7"/>
  <c r="FF40" i="7"/>
  <c r="FF41" i="7"/>
  <c r="FF42" i="7"/>
  <c r="FF43" i="7"/>
  <c r="FF44" i="7"/>
  <c r="FF45" i="7"/>
  <c r="FF46" i="7"/>
  <c r="FF47" i="7"/>
  <c r="FF48" i="7"/>
  <c r="FF49" i="7"/>
  <c r="FF50" i="7"/>
  <c r="FF51" i="7"/>
  <c r="FF52" i="7"/>
  <c r="FF53" i="7"/>
  <c r="FF54" i="7"/>
  <c r="FF56" i="7"/>
  <c r="FF57" i="7"/>
  <c r="FF58" i="7"/>
  <c r="FF60" i="7"/>
  <c r="FF61" i="7"/>
  <c r="FF62" i="7"/>
  <c r="FF64" i="7"/>
  <c r="FF65" i="7"/>
  <c r="FF66" i="7"/>
  <c r="FF68" i="7"/>
  <c r="FF69" i="7"/>
  <c r="FF70" i="7"/>
  <c r="FF72" i="7"/>
  <c r="FF73" i="7"/>
  <c r="FF74" i="7"/>
  <c r="FF75" i="7"/>
  <c r="FF76" i="7"/>
  <c r="FF77" i="7"/>
  <c r="FF3" i="7"/>
  <c r="FF4" i="7"/>
  <c r="FF5" i="7"/>
  <c r="FF7" i="7"/>
  <c r="FF8" i="7"/>
  <c r="FF9" i="7"/>
  <c r="FF10" i="7"/>
  <c r="FF11" i="7"/>
  <c r="FF12" i="7"/>
  <c r="FF13" i="7"/>
  <c r="FF15" i="7"/>
  <c r="FF16" i="7"/>
  <c r="FF17" i="7"/>
  <c r="FF19" i="7"/>
  <c r="FF20" i="7"/>
  <c r="FF21" i="7"/>
  <c r="FF22" i="7"/>
  <c r="FF23" i="7"/>
  <c r="FF24" i="7"/>
  <c r="FF25" i="7"/>
  <c r="FF26" i="7"/>
  <c r="FF27" i="7"/>
  <c r="FF28" i="7"/>
  <c r="FF29" i="7"/>
  <c r="FF170" i="7"/>
  <c r="FF178" i="7"/>
  <c r="FF186" i="7"/>
  <c r="FF174" i="7"/>
  <c r="FF185" i="7"/>
</calcChain>
</file>

<file path=xl/sharedStrings.xml><?xml version="1.0" encoding="utf-8"?>
<sst xmlns="http://schemas.openxmlformats.org/spreadsheetml/2006/main" count="2013" uniqueCount="951">
  <si>
    <t>Species name in Eschmeyer's Catalog of Fishes (http://researcharchive.calacademy.org/research/ichthyology/catalog/fishcatmain.asp) 20 February 2021</t>
  </si>
  <si>
    <t>Species name in NCBI</t>
  </si>
  <si>
    <t>Assembly Name</t>
  </si>
  <si>
    <t>Assembly level</t>
  </si>
  <si>
    <t>Acanthochromis_polyacanthus</t>
  </si>
  <si>
    <t>Acanthochromis_polyacanthus.ASM210954v1</t>
  </si>
  <si>
    <t>Scaffold</t>
  </si>
  <si>
    <t>Acipenser_ruthenus</t>
  </si>
  <si>
    <t>GCA_010645085.1_ASM1064508v1_genomic</t>
  </si>
  <si>
    <t>Chromosome</t>
  </si>
  <si>
    <t>Ameiurus_melas</t>
  </si>
  <si>
    <t>GCA_012411365.1_AMELA_1.0_genomic</t>
  </si>
  <si>
    <t>Amphilophus_citrinellus</t>
  </si>
  <si>
    <t>GCA_000751415.1_Midas_v5_genomic</t>
  </si>
  <si>
    <t>Amphiprion_ocellaris</t>
  </si>
  <si>
    <t>Amphiprion_ocellaris.AmpOce1</t>
  </si>
  <si>
    <t>Amphiprion_percula</t>
  </si>
  <si>
    <t>Amphiprion_percula.Nemo_v1</t>
  </si>
  <si>
    <t>Anabarilius_grahami</t>
  </si>
  <si>
    <t>GCA_003731715.1_BGI_Agra_1.0_genomic</t>
  </si>
  <si>
    <t>Anabas_testudineus</t>
  </si>
  <si>
    <t>GCF_900324465.2_fAnaTes1.2_genomic</t>
  </si>
  <si>
    <t>Anarrhichthys_ocellatus</t>
  </si>
  <si>
    <t>GCA_004355925.1_GSC_Weel_1.0_genomic</t>
  </si>
  <si>
    <t>Anguilla_japonica</t>
  </si>
  <si>
    <t>GCA_003597225.1_Ajp_01_genomic</t>
  </si>
  <si>
    <t>Aphyosemion_australe</t>
  </si>
  <si>
    <t>GCA_006937985.1_MPIBA_Aaus_1.0_genomic</t>
  </si>
  <si>
    <t>Arapaima_gigas</t>
  </si>
  <si>
    <t>GCA_007844225.1_ASM784422v1_genomic</t>
  </si>
  <si>
    <t>Archocentrus_centrarchus</t>
  </si>
  <si>
    <t>GCF_007364275.1_fArcCen1_genomic</t>
  </si>
  <si>
    <t>Astatotilapia_calliptera</t>
  </si>
  <si>
    <t>Astatotilapia_calliptera.fAstCal1.2</t>
  </si>
  <si>
    <t>Astyanax_mexicanus_CF</t>
  </si>
  <si>
    <t>Not publicy available - Kindly shared by Yann Guigen</t>
  </si>
  <si>
    <t>Astyanax_mexicanus_SF</t>
  </si>
  <si>
    <t>GCA_000372685.2</t>
  </si>
  <si>
    <t>Austrofundulus_limnaeus</t>
  </si>
  <si>
    <t>GCA_001266775.1_Austrofundulus_limnaeus-1.0_genomic</t>
  </si>
  <si>
    <t>Bagarius_yarrelli</t>
  </si>
  <si>
    <t>GCA_005784505.1_ASM578450v1_genomic</t>
  </si>
  <si>
    <t>Betta_splendens</t>
  </si>
  <si>
    <t>GCF_900634795.2_fBetSpl5.2_genomic</t>
  </si>
  <si>
    <t>Boleophthalmus_pectinirostris</t>
  </si>
  <si>
    <t>GCA_000788275.1_BP.fa_genomic</t>
  </si>
  <si>
    <t>Callopanchax_toddi</t>
  </si>
  <si>
    <t>GCA_006937965.1_MPIBA_Ctod_1.0_genomic</t>
  </si>
  <si>
    <t>Carassius_auratus</t>
  </si>
  <si>
    <t>GCF_003368295.1_ASM336829v1_genomic</t>
  </si>
  <si>
    <t>Cebidichthys_violaceus</t>
  </si>
  <si>
    <t>GCA_008087265.1_Cvio_1.0_genomic</t>
  </si>
  <si>
    <t>Channa_argus</t>
  </si>
  <si>
    <t>GCA_004786185.1_ASM478618v1_genomic</t>
  </si>
  <si>
    <t>Chanos_chanos</t>
  </si>
  <si>
    <t>GCA_902362185.1_fChaCha1.1_genomic</t>
  </si>
  <si>
    <t>Collichthys_lucidus</t>
  </si>
  <si>
    <t>GCA_004119915.1_ASM411991v1_genomic</t>
  </si>
  <si>
    <t>Coregonus sp. “Balchen”</t>
  </si>
  <si>
    <t>GCA_902810595.1_AWG_v2_genomic</t>
  </si>
  <si>
    <t>Coreoperca_whiteheadi</t>
  </si>
  <si>
    <t>GCA_011952105.1_corWhi6b_genomic</t>
  </si>
  <si>
    <t>Cottoperca_gobio</t>
  </si>
  <si>
    <t>Cottoperca_gobio.fCotGob3.1</t>
  </si>
  <si>
    <t>Culter_alburnus</t>
  </si>
  <si>
    <t>GCA_009869775.1_ASM986977v1_genomic</t>
  </si>
  <si>
    <t>Cyclopterus_lumpus</t>
  </si>
  <si>
    <t>GCA_009769545.1_fCycLum1.pri_genomic</t>
  </si>
  <si>
    <t>Cynoglossus_semilaevis</t>
  </si>
  <si>
    <t>GCA_000523025.1_Cse_v1.0_genomic</t>
  </si>
  <si>
    <t>Cyprinodon_variegatus</t>
  </si>
  <si>
    <t>Cyprinodon_variegatus.C_variegatus-1.0</t>
  </si>
  <si>
    <t>Danio_rerio</t>
  </si>
  <si>
    <t>GCA_000002035.4_GRCz11_genomic</t>
  </si>
  <si>
    <t>Danionella_dracula</t>
  </si>
  <si>
    <t>GCA_900490495.1_fDanDra1.1_genomic</t>
  </si>
  <si>
    <t>Datnioides_undecimradiatus</t>
  </si>
  <si>
    <t>GCA_008933995.1_BGI_Dund_1.0_genomic</t>
  </si>
  <si>
    <t>Denticeps_clupeoides</t>
  </si>
  <si>
    <t>Denticeps_clupeoides.fDenClu1.1</t>
  </si>
  <si>
    <t>Dicentrarchus_labrax</t>
  </si>
  <si>
    <t>Dicentrarchus_labrax.seabass_V1.0</t>
  </si>
  <si>
    <t>Dissostichus_mawsoni</t>
  </si>
  <si>
    <t>GCA_011823955.1_KU_Dm_1.0_genomic</t>
  </si>
  <si>
    <t>Echeneis_naucrates</t>
  </si>
  <si>
    <t>GCF_900963305.1_fEcheNa1.1_genomic</t>
  </si>
  <si>
    <t>Electrophorus_electricus</t>
  </si>
  <si>
    <t>GCF_003665695.1_Ee_SOAP_WITH_SSPACE_genomic</t>
  </si>
  <si>
    <t>Epinephelus_coioides</t>
  </si>
  <si>
    <t>GCA_900536245.1_Grouper_genomic</t>
  </si>
  <si>
    <t>Epinephelus_fuscoguttatus</t>
  </si>
  <si>
    <t>GCA_011397635.1_E.fuscoguttatus.final_Chr_v1_genomic</t>
  </si>
  <si>
    <t>Epinephelus_lanceolatus</t>
  </si>
  <si>
    <t>GCA_005281545.1_ASM528154v1_genomic</t>
  </si>
  <si>
    <t>Epinephelus_moara</t>
  </si>
  <si>
    <t>GCA_006386435.1_YSFRI_EMoa_1.0_genomic</t>
  </si>
  <si>
    <t>Esox_lucius</t>
  </si>
  <si>
    <t>GCA_004634155.1_Eluc_v4_genomic</t>
  </si>
  <si>
    <t>Etheostoma_spectabile</t>
  </si>
  <si>
    <t>GCA_008692095.1_UIUC_Espe_1.0_genomic</t>
  </si>
  <si>
    <t>Fistularia_tabacaria</t>
  </si>
  <si>
    <t>GCA_901007705.1_Fistularia_tabacaria_assembly_genomic</t>
  </si>
  <si>
    <t>Fundulus_heteroclitus</t>
  </si>
  <si>
    <t>Fundulus_heteroclitus.Fundulus_heteroclitus-3.0.2</t>
  </si>
  <si>
    <t>Gambusia_affinis</t>
  </si>
  <si>
    <t>Gambusia_affinis.ASM309773v1</t>
  </si>
  <si>
    <t>Gambusia_holbrooki</t>
  </si>
  <si>
    <t>GCA_009663075.1_ASM966307v1_genomic</t>
  </si>
  <si>
    <t>Gasterosteus_aculeatus</t>
  </si>
  <si>
    <t>Gasterosteus_aculeatus.BROADS1</t>
  </si>
  <si>
    <t>Gouania_willdenowi</t>
  </si>
  <si>
    <t>Gouania_willdenowi.fGouWil2.1</t>
  </si>
  <si>
    <t>Gymnodraco_acuticeps</t>
  </si>
  <si>
    <t>GCA_902827175.1_fGymAcu1.1_genomic</t>
  </si>
  <si>
    <t>Astatotilapia_burtoni</t>
  </si>
  <si>
    <t>Haplochromis_burtoni</t>
  </si>
  <si>
    <t>Haplochromis_burtoni.AstBur1.0</t>
  </si>
  <si>
    <t>Harpagifer_antarcticus</t>
  </si>
  <si>
    <t>GCA_902827135.1_fHarAnt1.1_genomic</t>
  </si>
  <si>
    <t>Helostoma_temminckii</t>
  </si>
  <si>
    <t>Helostoma_temminkii</t>
  </si>
  <si>
    <t>GCA_900302695.1_ASM90030269v1_genomic</t>
  </si>
  <si>
    <t>Hippocampus_comes</t>
  </si>
  <si>
    <t>GCF_001891065.1_H_comes_QL1_v1_genomic</t>
  </si>
  <si>
    <t>Hippoglossus_hippoglossus</t>
  </si>
  <si>
    <t>GCA_009819705.1_fHipHip1.pri_genomic</t>
  </si>
  <si>
    <t>Hypoplectrus_puella</t>
  </si>
  <si>
    <t>GCA_900610375.1_HP_genome_unmasked_01_genomic</t>
  </si>
  <si>
    <t>Ictalurus_punctatus</t>
  </si>
  <si>
    <t>GCF_001660625.1_IpCoco_1.2_genomic</t>
  </si>
  <si>
    <t>Kryptolebias _ocellatus</t>
  </si>
  <si>
    <t>Kryptolebias_hermaphroditus</t>
  </si>
  <si>
    <t>GCA_007896545.1_ASM789654v1_genomic</t>
  </si>
  <si>
    <t>Kryptolebias_marmoratus</t>
  </si>
  <si>
    <t>Kryptolebias_marmoratus.ASM164957v1</t>
  </si>
  <si>
    <t>Labeo_catla</t>
  </si>
  <si>
    <t>GCA_012976165.1_CIFA_Catla_1.0_genomic</t>
  </si>
  <si>
    <t>Labeo_rohita</t>
  </si>
  <si>
    <t>GCA_004120215.1_ASM412021v1_genomic</t>
  </si>
  <si>
    <t>Labrus_bergylta</t>
  </si>
  <si>
    <t>Labrus_bergylta.BallGen_V1</t>
  </si>
  <si>
    <t>Larimichthys_crocea</t>
  </si>
  <si>
    <t>Larimichthys_crocea.L_crocea_2.0</t>
  </si>
  <si>
    <t>Lateolabrax_japonicus</t>
  </si>
  <si>
    <t>Lateolabrax_maculatus</t>
  </si>
  <si>
    <t>GCA_004028665.1_ASM402866v1_genomic</t>
  </si>
  <si>
    <t>Lates_calcarifer</t>
  </si>
  <si>
    <t>GCA_900066035.1_ASB_HGAPassembly_v1_genomic</t>
  </si>
  <si>
    <t>Lepisosteus_oculatus</t>
  </si>
  <si>
    <t>Lepisosteus_oculatus.LepOcu1</t>
  </si>
  <si>
    <t>Lophius_piscatorius</t>
  </si>
  <si>
    <t>GCA_009660295.1_BF2_Nord_genomic</t>
  </si>
  <si>
    <t>Lucifuga_dentata</t>
  </si>
  <si>
    <t>GCA_014773175.1</t>
  </si>
  <si>
    <t>Maccullochella_peelii</t>
  </si>
  <si>
    <t>GCA_002120245.1_mcod_v1_genomic</t>
  </si>
  <si>
    <t>Macquaria_ambigua</t>
  </si>
  <si>
    <t>GCA_008360985.1_GOP001_1.1_genomic</t>
  </si>
  <si>
    <t>Macquaria_australasica</t>
  </si>
  <si>
    <t>GCA_005408345.1_DU_Maus_v1.0_genomic</t>
  </si>
  <si>
    <t>Mastacembelus_armatus</t>
  </si>
  <si>
    <t>GCF_900324485.2_fMasArm1.2_genomic</t>
  </si>
  <si>
    <t>Maylandia_zebra</t>
  </si>
  <si>
    <t>Maylandia_zebra.M_zebra_UMD2a</t>
  </si>
  <si>
    <t>Megalobrama_amblycephala</t>
  </si>
  <si>
    <t>GCA_009869865.1_ASM986986v1_genomic</t>
  </si>
  <si>
    <t>Melanogrammus_aeglefinus</t>
  </si>
  <si>
    <t>GCA_900291075.1_MAEA_1_genomic</t>
  </si>
  <si>
    <t>Miichthys_miiuy</t>
  </si>
  <si>
    <t>GCA_001593715.1_ASM159371v1_genomic</t>
  </si>
  <si>
    <t>Mola_mola</t>
  </si>
  <si>
    <t>Mola_mola.ASM169857v1</t>
  </si>
  <si>
    <t>Monopterus_albus</t>
  </si>
  <si>
    <t>GCF_001952655.1_M_albus_1.0_genomic</t>
  </si>
  <si>
    <t>Morone_saxatilis</t>
  </si>
  <si>
    <t>GCA_004916995.1_NCSU_SB_2.0_genomic</t>
  </si>
  <si>
    <t>Myripristis_murdjan</t>
  </si>
  <si>
    <t>GCF_902150065.1_fMyrMur1.1_genomic</t>
  </si>
  <si>
    <t>Neolamprologus_pulcher</t>
  </si>
  <si>
    <t>Neolamprologus_brichardi</t>
  </si>
  <si>
    <t>Neolamprologus_brichardi.NeoBri1.0</t>
  </si>
  <si>
    <t>Neostethus_bicornis</t>
  </si>
  <si>
    <t>GCA_902685375.1_fNeoBic2.1_genomic</t>
  </si>
  <si>
    <t>Nibea_albiflora</t>
  </si>
  <si>
    <t>GCA_900327885.1_Nibea_albiflora_v1.0_genomic</t>
  </si>
  <si>
    <t>Nothobranchius_furzeri</t>
  </si>
  <si>
    <t>GCA_001465895.2_Nfu_20140520_genomic</t>
  </si>
  <si>
    <t>Nothobranchius_orthonotus </t>
  </si>
  <si>
    <t>Nothobranchius_kuhntae</t>
  </si>
  <si>
    <t>GCA_006942095.1_MPIBA_Nkuh_1.0_genomic</t>
  </si>
  <si>
    <t>Notolabrus_celidotus</t>
  </si>
  <si>
    <t>GCA_009762535.1_fNotCel1.pri_genomic</t>
  </si>
  <si>
    <t>Oncorhynchus_kisutch</t>
  </si>
  <si>
    <t>GCA_002021735.2_Okis_V2_genomic</t>
  </si>
  <si>
    <t>Oncorhynchus_mykiss</t>
  </si>
  <si>
    <t>GCF_002163495.1_Omyk_1.0_genomic</t>
  </si>
  <si>
    <t>Onychostoma_macrolepis</t>
  </si>
  <si>
    <t>GCA_012432095.1_ASM1243209v1_genomic</t>
  </si>
  <si>
    <t>Ophiodon_elongatus</t>
  </si>
  <si>
    <t>GCA_004358465.1_GSC_LCod_1.0_genomic</t>
  </si>
  <si>
    <t>Oplegnathus_fasciatus</t>
  </si>
  <si>
    <t>GCA_003416845.1_ASM341684v1_genomic</t>
  </si>
  <si>
    <t>Oreochromis_aureus</t>
  </si>
  <si>
    <t>GCF_005870065.1_ASM587006v1_genomic</t>
  </si>
  <si>
    <t>Oreochromis_niloticus</t>
  </si>
  <si>
    <t>GCF_001858045.2_O_niloticus_UMD_NMBU_genomic</t>
  </si>
  <si>
    <t>Orestias_ascotanensis</t>
  </si>
  <si>
    <t>GCA_012931525.1_ASM1293152v1_genomic</t>
  </si>
  <si>
    <t>Oryzias_javanicus</t>
  </si>
  <si>
    <t>Oryzias_javanicus.OJAV_1.1</t>
  </si>
  <si>
    <t>Oryzias_latipes</t>
  </si>
  <si>
    <t>Oryzias_latipes.ASM223467v1</t>
  </si>
  <si>
    <t>Oryzias_dancena</t>
  </si>
  <si>
    <t>Oryzias_melastigma</t>
  </si>
  <si>
    <t>Oryzias_melastigma.Om_v0.7</t>
  </si>
  <si>
    <t>Oryzias_sinensis</t>
  </si>
  <si>
    <t>Oryzias_sinensis.ASM858656v1</t>
  </si>
  <si>
    <t>Oxygymnocypris_stewartii</t>
  </si>
  <si>
    <t>GCA_003573665.1_Novo_Ost_1.0_genomic</t>
  </si>
  <si>
    <t>Pachypanchax_playfairii</t>
  </si>
  <si>
    <t>GCA_006937955.1_MPIBA_Ppla_1.0_genomic</t>
  </si>
  <si>
    <t>Pangasianodon_hypophthalmus</t>
  </si>
  <si>
    <t>GCA_009078355.1_GENO_Phyp_1.0_genomic</t>
  </si>
  <si>
    <t>Paralichthys_olivaceus</t>
  </si>
  <si>
    <t>GCA_001904815.2_ParOli_1.1_genomic</t>
  </si>
  <si>
    <t>Parambassis_ranga</t>
  </si>
  <si>
    <t>Parambassis_ranga.fParRan2.1</t>
  </si>
  <si>
    <t>Paramormyrops_kingsleyae</t>
  </si>
  <si>
    <t>Paramormyrops_kingsleyae.PKINGS_0.1</t>
  </si>
  <si>
    <t>Perca_flavescens</t>
  </si>
  <si>
    <t>GCA_004354835.1_PFLA_1.0_genomic</t>
  </si>
  <si>
    <t>Perca_fluviatilis</t>
  </si>
  <si>
    <t>GCA_010015445.1_GENO_Pfluv_1.0_genomic</t>
  </si>
  <si>
    <t>Periophthalmus_magnuspinnatus</t>
  </si>
  <si>
    <t>GCA_000787105.1_PM.fa_genomic</t>
  </si>
  <si>
    <t>Petrochromis_trewavasae</t>
  </si>
  <si>
    <t>GCA_902810495.1_PTv1.0_genomic</t>
  </si>
  <si>
    <t>Planiliza_haematocheilus</t>
  </si>
  <si>
    <t>GCA_005024645.1_Liza_haematocheila_0.1_genomic</t>
  </si>
  <si>
    <t>Plectropomus_leopardus</t>
  </si>
  <si>
    <t>GCA_008729295.2_YSFRI_Pleo_2.0_genomic</t>
  </si>
  <si>
    <t>Poecilia_formosa</t>
  </si>
  <si>
    <t>Poecilia_formosa.PoeFor_5.1.2</t>
  </si>
  <si>
    <t>Poecilia_latipinna</t>
  </si>
  <si>
    <t>Poecilia_latipinna.P_latipinna-1.0</t>
  </si>
  <si>
    <t>Poecilia_mexicana</t>
  </si>
  <si>
    <t>Poecilia_mexicana.P_mexicana-1.0</t>
  </si>
  <si>
    <t>Poecilia_reticulata</t>
  </si>
  <si>
    <t>Poecilia_reticulata.Guppy_female_1.0_MT</t>
  </si>
  <si>
    <t>Poeciliopsis_occidentalis</t>
  </si>
  <si>
    <t>GCA_010883035.1_ASM1088303v1_genomic</t>
  </si>
  <si>
    <t>Poeciliopsis_retropinna</t>
  </si>
  <si>
    <t>GCA_010277075.1_ASM1027707v1_genomic</t>
  </si>
  <si>
    <t>Poeciliopsis_turrubarensis</t>
  </si>
  <si>
    <t>GCA_010277015.1_ASM1027701v1_genomic</t>
  </si>
  <si>
    <t>Protosalanx_chinensis</t>
  </si>
  <si>
    <t>GCA_010882115.1_ASM1088211v1_genomic</t>
  </si>
  <si>
    <t>Pseudochaenichthys_georgianus</t>
  </si>
  <si>
    <t>GCA_902827115.1_fPseGeo1.1_genomic</t>
  </si>
  <si>
    <t>Pseudoliparis_swirei</t>
  </si>
  <si>
    <t>GCA_004335475.1_ASM433547v1_genomic</t>
  </si>
  <si>
    <t>Pundamilia_nyererei</t>
  </si>
  <si>
    <t>Pundamilia_nyererei.PunNye1.0</t>
  </si>
  <si>
    <t>Pungitius_pungitius</t>
  </si>
  <si>
    <t>GCA_902500615.2_Pungitius_RawAssembly_genomic</t>
  </si>
  <si>
    <t>Pygocentrus_nattereri</t>
  </si>
  <si>
    <t>GCF_001682695.1_Pygocentrus_nattereri-1.0.2_genomic</t>
  </si>
  <si>
    <t>Reinhardtius_hippoglossoides</t>
  </si>
  <si>
    <t>GCA_006182925.2_MU_Rhippo_v1_genomic</t>
  </si>
  <si>
    <t>Salarias_fasciatus</t>
  </si>
  <si>
    <t>Salarias_fasciatus.fSalaFa1.1</t>
  </si>
  <si>
    <t>Salmo_salar</t>
  </si>
  <si>
    <t>GCF_000233375.1_ICSASG_v2_genomic</t>
  </si>
  <si>
    <t>Salmo_trutta</t>
  </si>
  <si>
    <t>GCF_901001165.1_fSalTru1.1_genomic</t>
  </si>
  <si>
    <t>Sander_lucioperca</t>
  </si>
  <si>
    <t>GCA_008315115.1_SLUC_FBN_1_genomic</t>
  </si>
  <si>
    <t>Scleropages_formosus</t>
  </si>
  <si>
    <t>Scleropages_formosus.fSclFor1.1</t>
  </si>
  <si>
    <t>Scophthalmus_maximus</t>
  </si>
  <si>
    <t>GCA_003186165.1_ASM318616v1_genomic</t>
  </si>
  <si>
    <t>Seriola_dumerili</t>
  </si>
  <si>
    <t>GCF_002260705.1_Sdu_1.0_genomic</t>
  </si>
  <si>
    <t>Seriola_lalandi</t>
  </si>
  <si>
    <t>GCF_002814215.1_Sedor1_genomic</t>
  </si>
  <si>
    <t>Seriola_quinqueradiata</t>
  </si>
  <si>
    <t>GCA_003402435.1_Haploid_YT_All_LG_ver.1_genomic</t>
  </si>
  <si>
    <t>Seriola_rivoliana</t>
  </si>
  <si>
    <t>GCA_002994505.1_ASM299450v1_genomic</t>
  </si>
  <si>
    <t>Simochromis_diagramma</t>
  </si>
  <si>
    <t>GCA_900408965.1_fSimDia1.1_genomic</t>
  </si>
  <si>
    <t>Siniperca_chuatsi</t>
  </si>
  <si>
    <t>GCA_011952085.1_sinChu7_genomic</t>
  </si>
  <si>
    <t>Siniperca_knerii</t>
  </si>
  <si>
    <t>GCA_011952075.1_sinKne6b_genomic</t>
  </si>
  <si>
    <t>Siniperca_scherzeri</t>
  </si>
  <si>
    <t>GCA_011952095.1_sinSch6b_genomic</t>
  </si>
  <si>
    <t>Sinocyclocheilus_anshuiensis</t>
  </si>
  <si>
    <t>GCA_001515605.1</t>
  </si>
  <si>
    <t>Sinocyclocheilus_grahami</t>
  </si>
  <si>
    <t>GCA_001515645.1</t>
  </si>
  <si>
    <t>Sinocyclocheilus_rhinocerous</t>
  </si>
  <si>
    <t>GCA_001515625.1</t>
  </si>
  <si>
    <t>Sparus_aurata</t>
  </si>
  <si>
    <t>Sparus_aurata.fSpaAur1.1</t>
  </si>
  <si>
    <t>Sphaeramia_orbicularis</t>
  </si>
  <si>
    <t>GCF_902148855.1_fSphaOr1.1_genomic</t>
  </si>
  <si>
    <t>Stegastes_partitus</t>
  </si>
  <si>
    <t>Stegastes_partitus.Stegastes_partitus-1.0.2</t>
  </si>
  <si>
    <t>Syngnathus_acus</t>
  </si>
  <si>
    <t>GCA_901709675.1_fSynAcu1.1_genomic</t>
  </si>
  <si>
    <t>Syngnathus_typhle</t>
  </si>
  <si>
    <t>GCA_901007915.1_Syngnathus_typhle_assembly_genomic</t>
  </si>
  <si>
    <t>Tachysurus_fulvidraco</t>
  </si>
  <si>
    <t>GCA_003724035.1_ASM372403v1_genomic</t>
  </si>
  <si>
    <t>Takifugu_bimaculatus</t>
  </si>
  <si>
    <t>GCA_004026145.1_ASM402614v1_genomic</t>
  </si>
  <si>
    <t>Takifugu_flavidus</t>
  </si>
  <si>
    <t>GCA_003711565.2_ASM371156v2_genomic</t>
  </si>
  <si>
    <t>Takifugu_rubripes</t>
  </si>
  <si>
    <t>Takifugu_rubripes.fTakRub1.2</t>
  </si>
  <si>
    <t>Dichotomyctere_nigroviridis</t>
  </si>
  <si>
    <t>Tetraodon_nigroviridis</t>
  </si>
  <si>
    <t>Tetraodon_nigroviridis.TETRAODON8</t>
  </si>
  <si>
    <t>Thalassoma_bifasciatum</t>
  </si>
  <si>
    <t>GCA_008086565.1_UOO_Thbifa_1.2_genomic</t>
  </si>
  <si>
    <t>Thamnaconus_septentrionalis</t>
  </si>
  <si>
    <t>GCA_009823395.1_ASM982339v1_genomic</t>
  </si>
  <si>
    <t>Thymallus_thymallus</t>
  </si>
  <si>
    <t>GCA_004348285.1_ASM434828v1_genomic</t>
  </si>
  <si>
    <t>Trachinotus_ovatus</t>
  </si>
  <si>
    <t>GCA_900607315.1_golden_pompano_genome_assembly_version_2_genomic</t>
  </si>
  <si>
    <t>Pseudotrematomus_loennbergii</t>
  </si>
  <si>
    <t>Trematomus_loennbergii</t>
  </si>
  <si>
    <t>GCA_012861695.1_KUTl01_genomic</t>
  </si>
  <si>
    <t>Triplophysa_siluroides</t>
  </si>
  <si>
    <t>GCA_006030095.1_ASM603009v1_genomic</t>
  </si>
  <si>
    <t>Triplophysa_tibetana</t>
  </si>
  <si>
    <t>GCA_008369825.1_ASM836982v1_genomic</t>
  </si>
  <si>
    <t>Verasper_variegatus</t>
  </si>
  <si>
    <t>GCA_012393435.1_ASM1239343v1_genomic</t>
  </si>
  <si>
    <t>Xiphophorus_hellerii</t>
  </si>
  <si>
    <t>GCF_003331165.1_Xiphophorus_hellerii-4.1_genomic</t>
  </si>
  <si>
    <t>Xiphophorus_maculatus</t>
  </si>
  <si>
    <t>Xiphophorus_maculatus.X_maculatus-5.0-male</t>
  </si>
  <si>
    <t>Erpetoichthys_calabaricus</t>
  </si>
  <si>
    <t>GCA_900747795.2</t>
  </si>
  <si>
    <t>Polypterus_senegalus</t>
  </si>
  <si>
    <t>GCF_016835505.1</t>
  </si>
  <si>
    <t>Polyodon_spathula</t>
  </si>
  <si>
    <t>GCA_016984195.1</t>
  </si>
  <si>
    <t>Amia_calva</t>
  </si>
  <si>
    <t>GCA_016984155.1</t>
  </si>
  <si>
    <t>Atractosteus_spatula</t>
  </si>
  <si>
    <t>GCA_016984175</t>
  </si>
  <si>
    <t>Tenualosa_ilisha</t>
  </si>
  <si>
    <t>GCA_015244755.2</t>
  </si>
  <si>
    <t>Triplophysa_dalaica</t>
  </si>
  <si>
    <t>GCA_015846415.1</t>
  </si>
  <si>
    <t>Micropterus_salmoides</t>
  </si>
  <si>
    <t>GCF_014851395.1</t>
  </si>
  <si>
    <t>Gadus_morhua</t>
  </si>
  <si>
    <t>GCA_010882105.1</t>
  </si>
  <si>
    <t>Anguilla_anguilla</t>
  </si>
  <si>
    <t>GCF_013347855.1</t>
  </si>
  <si>
    <t>Megalops_cyprinoides</t>
  </si>
  <si>
    <t>GCF_013368585.1</t>
  </si>
  <si>
    <t>Istiophorus_platypterus</t>
  </si>
  <si>
    <t>GCA_016859345.1</t>
  </si>
  <si>
    <t>Xiphias_gladius</t>
  </si>
  <si>
    <t>GCF_016859285.1</t>
  </si>
  <si>
    <t>Callionymus_lyra</t>
  </si>
  <si>
    <t>GCA_016630915.1</t>
  </si>
  <si>
    <t>Aeoliscus_strigatus</t>
  </si>
  <si>
    <t>GCA_901007665.1</t>
  </si>
  <si>
    <t>Toxotes_chatareus</t>
  </si>
  <si>
    <t>GCA_016801885.1</t>
  </si>
  <si>
    <t>Sebastes_schlegelii</t>
  </si>
  <si>
    <t>GCA_014673565.1</t>
  </si>
  <si>
    <t>Sebastes_umbrosus</t>
  </si>
  <si>
    <t>GCF_015220745.1</t>
  </si>
  <si>
    <t>Clarias_magur</t>
  </si>
  <si>
    <t>GCA_013621035.1</t>
  </si>
  <si>
    <t>Silurus_meridionalis</t>
  </si>
  <si>
    <t>GCA_014805685.1</t>
  </si>
  <si>
    <t>Species</t>
  </si>
  <si>
    <t>Pseudoliparis</t>
  </si>
  <si>
    <t>Coregonus</t>
  </si>
  <si>
    <t>Complete BUSCOs</t>
  </si>
  <si>
    <t>Complete and single-copy BUSCOs</t>
  </si>
  <si>
    <t>Complete and duplicated BUSCOs</t>
  </si>
  <si>
    <t>Fragmented BUSCOs</t>
  </si>
  <si>
    <t>Missing BUSCOs</t>
  </si>
  <si>
    <t>Total BUSCO groups searched</t>
  </si>
  <si>
    <t>Percentage_Complete</t>
  </si>
  <si>
    <t>Order</t>
  </si>
  <si>
    <t>Non-sampled orders reasons</t>
  </si>
  <si>
    <t>Danio rerio</t>
  </si>
  <si>
    <t>Cypriniformes</t>
  </si>
  <si>
    <t>No genome available</t>
  </si>
  <si>
    <t>Oryzias latipes</t>
  </si>
  <si>
    <t>Beloniformes</t>
  </si>
  <si>
    <t>Acipenseriformes</t>
  </si>
  <si>
    <t>Salmo salar</t>
  </si>
  <si>
    <t>Salmoniformes</t>
  </si>
  <si>
    <t>Lophius piscatorius</t>
  </si>
  <si>
    <t>Lophiiformes</t>
  </si>
  <si>
    <t>Maccullochella peelii</t>
  </si>
  <si>
    <t>Centrarchiformes</t>
  </si>
  <si>
    <t>Amiiformes</t>
  </si>
  <si>
    <t>Gasterosteus aculeatus</t>
  </si>
  <si>
    <t>Perciformes</t>
  </si>
  <si>
    <t>Anabantiformes</t>
  </si>
  <si>
    <t>Periophthalmus magnuspinnatus</t>
  </si>
  <si>
    <t>Gobiiformes</t>
  </si>
  <si>
    <t>Anguilliformes</t>
  </si>
  <si>
    <t>Paralichthys olivaceus</t>
  </si>
  <si>
    <t>Pleuronectiformes</t>
  </si>
  <si>
    <t>Amphiprion ocellaris</t>
  </si>
  <si>
    <t>Incertae sedis in Ovalentaria</t>
  </si>
  <si>
    <t>One bad quality genome</t>
  </si>
  <si>
    <t>Mola mola</t>
  </si>
  <si>
    <t>Tetraodontiformes</t>
  </si>
  <si>
    <t>Atheriniformes</t>
  </si>
  <si>
    <t>Tetraodon nigroviridis</t>
  </si>
  <si>
    <t>Syngnathus acus</t>
  </si>
  <si>
    <t>Syngnathiformes</t>
  </si>
  <si>
    <t>Four low quality genomes</t>
  </si>
  <si>
    <t>Syngnathus typhle</t>
  </si>
  <si>
    <t>Hippocampus comes</t>
  </si>
  <si>
    <t>Blenniiformes</t>
  </si>
  <si>
    <t>Hippoglossus hippoglossus</t>
  </si>
  <si>
    <t>Carangiformes</t>
  </si>
  <si>
    <t>Lepisosteus oculatus</t>
  </si>
  <si>
    <t>Lepisosteiformes</t>
  </si>
  <si>
    <t>Lucifuga dentata</t>
  </si>
  <si>
    <t>Ophidiiformes</t>
  </si>
  <si>
    <t>Neolamprologus brichardi</t>
  </si>
  <si>
    <t>Cichliformes</t>
  </si>
  <si>
    <t>Characiformes</t>
  </si>
  <si>
    <t>Anguilla japonica</t>
  </si>
  <si>
    <t>Acanthochromis polyacanthus</t>
  </si>
  <si>
    <t>Clupeiformes</t>
  </si>
  <si>
    <t>Acipenser ruthenus</t>
  </si>
  <si>
    <t>Ameiurus melas</t>
  </si>
  <si>
    <t>Siluriformes</t>
  </si>
  <si>
    <t>Cyprinodontiformes</t>
  </si>
  <si>
    <t>Amphilophus citrinellus</t>
  </si>
  <si>
    <t>Elopiformes</t>
  </si>
  <si>
    <t>Amphiprion percula</t>
  </si>
  <si>
    <t>Anabarilius grahami</t>
  </si>
  <si>
    <t>Esociformes</t>
  </si>
  <si>
    <t>Anabas testudineus</t>
  </si>
  <si>
    <t>Gadiformes</t>
  </si>
  <si>
    <t>Anarrhichthys ocellatus</t>
  </si>
  <si>
    <t>Aphyosemion australe</t>
  </si>
  <si>
    <t>Arapaima gigas</t>
  </si>
  <si>
    <t>Osteoglossiformes</t>
  </si>
  <si>
    <t>Gonorynchiformes</t>
  </si>
  <si>
    <t>Archocentrus centrarchus</t>
  </si>
  <si>
    <t>Gymnotiformes</t>
  </si>
  <si>
    <t>Astatotilapia calliptera</t>
  </si>
  <si>
    <t>Astyanax mexicanus CF</t>
  </si>
  <si>
    <t>Holocentriformes</t>
  </si>
  <si>
    <t>Astyanax mexicanus SF</t>
  </si>
  <si>
    <t>Incertae sedis in Carangaria</t>
  </si>
  <si>
    <t>Austrofundulus limnaeus</t>
  </si>
  <si>
    <t>Incertae sedis in Eupercaria</t>
  </si>
  <si>
    <t>Bagarius yarrelli</t>
  </si>
  <si>
    <t>Betta splendens</t>
  </si>
  <si>
    <t>Istiophoriformes</t>
  </si>
  <si>
    <t>Boleophthalmus pectinirostris</t>
  </si>
  <si>
    <t>Kurtiformes</t>
  </si>
  <si>
    <t>Callopanchax toddi</t>
  </si>
  <si>
    <t>Labriformes</t>
  </si>
  <si>
    <t>Cebidichthys violaceus</t>
  </si>
  <si>
    <t>Two bad quality genomes</t>
  </si>
  <si>
    <t>Coreoperca whiteheadi</t>
  </si>
  <si>
    <t>Cottoperca gobio</t>
  </si>
  <si>
    <t>Cyclopterus lumpus</t>
  </si>
  <si>
    <t>Lobotiformes</t>
  </si>
  <si>
    <t>Chanos chanos</t>
  </si>
  <si>
    <t>Mugiliformes</t>
  </si>
  <si>
    <t>Culter alburnus</t>
  </si>
  <si>
    <t>Collichthys lucidus</t>
  </si>
  <si>
    <t>Cynoglossus semilaevis</t>
  </si>
  <si>
    <t>Danionella dracula</t>
  </si>
  <si>
    <t>Osmeriformes</t>
  </si>
  <si>
    <t>Echeneis naucrates</t>
  </si>
  <si>
    <t>Cyprinodon variegatus</t>
  </si>
  <si>
    <t>Pempheriformes</t>
  </si>
  <si>
    <t>Denticeps clupeoides</t>
  </si>
  <si>
    <t>Dissostichus mawsoni</t>
  </si>
  <si>
    <t>Datnioides undecimradiatus</t>
  </si>
  <si>
    <t>Epinephelus coioides</t>
  </si>
  <si>
    <t>Dicentrarchus labrax</t>
  </si>
  <si>
    <t>Carassius auratus</t>
  </si>
  <si>
    <t>Polypteriformes</t>
  </si>
  <si>
    <t>Gouania willdenowi</t>
  </si>
  <si>
    <t>Fistularia tabacaria</t>
  </si>
  <si>
    <t>Five bad quality genomes</t>
  </si>
  <si>
    <t>Esox lucius</t>
  </si>
  <si>
    <t>Gambusia affinis</t>
  </si>
  <si>
    <t>Spariformes</t>
  </si>
  <si>
    <t>Gambusia holbrooki</t>
  </si>
  <si>
    <t>Channa argus</t>
  </si>
  <si>
    <t>Electrophorus electricus</t>
  </si>
  <si>
    <t>Synbranchiformes</t>
  </si>
  <si>
    <t>Fundulus heteroclitus</t>
  </si>
  <si>
    <t>Epinephelus moara</t>
  </si>
  <si>
    <t>Epinephelus fuscoguttatus</t>
  </si>
  <si>
    <t>Epinephelus lanceolatus</t>
  </si>
  <si>
    <t>Etheostoma spectabile</t>
  </si>
  <si>
    <t>Gymnodraco acuticeps</t>
  </si>
  <si>
    <t>Haplochromis burtoni</t>
  </si>
  <si>
    <t>Harpagifer antarcticus</t>
  </si>
  <si>
    <t>Stegastes partitus</t>
  </si>
  <si>
    <t>Takifugu bimaculatus</t>
  </si>
  <si>
    <t>Takifugu flavidus</t>
  </si>
  <si>
    <t>Takifugu rubripes</t>
  </si>
  <si>
    <t>Sphaeramia orbicularis</t>
  </si>
  <si>
    <t>Labrus bergylta</t>
  </si>
  <si>
    <t>Macquaria ambigua</t>
  </si>
  <si>
    <t>Macquaria australasica</t>
  </si>
  <si>
    <t>Lateolabrax maculatus</t>
  </si>
  <si>
    <t>Hypoplectrus puella</t>
  </si>
  <si>
    <t>Kryptolebias marmoratus</t>
  </si>
  <si>
    <t>Kryptolebias hermaphroditus</t>
  </si>
  <si>
    <t>Ictalurus punctatus</t>
  </si>
  <si>
    <t>Labeo catla</t>
  </si>
  <si>
    <t>Larimichthys crocea</t>
  </si>
  <si>
    <t>Megalobrama amblycephala</t>
  </si>
  <si>
    <t>Melanogrammus aeglefinus</t>
  </si>
  <si>
    <t>Sinocyclocheilus anshuiensis</t>
  </si>
  <si>
    <t>Sinocyclocheilus grahami</t>
  </si>
  <si>
    <t>Sinocyclocheilus rhinocerous</t>
  </si>
  <si>
    <t>Mastacembelus armatus</t>
  </si>
  <si>
    <t>Maylandia zebra</t>
  </si>
  <si>
    <t>Lates calcarifer</t>
  </si>
  <si>
    <t>Tachysurus fulvidraco</t>
  </si>
  <si>
    <t>Morone saxatilis</t>
  </si>
  <si>
    <t>Myripristis murdjan</t>
  </si>
  <si>
    <t>Neostethus bicornis</t>
  </si>
  <si>
    <t>Notolabrus celidotus</t>
  </si>
  <si>
    <t>Miichthys miiuy</t>
  </si>
  <si>
    <t>Nibea albiflora</t>
  </si>
  <si>
    <t>Nothobranchius furzeri</t>
  </si>
  <si>
    <t>Nothobranchius kuhntae</t>
  </si>
  <si>
    <t>Helostoma temminkii</t>
  </si>
  <si>
    <t>Sparus aurata</t>
  </si>
  <si>
    <t>Orestias ascotanensis</t>
  </si>
  <si>
    <t>Oryzias javanicus</t>
  </si>
  <si>
    <t>Oryzias melastigma</t>
  </si>
  <si>
    <t>Oryzias sinensis</t>
  </si>
  <si>
    <t>Ophiodon elongatus</t>
  </si>
  <si>
    <t>Onychostoma macrolepis</t>
  </si>
  <si>
    <t>Oreochromis aureus</t>
  </si>
  <si>
    <t>Oreochromis niloticus</t>
  </si>
  <si>
    <t>Paramormyrops kingsleyae</t>
  </si>
  <si>
    <t>Parambassis ranga</t>
  </si>
  <si>
    <t>Plectropomus leopardus</t>
  </si>
  <si>
    <t>Planiliza haematocheilus</t>
  </si>
  <si>
    <t>Perca fluviatilis</t>
  </si>
  <si>
    <t>Perca flavescens</t>
  </si>
  <si>
    <t>Verasper variegatus</t>
  </si>
  <si>
    <t>Scophthalmus maximus</t>
  </si>
  <si>
    <t>Protosalanx chinensis</t>
  </si>
  <si>
    <t>Pungitius pungitius</t>
  </si>
  <si>
    <t>Seriola rivoliana</t>
  </si>
  <si>
    <t>Thamnaconus septentrionalis</t>
  </si>
  <si>
    <t>Salarias fasciatus</t>
  </si>
  <si>
    <t>Seriola quinqueradiata</t>
  </si>
  <si>
    <t>Siniperca knerii</t>
  </si>
  <si>
    <t>Trachinotus ovatus</t>
  </si>
  <si>
    <t>Seriola dumerili</t>
  </si>
  <si>
    <t>Siniperca chuatsi</t>
  </si>
  <si>
    <t>Poeciliopsis turrubarensis</t>
  </si>
  <si>
    <t>Siniperca scherzeri</t>
  </si>
  <si>
    <t>Seriola lalandi</t>
  </si>
  <si>
    <t>Thalassoma bifasciatum</t>
  </si>
  <si>
    <t>Poeciliopsis occidentalis</t>
  </si>
  <si>
    <t>Pseudochaenichthys georgianus</t>
  </si>
  <si>
    <t>Monopterus albus</t>
  </si>
  <si>
    <t>Pygocentrus nattereri</t>
  </si>
  <si>
    <t>Poeciliopsis retropinna</t>
  </si>
  <si>
    <t>Oncorhynchus mykiss</t>
  </si>
  <si>
    <t>Labeo rohita</t>
  </si>
  <si>
    <t>Salmo trutta</t>
  </si>
  <si>
    <t>Trematomus loennbergii</t>
  </si>
  <si>
    <t>Xiphophorus hellerii</t>
  </si>
  <si>
    <t>Xiphophorus maculatus</t>
  </si>
  <si>
    <t>Poecilia reticulata</t>
  </si>
  <si>
    <t>Poecilia formosa</t>
  </si>
  <si>
    <t>Poecilia latipinna</t>
  </si>
  <si>
    <t>Poecilia mexicana</t>
  </si>
  <si>
    <t>Sander lucioperca</t>
  </si>
  <si>
    <t>Reinhardtius hippoglossoides</t>
  </si>
  <si>
    <t>Scleropages formosus</t>
  </si>
  <si>
    <t>Pundamilia nyererei</t>
  </si>
  <si>
    <t>Triplophysa siluroides</t>
  </si>
  <si>
    <t>Triplophysa tibetana</t>
  </si>
  <si>
    <t>Oxygymnocypris stewartii</t>
  </si>
  <si>
    <t>Pangasianodon hypophthalmus</t>
  </si>
  <si>
    <t>Simochromis diagramma</t>
  </si>
  <si>
    <t>Pachypanchax playfairii</t>
  </si>
  <si>
    <t>Petrochromis trewavasae</t>
  </si>
  <si>
    <t>Oplegnathus fasciatus</t>
  </si>
  <si>
    <t>Thymallus thymallus</t>
  </si>
  <si>
    <t>Oncorhynchus kisutch</t>
  </si>
  <si>
    <t>Erpetoichthys calabaricus</t>
  </si>
  <si>
    <t>Polypterus senegalus</t>
  </si>
  <si>
    <t>Amia calva</t>
  </si>
  <si>
    <t>Polyodon spathula</t>
  </si>
  <si>
    <t>Istiophorus platypterus</t>
  </si>
  <si>
    <t>Tenualosa ilisha</t>
  </si>
  <si>
    <t>Triplophysa dalaica</t>
  </si>
  <si>
    <t>Micropterus salmoides</t>
  </si>
  <si>
    <t>Anguilla anguilla</t>
  </si>
  <si>
    <t>Gadus morhua</t>
  </si>
  <si>
    <t>Xiphias gladius</t>
  </si>
  <si>
    <t>Atractosteus spatula</t>
  </si>
  <si>
    <t>Clarias magur</t>
  </si>
  <si>
    <t>Sebastes schlegelii</t>
  </si>
  <si>
    <t>Megalops cyprinoides</t>
  </si>
  <si>
    <t>Callionymus lyra</t>
  </si>
  <si>
    <t>Aeoliscus strigatus</t>
  </si>
  <si>
    <t>Toxotes chatareus</t>
  </si>
  <si>
    <t>Sebastes umbrosus</t>
  </si>
  <si>
    <t>Silurus meridionalis</t>
  </si>
  <si>
    <t>ORA_Complete</t>
  </si>
  <si>
    <t>ORA_Pseudogene</t>
  </si>
  <si>
    <t>ORA_Truncated</t>
  </si>
  <si>
    <t>ORA_Edge</t>
  </si>
  <si>
    <t>ORA1_F</t>
  </si>
  <si>
    <t>ORA1_P</t>
  </si>
  <si>
    <t>ORA1_T</t>
  </si>
  <si>
    <t>ORA1_E</t>
  </si>
  <si>
    <t>ORA2_F</t>
  </si>
  <si>
    <t>ORA2_P</t>
  </si>
  <si>
    <t>ORA2_T</t>
  </si>
  <si>
    <t>ORA2_E</t>
  </si>
  <si>
    <t>ORA3_F</t>
  </si>
  <si>
    <t>ORA3_P</t>
  </si>
  <si>
    <t>ORA3_T</t>
  </si>
  <si>
    <t>ORA3_E</t>
  </si>
  <si>
    <t>ORA4_F</t>
  </si>
  <si>
    <t>ORA4_P</t>
  </si>
  <si>
    <t>ORA4_T</t>
  </si>
  <si>
    <t>ORA4_E</t>
  </si>
  <si>
    <t>ORA5_F</t>
  </si>
  <si>
    <t>ORA5_P</t>
  </si>
  <si>
    <t>ORA5_T</t>
  </si>
  <si>
    <t>ORA5_E</t>
  </si>
  <si>
    <t>ORA6_F</t>
  </si>
  <si>
    <t>ORA6_P</t>
  </si>
  <si>
    <t>ORA6_T</t>
  </si>
  <si>
    <t>ORA6_E</t>
  </si>
  <si>
    <t>ORA7_F</t>
  </si>
  <si>
    <t>ORA7_P</t>
  </si>
  <si>
    <t>ORA7_T</t>
  </si>
  <si>
    <t>ORA7_E</t>
  </si>
  <si>
    <t>ORA8_F</t>
  </si>
  <si>
    <t>ORA8_P</t>
  </si>
  <si>
    <t>ORA8_T</t>
  </si>
  <si>
    <t>ORA8_E</t>
  </si>
  <si>
    <t>TAAR_Complete</t>
  </si>
  <si>
    <t>TAAR_Pseudogene</t>
  </si>
  <si>
    <t>TAAR_Truncated</t>
  </si>
  <si>
    <t>TAAR_Edge</t>
  </si>
  <si>
    <t>TAAR_C1_F</t>
  </si>
  <si>
    <t>TAAR_C1_P</t>
  </si>
  <si>
    <t>TAAR_C1_T</t>
  </si>
  <si>
    <t>TAAR_C1_E</t>
  </si>
  <si>
    <t>TAAR_C2_F</t>
  </si>
  <si>
    <t>TAAR_C2_P</t>
  </si>
  <si>
    <t>TAAR_C2_T</t>
  </si>
  <si>
    <t>TAAR_C2_E</t>
  </si>
  <si>
    <t>TAAR_C3_F</t>
  </si>
  <si>
    <t>TAAR_C3_P</t>
  </si>
  <si>
    <t>TAAR_C3_T</t>
  </si>
  <si>
    <t>TAAR_C3_E</t>
  </si>
  <si>
    <t>Olfc_Complete</t>
  </si>
  <si>
    <t>Olfc_Pseudogene</t>
  </si>
  <si>
    <t>Olfc_Truncated</t>
  </si>
  <si>
    <t>Olfc_Edge</t>
  </si>
  <si>
    <t>Olfc_S1_C</t>
  </si>
  <si>
    <t>Olfc_S1_P</t>
  </si>
  <si>
    <t>Olfc_S1_T</t>
  </si>
  <si>
    <t>Olfc_S1_E</t>
  </si>
  <si>
    <t>Olfc_S2_C</t>
  </si>
  <si>
    <t>Olfc_S2_P</t>
  </si>
  <si>
    <t>Olfc_S2_T</t>
  </si>
  <si>
    <t>Olfc_S2_E</t>
  </si>
  <si>
    <t>Olfc_S3_C</t>
  </si>
  <si>
    <t>Olfc_S3_P</t>
  </si>
  <si>
    <t>Olfc_S3_T</t>
  </si>
  <si>
    <t>Olfc_S3_E</t>
  </si>
  <si>
    <t>Olfc_S4_C</t>
  </si>
  <si>
    <t>Olfc_S4_P</t>
  </si>
  <si>
    <t>Olfc_S4_T</t>
  </si>
  <si>
    <t>Olfc_S4_E</t>
  </si>
  <si>
    <t>Olfc_S5_C</t>
  </si>
  <si>
    <t>Olfc_S5_P</t>
  </si>
  <si>
    <t>Olfc_S5_T</t>
  </si>
  <si>
    <t>Olfc_S5_E</t>
  </si>
  <si>
    <t>Olfc_S6_C</t>
  </si>
  <si>
    <t>Olfc_S6_P</t>
  </si>
  <si>
    <t>Olfc_S6_T</t>
  </si>
  <si>
    <t>Olfc_S6_E</t>
  </si>
  <si>
    <t>Olfc_S7_C</t>
  </si>
  <si>
    <t>Olfc_S7_P</t>
  </si>
  <si>
    <t>Olfc_S7_T</t>
  </si>
  <si>
    <t>Olfc_S7_E</t>
  </si>
  <si>
    <t>Olfc_S8_C</t>
  </si>
  <si>
    <t>Olfc_S8_P</t>
  </si>
  <si>
    <t>Olfc_S8_T</t>
  </si>
  <si>
    <t>Olfc_S8_E</t>
  </si>
  <si>
    <t>Olfc_S9_C</t>
  </si>
  <si>
    <t>Olfc_S9_P</t>
  </si>
  <si>
    <t>Olfc_S9_T</t>
  </si>
  <si>
    <t>Olfc_S9_E</t>
  </si>
  <si>
    <t>Olfc_S10_C</t>
  </si>
  <si>
    <t>Olfc_S10_P</t>
  </si>
  <si>
    <t>Olfc_S10_T</t>
  </si>
  <si>
    <t>Olfc_S10_E</t>
  </si>
  <si>
    <t>Olfc_S11_C</t>
  </si>
  <si>
    <t>Olfc_S11_P</t>
  </si>
  <si>
    <t>Olfc_S11_T</t>
  </si>
  <si>
    <t>Olfc_S11_E</t>
  </si>
  <si>
    <t>Olfc_S12_C</t>
  </si>
  <si>
    <t>Olfc_S12_P</t>
  </si>
  <si>
    <t>Olfc_S12_T</t>
  </si>
  <si>
    <t>Olfc_S12_E</t>
  </si>
  <si>
    <t>Olfc_S13_C</t>
  </si>
  <si>
    <t>Olfc_S13_P</t>
  </si>
  <si>
    <t>Olfc_S13_T</t>
  </si>
  <si>
    <t>Olfc_S13_E</t>
  </si>
  <si>
    <t>Olfc_S14_C</t>
  </si>
  <si>
    <t>Olfc_S14_P</t>
  </si>
  <si>
    <t>Olfc_S14_T</t>
  </si>
  <si>
    <t>Olfc_S14_E</t>
  </si>
  <si>
    <t>Olfc_S15_C</t>
  </si>
  <si>
    <t>Olfc_S15_P</t>
  </si>
  <si>
    <t>Olfc_S15_T</t>
  </si>
  <si>
    <t>Olfc_S15_E</t>
  </si>
  <si>
    <t>Olfc_S16_C</t>
  </si>
  <si>
    <t>Olfc_S16_P</t>
  </si>
  <si>
    <t>Olfc_S16_T</t>
  </si>
  <si>
    <t>Olfc_S16_E</t>
  </si>
  <si>
    <t>Olfc_S17_C</t>
  </si>
  <si>
    <t>Olfc_S17_P</t>
  </si>
  <si>
    <t>Olfc_S17_T</t>
  </si>
  <si>
    <t>Olfc_S17_E</t>
  </si>
  <si>
    <t>V2R2-C</t>
  </si>
  <si>
    <t>V2R2-P</t>
  </si>
  <si>
    <t>V2R2-T</t>
  </si>
  <si>
    <t>V2R2-E</t>
  </si>
  <si>
    <t>OR_Functional</t>
  </si>
  <si>
    <t>OR_Pseudogene</t>
  </si>
  <si>
    <t>OR_Truncated</t>
  </si>
  <si>
    <t>OR_Edge</t>
  </si>
  <si>
    <t>ALPHA_F</t>
  </si>
  <si>
    <t>BETA_F</t>
  </si>
  <si>
    <t>DELTA_F</t>
  </si>
  <si>
    <t>EPSILON_F</t>
  </si>
  <si>
    <t>GAMMA_F</t>
  </si>
  <si>
    <t>ZETA_F</t>
  </si>
  <si>
    <t>ETA_F</t>
  </si>
  <si>
    <t>ALPHA_P</t>
  </si>
  <si>
    <t>BETA_P</t>
  </si>
  <si>
    <t>GAMMA_P</t>
  </si>
  <si>
    <t>DELTA_P</t>
  </si>
  <si>
    <t>EPSILON_P</t>
  </si>
  <si>
    <t>ZETA_P</t>
  </si>
  <si>
    <t>ETA_P</t>
  </si>
  <si>
    <t>ALPHA_T</t>
  </si>
  <si>
    <t>BETA_T</t>
  </si>
  <si>
    <t>DELTA_T</t>
  </si>
  <si>
    <t>EPSILON_T</t>
  </si>
  <si>
    <t>GAMMA_T</t>
  </si>
  <si>
    <t>ZETA_T</t>
  </si>
  <si>
    <t>ETA_T</t>
  </si>
  <si>
    <t>ALPHA_E</t>
  </si>
  <si>
    <t>BETA_E</t>
  </si>
  <si>
    <t>DELTA_E</t>
  </si>
  <si>
    <t>EPSILON_E</t>
  </si>
  <si>
    <t>GAMMA_E</t>
  </si>
  <si>
    <t>ZETA_E</t>
  </si>
  <si>
    <t>ETA_E</t>
  </si>
  <si>
    <t>ALL_Complete</t>
  </si>
  <si>
    <t>ML</t>
  </si>
  <si>
    <t>F</t>
  </si>
  <si>
    <t>2L</t>
  </si>
  <si>
    <t>1L</t>
  </si>
  <si>
    <t>Lamellae_number_mean</t>
  </si>
  <si>
    <t>Astyanax_mexicanus</t>
  </si>
  <si>
    <t>Source for lamellae number</t>
  </si>
  <si>
    <t>Kim, H. T. Y. J. Lee, and J. Y. Park. 2016. An Anatomical and Histochemical Study of the Olfactory Organ in Rice-fish Oryzias sinensis (Pisces: Adrianichthyidae) in South Korea. Korean Journal of Ichthyology 28: 223–228.</t>
  </si>
  <si>
    <t>Yamamoto, M. and K. Ueda. 1979. Comparative morphology of fish olfactory epithelium – X Perciformes, Beryciformes, Scorpaeniformes, Pleuronectiformes. Journal of the Faculty of Science The University of Tokyo 14: 273–297.</t>
  </si>
  <si>
    <t>KEB examined; USNM 57620</t>
  </si>
  <si>
    <t>KEB examined; USNM 432116</t>
  </si>
  <si>
    <t>KEB examined; USNM 059890</t>
  </si>
  <si>
    <t>KEB examined; USNM 175219</t>
  </si>
  <si>
    <t>KEB examined; USNM 378703</t>
  </si>
  <si>
    <t>KEB examined; USNM 426171</t>
  </si>
  <si>
    <t>Phylogenetic signal</t>
  </si>
  <si>
    <t>Trait</t>
  </si>
  <si>
    <t>N</t>
  </si>
  <si>
    <t>lambda</t>
  </si>
  <si>
    <t>p-value</t>
  </si>
  <si>
    <t>Number of OR genes</t>
  </si>
  <si>
    <t>0.945806</t>
  </si>
  <si>
    <t>1.00706e-30</t>
  </si>
  <si>
    <t>Number of TAAR genes</t>
  </si>
  <si>
    <t>0.999934</t>
  </si>
  <si>
    <t>2.3863e-48</t>
  </si>
  <si>
    <t>Number of OlfC genes</t>
  </si>
  <si>
    <t>0.931679</t>
  </si>
  <si>
    <t>7.92962e-22</t>
  </si>
  <si>
    <t>Number of ORA genes</t>
  </si>
  <si>
    <t>0.976543</t>
  </si>
  <si>
    <t>1.10788e-61</t>
  </si>
  <si>
    <t>Number of OR inactivated genes</t>
  </si>
  <si>
    <t>0.845721</t>
  </si>
  <si>
    <t>1.80649e-08</t>
  </si>
  <si>
    <t>Number of TAAR inactivated genes</t>
  </si>
  <si>
    <t>0.858367</t>
  </si>
  <si>
    <t>3.94957e-28</t>
  </si>
  <si>
    <t>Number of OlfC inactivated genes</t>
  </si>
  <si>
    <t>0.419436</t>
  </si>
  <si>
    <t>0.00314195</t>
  </si>
  <si>
    <t>Number of ORA inactivated genes</t>
  </si>
  <si>
    <t>0.696445</t>
  </si>
  <si>
    <t>1.02462e-14</t>
  </si>
  <si>
    <t>Number of lamellae in the olfactory epithelium</t>
  </si>
  <si>
    <t>0.816822</t>
  </si>
  <si>
    <t>5.51867e-12</t>
  </si>
  <si>
    <t>Phylogenetic linear regression</t>
  </si>
  <si>
    <t>P-value</t>
  </si>
  <si>
    <t>R-squared</t>
  </si>
  <si>
    <t>Function</t>
  </si>
  <si>
    <t>Number of TAAR genes vs Number of OR genes</t>
  </si>
  <si>
    <t>0.998</t>
  </si>
  <si>
    <t>&lt; 2.2e-16</t>
  </si>
  <si>
    <t>0.4975</t>
  </si>
  <si>
    <t>0.3649125X + 33.9625204</t>
  </si>
  <si>
    <t>Number of OlfC genes vs Number of OR genes</t>
  </si>
  <si>
    <t>0.973</t>
  </si>
  <si>
    <t>0.5615</t>
  </si>
  <si>
    <t>0.275065X + 2.239849</t>
  </si>
  <si>
    <t>Number of OlfC genes vs Number of TAAR genes</t>
  </si>
  <si>
    <t>0.909</t>
  </si>
  <si>
    <t>0.4012</t>
  </si>
  <si>
    <t>0.3891354X + 26.7107735</t>
  </si>
  <si>
    <t>Number of TAAR inactivated genes vs Number of OR inactivated genes</t>
  </si>
  <si>
    <t>0.875</t>
  </si>
  <si>
    <t>0.383</t>
  </si>
  <si>
    <t>0.3415138X + 31.2276495</t>
  </si>
  <si>
    <t>Number of OlfC inactivated genes vs Number of OR inactivated genes</t>
  </si>
  <si>
    <t>0.3556</t>
  </si>
  <si>
    <t>0.2011005X + 2.1945973</t>
  </si>
  <si>
    <t>Number of OlfC inactivated genes vs Number of TAAR inactivated genes</t>
  </si>
  <si>
    <t>0.311</t>
  </si>
  <si>
    <t>2.385e-10</t>
  </si>
  <si>
    <t>0.1974</t>
  </si>
  <si>
    <t>0.2474886X + 5.0871075</t>
  </si>
  <si>
    <t>Proportion of TAAR inactivated genes vs Proportion of OR inactivated genes</t>
  </si>
  <si>
    <t>0.4401</t>
  </si>
  <si>
    <t>0.80410694X + 0.01171672</t>
  </si>
  <si>
    <t>Proportion of OlfC inactivated genes vs Proportion of OR inactivated genes</t>
  </si>
  <si>
    <t>0.487</t>
  </si>
  <si>
    <t>0.3238</t>
  </si>
  <si>
    <t>0.93532262X - 0.03410968</t>
  </si>
  <si>
    <t>Proportion of OlfC inactivated genes vs Proportion of TAAR inactivated genes</t>
  </si>
  <si>
    <t>0.3943</t>
  </si>
  <si>
    <t>0.83493399X + 0.02355383</t>
  </si>
  <si>
    <t>Number of OR genes vs Number of lamellae in olfactory epithelium</t>
  </si>
  <si>
    <t>1.367e-14</t>
  </si>
  <si>
    <t>0.5737</t>
  </si>
  <si>
    <t>2.106695X + 80.585616</t>
  </si>
  <si>
    <t>Number of TAAR genes vs Number of lamellae in olfactory epithelium</t>
  </si>
  <si>
    <t>0.7257</t>
  </si>
  <si>
    <t>0.001769</t>
  </si>
  <si>
    <t>-0.05891219X + 145.30057576</t>
  </si>
  <si>
    <t>Number of OlfC genes vs Number of lamellae in olfactory epithelium</t>
  </si>
  <si>
    <t>0.457</t>
  </si>
  <si>
    <t>4.553e-05</t>
  </si>
  <si>
    <t>0.2127</t>
  </si>
  <si>
    <t>0.4127529X + 44.4454378</t>
  </si>
  <si>
    <t>Number of olfactory receptor genes vs Number of lamellae in olfactory epithelium</t>
  </si>
  <si>
    <t>0.838</t>
  </si>
  <si>
    <t>0.001761</t>
  </si>
  <si>
    <t>0.1313</t>
  </si>
  <si>
    <t>1.88935X + 371.52276</t>
  </si>
  <si>
    <t>Phylogenetic logistic regression</t>
  </si>
  <si>
    <t>Number of OR genes vs olfactory epithelium shape</t>
  </si>
  <si>
    <t>0.956</t>
  </si>
  <si>
    <t>0.0218</t>
  </si>
  <si>
    <t>Number of TAAR genes vs olfactory epithelium shape</t>
  </si>
  <si>
    <t>0.09759</t>
  </si>
  <si>
    <t>Number of OlfC genes vs olfactory epithelium shape</t>
  </si>
  <si>
    <t>0.829</t>
  </si>
  <si>
    <t>0.003521</t>
  </si>
  <si>
    <t>Number of olfactory receptor genes vs olfactory epithelium shape</t>
  </si>
  <si>
    <t>0.974</t>
  </si>
  <si>
    <t>0.02036</t>
  </si>
  <si>
    <t xml:space="preserve">Rosette_shape (F: flat; 1L: one lamella; 2L: 2 lamellae; ML: multilamellar </t>
  </si>
  <si>
    <t xml:space="preserve">Reported in Policarpo et al. 2021; KEB examined </t>
  </si>
  <si>
    <t>Electrophorus_varii</t>
  </si>
  <si>
    <t>Burne, R.H. 1909. The anatomy of the olfactory organ of Teleostean fishes. Proceedings of the Zoological Society of London 2:610–663.</t>
  </si>
  <si>
    <t>Chen, X.‐Y. and G. Arratia. 1994. Olfactory organ of Acipenseriformes and comparison with other actinopterygians: patterns of diversity. Journal of Morphology 222: 241-267.</t>
  </si>
  <si>
    <r>
      <t xml:space="preserve">Atta, K.I. 2013. Morphological, anatomical and histological studies on the olfactory organs and eyes of teleost fish: </t>
    </r>
    <r>
      <rPr>
        <i/>
        <sz val="12"/>
        <rFont val="Times New Roman"/>
        <family val="1"/>
      </rPr>
      <t>Anguilla anguilla</t>
    </r>
    <r>
      <rPr>
        <sz val="12"/>
        <rFont val="Times New Roman"/>
        <family val="1"/>
      </rPr>
      <t xml:space="preserve"> in relation to its feeding habits. Journal of Basic &amp; Applied Zoology 66:101-108.</t>
    </r>
  </si>
  <si>
    <t>Kasumyan, A.O. 2004. The olfactory system in fish: structure, function, and role in behavior. Journal of Ichthyology 44, Suppl. 2:S180–S223.</t>
  </si>
  <si>
    <t xml:space="preserve">Dymek, J., M. Kuciel, and K. Żuwała. 2021. Structural diversity of olfactory organs in Osteoglossiformes. Journal of Zoology. </t>
  </si>
  <si>
    <t>Schemmel, C. 1967. Vergleichende Untersuchungen an den Hautsinnesorganen ober- und unterirdisch lebender Astyanax-Formen. Zeitschrift für Morphologie der Tiere 61: 255–316.</t>
  </si>
  <si>
    <t>Stewart, J.S., P.C. Brunjes. 1990. Olfactory bulb and sensory epithelium in Goldfish: morphological alterations accompanying growth. Developmental Brain Research 54:187-193.</t>
  </si>
  <si>
    <t>Hara, T. J. 1975. Olfaction in fish. Progress in Neurobiology 5(4):271-335.</t>
  </si>
  <si>
    <t>Eastman, J.T. and M.J. Lannoo. 2007. Brain and sense organ anatomy and histology of two species of phyletically basal non-Antarctic thornfishes of the Antarctic suborder Notothenioidei (Perciformes: Bovichtidae). Journal of Morphology 268:485-503.</t>
  </si>
  <si>
    <t>Hara, T. and B. Zielinski. 2006. Fish Physiology Vol 25: Sensory Systems Neuroscience. Academic Press. 
Hansen A. and E. Zeiske.1998. The peripheral olfactory organ of the zebrafish, Danio rerio: an ultrastructural study. Chemical Senses 23(1):39-48.</t>
  </si>
  <si>
    <t>Diaz, J.P., M. Prié-Granié, C. Blasco, T. Noëll, and R. Connes. 2002. Ultrastructural study of the olfactory organ in adult and developing European Sea Bass, Dicentrarchus labrax. Canadian Journal of Zoology 80:1610-1622.</t>
  </si>
  <si>
    <t>Ferrando, S., A. Amaroli, L. Gallus, F. Di Blasi, E. Carlig, M. Rottigni, M. Vacchi, S. J. Parker, and L. Ghigliotti. 2019. Olfaction in the Antarctic Toothfish Dissostichus mawsoni: clues from the morphology and histology of the olfactory rosette and bulb. Polar Biol 42:1081-1091.</t>
  </si>
  <si>
    <t>Cox, J.P.L. 2008. Hydrodynamic aspects of fish olfaction. Journal of the Royal Society Interface 5(23):575-593.</t>
  </si>
  <si>
    <t>Hara, T. and B. Zielinski. 2006. Fish Physiology Vol 25: Sensory Systems Neuroscience. Academic Press. 
Kirschbaum, F. and K. Formicki. 2019. The Histology of Fishes. CRC Press.</t>
  </si>
  <si>
    <r>
      <t xml:space="preserve">Arvedlund, M., T. M. Brolund and L. E. Nielsen. 2003. Morphology and cytology of the olfactory organs in small juvenile </t>
    </r>
    <r>
      <rPr>
        <i/>
        <sz val="12"/>
        <rFont val="Times New Roman"/>
        <family val="1"/>
      </rPr>
      <t xml:space="preserve">Dascyllus aruanus </t>
    </r>
    <r>
      <rPr>
        <sz val="12"/>
        <rFont val="Times New Roman"/>
        <family val="1"/>
      </rPr>
      <t xml:space="preserve">and </t>
    </r>
    <r>
      <rPr>
        <i/>
        <sz val="12"/>
        <rFont val="Times New Roman"/>
        <family val="1"/>
      </rPr>
      <t>Amphiprion ocellaris</t>
    </r>
    <r>
      <rPr>
        <sz val="12"/>
        <rFont val="Times New Roman"/>
        <family val="1"/>
      </rPr>
      <t xml:space="preserve"> (Pisces: Pomacentridae). Journal of the Marine Biological Association of the United Kingdom 83:1321-1326.</t>
    </r>
  </si>
  <si>
    <r>
      <t xml:space="preserve">Rahmani, A. R. and S. M. Khan. 1981. Development of the secondary lamellae in the olfactory epithelium of </t>
    </r>
    <r>
      <rPr>
        <i/>
        <sz val="12"/>
        <rFont val="Times New Roman"/>
        <family val="1"/>
      </rPr>
      <t>Anabas testudineus</t>
    </r>
    <r>
      <rPr>
        <sz val="12"/>
        <rFont val="Times New Roman"/>
        <family val="1"/>
      </rPr>
      <t>. Japanese Journal of Ichthyology 28(2):177-180.</t>
    </r>
  </si>
  <si>
    <t xml:space="preserve">Hara, T. and B. Zielinski. 2006. Fish Physiology Vol 25: Sensory Systems Neuroscience. Academic Press. </t>
  </si>
  <si>
    <t>Nakamura, I. 1983. Systematics of the Billfishes (Xiphiidae and Istiophoridae). Publications of Seto Marine Biological Laboratory 28 5/6:255–396.</t>
  </si>
  <si>
    <r>
      <t xml:space="preserve">Kumari, K. 2008. Morphology and morphometry of the olfactory rosette of a teleostean fish: </t>
    </r>
    <r>
      <rPr>
        <i/>
        <sz val="12"/>
        <rFont val="Times New Roman"/>
        <family val="1"/>
      </rPr>
      <t>Catla catla</t>
    </r>
    <r>
      <rPr>
        <sz val="12"/>
        <rFont val="Times New Roman"/>
        <family val="1"/>
      </rPr>
      <t xml:space="preserve"> (Ham.). Our Nature 6:30–37.</t>
    </r>
  </si>
  <si>
    <t>Bhute, Y.V. and V.V. Baile. 2007. Organization of the olfactory system of the Indian major carp Labeo rohita (Ham.): a scanning and transmission electron microscopy study. Journal of Evolutionary Biochemistry and Physiology 43:342–349.</t>
  </si>
  <si>
    <t>Sarkar, S.K., A. Acharya, S. Jana, and S.K. De. 2014. Macro-anatomical variation of the olfactory apparatus in some Indian teleosts with special reference to their ecological habitat. Folia Morphologica 73(2):122-128.</t>
  </si>
  <si>
    <t>Kim, H.T., S.W. Yun and J.Y. Park. 2019. Anatomy, ultrastructure and histology of the olfactory organ of the largemouth bass Micropterus salmoides, Centrarchidae. Applied Microscoscopy 49:18.</t>
  </si>
  <si>
    <t>Chakrabarti P. and B. Ghosh. 2011 Cytoarchitectural and surface ultrastructural analysis of the olfactory epithelium of Oreochromis nilotica (Linnaeus). Folia Morphologica 70:143-8.</t>
  </si>
  <si>
    <t>Kim, H.T. and J.Y. Park. 2020. Microscopic research on the olfactory organ of the Far Eastern Brook Lamprey Lethenteron reissneri (Pisces, Petromyzontidae). Applied Microscopy 50:1-7.</t>
  </si>
  <si>
    <t>Pfeiffer, W. 1968. Das Geruchsorgander Polypteridae (Pisces, Brachiopterygii). Z. Morph Tiere 63: 75–110.</t>
  </si>
  <si>
    <t>Ghosh, S.K., B. Pan, and P. Chakrabarti. 2017. Structural organization and functional aspects of the olfactory epithelium of red piranha, Pygocentrus nattereri (Kner, 1858). In: S.K. Sinha, S. Majumdar, (eds) Spare Nature, Damodar Group, Burdwan. pp. 19-35.</t>
  </si>
  <si>
    <t>Hara, T. and B. Zielinski. 2006. Fish Physiology Vol 25: Sensory Systems Neuroscience. Academic Press. 
Moran D.T., J.C. Rowley III, G.R. Aiken, and B.W. Jafek. 1992. Ultrastructural neurobiology of the olfactory mucosa of the Brown Trout, Salmo trutta. Microscopy  Research and Technique 23(1):28-48.</t>
  </si>
  <si>
    <t>Partridge, G.J., T. Burge, and A.J. Lymbery. 2017. A comparison of the palatability of racemic praziquantel and its two enantioseparated isomers in Yellowtail Kingfish Seriola lalandi (Valenciennes, 1833). Aquaculture Research 48: 1735-1743.</t>
  </si>
  <si>
    <t>Velez Z., C.C. Roggatz, D.M. Benoit, J.D. Hardege, P. C. Hubbard. 2019. Short- and medium-term exposure to ocean acidification reduces olfactory sensitivity in Gilthead Seabream. Frontiers in Physiology 10.</t>
  </si>
  <si>
    <t>KEB examined; USNM 444608</t>
  </si>
  <si>
    <t>KEB examined; USNM 149728</t>
  </si>
  <si>
    <t>KEB examined; USNM 174171</t>
  </si>
  <si>
    <t>KEB examined; USNM 104501</t>
  </si>
  <si>
    <t>KEB examined; USNM 84222</t>
  </si>
  <si>
    <t>KEB examined; USNM 170150</t>
  </si>
  <si>
    <t>Zhang et al. 2018. Microscopic and submicroscopic gradient variation of olfactory systems among six Sinocyclocheilus species living in different environments. Zoological Science 35:411–420.</t>
  </si>
  <si>
    <t>Ma, A. and X. Wang. 2010. Functional morphology of the olfactory organ of the tongue sole, Cynoglossus semilaevis. Chinese Journal of Oceanology and Limnology, 28: 209–217.</t>
  </si>
  <si>
    <t>Lyons, J. 1983. Olfactory organ morphology and histology in the yellow perch and golden shiner. Canadian Journal of Zoology 12:2987–2990.</t>
  </si>
  <si>
    <t>Yamamoto, M. and K. Ueda. 1978. Comparative Morphology of Fish Olfactory Epithelium - V. Bulletin of the Japanese Society of Scientific Fisheries 44:1309–1314.</t>
  </si>
  <si>
    <t>Waryani, B., R. Dai, Y. Zhao, C. Zhang, and A.R. Abbasi. 2013. Surface ultrastructure of the olfactory epithelium of Loach Fish, Triplophysa dalaica (Kessler, 1876) (Cypriniformes: Balitoridae: Nemacheilinae). Italian Journal of Zoology, 80:195-203.</t>
  </si>
  <si>
    <t>Malick C., S.K. Chatterjee, S. Bhattacharya, V.R. Suresh, R. Kundu, and S.K. Saikia. 2018. Structural organization of the olfactory organ in an amphihaline migratory fish Hilsa, Tenualosa ilisha. Microscopy Research and Technique 81:1122-1131.</t>
  </si>
  <si>
    <t>Dymek, J., G. Rosenqwist, M. Kuciel, E. R. Lauriano, G. Capillo, G. Zaccone, and K. Żuwała. 2020. Micro‐ and macro‐morphology of the olfactory organ of Syngnathus typhle (Syngnathidae, Actinopterygii). Acta Zoologica 00:1-14.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</si>
</sst>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Arial"/>
    </font>
    <font>
      <sz val="14"/>
      <color theme="1"/>
      <name val="Arial"/>
      <family val="2"/>
    </font>
    <font>
      <sz val="14"/>
      <color rgb="FF000000"/>
      <name val="Arial"/>
      <family val="2"/>
    </font>
    <font>
      <sz val="10"/>
      <color rgb="FF000000"/>
      <name val="Arial"/>
      <family val="2"/>
    </font>
    <font>
      <sz val="10"/>
      <color theme="1"/>
      <name val="Arial"/>
      <family val="2"/>
    </font>
    <font>
      <sz val="14"/>
      <name val="Arial"/>
      <family val="2"/>
    </font>
    <font>
      <sz val="14"/>
      <name val="Arial"/>
      <family val="2"/>
    </font>
    <font>
      <b/>
      <sz val="10"/>
      <color rgb="FF000000"/>
      <name val="Arial"/>
      <family val="2"/>
    </font>
    <font>
      <sz val="10"/>
      <color rgb="FF000000"/>
      <name val="Arial"/>
      <family val="2"/>
    </font>
    <font>
      <sz val="14"/>
      <color theme="0"/>
      <name val="Arial"/>
      <family val="2"/>
    </font>
    <font>
      <sz val="10"/>
      <color theme="0"/>
      <name val="Arial"/>
      <family val="2"/>
    </font>
    <font>
      <b/>
      <sz val="12"/>
      <color rgb="FF000000"/>
      <name val="Times New Roman"/>
      <family val="1"/>
    </font>
    <font>
      <sz val="12"/>
      <color rgb="FF000000"/>
      <name val="Times New Roman"/>
      <family val="1"/>
    </font>
    <font>
      <b/>
      <sz val="12"/>
      <color theme="1"/>
      <name val="Times New Roman"/>
      <family val="1"/>
    </font>
    <font>
      <sz val="12"/>
      <color theme="1"/>
      <name val="Times New Roman"/>
      <family val="1"/>
    </font>
    <font>
      <b/>
      <sz val="12"/>
      <color rgb="FF3C78D8"/>
      <name val="Times New Roman"/>
      <family val="1"/>
    </font>
    <font>
      <b/>
      <sz val="12"/>
      <color rgb="FF6AA84F"/>
      <name val="Times New Roman"/>
      <family val="1"/>
    </font>
    <font>
      <b/>
      <sz val="12"/>
      <color rgb="FFFF0000"/>
      <name val="Times New Roman"/>
      <family val="1"/>
    </font>
    <font>
      <sz val="12"/>
      <color rgb="FF3C78D8"/>
      <name val="Times New Roman"/>
      <family val="1"/>
    </font>
    <font>
      <sz val="12"/>
      <color rgb="FF6AA84F"/>
      <name val="Times New Roman"/>
      <family val="1"/>
    </font>
    <font>
      <sz val="12"/>
      <color rgb="FFFF0000"/>
      <name val="Times New Roman"/>
      <family val="1"/>
    </font>
    <font>
      <sz val="12"/>
      <name val="Times New Roman"/>
      <family val="1"/>
    </font>
    <font>
      <i/>
      <sz val="12"/>
      <name val="Times New Roman"/>
      <family val="1"/>
    </font>
    <font>
      <b/>
      <sz val="12"/>
      <name val="Times New Roman"/>
      <family val="1"/>
    </font>
  </fonts>
  <fills count="20">
    <fill>
      <patternFill patternType="none"/>
    </fill>
    <fill>
      <patternFill patternType="gray125"/>
    </fill>
    <fill>
      <patternFill patternType="solid">
        <fgColor rgb="FFFFFFFF"/>
        <bgColor rgb="FFFFFFFF"/>
      </patternFill>
    </fill>
    <fill>
      <patternFill patternType="solid">
        <fgColor rgb="FFF4CCCC"/>
        <bgColor rgb="FFF4CCCC"/>
      </patternFill>
    </fill>
    <fill>
      <patternFill patternType="solid">
        <fgColor rgb="FFB7B7B7"/>
        <bgColor rgb="FFB7B7B7"/>
      </patternFill>
    </fill>
    <fill>
      <patternFill patternType="solid">
        <fgColor rgb="FFCCCCCC"/>
        <bgColor rgb="FFCCCCCC"/>
      </patternFill>
    </fill>
    <fill>
      <patternFill patternType="solid">
        <fgColor rgb="FFF9CB9C"/>
        <bgColor rgb="FFF9CB9C"/>
      </patternFill>
    </fill>
    <fill>
      <patternFill patternType="solid">
        <fgColor rgb="FFFCE5CD"/>
        <bgColor rgb="FFFCE5CD"/>
      </patternFill>
    </fill>
    <fill>
      <patternFill patternType="solid">
        <fgColor rgb="FF6D9EEB"/>
        <bgColor rgb="FF6D9EEB"/>
      </patternFill>
    </fill>
    <fill>
      <patternFill patternType="solid">
        <fgColor rgb="FFC9DAF8"/>
        <bgColor rgb="FFC9DAF8"/>
      </patternFill>
    </fill>
    <fill>
      <patternFill patternType="solid">
        <fgColor rgb="FF6AA84F"/>
        <bgColor rgb="FF6AA84F"/>
      </patternFill>
    </fill>
    <fill>
      <patternFill patternType="solid">
        <fgColor rgb="FFB6D7A8"/>
        <bgColor rgb="FFB6D7A8"/>
      </patternFill>
    </fill>
    <fill>
      <patternFill patternType="solid">
        <fgColor rgb="FF00FF00"/>
        <bgColor rgb="FF00FF00"/>
      </patternFill>
    </fill>
    <fill>
      <patternFill patternType="solid">
        <fgColor rgb="FFE06666"/>
        <bgColor rgb="FFE06666"/>
      </patternFill>
    </fill>
    <fill>
      <patternFill patternType="solid">
        <fgColor theme="0"/>
        <bgColor rgb="FFF4CCCC"/>
      </patternFill>
    </fill>
    <fill>
      <patternFill patternType="solid">
        <fgColor theme="0"/>
        <bgColor indexed="64"/>
      </patternFill>
    </fill>
    <fill>
      <patternFill patternType="solid">
        <fgColor theme="2"/>
        <bgColor rgb="FFF4CCCC"/>
      </patternFill>
    </fill>
    <fill>
      <patternFill patternType="solid">
        <fgColor theme="2"/>
        <bgColor indexed="64"/>
      </patternFill>
    </fill>
    <fill>
      <patternFill patternType="solid">
        <fgColor theme="0"/>
        <bgColor rgb="FFD9EAD3"/>
      </patternFill>
    </fill>
    <fill>
      <patternFill patternType="solid">
        <fgColor theme="0"/>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1">
    <xf numFmtId="0" fontId="0" fillId="0" borderId="0" xfId="0" applyFont="1" applyAlignment="1"/>
    <xf numFmtId="0" fontId="1" fillId="0" borderId="0" xfId="0" applyFont="1"/>
    <xf numFmtId="0" fontId="1" fillId="0" borderId="0" xfId="0" applyFont="1" applyAlignment="1"/>
    <xf numFmtId="0" fontId="1" fillId="0" borderId="0" xfId="0" applyFont="1" applyAlignment="1"/>
    <xf numFmtId="0" fontId="1" fillId="3" borderId="0" xfId="0" applyFont="1" applyFill="1"/>
    <xf numFmtId="0" fontId="2" fillId="0" borderId="0" xfId="0" applyFont="1" applyAlignment="1"/>
    <xf numFmtId="0" fontId="1" fillId="7" borderId="0" xfId="0" applyFont="1" applyFill="1" applyAlignment="1"/>
    <xf numFmtId="0" fontId="1" fillId="8" borderId="0" xfId="0" applyFont="1" applyFill="1"/>
    <xf numFmtId="0" fontId="1" fillId="10" borderId="0" xfId="0" applyFont="1" applyFill="1"/>
    <xf numFmtId="0" fontId="1" fillId="13" borderId="0" xfId="0" applyFont="1" applyFill="1"/>
    <xf numFmtId="0" fontId="1" fillId="2" borderId="0" xfId="0" applyFont="1" applyFill="1" applyAlignment="1"/>
    <xf numFmtId="0" fontId="1" fillId="6" borderId="0" xfId="0" applyFont="1" applyFill="1" applyAlignment="1">
      <alignment horizontal="right"/>
    </xf>
    <xf numFmtId="0" fontId="1" fillId="7" borderId="0" xfId="0" applyFont="1" applyFill="1" applyAlignment="1">
      <alignment horizontal="right"/>
    </xf>
    <xf numFmtId="0" fontId="1" fillId="7" borderId="0" xfId="0" applyFont="1" applyFill="1"/>
    <xf numFmtId="0" fontId="1" fillId="9" borderId="0" xfId="0" applyFont="1" applyFill="1"/>
    <xf numFmtId="0" fontId="1" fillId="11" borderId="0" xfId="0" applyFont="1" applyFill="1"/>
    <xf numFmtId="0" fontId="1" fillId="12" borderId="0" xfId="0" applyFont="1" applyFill="1"/>
    <xf numFmtId="0" fontId="1" fillId="4" borderId="0" xfId="0" applyFont="1" applyFill="1"/>
    <xf numFmtId="0" fontId="5" fillId="2" borderId="0" xfId="0" applyFont="1" applyFill="1" applyAlignment="1"/>
    <xf numFmtId="0" fontId="5" fillId="6" borderId="0" xfId="0" applyFont="1" applyFill="1" applyAlignment="1">
      <alignment horizontal="right"/>
    </xf>
    <xf numFmtId="0" fontId="5" fillId="5" borderId="0" xfId="0" applyFont="1" applyFill="1" applyAlignment="1">
      <alignment horizontal="right"/>
    </xf>
    <xf numFmtId="0" fontId="6" fillId="5" borderId="0" xfId="0" applyFont="1" applyFill="1"/>
    <xf numFmtId="0" fontId="1" fillId="2" borderId="0" xfId="0" applyFont="1" applyFill="1"/>
    <xf numFmtId="0" fontId="1" fillId="6" borderId="0" xfId="0" applyFont="1" applyFill="1"/>
    <xf numFmtId="0" fontId="8" fillId="0" borderId="0" xfId="0" applyFont="1" applyAlignment="1"/>
    <xf numFmtId="0" fontId="1" fillId="0" borderId="0" xfId="0" applyFont="1" applyBorder="1"/>
    <xf numFmtId="0" fontId="0" fillId="0" borderId="0" xfId="0" applyFont="1" applyBorder="1" applyAlignment="1"/>
    <xf numFmtId="0" fontId="0" fillId="15" borderId="0" xfId="0" applyFont="1" applyFill="1" applyAlignment="1"/>
    <xf numFmtId="0" fontId="9" fillId="16" borderId="0" xfId="0" applyFont="1" applyFill="1" applyBorder="1"/>
    <xf numFmtId="0" fontId="10" fillId="17" borderId="0" xfId="0" applyFont="1" applyFill="1" applyBorder="1" applyAlignment="1"/>
    <xf numFmtId="0" fontId="9" fillId="0" borderId="0" xfId="0" applyFont="1" applyBorder="1"/>
    <xf numFmtId="0" fontId="10" fillId="0" borderId="0" xfId="0" applyFont="1" applyBorder="1" applyAlignment="1"/>
    <xf numFmtId="0" fontId="9" fillId="16" borderId="0" xfId="0" applyFont="1" applyFill="1" applyBorder="1" applyAlignment="1"/>
    <xf numFmtId="0" fontId="9" fillId="16" borderId="0" xfId="0" applyFont="1" applyFill="1" applyBorder="1" applyAlignment="1">
      <alignment horizontal="left"/>
    </xf>
    <xf numFmtId="0" fontId="9" fillId="0" borderId="0" xfId="0" applyFont="1" applyBorder="1" applyAlignment="1"/>
    <xf numFmtId="0" fontId="7" fillId="15" borderId="0" xfId="0" applyFont="1" applyFill="1" applyAlignment="1"/>
    <xf numFmtId="0" fontId="3" fillId="15" borderId="0" xfId="0" applyFont="1" applyFill="1" applyAlignment="1"/>
    <xf numFmtId="0" fontId="4" fillId="18" borderId="0" xfId="0" applyFont="1" applyFill="1"/>
    <xf numFmtId="0" fontId="12" fillId="0" borderId="0" xfId="0" applyFont="1" applyAlignment="1"/>
    <xf numFmtId="0" fontId="13" fillId="15" borderId="1" xfId="0" applyFont="1" applyFill="1" applyBorder="1" applyAlignment="1"/>
    <xf numFmtId="0" fontId="12" fillId="18" borderId="1" xfId="0" applyFont="1" applyFill="1" applyBorder="1" applyAlignment="1"/>
    <xf numFmtId="0" fontId="12" fillId="19" borderId="1" xfId="0" applyFont="1" applyFill="1" applyBorder="1" applyAlignment="1"/>
    <xf numFmtId="0" fontId="14" fillId="15" borderId="1" xfId="0" applyFont="1" applyFill="1" applyBorder="1"/>
    <xf numFmtId="0" fontId="14" fillId="18" borderId="1" xfId="0" applyFont="1" applyFill="1" applyBorder="1"/>
    <xf numFmtId="0" fontId="12" fillId="15" borderId="1" xfId="0" applyFont="1" applyFill="1" applyBorder="1" applyAlignment="1"/>
    <xf numFmtId="0" fontId="14" fillId="14" borderId="1" xfId="0" applyFont="1" applyFill="1" applyBorder="1"/>
    <xf numFmtId="0" fontId="15" fillId="0" borderId="1" xfId="0" applyFont="1" applyBorder="1" applyAlignment="1"/>
    <xf numFmtId="0" fontId="16" fillId="0" borderId="1" xfId="0" applyFont="1" applyBorder="1" applyAlignment="1"/>
    <xf numFmtId="0" fontId="13" fillId="0" borderId="0" xfId="0" applyFont="1"/>
    <xf numFmtId="0" fontId="17" fillId="0" borderId="0" xfId="0" applyFont="1" applyAlignment="1"/>
    <xf numFmtId="0" fontId="18" fillId="2" borderId="1" xfId="0" applyFont="1" applyFill="1" applyBorder="1" applyAlignment="1"/>
    <xf numFmtId="0" fontId="19" fillId="0" borderId="1" xfId="0" applyFont="1" applyBorder="1" applyAlignment="1"/>
    <xf numFmtId="0" fontId="20" fillId="2" borderId="0" xfId="0" applyFont="1" applyFill="1" applyAlignment="1"/>
    <xf numFmtId="0" fontId="20" fillId="0" borderId="0" xfId="0" applyFont="1" applyAlignment="1"/>
    <xf numFmtId="0" fontId="20" fillId="0" borderId="0" xfId="0" applyFont="1"/>
    <xf numFmtId="0" fontId="19" fillId="2" borderId="1" xfId="0" applyFont="1" applyFill="1" applyBorder="1" applyAlignment="1"/>
    <xf numFmtId="0" fontId="18" fillId="0" borderId="0" xfId="0" applyFont="1"/>
    <xf numFmtId="0" fontId="19" fillId="0" borderId="0" xfId="0" applyFont="1"/>
    <xf numFmtId="0" fontId="11" fillId="2" borderId="0" xfId="0" applyFont="1" applyFill="1" applyAlignment="1"/>
    <xf numFmtId="0" fontId="13" fillId="6" borderId="0" xfId="0" applyFont="1" applyFill="1" applyAlignment="1"/>
    <xf numFmtId="0" fontId="13" fillId="7" borderId="0" xfId="0" applyFont="1" applyFill="1" applyAlignment="1"/>
    <xf numFmtId="0" fontId="13" fillId="8" borderId="0" xfId="0" applyFont="1" applyFill="1" applyAlignment="1"/>
    <xf numFmtId="0" fontId="13" fillId="9" borderId="0" xfId="0" applyFont="1" applyFill="1" applyAlignment="1"/>
    <xf numFmtId="0" fontId="13" fillId="10" borderId="0" xfId="0" applyFont="1" applyFill="1" applyAlignment="1"/>
    <xf numFmtId="0" fontId="13" fillId="11" borderId="0" xfId="0" applyFont="1" applyFill="1" applyAlignment="1"/>
    <xf numFmtId="0" fontId="13" fillId="12" borderId="0" xfId="0" applyFont="1" applyFill="1" applyAlignment="1"/>
    <xf numFmtId="0" fontId="13" fillId="13" borderId="0" xfId="0" applyFont="1" applyFill="1" applyAlignment="1"/>
    <xf numFmtId="0" fontId="13" fillId="3" borderId="0" xfId="0" applyFont="1" applyFill="1" applyAlignment="1"/>
    <xf numFmtId="0" fontId="13" fillId="4" borderId="0" xfId="0" applyFont="1" applyFill="1" applyAlignment="1"/>
    <xf numFmtId="0" fontId="12" fillId="2" borderId="0" xfId="0" applyFont="1" applyFill="1" applyAlignment="1"/>
    <xf numFmtId="0" fontId="14" fillId="6" borderId="0" xfId="0" applyFont="1" applyFill="1" applyAlignment="1"/>
    <xf numFmtId="0" fontId="14" fillId="7" borderId="0" xfId="0" applyFont="1" applyFill="1" applyAlignment="1"/>
    <xf numFmtId="0" fontId="14" fillId="8" borderId="0" xfId="0" applyFont="1" applyFill="1"/>
    <xf numFmtId="0" fontId="14" fillId="9" borderId="0" xfId="0" applyFont="1" applyFill="1" applyAlignment="1"/>
    <xf numFmtId="0" fontId="14" fillId="10" borderId="0" xfId="0" applyFont="1" applyFill="1"/>
    <xf numFmtId="0" fontId="14" fillId="11" borderId="0" xfId="0" applyFont="1" applyFill="1" applyAlignment="1"/>
    <xf numFmtId="0" fontId="14" fillId="12" borderId="0" xfId="0" applyFont="1" applyFill="1" applyAlignment="1"/>
    <xf numFmtId="0" fontId="14" fillId="13" borderId="0" xfId="0" applyFont="1" applyFill="1"/>
    <xf numFmtId="0" fontId="14" fillId="13" borderId="0" xfId="0" applyFont="1" applyFill="1" applyAlignment="1"/>
    <xf numFmtId="0" fontId="14" fillId="3" borderId="0" xfId="0" applyFont="1" applyFill="1" applyAlignment="1"/>
    <xf numFmtId="0" fontId="14" fillId="4" borderId="0" xfId="0" applyFont="1" applyFill="1" applyAlignment="1"/>
    <xf numFmtId="0" fontId="14" fillId="7" borderId="0" xfId="0" applyFont="1" applyFill="1" applyAlignment="1">
      <alignment horizontal="right"/>
    </xf>
    <xf numFmtId="0" fontId="12" fillId="11" borderId="0" xfId="0" applyFont="1" applyFill="1" applyAlignment="1"/>
    <xf numFmtId="0" fontId="14" fillId="3" borderId="0" xfId="0" applyFont="1" applyFill="1" applyAlignment="1">
      <alignment horizontal="right"/>
    </xf>
    <xf numFmtId="0" fontId="14" fillId="12" borderId="0" xfId="0" applyFont="1" applyFill="1" applyAlignment="1">
      <alignment horizontal="right"/>
    </xf>
    <xf numFmtId="0" fontId="14" fillId="13" borderId="0" xfId="0" applyFont="1" applyFill="1" applyAlignment="1">
      <alignment horizontal="right"/>
    </xf>
    <xf numFmtId="0" fontId="21" fillId="0" borderId="0" xfId="0" applyFont="1" applyAlignment="1"/>
    <xf numFmtId="0" fontId="23" fillId="0" borderId="0" xfId="0" applyFont="1" applyAlignment="1"/>
    <xf numFmtId="0" fontId="11" fillId="0" borderId="0" xfId="0" applyFont="1" applyAlignment="1">
      <alignment horizontal="center"/>
    </xf>
    <xf numFmtId="0" fontId="12" fillId="0" borderId="0" xfId="0" applyFont="1" applyAlignment="1">
      <alignment horizontal="center"/>
    </xf>
    <xf numFmtId="0" fontId="11" fillId="0" borderId="1" xfId="0" applyFont="1" applyBorder="1" applyAlignment="1">
      <alignment horizontal="center"/>
    </xf>
    <xf numFmtId="0" fontId="12" fillId="0" borderId="1" xfId="0" applyFont="1" applyBorder="1" applyAlignment="1">
      <alignment horizontal="center"/>
    </xf>
    <xf numFmtId="0" fontId="11" fillId="0" borderId="1" xfId="0" applyFont="1" applyBorder="1" applyAlignment="1">
      <alignment vertical="top"/>
    </xf>
    <xf numFmtId="0" fontId="14" fillId="0" borderId="1" xfId="0" applyFont="1" applyBorder="1" applyAlignment="1"/>
    <xf numFmtId="0" fontId="14" fillId="0" borderId="1" xfId="0" applyFont="1" applyFill="1" applyBorder="1" applyAlignment="1"/>
    <xf numFmtId="0" fontId="12" fillId="2" borderId="1" xfId="0" applyFont="1" applyFill="1" applyBorder="1" applyAlignment="1"/>
    <xf numFmtId="0" fontId="12" fillId="0" borderId="1" xfId="0" applyFont="1" applyBorder="1" applyAlignment="1"/>
    <xf numFmtId="0" fontId="12" fillId="0" borderId="1" xfId="0" applyFont="1" applyBorder="1" applyAlignment="1">
      <alignment horizontal="left"/>
    </xf>
    <xf numFmtId="0" fontId="23" fillId="0" borderId="0" xfId="0" applyFont="1" applyAlignment="1">
      <alignment horizontal="right"/>
    </xf>
    <xf numFmtId="0" fontId="21" fillId="0" borderId="0" xfId="0" applyFont="1" applyAlignment="1">
      <alignment horizontal="right"/>
    </xf>
    <xf numFmtId="0" fontId="0"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zoomScale="70" zoomScaleNormal="70" workbookViewId="0">
      <selection activeCell="A39" sqref="A39"/>
    </sheetView>
  </sheetViews>
  <sheetFormatPr baseColWidth="10" defaultColWidth="14.44140625" defaultRowHeight="15.75" customHeight="1" x14ac:dyDescent="0.25"/>
  <cols>
    <col min="1" max="1" width="55.77734375" customWidth="1"/>
    <col min="2" max="2" width="38.44140625" customWidth="1"/>
    <col min="3" max="3" width="88.109375" customWidth="1"/>
    <col min="4" max="4" width="20" customWidth="1"/>
  </cols>
  <sheetData>
    <row r="1" spans="1:25" ht="15.75" customHeight="1" x14ac:dyDescent="0.3">
      <c r="A1" s="92" t="s">
        <v>0</v>
      </c>
      <c r="B1" s="92" t="s">
        <v>1</v>
      </c>
      <c r="C1" s="92" t="s">
        <v>2</v>
      </c>
      <c r="D1" s="92" t="s">
        <v>3</v>
      </c>
      <c r="E1" s="1"/>
      <c r="F1" s="1"/>
      <c r="G1" s="1"/>
      <c r="H1" s="1"/>
      <c r="I1" s="1"/>
      <c r="J1" s="1"/>
      <c r="K1" s="1"/>
      <c r="L1" s="1"/>
      <c r="M1" s="1"/>
      <c r="N1" s="1"/>
      <c r="O1" s="1"/>
      <c r="P1" s="1"/>
      <c r="Q1" s="1"/>
      <c r="R1" s="1"/>
      <c r="S1" s="1"/>
      <c r="T1" s="1"/>
      <c r="U1" s="1"/>
      <c r="V1" s="1"/>
      <c r="W1" s="1"/>
      <c r="X1" s="1"/>
      <c r="Y1" s="1"/>
    </row>
    <row r="2" spans="1:25" ht="15.75" customHeight="1" x14ac:dyDescent="0.3">
      <c r="A2" s="93" t="s">
        <v>4</v>
      </c>
      <c r="B2" s="93" t="s">
        <v>4</v>
      </c>
      <c r="C2" s="93" t="s">
        <v>5</v>
      </c>
      <c r="D2" s="93" t="s">
        <v>6</v>
      </c>
      <c r="E2" s="1"/>
      <c r="F2" s="1"/>
      <c r="G2" s="1"/>
      <c r="H2" s="1"/>
      <c r="I2" s="1"/>
      <c r="J2" s="1"/>
      <c r="K2" s="1"/>
      <c r="L2" s="1"/>
      <c r="M2" s="1"/>
      <c r="N2" s="1"/>
      <c r="O2" s="1"/>
      <c r="P2" s="1"/>
      <c r="Q2" s="1"/>
      <c r="R2" s="1"/>
      <c r="S2" s="1"/>
      <c r="T2" s="1"/>
      <c r="U2" s="1"/>
      <c r="V2" s="1"/>
      <c r="W2" s="1"/>
      <c r="X2" s="1"/>
      <c r="Y2" s="1"/>
    </row>
    <row r="3" spans="1:25" ht="15.75" customHeight="1" x14ac:dyDescent="0.3">
      <c r="A3" s="93" t="s">
        <v>7</v>
      </c>
      <c r="B3" s="93" t="s">
        <v>7</v>
      </c>
      <c r="C3" s="93" t="s">
        <v>8</v>
      </c>
      <c r="D3" s="93" t="s">
        <v>9</v>
      </c>
      <c r="E3" s="1"/>
      <c r="F3" s="1"/>
      <c r="G3" s="1"/>
      <c r="H3" s="1"/>
      <c r="I3" s="1"/>
      <c r="J3" s="1"/>
      <c r="K3" s="1"/>
      <c r="L3" s="1"/>
      <c r="M3" s="1"/>
      <c r="N3" s="1"/>
      <c r="O3" s="1"/>
      <c r="P3" s="1"/>
      <c r="Q3" s="1"/>
      <c r="R3" s="1"/>
      <c r="S3" s="1"/>
      <c r="T3" s="1"/>
      <c r="U3" s="1"/>
      <c r="V3" s="1"/>
      <c r="W3" s="1"/>
      <c r="X3" s="1"/>
      <c r="Y3" s="1"/>
    </row>
    <row r="4" spans="1:25" ht="15.75" customHeight="1" x14ac:dyDescent="0.3">
      <c r="A4" s="93" t="s">
        <v>10</v>
      </c>
      <c r="B4" s="93" t="s">
        <v>10</v>
      </c>
      <c r="C4" s="93" t="s">
        <v>11</v>
      </c>
      <c r="D4" s="93" t="s">
        <v>9</v>
      </c>
      <c r="E4" s="1"/>
      <c r="F4" s="1"/>
      <c r="G4" s="1"/>
      <c r="H4" s="1"/>
      <c r="I4" s="1"/>
      <c r="J4" s="1"/>
      <c r="K4" s="1"/>
      <c r="L4" s="1"/>
      <c r="M4" s="1"/>
      <c r="N4" s="1"/>
      <c r="O4" s="1"/>
      <c r="P4" s="1"/>
      <c r="Q4" s="1"/>
      <c r="R4" s="1"/>
      <c r="S4" s="1"/>
      <c r="T4" s="1"/>
      <c r="U4" s="1"/>
      <c r="V4" s="1"/>
      <c r="W4" s="1"/>
      <c r="X4" s="1"/>
      <c r="Y4" s="1"/>
    </row>
    <row r="5" spans="1:25" ht="15.75" customHeight="1" x14ac:dyDescent="0.3">
      <c r="A5" s="93" t="s">
        <v>12</v>
      </c>
      <c r="B5" s="93" t="s">
        <v>12</v>
      </c>
      <c r="C5" s="93" t="s">
        <v>13</v>
      </c>
      <c r="D5" s="93" t="s">
        <v>6</v>
      </c>
      <c r="E5" s="1"/>
      <c r="F5" s="1"/>
      <c r="G5" s="1"/>
      <c r="H5" s="1"/>
      <c r="I5" s="1"/>
      <c r="J5" s="1"/>
      <c r="K5" s="1"/>
      <c r="L5" s="1"/>
      <c r="M5" s="1"/>
      <c r="N5" s="1"/>
      <c r="O5" s="1"/>
      <c r="P5" s="1"/>
      <c r="Q5" s="1"/>
      <c r="R5" s="1"/>
      <c r="S5" s="1"/>
      <c r="T5" s="1"/>
      <c r="U5" s="1"/>
      <c r="V5" s="1"/>
      <c r="W5" s="1"/>
      <c r="X5" s="1"/>
      <c r="Y5" s="1"/>
    </row>
    <row r="6" spans="1:25" ht="15.75" customHeight="1" x14ac:dyDescent="0.3">
      <c r="A6" s="93" t="s">
        <v>14</v>
      </c>
      <c r="B6" s="93" t="s">
        <v>14</v>
      </c>
      <c r="C6" s="93" t="s">
        <v>15</v>
      </c>
      <c r="D6" s="93" t="s">
        <v>6</v>
      </c>
      <c r="E6" s="1"/>
      <c r="F6" s="1"/>
      <c r="G6" s="1"/>
      <c r="H6" s="1"/>
      <c r="I6" s="1"/>
      <c r="J6" s="1"/>
      <c r="K6" s="1"/>
      <c r="L6" s="1"/>
      <c r="M6" s="1"/>
      <c r="N6" s="1"/>
      <c r="O6" s="1"/>
      <c r="P6" s="1"/>
      <c r="Q6" s="1"/>
      <c r="R6" s="1"/>
      <c r="S6" s="1"/>
      <c r="T6" s="1"/>
      <c r="U6" s="1"/>
      <c r="V6" s="1"/>
      <c r="W6" s="1"/>
      <c r="X6" s="1"/>
      <c r="Y6" s="1"/>
    </row>
    <row r="7" spans="1:25" ht="15.75" customHeight="1" x14ac:dyDescent="0.3">
      <c r="A7" s="93" t="s">
        <v>16</v>
      </c>
      <c r="B7" s="93" t="s">
        <v>16</v>
      </c>
      <c r="C7" s="93" t="s">
        <v>17</v>
      </c>
      <c r="D7" s="93" t="s">
        <v>9</v>
      </c>
      <c r="E7" s="1"/>
      <c r="F7" s="1"/>
      <c r="G7" s="1"/>
      <c r="H7" s="1"/>
      <c r="I7" s="1"/>
      <c r="J7" s="1"/>
      <c r="K7" s="1"/>
      <c r="L7" s="1"/>
      <c r="M7" s="1"/>
      <c r="N7" s="1"/>
      <c r="O7" s="1"/>
      <c r="P7" s="1"/>
      <c r="Q7" s="1"/>
      <c r="R7" s="1"/>
      <c r="S7" s="1"/>
      <c r="T7" s="1"/>
      <c r="U7" s="1"/>
      <c r="V7" s="1"/>
      <c r="W7" s="1"/>
      <c r="X7" s="1"/>
      <c r="Y7" s="1"/>
    </row>
    <row r="8" spans="1:25" ht="15.75" customHeight="1" x14ac:dyDescent="0.3">
      <c r="A8" s="93" t="s">
        <v>18</v>
      </c>
      <c r="B8" s="93" t="s">
        <v>18</v>
      </c>
      <c r="C8" s="93" t="s">
        <v>19</v>
      </c>
      <c r="D8" s="93" t="s">
        <v>6</v>
      </c>
      <c r="E8" s="1"/>
      <c r="F8" s="1"/>
      <c r="G8" s="1"/>
      <c r="H8" s="1"/>
      <c r="I8" s="1"/>
      <c r="J8" s="1"/>
      <c r="K8" s="1"/>
      <c r="L8" s="1"/>
      <c r="M8" s="1"/>
      <c r="N8" s="1"/>
      <c r="O8" s="1"/>
      <c r="P8" s="1"/>
      <c r="Q8" s="1"/>
      <c r="R8" s="1"/>
      <c r="S8" s="1"/>
      <c r="T8" s="1"/>
      <c r="U8" s="1"/>
      <c r="V8" s="1"/>
      <c r="W8" s="1"/>
      <c r="X8" s="1"/>
      <c r="Y8" s="1"/>
    </row>
    <row r="9" spans="1:25" ht="15.75" customHeight="1" x14ac:dyDescent="0.3">
      <c r="A9" s="93" t="s">
        <v>20</v>
      </c>
      <c r="B9" s="93" t="s">
        <v>20</v>
      </c>
      <c r="C9" s="93" t="s">
        <v>21</v>
      </c>
      <c r="D9" s="93" t="s">
        <v>9</v>
      </c>
      <c r="E9" s="1"/>
      <c r="F9" s="1"/>
      <c r="G9" s="1"/>
      <c r="H9" s="1"/>
      <c r="I9" s="1"/>
      <c r="J9" s="1"/>
      <c r="K9" s="1"/>
      <c r="L9" s="1"/>
      <c r="M9" s="1"/>
      <c r="N9" s="1"/>
      <c r="O9" s="1"/>
      <c r="P9" s="1"/>
      <c r="Q9" s="1"/>
      <c r="R9" s="1"/>
      <c r="S9" s="1"/>
      <c r="T9" s="1"/>
      <c r="U9" s="1"/>
      <c r="V9" s="1"/>
      <c r="W9" s="1"/>
      <c r="X9" s="1"/>
      <c r="Y9" s="1"/>
    </row>
    <row r="10" spans="1:25" ht="15.75" customHeight="1" x14ac:dyDescent="0.3">
      <c r="A10" s="93" t="s">
        <v>22</v>
      </c>
      <c r="B10" s="93" t="s">
        <v>22</v>
      </c>
      <c r="C10" s="93" t="s">
        <v>23</v>
      </c>
      <c r="D10" s="93" t="s">
        <v>6</v>
      </c>
      <c r="E10" s="1"/>
      <c r="F10" s="1"/>
      <c r="G10" s="1"/>
      <c r="H10" s="1"/>
      <c r="I10" s="1"/>
      <c r="J10" s="1"/>
      <c r="K10" s="1"/>
      <c r="L10" s="1"/>
      <c r="M10" s="1"/>
      <c r="N10" s="1"/>
      <c r="O10" s="1"/>
      <c r="P10" s="1"/>
      <c r="Q10" s="1"/>
      <c r="R10" s="1"/>
      <c r="S10" s="1"/>
      <c r="T10" s="1"/>
      <c r="U10" s="1"/>
      <c r="V10" s="1"/>
      <c r="W10" s="1"/>
      <c r="X10" s="1"/>
      <c r="Y10" s="1"/>
    </row>
    <row r="11" spans="1:25" ht="15.75" customHeight="1" x14ac:dyDescent="0.3">
      <c r="A11" s="93" t="s">
        <v>24</v>
      </c>
      <c r="B11" s="93" t="s">
        <v>24</v>
      </c>
      <c r="C11" s="93" t="s">
        <v>25</v>
      </c>
      <c r="D11" s="93" t="s">
        <v>6</v>
      </c>
      <c r="E11" s="1"/>
      <c r="F11" s="1"/>
      <c r="G11" s="1"/>
      <c r="H11" s="1"/>
      <c r="I11" s="1"/>
      <c r="J11" s="1"/>
      <c r="K11" s="1"/>
      <c r="L11" s="1"/>
      <c r="M11" s="1"/>
      <c r="N11" s="1"/>
      <c r="O11" s="1"/>
      <c r="P11" s="1"/>
      <c r="Q11" s="1"/>
      <c r="R11" s="1"/>
      <c r="S11" s="1"/>
      <c r="T11" s="1"/>
      <c r="U11" s="1"/>
      <c r="V11" s="1"/>
      <c r="W11" s="1"/>
      <c r="X11" s="1"/>
      <c r="Y11" s="1"/>
    </row>
    <row r="12" spans="1:25" ht="15.75" customHeight="1" x14ac:dyDescent="0.3">
      <c r="A12" s="93" t="s">
        <v>26</v>
      </c>
      <c r="B12" s="93" t="s">
        <v>26</v>
      </c>
      <c r="C12" s="93" t="s">
        <v>27</v>
      </c>
      <c r="D12" s="93" t="s">
        <v>6</v>
      </c>
      <c r="E12" s="1"/>
      <c r="F12" s="1"/>
      <c r="G12" s="1"/>
      <c r="H12" s="1"/>
      <c r="I12" s="1"/>
      <c r="J12" s="1"/>
      <c r="K12" s="1"/>
      <c r="L12" s="1"/>
      <c r="M12" s="1"/>
      <c r="N12" s="1"/>
      <c r="O12" s="1"/>
      <c r="P12" s="1"/>
      <c r="Q12" s="1"/>
      <c r="R12" s="1"/>
      <c r="S12" s="1"/>
      <c r="T12" s="1"/>
      <c r="U12" s="1"/>
      <c r="V12" s="1"/>
      <c r="W12" s="1"/>
      <c r="X12" s="1"/>
      <c r="Y12" s="1"/>
    </row>
    <row r="13" spans="1:25" ht="15.75" customHeight="1" x14ac:dyDescent="0.3">
      <c r="A13" s="93" t="s">
        <v>28</v>
      </c>
      <c r="B13" s="93" t="s">
        <v>28</v>
      </c>
      <c r="C13" s="93" t="s">
        <v>29</v>
      </c>
      <c r="D13" s="93" t="s">
        <v>6</v>
      </c>
      <c r="E13" s="1"/>
      <c r="F13" s="1"/>
      <c r="G13" s="1"/>
      <c r="H13" s="1"/>
      <c r="I13" s="1"/>
      <c r="J13" s="1"/>
      <c r="K13" s="1"/>
      <c r="L13" s="1"/>
      <c r="M13" s="1"/>
      <c r="N13" s="1"/>
      <c r="O13" s="1"/>
      <c r="P13" s="1"/>
      <c r="Q13" s="1"/>
      <c r="R13" s="1"/>
      <c r="S13" s="1"/>
      <c r="T13" s="1"/>
      <c r="U13" s="1"/>
      <c r="V13" s="1"/>
      <c r="W13" s="1"/>
      <c r="X13" s="1"/>
      <c r="Y13" s="1"/>
    </row>
    <row r="14" spans="1:25" ht="15.75" customHeight="1" x14ac:dyDescent="0.3">
      <c r="A14" s="93" t="s">
        <v>30</v>
      </c>
      <c r="B14" s="93" t="s">
        <v>30</v>
      </c>
      <c r="C14" s="93" t="s">
        <v>31</v>
      </c>
      <c r="D14" s="93" t="s">
        <v>9</v>
      </c>
      <c r="E14" s="1"/>
      <c r="F14" s="1"/>
      <c r="G14" s="1"/>
      <c r="H14" s="1"/>
      <c r="I14" s="1"/>
      <c r="J14" s="1"/>
      <c r="K14" s="1"/>
      <c r="L14" s="1"/>
      <c r="M14" s="1"/>
      <c r="N14" s="1"/>
      <c r="O14" s="1"/>
      <c r="P14" s="1"/>
      <c r="Q14" s="1"/>
      <c r="R14" s="1"/>
      <c r="S14" s="1"/>
      <c r="T14" s="1"/>
      <c r="U14" s="1"/>
      <c r="V14" s="1"/>
      <c r="W14" s="1"/>
      <c r="X14" s="1"/>
      <c r="Y14" s="1"/>
    </row>
    <row r="15" spans="1:25" ht="15.75" customHeight="1" x14ac:dyDescent="0.3">
      <c r="A15" s="93" t="s">
        <v>32</v>
      </c>
      <c r="B15" s="93" t="s">
        <v>32</v>
      </c>
      <c r="C15" s="93" t="s">
        <v>33</v>
      </c>
      <c r="D15" s="93" t="s">
        <v>9</v>
      </c>
      <c r="E15" s="1"/>
      <c r="F15" s="1"/>
      <c r="G15" s="1"/>
      <c r="H15" s="1"/>
      <c r="I15" s="1"/>
      <c r="J15" s="1"/>
      <c r="K15" s="1"/>
      <c r="L15" s="1"/>
      <c r="M15" s="1"/>
      <c r="N15" s="1"/>
      <c r="O15" s="1"/>
      <c r="P15" s="1"/>
      <c r="Q15" s="1"/>
      <c r="R15" s="1"/>
      <c r="S15" s="1"/>
      <c r="T15" s="1"/>
      <c r="U15" s="1"/>
      <c r="V15" s="1"/>
      <c r="W15" s="1"/>
      <c r="X15" s="1"/>
      <c r="Y15" s="1"/>
    </row>
    <row r="16" spans="1:25" ht="15.75" customHeight="1" x14ac:dyDescent="0.3">
      <c r="A16" s="93" t="s">
        <v>34</v>
      </c>
      <c r="B16" s="93" t="s">
        <v>34</v>
      </c>
      <c r="C16" s="93" t="s">
        <v>35</v>
      </c>
      <c r="D16" s="93" t="s">
        <v>6</v>
      </c>
      <c r="E16" s="1"/>
      <c r="F16" s="1"/>
      <c r="G16" s="1"/>
      <c r="H16" s="1"/>
      <c r="I16" s="1"/>
      <c r="J16" s="1"/>
      <c r="K16" s="1"/>
      <c r="L16" s="1"/>
      <c r="M16" s="1"/>
      <c r="N16" s="1"/>
      <c r="O16" s="1"/>
      <c r="P16" s="1"/>
      <c r="Q16" s="1"/>
      <c r="R16" s="1"/>
      <c r="S16" s="1"/>
      <c r="T16" s="1"/>
      <c r="U16" s="1"/>
      <c r="V16" s="1"/>
      <c r="W16" s="1"/>
      <c r="X16" s="1"/>
      <c r="Y16" s="1"/>
    </row>
    <row r="17" spans="1:25" ht="15.75" customHeight="1" x14ac:dyDescent="0.3">
      <c r="A17" s="93" t="s">
        <v>36</v>
      </c>
      <c r="B17" s="93" t="s">
        <v>36</v>
      </c>
      <c r="C17" s="93" t="s">
        <v>37</v>
      </c>
      <c r="D17" s="93" t="s">
        <v>9</v>
      </c>
      <c r="E17" s="1"/>
      <c r="F17" s="1"/>
      <c r="G17" s="1"/>
      <c r="H17" s="1"/>
      <c r="I17" s="1"/>
      <c r="J17" s="1"/>
      <c r="K17" s="1"/>
      <c r="L17" s="1"/>
      <c r="M17" s="1"/>
      <c r="N17" s="1"/>
      <c r="O17" s="1"/>
      <c r="P17" s="1"/>
      <c r="Q17" s="1"/>
      <c r="R17" s="1"/>
      <c r="S17" s="1"/>
      <c r="T17" s="1"/>
      <c r="U17" s="1"/>
      <c r="V17" s="1"/>
      <c r="W17" s="1"/>
      <c r="X17" s="1"/>
      <c r="Y17" s="1"/>
    </row>
    <row r="18" spans="1:25" ht="15.75" customHeight="1" x14ac:dyDescent="0.3">
      <c r="A18" s="93" t="s">
        <v>38</v>
      </c>
      <c r="B18" s="93" t="s">
        <v>38</v>
      </c>
      <c r="C18" s="93" t="s">
        <v>39</v>
      </c>
      <c r="D18" s="93" t="s">
        <v>6</v>
      </c>
      <c r="E18" s="1"/>
      <c r="F18" s="1"/>
      <c r="G18" s="1"/>
      <c r="H18" s="1"/>
      <c r="I18" s="1"/>
      <c r="J18" s="1"/>
      <c r="K18" s="1"/>
      <c r="L18" s="1"/>
      <c r="M18" s="1"/>
      <c r="N18" s="1"/>
      <c r="O18" s="1"/>
      <c r="P18" s="1"/>
      <c r="Q18" s="1"/>
      <c r="R18" s="1"/>
      <c r="S18" s="1"/>
      <c r="T18" s="1"/>
      <c r="U18" s="1"/>
      <c r="V18" s="1"/>
      <c r="W18" s="1"/>
      <c r="X18" s="1"/>
      <c r="Y18" s="1"/>
    </row>
    <row r="19" spans="1:25" ht="15.75" customHeight="1" x14ac:dyDescent="0.3">
      <c r="A19" s="93" t="s">
        <v>40</v>
      </c>
      <c r="B19" s="93" t="s">
        <v>40</v>
      </c>
      <c r="C19" s="93" t="s">
        <v>41</v>
      </c>
      <c r="D19" s="93" t="s">
        <v>6</v>
      </c>
      <c r="E19" s="1"/>
      <c r="F19" s="1"/>
      <c r="G19" s="1"/>
      <c r="H19" s="1"/>
      <c r="I19" s="1"/>
      <c r="J19" s="1"/>
      <c r="K19" s="1"/>
      <c r="L19" s="1"/>
      <c r="M19" s="1"/>
      <c r="N19" s="1"/>
      <c r="O19" s="1"/>
      <c r="P19" s="1"/>
      <c r="Q19" s="1"/>
      <c r="R19" s="1"/>
      <c r="S19" s="1"/>
      <c r="T19" s="1"/>
      <c r="U19" s="1"/>
      <c r="V19" s="1"/>
      <c r="W19" s="1"/>
      <c r="X19" s="1"/>
      <c r="Y19" s="1"/>
    </row>
    <row r="20" spans="1:25" ht="15.75" customHeight="1" x14ac:dyDescent="0.3">
      <c r="A20" s="93" t="s">
        <v>42</v>
      </c>
      <c r="B20" s="93" t="s">
        <v>42</v>
      </c>
      <c r="C20" s="93" t="s">
        <v>43</v>
      </c>
      <c r="D20" s="93" t="s">
        <v>9</v>
      </c>
      <c r="E20" s="1"/>
      <c r="F20" s="1"/>
      <c r="G20" s="1"/>
      <c r="H20" s="1"/>
      <c r="I20" s="1"/>
      <c r="J20" s="1"/>
      <c r="K20" s="1"/>
      <c r="L20" s="1"/>
      <c r="M20" s="1"/>
      <c r="N20" s="1"/>
      <c r="O20" s="1"/>
      <c r="P20" s="1"/>
      <c r="Q20" s="1"/>
      <c r="R20" s="1"/>
      <c r="S20" s="1"/>
      <c r="T20" s="1"/>
      <c r="U20" s="1"/>
      <c r="V20" s="1"/>
      <c r="W20" s="1"/>
      <c r="X20" s="1"/>
      <c r="Y20" s="1"/>
    </row>
    <row r="21" spans="1:25" ht="15.75" customHeight="1" x14ac:dyDescent="0.3">
      <c r="A21" s="93" t="s">
        <v>44</v>
      </c>
      <c r="B21" s="93" t="s">
        <v>44</v>
      </c>
      <c r="C21" s="93" t="s">
        <v>45</v>
      </c>
      <c r="D21" s="93" t="s">
        <v>6</v>
      </c>
      <c r="E21" s="1"/>
      <c r="F21" s="1"/>
      <c r="G21" s="1"/>
      <c r="H21" s="1"/>
      <c r="I21" s="1"/>
      <c r="J21" s="1"/>
      <c r="K21" s="1"/>
      <c r="L21" s="1"/>
      <c r="M21" s="1"/>
      <c r="N21" s="1"/>
      <c r="O21" s="1"/>
      <c r="P21" s="1"/>
      <c r="Q21" s="1"/>
      <c r="R21" s="1"/>
      <c r="S21" s="1"/>
      <c r="T21" s="1"/>
      <c r="U21" s="1"/>
      <c r="V21" s="1"/>
      <c r="W21" s="1"/>
      <c r="X21" s="1"/>
      <c r="Y21" s="1"/>
    </row>
    <row r="22" spans="1:25" ht="15.75" customHeight="1" x14ac:dyDescent="0.3">
      <c r="A22" s="93" t="s">
        <v>46</v>
      </c>
      <c r="B22" s="93" t="s">
        <v>46</v>
      </c>
      <c r="C22" s="93" t="s">
        <v>47</v>
      </c>
      <c r="D22" s="93" t="s">
        <v>6</v>
      </c>
      <c r="E22" s="1"/>
      <c r="F22" s="1"/>
      <c r="G22" s="1"/>
      <c r="H22" s="1"/>
      <c r="I22" s="1"/>
      <c r="J22" s="1"/>
      <c r="K22" s="1"/>
      <c r="L22" s="1"/>
      <c r="M22" s="1"/>
      <c r="N22" s="1"/>
      <c r="O22" s="1"/>
      <c r="P22" s="1"/>
      <c r="Q22" s="1"/>
      <c r="R22" s="1"/>
      <c r="S22" s="1"/>
      <c r="T22" s="1"/>
      <c r="U22" s="1"/>
      <c r="V22" s="1"/>
      <c r="W22" s="1"/>
      <c r="X22" s="1"/>
      <c r="Y22" s="1"/>
    </row>
    <row r="23" spans="1:25" ht="15.75" customHeight="1" x14ac:dyDescent="0.3">
      <c r="A23" s="93" t="s">
        <v>48</v>
      </c>
      <c r="B23" s="93" t="s">
        <v>48</v>
      </c>
      <c r="C23" s="93" t="s">
        <v>49</v>
      </c>
      <c r="D23" s="93" t="s">
        <v>9</v>
      </c>
      <c r="E23" s="1"/>
      <c r="F23" s="1"/>
      <c r="G23" s="1"/>
      <c r="H23" s="1"/>
      <c r="I23" s="1"/>
      <c r="J23" s="1"/>
      <c r="K23" s="1"/>
      <c r="L23" s="1"/>
      <c r="M23" s="1"/>
      <c r="N23" s="1"/>
      <c r="O23" s="1"/>
      <c r="P23" s="1"/>
      <c r="Q23" s="1"/>
      <c r="R23" s="1"/>
      <c r="S23" s="1"/>
      <c r="T23" s="1"/>
      <c r="U23" s="1"/>
      <c r="V23" s="1"/>
      <c r="W23" s="1"/>
      <c r="X23" s="1"/>
      <c r="Y23" s="1"/>
    </row>
    <row r="24" spans="1:25" ht="15.75" customHeight="1" x14ac:dyDescent="0.3">
      <c r="A24" s="93" t="s">
        <v>50</v>
      </c>
      <c r="B24" s="93" t="s">
        <v>50</v>
      </c>
      <c r="C24" s="93" t="s">
        <v>51</v>
      </c>
      <c r="D24" s="93" t="s">
        <v>6</v>
      </c>
      <c r="E24" s="1"/>
      <c r="F24" s="1"/>
      <c r="G24" s="1"/>
      <c r="H24" s="1"/>
      <c r="I24" s="1"/>
      <c r="J24" s="1"/>
      <c r="K24" s="1"/>
      <c r="L24" s="1"/>
      <c r="M24" s="1"/>
      <c r="N24" s="1"/>
      <c r="O24" s="1"/>
      <c r="P24" s="1"/>
      <c r="Q24" s="1"/>
      <c r="R24" s="1"/>
      <c r="S24" s="1"/>
      <c r="T24" s="1"/>
      <c r="U24" s="1"/>
      <c r="V24" s="1"/>
      <c r="W24" s="1"/>
      <c r="X24" s="1"/>
      <c r="Y24" s="1"/>
    </row>
    <row r="25" spans="1:25" ht="15.75" customHeight="1" x14ac:dyDescent="0.3">
      <c r="A25" s="93" t="s">
        <v>52</v>
      </c>
      <c r="B25" s="93" t="s">
        <v>52</v>
      </c>
      <c r="C25" s="93" t="s">
        <v>53</v>
      </c>
      <c r="D25" s="93" t="s">
        <v>9</v>
      </c>
      <c r="E25" s="1"/>
      <c r="F25" s="1"/>
      <c r="G25" s="1"/>
      <c r="H25" s="1"/>
      <c r="I25" s="1"/>
      <c r="J25" s="1"/>
      <c r="K25" s="1"/>
      <c r="L25" s="1"/>
      <c r="M25" s="1"/>
      <c r="N25" s="1"/>
      <c r="O25" s="1"/>
      <c r="P25" s="1"/>
      <c r="Q25" s="1"/>
      <c r="R25" s="1"/>
      <c r="S25" s="1"/>
      <c r="T25" s="1"/>
      <c r="U25" s="1"/>
      <c r="V25" s="1"/>
      <c r="W25" s="1"/>
      <c r="X25" s="1"/>
      <c r="Y25" s="1"/>
    </row>
    <row r="26" spans="1:25" ht="15.75" customHeight="1" x14ac:dyDescent="0.3">
      <c r="A26" s="93" t="s">
        <v>54</v>
      </c>
      <c r="B26" s="93" t="s">
        <v>54</v>
      </c>
      <c r="C26" s="93" t="s">
        <v>55</v>
      </c>
      <c r="D26" s="93" t="s">
        <v>9</v>
      </c>
      <c r="E26" s="1"/>
      <c r="F26" s="1"/>
      <c r="G26" s="1"/>
      <c r="H26" s="1"/>
      <c r="I26" s="1"/>
      <c r="J26" s="1"/>
      <c r="K26" s="1"/>
      <c r="L26" s="1"/>
      <c r="M26" s="1"/>
      <c r="N26" s="1"/>
      <c r="O26" s="1"/>
      <c r="P26" s="1"/>
      <c r="Q26" s="1"/>
      <c r="R26" s="1"/>
      <c r="S26" s="1"/>
      <c r="T26" s="1"/>
      <c r="U26" s="1"/>
      <c r="V26" s="1"/>
      <c r="W26" s="1"/>
      <c r="X26" s="1"/>
      <c r="Y26" s="1"/>
    </row>
    <row r="27" spans="1:25" ht="15.75" customHeight="1" x14ac:dyDescent="0.3">
      <c r="A27" s="93" t="s">
        <v>56</v>
      </c>
      <c r="B27" s="93" t="s">
        <v>56</v>
      </c>
      <c r="C27" s="93" t="s">
        <v>57</v>
      </c>
      <c r="D27" s="93" t="s">
        <v>9</v>
      </c>
      <c r="E27" s="1"/>
      <c r="F27" s="1"/>
      <c r="G27" s="1"/>
      <c r="H27" s="1"/>
      <c r="I27" s="1"/>
      <c r="J27" s="1"/>
      <c r="K27" s="1"/>
      <c r="L27" s="1"/>
      <c r="M27" s="1"/>
      <c r="N27" s="1"/>
      <c r="O27" s="1"/>
      <c r="P27" s="1"/>
      <c r="Q27" s="1"/>
      <c r="R27" s="1"/>
      <c r="S27" s="1"/>
      <c r="T27" s="1"/>
      <c r="U27" s="1"/>
      <c r="V27" s="1"/>
      <c r="W27" s="1"/>
      <c r="X27" s="1"/>
      <c r="Y27" s="1"/>
    </row>
    <row r="28" spans="1:25" ht="15.75" customHeight="1" x14ac:dyDescent="0.3">
      <c r="A28" s="93" t="s">
        <v>58</v>
      </c>
      <c r="B28" s="93" t="s">
        <v>58</v>
      </c>
      <c r="C28" s="93" t="s">
        <v>59</v>
      </c>
      <c r="D28" s="93" t="s">
        <v>9</v>
      </c>
      <c r="E28" s="1"/>
      <c r="F28" s="1"/>
      <c r="G28" s="1"/>
      <c r="H28" s="1"/>
      <c r="I28" s="1"/>
      <c r="J28" s="1"/>
      <c r="K28" s="1"/>
      <c r="L28" s="1"/>
      <c r="M28" s="1"/>
      <c r="N28" s="1"/>
      <c r="O28" s="1"/>
      <c r="P28" s="1"/>
      <c r="Q28" s="1"/>
      <c r="R28" s="1"/>
      <c r="S28" s="1"/>
      <c r="T28" s="1"/>
      <c r="U28" s="1"/>
      <c r="V28" s="1"/>
      <c r="W28" s="1"/>
      <c r="X28" s="1"/>
      <c r="Y28" s="1"/>
    </row>
    <row r="29" spans="1:25" ht="15.75" customHeight="1" x14ac:dyDescent="0.3">
      <c r="A29" s="93" t="s">
        <v>60</v>
      </c>
      <c r="B29" s="93" t="s">
        <v>60</v>
      </c>
      <c r="C29" s="93" t="s">
        <v>61</v>
      </c>
      <c r="D29" s="93" t="s">
        <v>9</v>
      </c>
      <c r="E29" s="1"/>
      <c r="F29" s="1"/>
      <c r="G29" s="1"/>
      <c r="H29" s="1"/>
      <c r="I29" s="1"/>
      <c r="J29" s="1"/>
      <c r="K29" s="1"/>
      <c r="L29" s="1"/>
      <c r="M29" s="1"/>
      <c r="N29" s="1"/>
      <c r="O29" s="1"/>
      <c r="P29" s="1"/>
      <c r="Q29" s="1"/>
      <c r="R29" s="1"/>
      <c r="S29" s="1"/>
      <c r="T29" s="1"/>
      <c r="U29" s="1"/>
      <c r="V29" s="1"/>
      <c r="W29" s="1"/>
      <c r="X29" s="1"/>
      <c r="Y29" s="1"/>
    </row>
    <row r="30" spans="1:25" ht="15.75" customHeight="1" x14ac:dyDescent="0.3">
      <c r="A30" s="93" t="s">
        <v>62</v>
      </c>
      <c r="B30" s="93" t="s">
        <v>62</v>
      </c>
      <c r="C30" s="93" t="s">
        <v>63</v>
      </c>
      <c r="D30" s="93" t="s">
        <v>9</v>
      </c>
      <c r="E30" s="1"/>
      <c r="F30" s="1"/>
      <c r="G30" s="1"/>
      <c r="H30" s="1"/>
      <c r="I30" s="1"/>
      <c r="J30" s="1"/>
      <c r="K30" s="1"/>
      <c r="L30" s="1"/>
      <c r="M30" s="1"/>
      <c r="N30" s="1"/>
      <c r="O30" s="1"/>
      <c r="P30" s="1"/>
      <c r="Q30" s="1"/>
      <c r="R30" s="1"/>
      <c r="S30" s="1"/>
      <c r="T30" s="1"/>
      <c r="U30" s="1"/>
      <c r="V30" s="1"/>
      <c r="W30" s="1"/>
      <c r="X30" s="1"/>
      <c r="Y30" s="1"/>
    </row>
    <row r="31" spans="1:25" ht="15.75" customHeight="1" x14ac:dyDescent="0.3">
      <c r="A31" s="93" t="s">
        <v>64</v>
      </c>
      <c r="B31" s="93" t="s">
        <v>64</v>
      </c>
      <c r="C31" s="93" t="s">
        <v>65</v>
      </c>
      <c r="D31" s="93" t="s">
        <v>6</v>
      </c>
      <c r="E31" s="1"/>
      <c r="F31" s="1"/>
      <c r="G31" s="1"/>
      <c r="H31" s="1"/>
      <c r="I31" s="1"/>
      <c r="J31" s="1"/>
      <c r="K31" s="1"/>
      <c r="L31" s="1"/>
      <c r="M31" s="1"/>
      <c r="N31" s="1"/>
      <c r="O31" s="1"/>
      <c r="P31" s="1"/>
      <c r="Q31" s="1"/>
      <c r="R31" s="1"/>
      <c r="S31" s="1"/>
      <c r="T31" s="1"/>
      <c r="U31" s="1"/>
      <c r="V31" s="1"/>
      <c r="W31" s="1"/>
      <c r="X31" s="1"/>
      <c r="Y31" s="1"/>
    </row>
    <row r="32" spans="1:25" ht="15.75" customHeight="1" x14ac:dyDescent="0.3">
      <c r="A32" s="93" t="s">
        <v>66</v>
      </c>
      <c r="B32" s="93" t="s">
        <v>66</v>
      </c>
      <c r="C32" s="93" t="s">
        <v>67</v>
      </c>
      <c r="D32" s="93" t="s">
        <v>9</v>
      </c>
      <c r="E32" s="1"/>
      <c r="F32" s="1"/>
      <c r="G32" s="1"/>
      <c r="H32" s="1"/>
      <c r="I32" s="1"/>
      <c r="J32" s="1"/>
      <c r="K32" s="1"/>
      <c r="L32" s="1"/>
      <c r="M32" s="1"/>
      <c r="N32" s="1"/>
      <c r="O32" s="1"/>
      <c r="P32" s="1"/>
      <c r="Q32" s="1"/>
      <c r="R32" s="1"/>
      <c r="S32" s="1"/>
      <c r="T32" s="1"/>
      <c r="U32" s="1"/>
      <c r="V32" s="1"/>
      <c r="W32" s="1"/>
      <c r="X32" s="1"/>
      <c r="Y32" s="1"/>
    </row>
    <row r="33" spans="1:25" ht="15.75" customHeight="1" x14ac:dyDescent="0.3">
      <c r="A33" s="93" t="s">
        <v>68</v>
      </c>
      <c r="B33" s="93" t="s">
        <v>68</v>
      </c>
      <c r="C33" s="93" t="s">
        <v>69</v>
      </c>
      <c r="D33" s="93" t="s">
        <v>9</v>
      </c>
      <c r="E33" s="1"/>
      <c r="F33" s="1"/>
      <c r="G33" s="1"/>
      <c r="H33" s="1"/>
      <c r="I33" s="1"/>
      <c r="J33" s="1"/>
      <c r="K33" s="1"/>
      <c r="L33" s="1"/>
      <c r="M33" s="1"/>
      <c r="N33" s="1"/>
      <c r="O33" s="1"/>
      <c r="P33" s="1"/>
      <c r="Q33" s="1"/>
      <c r="R33" s="1"/>
      <c r="S33" s="1"/>
      <c r="T33" s="1"/>
      <c r="U33" s="1"/>
      <c r="V33" s="1"/>
      <c r="W33" s="1"/>
      <c r="X33" s="1"/>
      <c r="Y33" s="1"/>
    </row>
    <row r="34" spans="1:25" ht="15.75" customHeight="1" x14ac:dyDescent="0.3">
      <c r="A34" s="93" t="s">
        <v>70</v>
      </c>
      <c r="B34" s="93" t="s">
        <v>70</v>
      </c>
      <c r="C34" s="93" t="s">
        <v>71</v>
      </c>
      <c r="D34" s="93" t="s">
        <v>6</v>
      </c>
      <c r="E34" s="1"/>
      <c r="F34" s="1"/>
      <c r="G34" s="1"/>
      <c r="H34" s="1"/>
      <c r="I34" s="1"/>
      <c r="J34" s="1"/>
      <c r="K34" s="1"/>
      <c r="L34" s="1"/>
      <c r="M34" s="1"/>
      <c r="N34" s="1"/>
      <c r="O34" s="1"/>
      <c r="P34" s="1"/>
      <c r="Q34" s="1"/>
      <c r="R34" s="1"/>
      <c r="S34" s="1"/>
      <c r="T34" s="1"/>
      <c r="U34" s="1"/>
      <c r="V34" s="1"/>
      <c r="W34" s="1"/>
      <c r="X34" s="1"/>
      <c r="Y34" s="1"/>
    </row>
    <row r="35" spans="1:25" ht="15.75" customHeight="1" x14ac:dyDescent="0.3">
      <c r="A35" s="93" t="s">
        <v>72</v>
      </c>
      <c r="B35" s="93" t="s">
        <v>72</v>
      </c>
      <c r="C35" s="93" t="s">
        <v>73</v>
      </c>
      <c r="D35" s="93" t="s">
        <v>9</v>
      </c>
      <c r="E35" s="1"/>
      <c r="F35" s="1"/>
      <c r="G35" s="1"/>
      <c r="H35" s="1"/>
      <c r="I35" s="1"/>
      <c r="J35" s="1"/>
      <c r="K35" s="1"/>
      <c r="L35" s="1"/>
      <c r="M35" s="1"/>
      <c r="N35" s="1"/>
      <c r="O35" s="1"/>
      <c r="P35" s="1"/>
      <c r="Q35" s="1"/>
      <c r="R35" s="1"/>
      <c r="S35" s="1"/>
      <c r="T35" s="1"/>
      <c r="U35" s="1"/>
      <c r="V35" s="1"/>
      <c r="W35" s="1"/>
      <c r="X35" s="1"/>
      <c r="Y35" s="1"/>
    </row>
    <row r="36" spans="1:25" ht="15.75" customHeight="1" x14ac:dyDescent="0.3">
      <c r="A36" s="93" t="s">
        <v>74</v>
      </c>
      <c r="B36" s="93" t="s">
        <v>74</v>
      </c>
      <c r="C36" s="93" t="s">
        <v>75</v>
      </c>
      <c r="D36" s="93" t="s">
        <v>6</v>
      </c>
      <c r="E36" s="1"/>
      <c r="F36" s="1"/>
      <c r="G36" s="1"/>
      <c r="H36" s="1"/>
      <c r="I36" s="1"/>
      <c r="J36" s="1"/>
      <c r="K36" s="1"/>
      <c r="L36" s="1"/>
      <c r="M36" s="1"/>
      <c r="N36" s="1"/>
      <c r="O36" s="1"/>
      <c r="P36" s="1"/>
      <c r="Q36" s="1"/>
      <c r="R36" s="1"/>
      <c r="S36" s="1"/>
      <c r="T36" s="1"/>
      <c r="U36" s="1"/>
      <c r="V36" s="1"/>
      <c r="W36" s="1"/>
      <c r="X36" s="1"/>
      <c r="Y36" s="1"/>
    </row>
    <row r="37" spans="1:25" ht="15.75" customHeight="1" x14ac:dyDescent="0.3">
      <c r="A37" s="93" t="s">
        <v>76</v>
      </c>
      <c r="B37" s="93" t="s">
        <v>76</v>
      </c>
      <c r="C37" s="93" t="s">
        <v>77</v>
      </c>
      <c r="D37" s="93" t="s">
        <v>6</v>
      </c>
      <c r="E37" s="1"/>
      <c r="F37" s="1"/>
      <c r="G37" s="1"/>
      <c r="H37" s="1"/>
      <c r="I37" s="1"/>
      <c r="J37" s="1"/>
      <c r="K37" s="1"/>
      <c r="L37" s="1"/>
      <c r="M37" s="1"/>
      <c r="N37" s="1"/>
      <c r="O37" s="1"/>
      <c r="P37" s="1"/>
      <c r="Q37" s="1"/>
      <c r="R37" s="1"/>
      <c r="S37" s="1"/>
      <c r="T37" s="1"/>
      <c r="U37" s="1"/>
      <c r="V37" s="1"/>
      <c r="W37" s="1"/>
      <c r="X37" s="1"/>
      <c r="Y37" s="1"/>
    </row>
    <row r="38" spans="1:25" ht="15.75" customHeight="1" x14ac:dyDescent="0.3">
      <c r="A38" s="93" t="s">
        <v>78</v>
      </c>
      <c r="B38" s="93" t="s">
        <v>78</v>
      </c>
      <c r="C38" s="93" t="s">
        <v>79</v>
      </c>
      <c r="D38" s="93" t="s">
        <v>6</v>
      </c>
      <c r="E38" s="1"/>
      <c r="F38" s="1"/>
      <c r="G38" s="1"/>
      <c r="H38" s="1"/>
      <c r="I38" s="1"/>
      <c r="J38" s="1"/>
      <c r="K38" s="1"/>
      <c r="L38" s="1"/>
      <c r="M38" s="1"/>
      <c r="N38" s="1"/>
      <c r="O38" s="1"/>
      <c r="P38" s="1"/>
      <c r="Q38" s="1"/>
      <c r="R38" s="1"/>
      <c r="S38" s="1"/>
      <c r="T38" s="1"/>
      <c r="U38" s="1"/>
      <c r="V38" s="1"/>
      <c r="W38" s="1"/>
      <c r="X38" s="1"/>
      <c r="Y38" s="1"/>
    </row>
    <row r="39" spans="1:25" ht="15.75" customHeight="1" x14ac:dyDescent="0.3">
      <c r="A39" s="93" t="s">
        <v>80</v>
      </c>
      <c r="B39" s="93" t="s">
        <v>80</v>
      </c>
      <c r="C39" s="93" t="s">
        <v>81</v>
      </c>
      <c r="D39" s="93" t="s">
        <v>6</v>
      </c>
      <c r="E39" s="1"/>
      <c r="F39" s="1"/>
      <c r="G39" s="1"/>
      <c r="H39" s="1"/>
      <c r="I39" s="1"/>
      <c r="J39" s="1"/>
      <c r="K39" s="1"/>
      <c r="L39" s="1"/>
      <c r="M39" s="1"/>
      <c r="N39" s="1"/>
      <c r="O39" s="1"/>
      <c r="P39" s="1"/>
      <c r="Q39" s="1"/>
      <c r="R39" s="1"/>
      <c r="S39" s="1"/>
      <c r="T39" s="1"/>
      <c r="U39" s="1"/>
      <c r="V39" s="1"/>
      <c r="W39" s="1"/>
      <c r="X39" s="1"/>
      <c r="Y39" s="1"/>
    </row>
    <row r="40" spans="1:25" ht="15.75" customHeight="1" x14ac:dyDescent="0.3">
      <c r="A40" s="93" t="s">
        <v>82</v>
      </c>
      <c r="B40" s="93" t="s">
        <v>82</v>
      </c>
      <c r="C40" s="93" t="s">
        <v>83</v>
      </c>
      <c r="D40" s="93" t="s">
        <v>6</v>
      </c>
      <c r="E40" s="1"/>
      <c r="F40" s="1"/>
      <c r="G40" s="1"/>
      <c r="H40" s="1"/>
      <c r="I40" s="1"/>
      <c r="J40" s="1"/>
      <c r="K40" s="1"/>
      <c r="L40" s="1"/>
      <c r="M40" s="1"/>
      <c r="N40" s="1"/>
      <c r="O40" s="1"/>
      <c r="P40" s="1"/>
      <c r="Q40" s="1"/>
      <c r="R40" s="1"/>
      <c r="S40" s="1"/>
      <c r="T40" s="1"/>
      <c r="U40" s="1"/>
      <c r="V40" s="1"/>
      <c r="W40" s="1"/>
      <c r="X40" s="1"/>
      <c r="Y40" s="1"/>
    </row>
    <row r="41" spans="1:25" ht="15.75" customHeight="1" x14ac:dyDescent="0.3">
      <c r="A41" s="93" t="s">
        <v>84</v>
      </c>
      <c r="B41" s="93" t="s">
        <v>84</v>
      </c>
      <c r="C41" s="93" t="s">
        <v>85</v>
      </c>
      <c r="D41" s="93" t="s">
        <v>9</v>
      </c>
      <c r="E41" s="1"/>
      <c r="F41" s="1"/>
      <c r="G41" s="1"/>
      <c r="H41" s="1"/>
      <c r="I41" s="1"/>
      <c r="J41" s="1"/>
      <c r="K41" s="1"/>
      <c r="L41" s="1"/>
      <c r="M41" s="1"/>
      <c r="N41" s="1"/>
      <c r="O41" s="1"/>
      <c r="P41" s="1"/>
      <c r="Q41" s="1"/>
      <c r="R41" s="1"/>
      <c r="S41" s="1"/>
      <c r="T41" s="1"/>
      <c r="U41" s="1"/>
      <c r="V41" s="1"/>
      <c r="W41" s="1"/>
      <c r="X41" s="1"/>
      <c r="Y41" s="1"/>
    </row>
    <row r="42" spans="1:25" ht="15.75" customHeight="1" x14ac:dyDescent="0.3">
      <c r="A42" s="94" t="s">
        <v>908</v>
      </c>
      <c r="B42" s="93" t="s">
        <v>86</v>
      </c>
      <c r="C42" s="93" t="s">
        <v>87</v>
      </c>
      <c r="D42" s="93" t="s">
        <v>6</v>
      </c>
      <c r="E42" s="1"/>
      <c r="F42" s="1"/>
      <c r="G42" s="1"/>
      <c r="H42" s="1"/>
      <c r="I42" s="1"/>
      <c r="J42" s="1"/>
      <c r="K42" s="1"/>
      <c r="L42" s="1"/>
      <c r="M42" s="1"/>
      <c r="N42" s="1"/>
      <c r="O42" s="1"/>
      <c r="P42" s="1"/>
      <c r="Q42" s="1"/>
      <c r="R42" s="1"/>
      <c r="S42" s="1"/>
      <c r="T42" s="1"/>
      <c r="U42" s="1"/>
      <c r="V42" s="1"/>
      <c r="W42" s="1"/>
      <c r="X42" s="1"/>
      <c r="Y42" s="1"/>
    </row>
    <row r="43" spans="1:25" ht="15.75" customHeight="1" x14ac:dyDescent="0.3">
      <c r="A43" s="93" t="s">
        <v>88</v>
      </c>
      <c r="B43" s="93" t="s">
        <v>88</v>
      </c>
      <c r="C43" s="93" t="s">
        <v>89</v>
      </c>
      <c r="D43" s="93" t="s">
        <v>6</v>
      </c>
      <c r="E43" s="1"/>
      <c r="F43" s="1"/>
      <c r="G43" s="1"/>
      <c r="H43" s="1"/>
      <c r="I43" s="1"/>
      <c r="J43" s="1"/>
      <c r="K43" s="1"/>
      <c r="L43" s="1"/>
      <c r="M43" s="1"/>
      <c r="N43" s="1"/>
      <c r="O43" s="1"/>
      <c r="P43" s="1"/>
      <c r="Q43" s="1"/>
      <c r="R43" s="1"/>
      <c r="S43" s="1"/>
      <c r="T43" s="1"/>
      <c r="U43" s="1"/>
      <c r="V43" s="1"/>
      <c r="W43" s="1"/>
      <c r="X43" s="1"/>
      <c r="Y43" s="1"/>
    </row>
    <row r="44" spans="1:25" ht="15.75" customHeight="1" x14ac:dyDescent="0.3">
      <c r="A44" s="93" t="s">
        <v>90</v>
      </c>
      <c r="B44" s="93" t="s">
        <v>90</v>
      </c>
      <c r="C44" s="93" t="s">
        <v>91</v>
      </c>
      <c r="D44" s="93" t="s">
        <v>9</v>
      </c>
      <c r="E44" s="1"/>
      <c r="F44" s="1"/>
      <c r="G44" s="1"/>
      <c r="H44" s="1"/>
      <c r="I44" s="1"/>
      <c r="J44" s="1"/>
      <c r="K44" s="1"/>
      <c r="L44" s="1"/>
      <c r="M44" s="1"/>
      <c r="N44" s="1"/>
      <c r="O44" s="1"/>
      <c r="P44" s="1"/>
      <c r="Q44" s="1"/>
      <c r="R44" s="1"/>
      <c r="S44" s="1"/>
      <c r="T44" s="1"/>
      <c r="U44" s="1"/>
      <c r="V44" s="1"/>
      <c r="W44" s="1"/>
      <c r="X44" s="1"/>
      <c r="Y44" s="1"/>
    </row>
    <row r="45" spans="1:25" ht="15.75" customHeight="1" x14ac:dyDescent="0.3">
      <c r="A45" s="93" t="s">
        <v>92</v>
      </c>
      <c r="B45" s="93" t="s">
        <v>92</v>
      </c>
      <c r="C45" s="93" t="s">
        <v>93</v>
      </c>
      <c r="D45" s="93" t="s">
        <v>9</v>
      </c>
      <c r="E45" s="1"/>
      <c r="F45" s="1"/>
      <c r="G45" s="1"/>
      <c r="H45" s="1"/>
      <c r="I45" s="1"/>
      <c r="J45" s="1"/>
      <c r="K45" s="1"/>
      <c r="L45" s="1"/>
      <c r="M45" s="1"/>
      <c r="N45" s="1"/>
      <c r="O45" s="1"/>
      <c r="P45" s="1"/>
      <c r="Q45" s="1"/>
      <c r="R45" s="1"/>
      <c r="S45" s="1"/>
      <c r="T45" s="1"/>
      <c r="U45" s="1"/>
      <c r="V45" s="1"/>
      <c r="W45" s="1"/>
      <c r="X45" s="1"/>
      <c r="Y45" s="1"/>
    </row>
    <row r="46" spans="1:25" ht="15.75" customHeight="1" x14ac:dyDescent="0.3">
      <c r="A46" s="93" t="s">
        <v>94</v>
      </c>
      <c r="B46" s="93" t="s">
        <v>94</v>
      </c>
      <c r="C46" s="93" t="s">
        <v>95</v>
      </c>
      <c r="D46" s="93" t="s">
        <v>9</v>
      </c>
      <c r="E46" s="1"/>
      <c r="F46" s="1"/>
      <c r="G46" s="1"/>
      <c r="H46" s="1"/>
      <c r="I46" s="1"/>
      <c r="J46" s="1"/>
      <c r="K46" s="1"/>
      <c r="L46" s="1"/>
      <c r="M46" s="1"/>
      <c r="N46" s="1"/>
      <c r="O46" s="1"/>
      <c r="P46" s="1"/>
      <c r="Q46" s="1"/>
      <c r="R46" s="1"/>
      <c r="S46" s="1"/>
      <c r="T46" s="1"/>
      <c r="U46" s="1"/>
      <c r="V46" s="1"/>
      <c r="W46" s="1"/>
      <c r="X46" s="1"/>
      <c r="Y46" s="1"/>
    </row>
    <row r="47" spans="1:25" ht="15.75" customHeight="1" x14ac:dyDescent="0.3">
      <c r="A47" s="93" t="s">
        <v>96</v>
      </c>
      <c r="B47" s="93" t="s">
        <v>96</v>
      </c>
      <c r="C47" s="93" t="s">
        <v>97</v>
      </c>
      <c r="D47" s="93" t="s">
        <v>9</v>
      </c>
      <c r="E47" s="1"/>
      <c r="F47" s="1"/>
      <c r="G47" s="1"/>
      <c r="H47" s="1"/>
      <c r="I47" s="1"/>
      <c r="J47" s="1"/>
      <c r="K47" s="1"/>
      <c r="L47" s="1"/>
      <c r="M47" s="1"/>
      <c r="N47" s="1"/>
      <c r="O47" s="1"/>
      <c r="P47" s="1"/>
      <c r="Q47" s="1"/>
      <c r="R47" s="1"/>
      <c r="S47" s="1"/>
      <c r="T47" s="1"/>
      <c r="U47" s="1"/>
      <c r="V47" s="1"/>
      <c r="W47" s="1"/>
      <c r="X47" s="1"/>
      <c r="Y47" s="1"/>
    </row>
    <row r="48" spans="1:25" ht="15.75" customHeight="1" x14ac:dyDescent="0.3">
      <c r="A48" s="93" t="s">
        <v>98</v>
      </c>
      <c r="B48" s="93" t="s">
        <v>98</v>
      </c>
      <c r="C48" s="93" t="s">
        <v>99</v>
      </c>
      <c r="D48" s="93" t="s">
        <v>9</v>
      </c>
      <c r="E48" s="1"/>
      <c r="F48" s="1"/>
      <c r="G48" s="1"/>
      <c r="H48" s="1"/>
      <c r="I48" s="1"/>
      <c r="J48" s="1"/>
      <c r="K48" s="1"/>
      <c r="L48" s="1"/>
      <c r="M48" s="1"/>
      <c r="N48" s="1"/>
      <c r="O48" s="1"/>
      <c r="P48" s="1"/>
      <c r="Q48" s="1"/>
      <c r="R48" s="1"/>
      <c r="S48" s="1"/>
      <c r="T48" s="1"/>
      <c r="U48" s="1"/>
      <c r="V48" s="1"/>
      <c r="W48" s="1"/>
      <c r="X48" s="1"/>
      <c r="Y48" s="1"/>
    </row>
    <row r="49" spans="1:25" ht="15.75" customHeight="1" x14ac:dyDescent="0.3">
      <c r="A49" s="93" t="s">
        <v>100</v>
      </c>
      <c r="B49" s="93" t="s">
        <v>100</v>
      </c>
      <c r="C49" s="93" t="s">
        <v>101</v>
      </c>
      <c r="D49" s="93" t="s">
        <v>6</v>
      </c>
      <c r="E49" s="1"/>
      <c r="F49" s="1"/>
      <c r="G49" s="1"/>
      <c r="H49" s="1"/>
      <c r="I49" s="1"/>
      <c r="J49" s="1"/>
      <c r="K49" s="1"/>
      <c r="L49" s="1"/>
      <c r="M49" s="1"/>
      <c r="N49" s="1"/>
      <c r="O49" s="1"/>
      <c r="P49" s="1"/>
      <c r="Q49" s="1"/>
      <c r="R49" s="1"/>
      <c r="S49" s="1"/>
      <c r="T49" s="1"/>
      <c r="U49" s="1"/>
      <c r="V49" s="1"/>
      <c r="W49" s="1"/>
      <c r="X49" s="1"/>
      <c r="Y49" s="1"/>
    </row>
    <row r="50" spans="1:25" ht="15.75" customHeight="1" x14ac:dyDescent="0.3">
      <c r="A50" s="93" t="s">
        <v>102</v>
      </c>
      <c r="B50" s="93" t="s">
        <v>102</v>
      </c>
      <c r="C50" s="93" t="s">
        <v>103</v>
      </c>
      <c r="D50" s="93" t="s">
        <v>6</v>
      </c>
      <c r="E50" s="1"/>
      <c r="F50" s="1"/>
      <c r="G50" s="1"/>
      <c r="H50" s="1"/>
      <c r="I50" s="1"/>
      <c r="J50" s="1"/>
      <c r="K50" s="1"/>
      <c r="L50" s="1"/>
      <c r="M50" s="1"/>
      <c r="N50" s="1"/>
      <c r="O50" s="1"/>
      <c r="P50" s="1"/>
      <c r="Q50" s="1"/>
      <c r="R50" s="1"/>
      <c r="S50" s="1"/>
      <c r="T50" s="1"/>
      <c r="U50" s="1"/>
      <c r="V50" s="1"/>
      <c r="W50" s="1"/>
      <c r="X50" s="1"/>
      <c r="Y50" s="1"/>
    </row>
    <row r="51" spans="1:25" ht="15.75" customHeight="1" x14ac:dyDescent="0.3">
      <c r="A51" s="93" t="s">
        <v>104</v>
      </c>
      <c r="B51" s="93" t="s">
        <v>104</v>
      </c>
      <c r="C51" s="93" t="s">
        <v>105</v>
      </c>
      <c r="D51" s="93" t="s">
        <v>6</v>
      </c>
      <c r="E51" s="1"/>
      <c r="F51" s="1"/>
      <c r="G51" s="1"/>
      <c r="H51" s="1"/>
      <c r="I51" s="1"/>
      <c r="J51" s="1"/>
      <c r="K51" s="1"/>
      <c r="L51" s="1"/>
      <c r="M51" s="1"/>
      <c r="N51" s="1"/>
      <c r="O51" s="1"/>
      <c r="P51" s="1"/>
      <c r="Q51" s="1"/>
      <c r="R51" s="1"/>
      <c r="S51" s="1"/>
      <c r="T51" s="1"/>
      <c r="U51" s="1"/>
      <c r="V51" s="1"/>
      <c r="W51" s="1"/>
      <c r="X51" s="1"/>
      <c r="Y51" s="1"/>
    </row>
    <row r="52" spans="1:25" ht="15.75" customHeight="1" x14ac:dyDescent="0.3">
      <c r="A52" s="93" t="s">
        <v>106</v>
      </c>
      <c r="B52" s="93" t="s">
        <v>106</v>
      </c>
      <c r="C52" s="93" t="s">
        <v>107</v>
      </c>
      <c r="D52" s="93" t="s">
        <v>6</v>
      </c>
      <c r="E52" s="1"/>
      <c r="F52" s="1"/>
      <c r="G52" s="1"/>
      <c r="H52" s="1"/>
      <c r="I52" s="1"/>
      <c r="J52" s="1"/>
      <c r="K52" s="1"/>
      <c r="L52" s="1"/>
      <c r="M52" s="1"/>
      <c r="N52" s="1"/>
      <c r="O52" s="1"/>
      <c r="P52" s="1"/>
      <c r="Q52" s="1"/>
      <c r="R52" s="1"/>
      <c r="S52" s="1"/>
      <c r="T52" s="1"/>
      <c r="U52" s="1"/>
      <c r="V52" s="1"/>
      <c r="W52" s="1"/>
      <c r="X52" s="1"/>
      <c r="Y52" s="1"/>
    </row>
    <row r="53" spans="1:25" ht="15.75" customHeight="1" x14ac:dyDescent="0.3">
      <c r="A53" s="93" t="s">
        <v>108</v>
      </c>
      <c r="B53" s="93" t="s">
        <v>108</v>
      </c>
      <c r="C53" s="93" t="s">
        <v>109</v>
      </c>
      <c r="D53" s="93" t="s">
        <v>9</v>
      </c>
      <c r="E53" s="1"/>
      <c r="F53" s="1"/>
      <c r="G53" s="1"/>
      <c r="H53" s="1"/>
      <c r="I53" s="1"/>
      <c r="J53" s="1"/>
      <c r="K53" s="1"/>
      <c r="L53" s="1"/>
      <c r="M53" s="1"/>
      <c r="N53" s="1"/>
      <c r="O53" s="1"/>
      <c r="P53" s="1"/>
      <c r="Q53" s="1"/>
      <c r="R53" s="1"/>
      <c r="S53" s="1"/>
      <c r="T53" s="1"/>
      <c r="U53" s="1"/>
      <c r="V53" s="1"/>
      <c r="W53" s="1"/>
      <c r="X53" s="1"/>
      <c r="Y53" s="1"/>
    </row>
    <row r="54" spans="1:25" ht="15.75" customHeight="1" x14ac:dyDescent="0.3">
      <c r="A54" s="93" t="s">
        <v>110</v>
      </c>
      <c r="B54" s="93" t="s">
        <v>110</v>
      </c>
      <c r="C54" s="93" t="s">
        <v>111</v>
      </c>
      <c r="D54" s="93" t="s">
        <v>9</v>
      </c>
      <c r="E54" s="1"/>
      <c r="F54" s="1"/>
      <c r="G54" s="1"/>
      <c r="H54" s="1"/>
      <c r="I54" s="1"/>
      <c r="J54" s="1"/>
      <c r="K54" s="1"/>
      <c r="L54" s="1"/>
      <c r="M54" s="1"/>
      <c r="N54" s="1"/>
      <c r="O54" s="1"/>
      <c r="P54" s="1"/>
      <c r="Q54" s="1"/>
      <c r="R54" s="1"/>
      <c r="S54" s="1"/>
      <c r="T54" s="1"/>
      <c r="U54" s="1"/>
      <c r="V54" s="1"/>
      <c r="W54" s="1"/>
      <c r="X54" s="1"/>
      <c r="Y54" s="1"/>
    </row>
    <row r="55" spans="1:25" ht="15.75" customHeight="1" x14ac:dyDescent="0.3">
      <c r="A55" s="93" t="s">
        <v>112</v>
      </c>
      <c r="B55" s="93" t="s">
        <v>112</v>
      </c>
      <c r="C55" s="93" t="s">
        <v>113</v>
      </c>
      <c r="D55" s="93" t="s">
        <v>6</v>
      </c>
      <c r="E55" s="1"/>
      <c r="F55" s="1"/>
      <c r="G55" s="1"/>
      <c r="H55" s="1"/>
      <c r="I55" s="1"/>
      <c r="J55" s="1"/>
      <c r="K55" s="1"/>
      <c r="L55" s="1"/>
      <c r="M55" s="1"/>
      <c r="N55" s="1"/>
      <c r="O55" s="1"/>
      <c r="P55" s="1"/>
      <c r="Q55" s="1"/>
      <c r="R55" s="1"/>
      <c r="S55" s="1"/>
      <c r="T55" s="1"/>
      <c r="U55" s="1"/>
      <c r="V55" s="1"/>
      <c r="W55" s="1"/>
      <c r="X55" s="1"/>
      <c r="Y55" s="1"/>
    </row>
    <row r="56" spans="1:25" ht="15.75" customHeight="1" x14ac:dyDescent="0.3">
      <c r="A56" s="93" t="s">
        <v>114</v>
      </c>
      <c r="B56" s="93" t="s">
        <v>115</v>
      </c>
      <c r="C56" s="93" t="s">
        <v>116</v>
      </c>
      <c r="D56" s="93" t="s">
        <v>6</v>
      </c>
      <c r="E56" s="1"/>
      <c r="F56" s="1"/>
      <c r="G56" s="1"/>
      <c r="H56" s="1"/>
      <c r="I56" s="1"/>
      <c r="J56" s="1"/>
      <c r="K56" s="1"/>
      <c r="L56" s="1"/>
      <c r="M56" s="1"/>
      <c r="N56" s="1"/>
      <c r="O56" s="1"/>
      <c r="P56" s="1"/>
      <c r="Q56" s="1"/>
      <c r="R56" s="1"/>
      <c r="S56" s="1"/>
      <c r="T56" s="1"/>
      <c r="U56" s="1"/>
      <c r="V56" s="1"/>
      <c r="W56" s="1"/>
      <c r="X56" s="1"/>
      <c r="Y56" s="1"/>
    </row>
    <row r="57" spans="1:25" ht="15.75" customHeight="1" x14ac:dyDescent="0.3">
      <c r="A57" s="93" t="s">
        <v>117</v>
      </c>
      <c r="B57" s="93" t="s">
        <v>117</v>
      </c>
      <c r="C57" s="93" t="s">
        <v>118</v>
      </c>
      <c r="D57" s="93" t="s">
        <v>6</v>
      </c>
      <c r="E57" s="1"/>
      <c r="F57" s="1"/>
      <c r="G57" s="1"/>
      <c r="H57" s="1"/>
      <c r="I57" s="1"/>
      <c r="J57" s="1"/>
      <c r="K57" s="1"/>
      <c r="L57" s="1"/>
      <c r="M57" s="1"/>
      <c r="N57" s="1"/>
      <c r="O57" s="1"/>
      <c r="P57" s="1"/>
      <c r="Q57" s="1"/>
      <c r="R57" s="1"/>
      <c r="S57" s="1"/>
      <c r="T57" s="1"/>
      <c r="U57" s="1"/>
      <c r="V57" s="1"/>
      <c r="W57" s="1"/>
      <c r="X57" s="1"/>
      <c r="Y57" s="1"/>
    </row>
    <row r="58" spans="1:25" ht="15.75" customHeight="1" x14ac:dyDescent="0.3">
      <c r="A58" s="93" t="s">
        <v>119</v>
      </c>
      <c r="B58" s="93" t="s">
        <v>120</v>
      </c>
      <c r="C58" s="93" t="s">
        <v>121</v>
      </c>
      <c r="D58" s="93" t="s">
        <v>6</v>
      </c>
      <c r="E58" s="1"/>
      <c r="F58" s="1"/>
      <c r="G58" s="1"/>
      <c r="H58" s="1"/>
      <c r="I58" s="1"/>
      <c r="J58" s="1"/>
      <c r="K58" s="1"/>
      <c r="L58" s="1"/>
      <c r="M58" s="1"/>
      <c r="N58" s="1"/>
      <c r="O58" s="1"/>
      <c r="P58" s="1"/>
      <c r="Q58" s="1"/>
      <c r="R58" s="1"/>
      <c r="S58" s="1"/>
      <c r="T58" s="1"/>
      <c r="U58" s="1"/>
      <c r="V58" s="1"/>
      <c r="W58" s="1"/>
      <c r="X58" s="1"/>
      <c r="Y58" s="1"/>
    </row>
    <row r="59" spans="1:25" ht="15.75" customHeight="1" x14ac:dyDescent="0.3">
      <c r="A59" s="93" t="s">
        <v>122</v>
      </c>
      <c r="B59" s="93" t="s">
        <v>122</v>
      </c>
      <c r="C59" s="93" t="s">
        <v>123</v>
      </c>
      <c r="D59" s="93" t="s">
        <v>6</v>
      </c>
      <c r="E59" s="1"/>
      <c r="F59" s="1"/>
      <c r="G59" s="1"/>
      <c r="H59" s="1"/>
      <c r="I59" s="1"/>
      <c r="J59" s="1"/>
      <c r="K59" s="1"/>
      <c r="L59" s="1"/>
      <c r="M59" s="1"/>
      <c r="N59" s="1"/>
      <c r="O59" s="1"/>
      <c r="P59" s="1"/>
      <c r="Q59" s="1"/>
      <c r="R59" s="1"/>
      <c r="S59" s="1"/>
      <c r="T59" s="1"/>
      <c r="U59" s="1"/>
      <c r="V59" s="1"/>
      <c r="W59" s="1"/>
      <c r="X59" s="1"/>
      <c r="Y59" s="1"/>
    </row>
    <row r="60" spans="1:25" ht="15.75" customHeight="1" x14ac:dyDescent="0.3">
      <c r="A60" s="93" t="s">
        <v>124</v>
      </c>
      <c r="B60" s="93" t="s">
        <v>124</v>
      </c>
      <c r="C60" s="93" t="s">
        <v>125</v>
      </c>
      <c r="D60" s="93" t="s">
        <v>9</v>
      </c>
      <c r="E60" s="1"/>
      <c r="F60" s="1"/>
      <c r="G60" s="1"/>
      <c r="H60" s="1"/>
      <c r="I60" s="1"/>
      <c r="J60" s="1"/>
      <c r="K60" s="1"/>
      <c r="L60" s="1"/>
      <c r="M60" s="1"/>
      <c r="N60" s="1"/>
      <c r="O60" s="1"/>
      <c r="P60" s="1"/>
      <c r="Q60" s="1"/>
      <c r="R60" s="1"/>
      <c r="S60" s="1"/>
      <c r="T60" s="1"/>
      <c r="U60" s="1"/>
      <c r="V60" s="1"/>
      <c r="W60" s="1"/>
      <c r="X60" s="1"/>
      <c r="Y60" s="1"/>
    </row>
    <row r="61" spans="1:25" ht="15.75" customHeight="1" x14ac:dyDescent="0.3">
      <c r="A61" s="93" t="s">
        <v>126</v>
      </c>
      <c r="B61" s="93" t="s">
        <v>126</v>
      </c>
      <c r="C61" s="93" t="s">
        <v>127</v>
      </c>
      <c r="D61" s="93" t="s">
        <v>6</v>
      </c>
      <c r="E61" s="1"/>
      <c r="F61" s="1"/>
      <c r="G61" s="1"/>
      <c r="H61" s="1"/>
      <c r="I61" s="1"/>
      <c r="J61" s="1"/>
      <c r="K61" s="1"/>
      <c r="L61" s="1"/>
      <c r="M61" s="1"/>
      <c r="N61" s="1"/>
      <c r="O61" s="1"/>
      <c r="P61" s="1"/>
      <c r="Q61" s="1"/>
      <c r="R61" s="1"/>
      <c r="S61" s="1"/>
      <c r="T61" s="1"/>
      <c r="U61" s="1"/>
      <c r="V61" s="1"/>
      <c r="W61" s="1"/>
      <c r="X61" s="1"/>
      <c r="Y61" s="1"/>
    </row>
    <row r="62" spans="1:25" ht="15.75" customHeight="1" x14ac:dyDescent="0.3">
      <c r="A62" s="93" t="s">
        <v>128</v>
      </c>
      <c r="B62" s="93" t="s">
        <v>128</v>
      </c>
      <c r="C62" s="93" t="s">
        <v>129</v>
      </c>
      <c r="D62" s="93" t="s">
        <v>9</v>
      </c>
      <c r="E62" s="1"/>
      <c r="F62" s="1"/>
      <c r="G62" s="1"/>
      <c r="H62" s="1"/>
      <c r="I62" s="1"/>
      <c r="J62" s="1"/>
      <c r="K62" s="1"/>
      <c r="L62" s="1"/>
      <c r="M62" s="1"/>
      <c r="N62" s="1"/>
      <c r="O62" s="1"/>
      <c r="P62" s="1"/>
      <c r="Q62" s="1"/>
      <c r="R62" s="1"/>
      <c r="S62" s="1"/>
      <c r="T62" s="1"/>
      <c r="U62" s="1"/>
      <c r="V62" s="1"/>
      <c r="W62" s="1"/>
      <c r="X62" s="1"/>
      <c r="Y62" s="1"/>
    </row>
    <row r="63" spans="1:25" ht="15.75" customHeight="1" x14ac:dyDescent="0.3">
      <c r="A63" s="93" t="s">
        <v>130</v>
      </c>
      <c r="B63" s="93" t="s">
        <v>131</v>
      </c>
      <c r="C63" s="93" t="s">
        <v>132</v>
      </c>
      <c r="D63" s="93" t="s">
        <v>9</v>
      </c>
      <c r="E63" s="1"/>
      <c r="F63" s="1"/>
      <c r="G63" s="1"/>
      <c r="H63" s="1"/>
      <c r="I63" s="1"/>
      <c r="J63" s="1"/>
      <c r="K63" s="1"/>
      <c r="L63" s="1"/>
      <c r="M63" s="1"/>
      <c r="N63" s="1"/>
      <c r="O63" s="1"/>
      <c r="P63" s="1"/>
      <c r="Q63" s="1"/>
      <c r="R63" s="1"/>
      <c r="S63" s="1"/>
      <c r="T63" s="1"/>
      <c r="U63" s="1"/>
      <c r="V63" s="1"/>
      <c r="W63" s="1"/>
      <c r="X63" s="1"/>
      <c r="Y63" s="1"/>
    </row>
    <row r="64" spans="1:25" ht="15.75" customHeight="1" x14ac:dyDescent="0.3">
      <c r="A64" s="93" t="s">
        <v>133</v>
      </c>
      <c r="B64" s="93" t="s">
        <v>133</v>
      </c>
      <c r="C64" s="93" t="s">
        <v>134</v>
      </c>
      <c r="D64" s="93" t="s">
        <v>6</v>
      </c>
      <c r="E64" s="1"/>
      <c r="F64" s="1"/>
      <c r="G64" s="1"/>
      <c r="H64" s="1"/>
      <c r="I64" s="1"/>
      <c r="J64" s="1"/>
      <c r="K64" s="1"/>
      <c r="L64" s="1"/>
      <c r="M64" s="1"/>
      <c r="N64" s="1"/>
      <c r="O64" s="1"/>
      <c r="P64" s="1"/>
      <c r="Q64" s="1"/>
      <c r="R64" s="1"/>
      <c r="S64" s="1"/>
      <c r="T64" s="1"/>
      <c r="U64" s="1"/>
      <c r="V64" s="1"/>
      <c r="W64" s="1"/>
      <c r="X64" s="1"/>
      <c r="Y64" s="1"/>
    </row>
    <row r="65" spans="1:25" ht="15.75" customHeight="1" x14ac:dyDescent="0.3">
      <c r="A65" s="93" t="s">
        <v>135</v>
      </c>
      <c r="B65" s="93" t="s">
        <v>135</v>
      </c>
      <c r="C65" s="93" t="s">
        <v>136</v>
      </c>
      <c r="D65" s="93" t="s">
        <v>6</v>
      </c>
      <c r="E65" s="1"/>
      <c r="F65" s="1"/>
      <c r="G65" s="1"/>
      <c r="H65" s="1"/>
      <c r="I65" s="1"/>
      <c r="J65" s="1"/>
      <c r="K65" s="1"/>
      <c r="L65" s="1"/>
      <c r="M65" s="1"/>
      <c r="N65" s="1"/>
      <c r="O65" s="1"/>
      <c r="P65" s="1"/>
      <c r="Q65" s="1"/>
      <c r="R65" s="1"/>
      <c r="S65" s="1"/>
      <c r="T65" s="1"/>
      <c r="U65" s="1"/>
      <c r="V65" s="1"/>
      <c r="W65" s="1"/>
      <c r="X65" s="1"/>
      <c r="Y65" s="1"/>
    </row>
    <row r="66" spans="1:25" ht="15.75" customHeight="1" x14ac:dyDescent="0.3">
      <c r="A66" s="93" t="s">
        <v>137</v>
      </c>
      <c r="B66" s="93" t="s">
        <v>137</v>
      </c>
      <c r="C66" s="93" t="s">
        <v>138</v>
      </c>
      <c r="D66" s="93" t="s">
        <v>6</v>
      </c>
      <c r="E66" s="1"/>
      <c r="F66" s="1"/>
      <c r="G66" s="1"/>
      <c r="H66" s="1"/>
      <c r="I66" s="1"/>
      <c r="J66" s="1"/>
      <c r="K66" s="1"/>
      <c r="L66" s="1"/>
      <c r="M66" s="1"/>
      <c r="N66" s="1"/>
      <c r="O66" s="1"/>
      <c r="P66" s="1"/>
      <c r="Q66" s="1"/>
      <c r="R66" s="1"/>
      <c r="S66" s="1"/>
      <c r="T66" s="1"/>
      <c r="U66" s="1"/>
      <c r="V66" s="1"/>
      <c r="W66" s="1"/>
      <c r="X66" s="1"/>
      <c r="Y66" s="1"/>
    </row>
    <row r="67" spans="1:25" ht="15.75" customHeight="1" x14ac:dyDescent="0.3">
      <c r="A67" s="93" t="s">
        <v>139</v>
      </c>
      <c r="B67" s="93" t="s">
        <v>139</v>
      </c>
      <c r="C67" s="93" t="s">
        <v>140</v>
      </c>
      <c r="D67" s="93" t="s">
        <v>6</v>
      </c>
      <c r="E67" s="1"/>
      <c r="F67" s="1"/>
      <c r="G67" s="1"/>
      <c r="H67" s="1"/>
      <c r="I67" s="1"/>
      <c r="J67" s="1"/>
      <c r="K67" s="1"/>
      <c r="L67" s="1"/>
      <c r="M67" s="1"/>
      <c r="N67" s="1"/>
      <c r="O67" s="1"/>
      <c r="P67" s="1"/>
      <c r="Q67" s="1"/>
      <c r="R67" s="1"/>
      <c r="S67" s="1"/>
      <c r="T67" s="1"/>
      <c r="U67" s="1"/>
      <c r="V67" s="1"/>
      <c r="W67" s="1"/>
      <c r="X67" s="1"/>
      <c r="Y67" s="1"/>
    </row>
    <row r="68" spans="1:25" ht="15.75" customHeight="1" x14ac:dyDescent="0.3">
      <c r="A68" s="93" t="s">
        <v>141</v>
      </c>
      <c r="B68" s="93" t="s">
        <v>141</v>
      </c>
      <c r="C68" s="93" t="s">
        <v>142</v>
      </c>
      <c r="D68" s="93" t="s">
        <v>9</v>
      </c>
      <c r="E68" s="1"/>
      <c r="F68" s="1"/>
      <c r="G68" s="1"/>
      <c r="H68" s="1"/>
      <c r="I68" s="1"/>
      <c r="J68" s="1"/>
      <c r="K68" s="1"/>
      <c r="L68" s="1"/>
      <c r="M68" s="1"/>
      <c r="N68" s="1"/>
      <c r="O68" s="1"/>
      <c r="P68" s="1"/>
      <c r="Q68" s="1"/>
      <c r="R68" s="1"/>
      <c r="S68" s="1"/>
      <c r="T68" s="1"/>
      <c r="U68" s="1"/>
      <c r="V68" s="1"/>
      <c r="W68" s="1"/>
      <c r="X68" s="1"/>
      <c r="Y68" s="1"/>
    </row>
    <row r="69" spans="1:25" ht="15.75" customHeight="1" x14ac:dyDescent="0.3">
      <c r="A69" s="93" t="s">
        <v>143</v>
      </c>
      <c r="B69" s="93" t="s">
        <v>144</v>
      </c>
      <c r="C69" s="93" t="s">
        <v>145</v>
      </c>
      <c r="D69" s="93" t="s">
        <v>9</v>
      </c>
      <c r="E69" s="1"/>
      <c r="F69" s="1"/>
      <c r="G69" s="1"/>
      <c r="H69" s="1"/>
      <c r="I69" s="1"/>
      <c r="J69" s="1"/>
      <c r="K69" s="1"/>
      <c r="L69" s="1"/>
      <c r="M69" s="1"/>
      <c r="N69" s="1"/>
      <c r="O69" s="1"/>
      <c r="P69" s="1"/>
      <c r="Q69" s="1"/>
      <c r="R69" s="1"/>
      <c r="S69" s="1"/>
      <c r="T69" s="1"/>
      <c r="U69" s="1"/>
      <c r="V69" s="1"/>
      <c r="W69" s="1"/>
      <c r="X69" s="1"/>
      <c r="Y69" s="1"/>
    </row>
    <row r="70" spans="1:25" ht="15.75" customHeight="1" x14ac:dyDescent="0.3">
      <c r="A70" s="93" t="s">
        <v>146</v>
      </c>
      <c r="B70" s="93" t="s">
        <v>146</v>
      </c>
      <c r="C70" s="93" t="s">
        <v>147</v>
      </c>
      <c r="D70" s="93" t="s">
        <v>6</v>
      </c>
      <c r="E70" s="1"/>
      <c r="F70" s="1"/>
      <c r="G70" s="1"/>
      <c r="H70" s="1"/>
      <c r="I70" s="1"/>
      <c r="J70" s="1"/>
      <c r="K70" s="1"/>
      <c r="L70" s="1"/>
      <c r="M70" s="1"/>
      <c r="N70" s="1"/>
      <c r="O70" s="1"/>
      <c r="P70" s="1"/>
      <c r="Q70" s="1"/>
      <c r="R70" s="1"/>
      <c r="S70" s="1"/>
      <c r="T70" s="1"/>
      <c r="U70" s="1"/>
      <c r="V70" s="1"/>
      <c r="W70" s="1"/>
      <c r="X70" s="1"/>
      <c r="Y70" s="1"/>
    </row>
    <row r="71" spans="1:25" ht="15.75" customHeight="1" x14ac:dyDescent="0.3">
      <c r="A71" s="93" t="s">
        <v>148</v>
      </c>
      <c r="B71" s="93" t="s">
        <v>148</v>
      </c>
      <c r="C71" s="93" t="s">
        <v>149</v>
      </c>
      <c r="D71" s="93" t="s">
        <v>9</v>
      </c>
      <c r="E71" s="1"/>
      <c r="F71" s="1"/>
      <c r="G71" s="1"/>
      <c r="H71" s="1"/>
      <c r="I71" s="1"/>
      <c r="J71" s="1"/>
      <c r="K71" s="1"/>
      <c r="L71" s="1"/>
      <c r="M71" s="1"/>
      <c r="N71" s="1"/>
      <c r="O71" s="1"/>
      <c r="P71" s="1"/>
      <c r="Q71" s="1"/>
      <c r="R71" s="1"/>
      <c r="S71" s="1"/>
      <c r="T71" s="1"/>
      <c r="U71" s="1"/>
      <c r="V71" s="1"/>
      <c r="W71" s="1"/>
      <c r="X71" s="1"/>
      <c r="Y71" s="1"/>
    </row>
    <row r="72" spans="1:25" ht="15.75" customHeight="1" x14ac:dyDescent="0.3">
      <c r="A72" s="93" t="s">
        <v>150</v>
      </c>
      <c r="B72" s="93" t="s">
        <v>150</v>
      </c>
      <c r="C72" s="93" t="s">
        <v>151</v>
      </c>
      <c r="D72" s="93" t="s">
        <v>6</v>
      </c>
      <c r="E72" s="1"/>
      <c r="F72" s="1"/>
      <c r="G72" s="1"/>
      <c r="H72" s="1"/>
      <c r="I72" s="1"/>
      <c r="J72" s="1"/>
      <c r="K72" s="1"/>
      <c r="L72" s="1"/>
      <c r="M72" s="1"/>
      <c r="N72" s="1"/>
      <c r="O72" s="1"/>
      <c r="P72" s="1"/>
      <c r="Q72" s="1"/>
      <c r="R72" s="1"/>
      <c r="S72" s="1"/>
      <c r="T72" s="1"/>
      <c r="U72" s="1"/>
      <c r="V72" s="1"/>
      <c r="W72" s="1"/>
      <c r="X72" s="1"/>
      <c r="Y72" s="1"/>
    </row>
    <row r="73" spans="1:25" ht="15.75" customHeight="1" x14ac:dyDescent="0.3">
      <c r="A73" s="93" t="s">
        <v>152</v>
      </c>
      <c r="B73" s="93" t="s">
        <v>152</v>
      </c>
      <c r="C73" s="93" t="s">
        <v>153</v>
      </c>
      <c r="D73" s="93" t="s">
        <v>6</v>
      </c>
      <c r="E73" s="1"/>
      <c r="F73" s="1"/>
      <c r="G73" s="1"/>
      <c r="H73" s="1"/>
      <c r="I73" s="1"/>
      <c r="J73" s="1"/>
      <c r="K73" s="1"/>
      <c r="L73" s="1"/>
      <c r="M73" s="1"/>
      <c r="N73" s="1"/>
      <c r="O73" s="1"/>
      <c r="P73" s="1"/>
      <c r="Q73" s="1"/>
      <c r="R73" s="1"/>
      <c r="S73" s="1"/>
      <c r="T73" s="1"/>
      <c r="U73" s="1"/>
      <c r="V73" s="1"/>
      <c r="W73" s="1"/>
      <c r="X73" s="1"/>
      <c r="Y73" s="1"/>
    </row>
    <row r="74" spans="1:25" ht="15.75" customHeight="1" x14ac:dyDescent="0.3">
      <c r="A74" s="93" t="s">
        <v>154</v>
      </c>
      <c r="B74" s="93" t="s">
        <v>154</v>
      </c>
      <c r="C74" s="93" t="s">
        <v>155</v>
      </c>
      <c r="D74" s="93" t="s">
        <v>6</v>
      </c>
      <c r="E74" s="1"/>
      <c r="F74" s="1"/>
      <c r="G74" s="1"/>
      <c r="H74" s="1"/>
      <c r="I74" s="1"/>
      <c r="J74" s="1"/>
      <c r="K74" s="1"/>
      <c r="L74" s="1"/>
      <c r="M74" s="1"/>
      <c r="N74" s="1"/>
      <c r="O74" s="1"/>
      <c r="P74" s="1"/>
      <c r="Q74" s="1"/>
      <c r="R74" s="1"/>
      <c r="S74" s="1"/>
      <c r="T74" s="1"/>
      <c r="U74" s="1"/>
      <c r="V74" s="1"/>
      <c r="W74" s="1"/>
      <c r="X74" s="1"/>
      <c r="Y74" s="1"/>
    </row>
    <row r="75" spans="1:25" ht="15.75" customHeight="1" x14ac:dyDescent="0.3">
      <c r="A75" s="93" t="s">
        <v>156</v>
      </c>
      <c r="B75" s="93" t="s">
        <v>156</v>
      </c>
      <c r="C75" s="93" t="s">
        <v>157</v>
      </c>
      <c r="D75" s="93" t="s">
        <v>6</v>
      </c>
      <c r="E75" s="1"/>
      <c r="F75" s="1"/>
      <c r="G75" s="1"/>
      <c r="H75" s="1"/>
      <c r="I75" s="1"/>
      <c r="J75" s="1"/>
      <c r="K75" s="1"/>
      <c r="L75" s="1"/>
      <c r="M75" s="1"/>
      <c r="N75" s="1"/>
      <c r="O75" s="1"/>
      <c r="P75" s="1"/>
      <c r="Q75" s="1"/>
      <c r="R75" s="1"/>
      <c r="S75" s="1"/>
      <c r="T75" s="1"/>
      <c r="U75" s="1"/>
      <c r="V75" s="1"/>
      <c r="W75" s="1"/>
      <c r="X75" s="1"/>
      <c r="Y75" s="1"/>
    </row>
    <row r="76" spans="1:25" ht="15.75" customHeight="1" x14ac:dyDescent="0.3">
      <c r="A76" s="93" t="s">
        <v>158</v>
      </c>
      <c r="B76" s="93" t="s">
        <v>158</v>
      </c>
      <c r="C76" s="93" t="s">
        <v>159</v>
      </c>
      <c r="D76" s="93" t="s">
        <v>6</v>
      </c>
      <c r="E76" s="1"/>
      <c r="F76" s="1"/>
      <c r="G76" s="1"/>
      <c r="H76" s="1"/>
      <c r="I76" s="1"/>
      <c r="J76" s="1"/>
      <c r="K76" s="1"/>
      <c r="L76" s="1"/>
      <c r="M76" s="1"/>
      <c r="N76" s="1"/>
      <c r="O76" s="1"/>
      <c r="P76" s="1"/>
      <c r="Q76" s="1"/>
      <c r="R76" s="1"/>
      <c r="S76" s="1"/>
      <c r="T76" s="1"/>
      <c r="U76" s="1"/>
      <c r="V76" s="1"/>
      <c r="W76" s="1"/>
      <c r="X76" s="1"/>
      <c r="Y76" s="1"/>
    </row>
    <row r="77" spans="1:25" ht="15.75" customHeight="1" x14ac:dyDescent="0.3">
      <c r="A77" s="93" t="s">
        <v>160</v>
      </c>
      <c r="B77" s="93" t="s">
        <v>160</v>
      </c>
      <c r="C77" s="93" t="s">
        <v>161</v>
      </c>
      <c r="D77" s="93" t="s">
        <v>9</v>
      </c>
      <c r="E77" s="1"/>
      <c r="F77" s="1"/>
      <c r="G77" s="1"/>
      <c r="H77" s="1"/>
      <c r="I77" s="1"/>
      <c r="J77" s="1"/>
      <c r="K77" s="1"/>
      <c r="L77" s="1"/>
      <c r="M77" s="1"/>
      <c r="N77" s="1"/>
      <c r="O77" s="1"/>
      <c r="P77" s="1"/>
      <c r="Q77" s="1"/>
      <c r="R77" s="1"/>
      <c r="S77" s="1"/>
      <c r="T77" s="1"/>
      <c r="U77" s="1"/>
      <c r="V77" s="1"/>
      <c r="W77" s="1"/>
      <c r="X77" s="1"/>
      <c r="Y77" s="1"/>
    </row>
    <row r="78" spans="1:25" ht="15.75" customHeight="1" x14ac:dyDescent="0.3">
      <c r="A78" s="93" t="s">
        <v>162</v>
      </c>
      <c r="B78" s="93" t="s">
        <v>162</v>
      </c>
      <c r="C78" s="93" t="s">
        <v>163</v>
      </c>
      <c r="D78" s="93" t="s">
        <v>9</v>
      </c>
      <c r="E78" s="1"/>
      <c r="F78" s="1"/>
      <c r="G78" s="1"/>
      <c r="H78" s="1"/>
      <c r="I78" s="1"/>
      <c r="J78" s="1"/>
      <c r="K78" s="1"/>
      <c r="L78" s="1"/>
      <c r="M78" s="1"/>
      <c r="N78" s="1"/>
      <c r="O78" s="1"/>
      <c r="P78" s="1"/>
      <c r="Q78" s="1"/>
      <c r="R78" s="1"/>
      <c r="S78" s="1"/>
      <c r="T78" s="1"/>
      <c r="U78" s="1"/>
      <c r="V78" s="1"/>
      <c r="W78" s="1"/>
      <c r="X78" s="1"/>
      <c r="Y78" s="1"/>
    </row>
    <row r="79" spans="1:25" ht="15.75" customHeight="1" x14ac:dyDescent="0.3">
      <c r="A79" s="93" t="s">
        <v>164</v>
      </c>
      <c r="B79" s="93" t="s">
        <v>164</v>
      </c>
      <c r="C79" s="93" t="s">
        <v>165</v>
      </c>
      <c r="D79" s="93" t="s">
        <v>6</v>
      </c>
      <c r="E79" s="1"/>
      <c r="F79" s="1"/>
      <c r="G79" s="1"/>
      <c r="H79" s="1"/>
      <c r="I79" s="1"/>
      <c r="J79" s="1"/>
      <c r="K79" s="1"/>
      <c r="L79" s="1"/>
      <c r="M79" s="1"/>
      <c r="N79" s="1"/>
      <c r="O79" s="1"/>
      <c r="P79" s="1"/>
      <c r="Q79" s="1"/>
      <c r="R79" s="1"/>
      <c r="S79" s="1"/>
      <c r="T79" s="1"/>
      <c r="U79" s="1"/>
      <c r="V79" s="1"/>
      <c r="W79" s="1"/>
      <c r="X79" s="1"/>
      <c r="Y79" s="1"/>
    </row>
    <row r="80" spans="1:25" ht="15.75" customHeight="1" x14ac:dyDescent="0.3">
      <c r="A80" s="93" t="s">
        <v>166</v>
      </c>
      <c r="B80" s="93" t="s">
        <v>166</v>
      </c>
      <c r="C80" s="93" t="s">
        <v>167</v>
      </c>
      <c r="D80" s="93" t="s">
        <v>6</v>
      </c>
      <c r="E80" s="1"/>
      <c r="F80" s="1"/>
      <c r="G80" s="1"/>
      <c r="H80" s="1"/>
      <c r="I80" s="1"/>
      <c r="J80" s="1"/>
      <c r="K80" s="1"/>
      <c r="L80" s="1"/>
      <c r="M80" s="1"/>
      <c r="N80" s="1"/>
      <c r="O80" s="1"/>
      <c r="P80" s="1"/>
      <c r="Q80" s="1"/>
      <c r="R80" s="1"/>
      <c r="S80" s="1"/>
      <c r="T80" s="1"/>
      <c r="U80" s="1"/>
      <c r="V80" s="1"/>
      <c r="W80" s="1"/>
      <c r="X80" s="1"/>
      <c r="Y80" s="1"/>
    </row>
    <row r="81" spans="1:25" ht="15.75" customHeight="1" x14ac:dyDescent="0.3">
      <c r="A81" s="93" t="s">
        <v>168</v>
      </c>
      <c r="B81" s="93" t="s">
        <v>168</v>
      </c>
      <c r="C81" s="93" t="s">
        <v>169</v>
      </c>
      <c r="D81" s="93" t="s">
        <v>6</v>
      </c>
      <c r="E81" s="1"/>
      <c r="F81" s="1"/>
      <c r="G81" s="1"/>
      <c r="H81" s="1"/>
      <c r="I81" s="1"/>
      <c r="J81" s="1"/>
      <c r="K81" s="1"/>
      <c r="L81" s="1"/>
      <c r="M81" s="1"/>
      <c r="N81" s="1"/>
      <c r="O81" s="1"/>
      <c r="P81" s="1"/>
      <c r="Q81" s="1"/>
      <c r="R81" s="1"/>
      <c r="S81" s="1"/>
      <c r="T81" s="1"/>
      <c r="U81" s="1"/>
      <c r="V81" s="1"/>
      <c r="W81" s="1"/>
      <c r="X81" s="1"/>
      <c r="Y81" s="1"/>
    </row>
    <row r="82" spans="1:25" ht="15.75" customHeight="1" x14ac:dyDescent="0.3">
      <c r="A82" s="93" t="s">
        <v>170</v>
      </c>
      <c r="B82" s="93" t="s">
        <v>170</v>
      </c>
      <c r="C82" s="93" t="s">
        <v>171</v>
      </c>
      <c r="D82" s="93" t="s">
        <v>6</v>
      </c>
      <c r="E82" s="1"/>
      <c r="F82" s="1"/>
      <c r="G82" s="1"/>
      <c r="H82" s="1"/>
      <c r="I82" s="1"/>
      <c r="J82" s="1"/>
      <c r="K82" s="1"/>
      <c r="L82" s="1"/>
      <c r="M82" s="1"/>
      <c r="N82" s="1"/>
      <c r="O82" s="1"/>
      <c r="P82" s="1"/>
      <c r="Q82" s="1"/>
      <c r="R82" s="1"/>
      <c r="S82" s="1"/>
      <c r="T82" s="1"/>
      <c r="U82" s="1"/>
      <c r="V82" s="1"/>
      <c r="W82" s="1"/>
      <c r="X82" s="1"/>
      <c r="Y82" s="1"/>
    </row>
    <row r="83" spans="1:25" ht="15.75" customHeight="1" x14ac:dyDescent="0.3">
      <c r="A83" s="93" t="s">
        <v>172</v>
      </c>
      <c r="B83" s="93" t="s">
        <v>172</v>
      </c>
      <c r="C83" s="93" t="s">
        <v>173</v>
      </c>
      <c r="D83" s="93" t="s">
        <v>6</v>
      </c>
      <c r="E83" s="1"/>
      <c r="F83" s="1"/>
      <c r="G83" s="1"/>
      <c r="H83" s="1"/>
      <c r="I83" s="1"/>
      <c r="J83" s="1"/>
      <c r="K83" s="1"/>
      <c r="L83" s="1"/>
      <c r="M83" s="1"/>
      <c r="N83" s="1"/>
      <c r="O83" s="1"/>
      <c r="P83" s="1"/>
      <c r="Q83" s="1"/>
      <c r="R83" s="1"/>
      <c r="S83" s="1"/>
      <c r="T83" s="1"/>
      <c r="U83" s="1"/>
      <c r="V83" s="1"/>
      <c r="W83" s="1"/>
      <c r="X83" s="1"/>
      <c r="Y83" s="1"/>
    </row>
    <row r="84" spans="1:25" ht="15.75" customHeight="1" x14ac:dyDescent="0.3">
      <c r="A84" s="93" t="s">
        <v>174</v>
      </c>
      <c r="B84" s="93" t="s">
        <v>174</v>
      </c>
      <c r="C84" s="93" t="s">
        <v>175</v>
      </c>
      <c r="D84" s="93" t="s">
        <v>6</v>
      </c>
      <c r="E84" s="1"/>
      <c r="F84" s="1"/>
      <c r="G84" s="1"/>
      <c r="H84" s="1"/>
      <c r="I84" s="1"/>
      <c r="J84" s="1"/>
      <c r="K84" s="1"/>
      <c r="L84" s="1"/>
      <c r="M84" s="1"/>
      <c r="N84" s="1"/>
      <c r="O84" s="1"/>
      <c r="P84" s="1"/>
      <c r="Q84" s="1"/>
      <c r="R84" s="1"/>
      <c r="S84" s="1"/>
      <c r="T84" s="1"/>
      <c r="U84" s="1"/>
      <c r="V84" s="1"/>
      <c r="W84" s="1"/>
      <c r="X84" s="1"/>
      <c r="Y84" s="1"/>
    </row>
    <row r="85" spans="1:25" ht="15.75" customHeight="1" x14ac:dyDescent="0.3">
      <c r="A85" s="93" t="s">
        <v>176</v>
      </c>
      <c r="B85" s="93" t="s">
        <v>176</v>
      </c>
      <c r="C85" s="93" t="s">
        <v>177</v>
      </c>
      <c r="D85" s="93" t="s">
        <v>9</v>
      </c>
      <c r="E85" s="1"/>
      <c r="F85" s="1"/>
      <c r="G85" s="1"/>
      <c r="H85" s="1"/>
      <c r="I85" s="1"/>
      <c r="J85" s="1"/>
      <c r="K85" s="1"/>
      <c r="L85" s="1"/>
      <c r="M85" s="1"/>
      <c r="N85" s="1"/>
      <c r="O85" s="1"/>
      <c r="P85" s="1"/>
      <c r="Q85" s="1"/>
      <c r="R85" s="1"/>
      <c r="S85" s="1"/>
      <c r="T85" s="1"/>
      <c r="U85" s="1"/>
      <c r="V85" s="1"/>
      <c r="W85" s="1"/>
      <c r="X85" s="1"/>
      <c r="Y85" s="1"/>
    </row>
    <row r="86" spans="1:25" ht="15.75" customHeight="1" x14ac:dyDescent="0.3">
      <c r="A86" s="93" t="s">
        <v>178</v>
      </c>
      <c r="B86" s="93" t="s">
        <v>179</v>
      </c>
      <c r="C86" s="93" t="s">
        <v>180</v>
      </c>
      <c r="D86" s="93" t="s">
        <v>6</v>
      </c>
      <c r="E86" s="1"/>
      <c r="F86" s="1"/>
      <c r="G86" s="1"/>
      <c r="H86" s="1"/>
      <c r="I86" s="1"/>
      <c r="J86" s="1"/>
      <c r="K86" s="1"/>
      <c r="L86" s="1"/>
      <c r="M86" s="1"/>
      <c r="N86" s="1"/>
      <c r="O86" s="1"/>
      <c r="P86" s="1"/>
      <c r="Q86" s="1"/>
      <c r="R86" s="1"/>
      <c r="S86" s="1"/>
      <c r="T86" s="1"/>
      <c r="U86" s="1"/>
      <c r="V86" s="1"/>
      <c r="W86" s="1"/>
      <c r="X86" s="1"/>
      <c r="Y86" s="1"/>
    </row>
    <row r="87" spans="1:25" ht="15.75" customHeight="1" x14ac:dyDescent="0.3">
      <c r="A87" s="93" t="s">
        <v>181</v>
      </c>
      <c r="B87" s="93" t="s">
        <v>181</v>
      </c>
      <c r="C87" s="93" t="s">
        <v>182</v>
      </c>
      <c r="D87" s="93" t="s">
        <v>9</v>
      </c>
      <c r="E87" s="1"/>
      <c r="F87" s="1"/>
      <c r="G87" s="1"/>
      <c r="H87" s="1"/>
      <c r="I87" s="1"/>
      <c r="J87" s="1"/>
      <c r="K87" s="1"/>
      <c r="L87" s="1"/>
      <c r="M87" s="1"/>
      <c r="N87" s="1"/>
      <c r="O87" s="1"/>
      <c r="P87" s="1"/>
      <c r="Q87" s="1"/>
      <c r="R87" s="1"/>
      <c r="S87" s="1"/>
      <c r="T87" s="1"/>
      <c r="U87" s="1"/>
      <c r="V87" s="1"/>
      <c r="W87" s="1"/>
      <c r="X87" s="1"/>
      <c r="Y87" s="1"/>
    </row>
    <row r="88" spans="1:25" ht="15.75" customHeight="1" x14ac:dyDescent="0.3">
      <c r="A88" s="93" t="s">
        <v>183</v>
      </c>
      <c r="B88" s="93" t="s">
        <v>183</v>
      </c>
      <c r="C88" s="93" t="s">
        <v>184</v>
      </c>
      <c r="D88" s="93" t="s">
        <v>6</v>
      </c>
      <c r="E88" s="1"/>
      <c r="F88" s="1"/>
      <c r="G88" s="1"/>
      <c r="H88" s="1"/>
      <c r="I88" s="1"/>
      <c r="J88" s="1"/>
      <c r="K88" s="1"/>
      <c r="L88" s="1"/>
      <c r="M88" s="1"/>
      <c r="N88" s="1"/>
      <c r="O88" s="1"/>
      <c r="P88" s="1"/>
      <c r="Q88" s="1"/>
      <c r="R88" s="1"/>
      <c r="S88" s="1"/>
      <c r="T88" s="1"/>
      <c r="U88" s="1"/>
      <c r="V88" s="1"/>
      <c r="W88" s="1"/>
      <c r="X88" s="1"/>
      <c r="Y88" s="1"/>
    </row>
    <row r="89" spans="1:25" ht="15.75" customHeight="1" x14ac:dyDescent="0.3">
      <c r="A89" s="93" t="s">
        <v>185</v>
      </c>
      <c r="B89" s="93" t="s">
        <v>185</v>
      </c>
      <c r="C89" s="93" t="s">
        <v>186</v>
      </c>
      <c r="D89" s="93" t="s">
        <v>9</v>
      </c>
      <c r="E89" s="1"/>
      <c r="F89" s="1"/>
      <c r="G89" s="1"/>
      <c r="H89" s="1"/>
      <c r="I89" s="1"/>
      <c r="J89" s="1"/>
      <c r="K89" s="1"/>
      <c r="L89" s="1"/>
      <c r="M89" s="1"/>
      <c r="N89" s="1"/>
      <c r="O89" s="1"/>
      <c r="P89" s="1"/>
      <c r="Q89" s="1"/>
      <c r="R89" s="1"/>
      <c r="S89" s="1"/>
      <c r="T89" s="1"/>
      <c r="U89" s="1"/>
      <c r="V89" s="1"/>
      <c r="W89" s="1"/>
      <c r="X89" s="1"/>
      <c r="Y89" s="1"/>
    </row>
    <row r="90" spans="1:25" ht="15.75" customHeight="1" x14ac:dyDescent="0.3">
      <c r="A90" s="93" t="s">
        <v>187</v>
      </c>
      <c r="B90" s="93" t="s">
        <v>188</v>
      </c>
      <c r="C90" s="93" t="s">
        <v>189</v>
      </c>
      <c r="D90" s="93" t="s">
        <v>6</v>
      </c>
      <c r="E90" s="1"/>
      <c r="F90" s="1"/>
      <c r="G90" s="1"/>
      <c r="H90" s="1"/>
      <c r="I90" s="1"/>
      <c r="J90" s="1"/>
      <c r="K90" s="1"/>
      <c r="L90" s="1"/>
      <c r="M90" s="1"/>
      <c r="N90" s="1"/>
      <c r="O90" s="1"/>
      <c r="P90" s="1"/>
      <c r="Q90" s="1"/>
      <c r="R90" s="1"/>
      <c r="S90" s="1"/>
      <c r="T90" s="1"/>
      <c r="U90" s="1"/>
      <c r="V90" s="1"/>
      <c r="W90" s="1"/>
      <c r="X90" s="1"/>
      <c r="Y90" s="1"/>
    </row>
    <row r="91" spans="1:25" ht="15.75" customHeight="1" x14ac:dyDescent="0.3">
      <c r="A91" s="93" t="s">
        <v>190</v>
      </c>
      <c r="B91" s="93" t="s">
        <v>190</v>
      </c>
      <c r="C91" s="93" t="s">
        <v>191</v>
      </c>
      <c r="D91" s="93" t="s">
        <v>9</v>
      </c>
      <c r="E91" s="1"/>
      <c r="F91" s="1"/>
      <c r="G91" s="1"/>
      <c r="H91" s="1"/>
      <c r="I91" s="1"/>
      <c r="J91" s="1"/>
      <c r="K91" s="1"/>
      <c r="L91" s="1"/>
      <c r="M91" s="1"/>
      <c r="N91" s="1"/>
      <c r="O91" s="1"/>
      <c r="P91" s="1"/>
      <c r="Q91" s="1"/>
      <c r="R91" s="1"/>
      <c r="S91" s="1"/>
      <c r="T91" s="1"/>
      <c r="U91" s="1"/>
      <c r="V91" s="1"/>
      <c r="W91" s="1"/>
      <c r="X91" s="1"/>
      <c r="Y91" s="1"/>
    </row>
    <row r="92" spans="1:25" ht="15.75" customHeight="1" x14ac:dyDescent="0.3">
      <c r="A92" s="93" t="s">
        <v>192</v>
      </c>
      <c r="B92" s="93" t="s">
        <v>192</v>
      </c>
      <c r="C92" s="93" t="s">
        <v>193</v>
      </c>
      <c r="D92" s="93" t="s">
        <v>9</v>
      </c>
      <c r="E92" s="1"/>
      <c r="F92" s="1"/>
      <c r="G92" s="1"/>
      <c r="H92" s="1"/>
      <c r="I92" s="1"/>
      <c r="J92" s="1"/>
      <c r="K92" s="1"/>
      <c r="L92" s="1"/>
      <c r="M92" s="1"/>
      <c r="N92" s="1"/>
      <c r="O92" s="1"/>
      <c r="P92" s="1"/>
      <c r="Q92" s="1"/>
      <c r="R92" s="1"/>
      <c r="S92" s="1"/>
      <c r="T92" s="1"/>
      <c r="U92" s="1"/>
      <c r="V92" s="1"/>
      <c r="W92" s="1"/>
      <c r="X92" s="1"/>
      <c r="Y92" s="1"/>
    </row>
    <row r="93" spans="1:25" ht="15.75" customHeight="1" x14ac:dyDescent="0.3">
      <c r="A93" s="93" t="s">
        <v>194</v>
      </c>
      <c r="B93" s="93" t="s">
        <v>194</v>
      </c>
      <c r="C93" s="93" t="s">
        <v>195</v>
      </c>
      <c r="D93" s="93" t="s">
        <v>9</v>
      </c>
      <c r="E93" s="1"/>
      <c r="F93" s="1"/>
      <c r="G93" s="1"/>
      <c r="H93" s="1"/>
      <c r="I93" s="1"/>
      <c r="J93" s="1"/>
      <c r="K93" s="1"/>
      <c r="L93" s="1"/>
      <c r="M93" s="1"/>
      <c r="N93" s="1"/>
      <c r="O93" s="1"/>
      <c r="P93" s="1"/>
      <c r="Q93" s="1"/>
      <c r="R93" s="1"/>
      <c r="S93" s="1"/>
      <c r="T93" s="1"/>
      <c r="U93" s="1"/>
      <c r="V93" s="1"/>
      <c r="W93" s="1"/>
      <c r="X93" s="1"/>
      <c r="Y93" s="1"/>
    </row>
    <row r="94" spans="1:25" ht="15.75" customHeight="1" x14ac:dyDescent="0.3">
      <c r="A94" s="93" t="s">
        <v>196</v>
      </c>
      <c r="B94" s="93" t="s">
        <v>196</v>
      </c>
      <c r="C94" s="93" t="s">
        <v>197</v>
      </c>
      <c r="D94" s="93" t="s">
        <v>9</v>
      </c>
      <c r="E94" s="1"/>
      <c r="F94" s="1"/>
      <c r="G94" s="1"/>
      <c r="H94" s="1"/>
      <c r="I94" s="1"/>
      <c r="J94" s="1"/>
      <c r="K94" s="1"/>
      <c r="L94" s="1"/>
      <c r="M94" s="1"/>
      <c r="N94" s="1"/>
      <c r="O94" s="1"/>
      <c r="P94" s="1"/>
      <c r="Q94" s="1"/>
      <c r="R94" s="1"/>
      <c r="S94" s="1"/>
      <c r="T94" s="1"/>
      <c r="U94" s="1"/>
      <c r="V94" s="1"/>
      <c r="W94" s="1"/>
      <c r="X94" s="1"/>
      <c r="Y94" s="1"/>
    </row>
    <row r="95" spans="1:25" ht="15.75" customHeight="1" x14ac:dyDescent="0.3">
      <c r="A95" s="93" t="s">
        <v>198</v>
      </c>
      <c r="B95" s="93" t="s">
        <v>198</v>
      </c>
      <c r="C95" s="93" t="s">
        <v>199</v>
      </c>
      <c r="D95" s="93" t="s">
        <v>6</v>
      </c>
      <c r="E95" s="1"/>
      <c r="F95" s="1"/>
      <c r="G95" s="1"/>
      <c r="H95" s="1"/>
      <c r="I95" s="1"/>
      <c r="J95" s="1"/>
      <c r="K95" s="1"/>
      <c r="L95" s="1"/>
      <c r="M95" s="1"/>
      <c r="N95" s="1"/>
      <c r="O95" s="1"/>
      <c r="P95" s="1"/>
      <c r="Q95" s="1"/>
      <c r="R95" s="1"/>
      <c r="S95" s="1"/>
      <c r="T95" s="1"/>
      <c r="U95" s="1"/>
      <c r="V95" s="1"/>
      <c r="W95" s="1"/>
      <c r="X95" s="1"/>
      <c r="Y95" s="1"/>
    </row>
    <row r="96" spans="1:25" ht="15.75" customHeight="1" x14ac:dyDescent="0.3">
      <c r="A96" s="93" t="s">
        <v>200</v>
      </c>
      <c r="B96" s="93" t="s">
        <v>200</v>
      </c>
      <c r="C96" s="93" t="s">
        <v>201</v>
      </c>
      <c r="D96" s="93" t="s">
        <v>6</v>
      </c>
      <c r="E96" s="1"/>
      <c r="F96" s="1"/>
      <c r="G96" s="1"/>
      <c r="H96" s="1"/>
      <c r="I96" s="1"/>
      <c r="J96" s="1"/>
      <c r="K96" s="1"/>
      <c r="L96" s="1"/>
      <c r="M96" s="1"/>
      <c r="N96" s="1"/>
      <c r="O96" s="1"/>
      <c r="P96" s="1"/>
      <c r="Q96" s="1"/>
      <c r="R96" s="1"/>
      <c r="S96" s="1"/>
      <c r="T96" s="1"/>
      <c r="U96" s="1"/>
      <c r="V96" s="1"/>
      <c r="W96" s="1"/>
      <c r="X96" s="1"/>
      <c r="Y96" s="1"/>
    </row>
    <row r="97" spans="1:25" ht="15.75" customHeight="1" x14ac:dyDescent="0.3">
      <c r="A97" s="93" t="s">
        <v>202</v>
      </c>
      <c r="B97" s="93" t="s">
        <v>202</v>
      </c>
      <c r="C97" s="93" t="s">
        <v>203</v>
      </c>
      <c r="D97" s="93" t="s">
        <v>6</v>
      </c>
      <c r="E97" s="1"/>
      <c r="F97" s="1"/>
      <c r="G97" s="1"/>
      <c r="H97" s="1"/>
      <c r="I97" s="1"/>
      <c r="J97" s="1"/>
      <c r="K97" s="1"/>
      <c r="L97" s="1"/>
      <c r="M97" s="1"/>
      <c r="N97" s="1"/>
      <c r="O97" s="1"/>
      <c r="P97" s="1"/>
      <c r="Q97" s="1"/>
      <c r="R97" s="1"/>
      <c r="S97" s="1"/>
      <c r="T97" s="1"/>
      <c r="U97" s="1"/>
      <c r="V97" s="1"/>
      <c r="W97" s="1"/>
      <c r="X97" s="1"/>
      <c r="Y97" s="1"/>
    </row>
    <row r="98" spans="1:25" ht="15.75" customHeight="1" x14ac:dyDescent="0.3">
      <c r="A98" s="93" t="s">
        <v>204</v>
      </c>
      <c r="B98" s="93" t="s">
        <v>204</v>
      </c>
      <c r="C98" s="93" t="s">
        <v>205</v>
      </c>
      <c r="D98" s="93" t="s">
        <v>9</v>
      </c>
      <c r="E98" s="1"/>
      <c r="F98" s="1"/>
      <c r="G98" s="1"/>
      <c r="H98" s="1"/>
      <c r="I98" s="1"/>
      <c r="J98" s="1"/>
      <c r="K98" s="1"/>
      <c r="L98" s="1"/>
      <c r="M98" s="1"/>
      <c r="N98" s="1"/>
      <c r="O98" s="1"/>
      <c r="P98" s="1"/>
      <c r="Q98" s="1"/>
      <c r="R98" s="1"/>
      <c r="S98" s="1"/>
      <c r="T98" s="1"/>
      <c r="U98" s="1"/>
      <c r="V98" s="1"/>
      <c r="W98" s="1"/>
      <c r="X98" s="1"/>
      <c r="Y98" s="1"/>
    </row>
    <row r="99" spans="1:25" ht="15.75" customHeight="1" x14ac:dyDescent="0.3">
      <c r="A99" s="93" t="s">
        <v>206</v>
      </c>
      <c r="B99" s="93" t="s">
        <v>206</v>
      </c>
      <c r="C99" s="93" t="s">
        <v>207</v>
      </c>
      <c r="D99" s="93" t="s">
        <v>6</v>
      </c>
      <c r="E99" s="1"/>
      <c r="F99" s="1"/>
      <c r="G99" s="1"/>
      <c r="H99" s="1"/>
      <c r="I99" s="1"/>
      <c r="J99" s="1"/>
      <c r="K99" s="1"/>
      <c r="L99" s="1"/>
      <c r="M99" s="1"/>
      <c r="N99" s="1"/>
      <c r="O99" s="1"/>
      <c r="P99" s="1"/>
      <c r="Q99" s="1"/>
      <c r="R99" s="1"/>
      <c r="S99" s="1"/>
      <c r="T99" s="1"/>
      <c r="U99" s="1"/>
      <c r="V99" s="1"/>
      <c r="W99" s="1"/>
      <c r="X99" s="1"/>
      <c r="Y99" s="1"/>
    </row>
    <row r="100" spans="1:25" ht="15.75" customHeight="1" x14ac:dyDescent="0.3">
      <c r="A100" s="93" t="s">
        <v>208</v>
      </c>
      <c r="B100" s="93" t="s">
        <v>208</v>
      </c>
      <c r="C100" s="93" t="s">
        <v>209</v>
      </c>
      <c r="D100" s="93" t="s">
        <v>9</v>
      </c>
      <c r="E100" s="1"/>
      <c r="F100" s="1"/>
      <c r="G100" s="1"/>
      <c r="H100" s="1"/>
      <c r="I100" s="1"/>
      <c r="J100" s="1"/>
      <c r="K100" s="1"/>
      <c r="L100" s="1"/>
      <c r="M100" s="1"/>
      <c r="N100" s="1"/>
      <c r="O100" s="1"/>
      <c r="P100" s="1"/>
      <c r="Q100" s="1"/>
      <c r="R100" s="1"/>
      <c r="S100" s="1"/>
      <c r="T100" s="1"/>
      <c r="U100" s="1"/>
      <c r="V100" s="1"/>
      <c r="W100" s="1"/>
      <c r="X100" s="1"/>
      <c r="Y100" s="1"/>
    </row>
    <row r="101" spans="1:25" ht="15.75" customHeight="1" x14ac:dyDescent="0.3">
      <c r="A101" s="93" t="s">
        <v>210</v>
      </c>
      <c r="B101" s="93" t="s">
        <v>210</v>
      </c>
      <c r="C101" s="93" t="s">
        <v>211</v>
      </c>
      <c r="D101" s="93" t="s">
        <v>9</v>
      </c>
      <c r="E101" s="1"/>
      <c r="F101" s="1"/>
      <c r="G101" s="1"/>
      <c r="H101" s="1"/>
      <c r="I101" s="1"/>
      <c r="J101" s="1"/>
      <c r="K101" s="1"/>
      <c r="L101" s="1"/>
      <c r="M101" s="1"/>
      <c r="N101" s="1"/>
      <c r="O101" s="1"/>
      <c r="P101" s="1"/>
      <c r="Q101" s="1"/>
      <c r="R101" s="1"/>
      <c r="S101" s="1"/>
      <c r="T101" s="1"/>
      <c r="U101" s="1"/>
      <c r="V101" s="1"/>
      <c r="W101" s="1"/>
      <c r="X101" s="1"/>
      <c r="Y101" s="1"/>
    </row>
    <row r="102" spans="1:25" ht="15.75" customHeight="1" x14ac:dyDescent="0.3">
      <c r="A102" s="93" t="s">
        <v>212</v>
      </c>
      <c r="B102" s="93" t="s">
        <v>213</v>
      </c>
      <c r="C102" s="93" t="s">
        <v>214</v>
      </c>
      <c r="D102" s="93" t="s">
        <v>6</v>
      </c>
      <c r="E102" s="1"/>
      <c r="F102" s="1"/>
      <c r="G102" s="1"/>
      <c r="H102" s="1"/>
      <c r="I102" s="1"/>
      <c r="J102" s="1"/>
      <c r="K102" s="1"/>
      <c r="L102" s="1"/>
      <c r="M102" s="1"/>
      <c r="N102" s="1"/>
      <c r="O102" s="1"/>
      <c r="P102" s="1"/>
      <c r="Q102" s="1"/>
      <c r="R102" s="1"/>
      <c r="S102" s="1"/>
      <c r="T102" s="1"/>
      <c r="U102" s="1"/>
      <c r="V102" s="1"/>
      <c r="W102" s="1"/>
      <c r="X102" s="1"/>
      <c r="Y102" s="1"/>
    </row>
    <row r="103" spans="1:25" ht="15.75" customHeight="1" x14ac:dyDescent="0.3">
      <c r="A103" s="93" t="s">
        <v>215</v>
      </c>
      <c r="B103" s="93" t="s">
        <v>215</v>
      </c>
      <c r="C103" s="93" t="s">
        <v>216</v>
      </c>
      <c r="D103" s="93" t="s">
        <v>6</v>
      </c>
      <c r="E103" s="1"/>
      <c r="F103" s="1"/>
      <c r="G103" s="1"/>
      <c r="H103" s="1"/>
      <c r="I103" s="1"/>
      <c r="J103" s="1"/>
      <c r="K103" s="1"/>
      <c r="L103" s="1"/>
      <c r="M103" s="1"/>
      <c r="N103" s="1"/>
      <c r="O103" s="1"/>
      <c r="P103" s="1"/>
      <c r="Q103" s="1"/>
      <c r="R103" s="1"/>
      <c r="S103" s="1"/>
      <c r="T103" s="1"/>
      <c r="U103" s="1"/>
      <c r="V103" s="1"/>
      <c r="W103" s="1"/>
      <c r="X103" s="1"/>
      <c r="Y103" s="1"/>
    </row>
    <row r="104" spans="1:25" ht="15.75" customHeight="1" x14ac:dyDescent="0.3">
      <c r="A104" s="93" t="s">
        <v>217</v>
      </c>
      <c r="B104" s="93" t="s">
        <v>217</v>
      </c>
      <c r="C104" s="93" t="s">
        <v>218</v>
      </c>
      <c r="D104" s="93" t="s">
        <v>6</v>
      </c>
      <c r="E104" s="1"/>
      <c r="F104" s="1"/>
      <c r="G104" s="1"/>
      <c r="H104" s="1"/>
      <c r="I104" s="1"/>
      <c r="J104" s="1"/>
      <c r="K104" s="1"/>
      <c r="L104" s="1"/>
      <c r="M104" s="1"/>
      <c r="N104" s="1"/>
      <c r="O104" s="1"/>
      <c r="P104" s="1"/>
      <c r="Q104" s="1"/>
      <c r="R104" s="1"/>
      <c r="S104" s="1"/>
      <c r="T104" s="1"/>
      <c r="U104" s="1"/>
      <c r="V104" s="1"/>
      <c r="W104" s="1"/>
      <c r="X104" s="1"/>
      <c r="Y104" s="1"/>
    </row>
    <row r="105" spans="1:25" ht="15.75" customHeight="1" x14ac:dyDescent="0.3">
      <c r="A105" s="93" t="s">
        <v>219</v>
      </c>
      <c r="B105" s="93" t="s">
        <v>219</v>
      </c>
      <c r="C105" s="93" t="s">
        <v>220</v>
      </c>
      <c r="D105" s="93" t="s">
        <v>6</v>
      </c>
      <c r="E105" s="1"/>
      <c r="F105" s="1"/>
      <c r="G105" s="1"/>
      <c r="H105" s="1"/>
      <c r="I105" s="1"/>
      <c r="J105" s="1"/>
      <c r="K105" s="1"/>
      <c r="L105" s="1"/>
      <c r="M105" s="1"/>
      <c r="N105" s="1"/>
      <c r="O105" s="1"/>
      <c r="P105" s="1"/>
      <c r="Q105" s="1"/>
      <c r="R105" s="1"/>
      <c r="S105" s="1"/>
      <c r="T105" s="1"/>
      <c r="U105" s="1"/>
      <c r="V105" s="1"/>
      <c r="W105" s="1"/>
      <c r="X105" s="1"/>
      <c r="Y105" s="1"/>
    </row>
    <row r="106" spans="1:25" ht="15.75" customHeight="1" x14ac:dyDescent="0.3">
      <c r="A106" s="93" t="s">
        <v>221</v>
      </c>
      <c r="B106" s="93" t="s">
        <v>221</v>
      </c>
      <c r="C106" s="93" t="s">
        <v>222</v>
      </c>
      <c r="D106" s="93" t="s">
        <v>9</v>
      </c>
      <c r="E106" s="1"/>
      <c r="F106" s="1"/>
      <c r="G106" s="1"/>
      <c r="H106" s="1"/>
      <c r="I106" s="1"/>
      <c r="J106" s="1"/>
      <c r="K106" s="1"/>
      <c r="L106" s="1"/>
      <c r="M106" s="1"/>
      <c r="N106" s="1"/>
      <c r="O106" s="1"/>
      <c r="P106" s="1"/>
      <c r="Q106" s="1"/>
      <c r="R106" s="1"/>
      <c r="S106" s="1"/>
      <c r="T106" s="1"/>
      <c r="U106" s="1"/>
      <c r="V106" s="1"/>
      <c r="W106" s="1"/>
      <c r="X106" s="1"/>
      <c r="Y106" s="1"/>
    </row>
    <row r="107" spans="1:25" ht="15.75" customHeight="1" x14ac:dyDescent="0.3">
      <c r="A107" s="93" t="s">
        <v>223</v>
      </c>
      <c r="B107" s="93" t="s">
        <v>223</v>
      </c>
      <c r="C107" s="93" t="s">
        <v>224</v>
      </c>
      <c r="D107" s="93" t="s">
        <v>9</v>
      </c>
      <c r="E107" s="1"/>
      <c r="F107" s="1"/>
      <c r="G107" s="1"/>
      <c r="H107" s="1"/>
      <c r="I107" s="1"/>
      <c r="J107" s="1"/>
      <c r="K107" s="1"/>
      <c r="L107" s="1"/>
      <c r="M107" s="1"/>
      <c r="N107" s="1"/>
      <c r="O107" s="1"/>
      <c r="P107" s="1"/>
      <c r="Q107" s="1"/>
      <c r="R107" s="1"/>
      <c r="S107" s="1"/>
      <c r="T107" s="1"/>
      <c r="U107" s="1"/>
      <c r="V107" s="1"/>
      <c r="W107" s="1"/>
      <c r="X107" s="1"/>
      <c r="Y107" s="1"/>
    </row>
    <row r="108" spans="1:25" ht="15.75" customHeight="1" x14ac:dyDescent="0.3">
      <c r="A108" s="93" t="s">
        <v>225</v>
      </c>
      <c r="B108" s="93" t="s">
        <v>225</v>
      </c>
      <c r="C108" s="93" t="s">
        <v>226</v>
      </c>
      <c r="D108" s="93" t="s">
        <v>9</v>
      </c>
      <c r="E108" s="1"/>
      <c r="F108" s="1"/>
      <c r="G108" s="1"/>
      <c r="H108" s="1"/>
      <c r="I108" s="1"/>
      <c r="J108" s="1"/>
      <c r="K108" s="1"/>
      <c r="L108" s="1"/>
      <c r="M108" s="1"/>
      <c r="N108" s="1"/>
      <c r="O108" s="1"/>
      <c r="P108" s="1"/>
      <c r="Q108" s="1"/>
      <c r="R108" s="1"/>
      <c r="S108" s="1"/>
      <c r="T108" s="1"/>
      <c r="U108" s="1"/>
      <c r="V108" s="1"/>
      <c r="W108" s="1"/>
      <c r="X108" s="1"/>
      <c r="Y108" s="1"/>
    </row>
    <row r="109" spans="1:25" ht="15.75" customHeight="1" x14ac:dyDescent="0.3">
      <c r="A109" s="93" t="s">
        <v>227</v>
      </c>
      <c r="B109" s="93" t="s">
        <v>227</v>
      </c>
      <c r="C109" s="93" t="s">
        <v>228</v>
      </c>
      <c r="D109" s="93" t="s">
        <v>6</v>
      </c>
      <c r="E109" s="1"/>
      <c r="F109" s="1"/>
      <c r="G109" s="1"/>
      <c r="H109" s="1"/>
      <c r="I109" s="1"/>
      <c r="J109" s="1"/>
      <c r="K109" s="1"/>
      <c r="L109" s="1"/>
      <c r="M109" s="1"/>
      <c r="N109" s="1"/>
      <c r="O109" s="1"/>
      <c r="P109" s="1"/>
      <c r="Q109" s="1"/>
      <c r="R109" s="1"/>
      <c r="S109" s="1"/>
      <c r="T109" s="1"/>
      <c r="U109" s="1"/>
      <c r="V109" s="1"/>
      <c r="W109" s="1"/>
      <c r="X109" s="1"/>
      <c r="Y109" s="1"/>
    </row>
    <row r="110" spans="1:25" ht="15.75" customHeight="1" x14ac:dyDescent="0.3">
      <c r="A110" s="93" t="s">
        <v>229</v>
      </c>
      <c r="B110" s="93" t="s">
        <v>229</v>
      </c>
      <c r="C110" s="93" t="s">
        <v>230</v>
      </c>
      <c r="D110" s="93" t="s">
        <v>9</v>
      </c>
      <c r="E110" s="1"/>
      <c r="F110" s="1"/>
      <c r="G110" s="1"/>
      <c r="H110" s="1"/>
      <c r="I110" s="1"/>
      <c r="J110" s="1"/>
      <c r="K110" s="1"/>
      <c r="L110" s="1"/>
      <c r="M110" s="1"/>
      <c r="N110" s="1"/>
      <c r="O110" s="1"/>
      <c r="P110" s="1"/>
      <c r="Q110" s="1"/>
      <c r="R110" s="1"/>
      <c r="S110" s="1"/>
      <c r="T110" s="1"/>
      <c r="U110" s="1"/>
      <c r="V110" s="1"/>
      <c r="W110" s="1"/>
      <c r="X110" s="1"/>
      <c r="Y110" s="1"/>
    </row>
    <row r="111" spans="1:25" ht="15.75" customHeight="1" x14ac:dyDescent="0.3">
      <c r="A111" s="93" t="s">
        <v>231</v>
      </c>
      <c r="B111" s="93" t="s">
        <v>231</v>
      </c>
      <c r="C111" s="93" t="s">
        <v>232</v>
      </c>
      <c r="D111" s="93" t="s">
        <v>9</v>
      </c>
      <c r="E111" s="1"/>
      <c r="F111" s="1"/>
      <c r="G111" s="1"/>
      <c r="H111" s="1"/>
      <c r="I111" s="1"/>
      <c r="J111" s="1"/>
      <c r="K111" s="1"/>
      <c r="L111" s="1"/>
      <c r="M111" s="1"/>
      <c r="N111" s="1"/>
      <c r="O111" s="1"/>
      <c r="P111" s="1"/>
      <c r="Q111" s="1"/>
      <c r="R111" s="1"/>
      <c r="S111" s="1"/>
      <c r="T111" s="1"/>
      <c r="U111" s="1"/>
      <c r="V111" s="1"/>
      <c r="W111" s="1"/>
      <c r="X111" s="1"/>
      <c r="Y111" s="1"/>
    </row>
    <row r="112" spans="1:25" ht="15.75" customHeight="1" x14ac:dyDescent="0.3">
      <c r="A112" s="93" t="s">
        <v>233</v>
      </c>
      <c r="B112" s="93" t="s">
        <v>233</v>
      </c>
      <c r="C112" s="93" t="s">
        <v>234</v>
      </c>
      <c r="D112" s="93" t="s">
        <v>6</v>
      </c>
      <c r="E112" s="1"/>
      <c r="F112" s="1"/>
      <c r="G112" s="1"/>
      <c r="H112" s="1"/>
      <c r="I112" s="1"/>
      <c r="J112" s="1"/>
      <c r="K112" s="1"/>
      <c r="L112" s="1"/>
      <c r="M112" s="1"/>
      <c r="N112" s="1"/>
      <c r="O112" s="1"/>
      <c r="P112" s="1"/>
      <c r="Q112" s="1"/>
      <c r="R112" s="1"/>
      <c r="S112" s="1"/>
      <c r="T112" s="1"/>
      <c r="U112" s="1"/>
      <c r="V112" s="1"/>
      <c r="W112" s="1"/>
      <c r="X112" s="1"/>
      <c r="Y112" s="1"/>
    </row>
    <row r="113" spans="1:25" ht="15.75" customHeight="1" x14ac:dyDescent="0.3">
      <c r="A113" s="93" t="s">
        <v>235</v>
      </c>
      <c r="B113" s="93" t="s">
        <v>235</v>
      </c>
      <c r="C113" s="93" t="s">
        <v>236</v>
      </c>
      <c r="D113" s="93" t="s">
        <v>6</v>
      </c>
      <c r="E113" s="1"/>
      <c r="F113" s="1"/>
      <c r="G113" s="1"/>
      <c r="H113" s="1"/>
      <c r="I113" s="1"/>
      <c r="J113" s="1"/>
      <c r="K113" s="1"/>
      <c r="L113" s="1"/>
      <c r="M113" s="1"/>
      <c r="N113" s="1"/>
      <c r="O113" s="1"/>
      <c r="P113" s="1"/>
      <c r="Q113" s="1"/>
      <c r="R113" s="1"/>
      <c r="S113" s="1"/>
      <c r="T113" s="1"/>
      <c r="U113" s="1"/>
      <c r="V113" s="1"/>
      <c r="W113" s="1"/>
      <c r="X113" s="1"/>
      <c r="Y113" s="1"/>
    </row>
    <row r="114" spans="1:25" ht="15.75" customHeight="1" x14ac:dyDescent="0.3">
      <c r="A114" s="93" t="s">
        <v>237</v>
      </c>
      <c r="B114" s="93" t="s">
        <v>237</v>
      </c>
      <c r="C114" s="93" t="s">
        <v>238</v>
      </c>
      <c r="D114" s="93" t="s">
        <v>6</v>
      </c>
      <c r="E114" s="1"/>
      <c r="F114" s="1"/>
      <c r="G114" s="1"/>
      <c r="H114" s="1"/>
      <c r="I114" s="1"/>
      <c r="J114" s="1"/>
      <c r="K114" s="1"/>
      <c r="L114" s="1"/>
      <c r="M114" s="1"/>
      <c r="N114" s="1"/>
      <c r="O114" s="1"/>
      <c r="P114" s="1"/>
      <c r="Q114" s="1"/>
      <c r="R114" s="1"/>
      <c r="S114" s="1"/>
      <c r="T114" s="1"/>
      <c r="U114" s="1"/>
      <c r="V114" s="1"/>
      <c r="W114" s="1"/>
      <c r="X114" s="1"/>
      <c r="Y114" s="1"/>
    </row>
    <row r="115" spans="1:25" ht="15.75" customHeight="1" x14ac:dyDescent="0.3">
      <c r="A115" s="93" t="s">
        <v>239</v>
      </c>
      <c r="B115" s="93" t="s">
        <v>239</v>
      </c>
      <c r="C115" s="93" t="s">
        <v>240</v>
      </c>
      <c r="D115" s="93" t="s">
        <v>9</v>
      </c>
      <c r="E115" s="1"/>
      <c r="F115" s="1"/>
      <c r="G115" s="1"/>
      <c r="H115" s="1"/>
      <c r="I115" s="1"/>
      <c r="J115" s="1"/>
      <c r="K115" s="1"/>
      <c r="L115" s="1"/>
      <c r="M115" s="1"/>
      <c r="N115" s="1"/>
      <c r="O115" s="1"/>
      <c r="P115" s="1"/>
      <c r="Q115" s="1"/>
      <c r="R115" s="1"/>
      <c r="S115" s="1"/>
      <c r="T115" s="1"/>
      <c r="U115" s="1"/>
      <c r="V115" s="1"/>
      <c r="W115" s="1"/>
      <c r="X115" s="1"/>
      <c r="Y115" s="1"/>
    </row>
    <row r="116" spans="1:25" ht="15.75" customHeight="1" x14ac:dyDescent="0.3">
      <c r="A116" s="93" t="s">
        <v>241</v>
      </c>
      <c r="B116" s="93" t="s">
        <v>241</v>
      </c>
      <c r="C116" s="93" t="s">
        <v>242</v>
      </c>
      <c r="D116" s="93" t="s">
        <v>6</v>
      </c>
      <c r="E116" s="1"/>
      <c r="F116" s="1"/>
      <c r="G116" s="1"/>
      <c r="H116" s="1"/>
      <c r="I116" s="1"/>
      <c r="J116" s="1"/>
      <c r="K116" s="1"/>
      <c r="L116" s="1"/>
      <c r="M116" s="1"/>
      <c r="N116" s="1"/>
      <c r="O116" s="1"/>
      <c r="P116" s="1"/>
      <c r="Q116" s="1"/>
      <c r="R116" s="1"/>
      <c r="S116" s="1"/>
      <c r="T116" s="1"/>
      <c r="U116" s="1"/>
      <c r="V116" s="1"/>
      <c r="W116" s="1"/>
      <c r="X116" s="1"/>
      <c r="Y116" s="1"/>
    </row>
    <row r="117" spans="1:25" ht="15.75" customHeight="1" x14ac:dyDescent="0.3">
      <c r="A117" s="93" t="s">
        <v>243</v>
      </c>
      <c r="B117" s="93" t="s">
        <v>243</v>
      </c>
      <c r="C117" s="93" t="s">
        <v>244</v>
      </c>
      <c r="D117" s="93" t="s">
        <v>6</v>
      </c>
      <c r="E117" s="1"/>
      <c r="F117" s="1"/>
      <c r="G117" s="1"/>
      <c r="H117" s="1"/>
      <c r="I117" s="1"/>
      <c r="J117" s="1"/>
      <c r="K117" s="1"/>
      <c r="L117" s="1"/>
      <c r="M117" s="1"/>
      <c r="N117" s="1"/>
      <c r="O117" s="1"/>
      <c r="P117" s="1"/>
      <c r="Q117" s="1"/>
      <c r="R117" s="1"/>
      <c r="S117" s="1"/>
      <c r="T117" s="1"/>
      <c r="U117" s="1"/>
      <c r="V117" s="1"/>
      <c r="W117" s="1"/>
      <c r="X117" s="1"/>
      <c r="Y117" s="1"/>
    </row>
    <row r="118" spans="1:25" ht="15.75" customHeight="1" x14ac:dyDescent="0.3">
      <c r="A118" s="93" t="s">
        <v>245</v>
      </c>
      <c r="B118" s="93" t="s">
        <v>245</v>
      </c>
      <c r="C118" s="93" t="s">
        <v>246</v>
      </c>
      <c r="D118" s="93" t="s">
        <v>6</v>
      </c>
      <c r="E118" s="1"/>
      <c r="F118" s="1"/>
      <c r="G118" s="1"/>
      <c r="H118" s="1"/>
      <c r="I118" s="1"/>
      <c r="J118" s="1"/>
      <c r="K118" s="1"/>
      <c r="L118" s="1"/>
      <c r="M118" s="1"/>
      <c r="N118" s="1"/>
      <c r="O118" s="1"/>
      <c r="P118" s="1"/>
      <c r="Q118" s="1"/>
      <c r="R118" s="1"/>
      <c r="S118" s="1"/>
      <c r="T118" s="1"/>
      <c r="U118" s="1"/>
      <c r="V118" s="1"/>
      <c r="W118" s="1"/>
      <c r="X118" s="1"/>
      <c r="Y118" s="1"/>
    </row>
    <row r="119" spans="1:25" ht="15.75" customHeight="1" x14ac:dyDescent="0.3">
      <c r="A119" s="93" t="s">
        <v>247</v>
      </c>
      <c r="B119" s="93" t="s">
        <v>247</v>
      </c>
      <c r="C119" s="93" t="s">
        <v>248</v>
      </c>
      <c r="D119" s="93" t="s">
        <v>9</v>
      </c>
      <c r="E119" s="1"/>
      <c r="F119" s="1"/>
      <c r="G119" s="1"/>
      <c r="H119" s="1"/>
      <c r="I119" s="1"/>
      <c r="J119" s="1"/>
      <c r="K119" s="1"/>
      <c r="L119" s="1"/>
      <c r="M119" s="1"/>
      <c r="N119" s="1"/>
      <c r="O119" s="1"/>
      <c r="P119" s="1"/>
      <c r="Q119" s="1"/>
      <c r="R119" s="1"/>
      <c r="S119" s="1"/>
      <c r="T119" s="1"/>
      <c r="U119" s="1"/>
      <c r="V119" s="1"/>
      <c r="W119" s="1"/>
      <c r="X119" s="1"/>
      <c r="Y119" s="1"/>
    </row>
    <row r="120" spans="1:25" ht="15.75" customHeight="1" x14ac:dyDescent="0.3">
      <c r="A120" s="93" t="s">
        <v>249</v>
      </c>
      <c r="B120" s="93" t="s">
        <v>249</v>
      </c>
      <c r="C120" s="93" t="s">
        <v>250</v>
      </c>
      <c r="D120" s="93" t="s">
        <v>6</v>
      </c>
      <c r="E120" s="1"/>
      <c r="F120" s="1"/>
      <c r="G120" s="1"/>
      <c r="H120" s="1"/>
      <c r="I120" s="1"/>
      <c r="J120" s="1"/>
      <c r="K120" s="1"/>
      <c r="L120" s="1"/>
      <c r="M120" s="1"/>
      <c r="N120" s="1"/>
      <c r="O120" s="1"/>
      <c r="P120" s="1"/>
      <c r="Q120" s="1"/>
      <c r="R120" s="1"/>
      <c r="S120" s="1"/>
      <c r="T120" s="1"/>
      <c r="U120" s="1"/>
      <c r="V120" s="1"/>
      <c r="W120" s="1"/>
      <c r="X120" s="1"/>
      <c r="Y120" s="1"/>
    </row>
    <row r="121" spans="1:25" ht="15.75" customHeight="1" x14ac:dyDescent="0.3">
      <c r="A121" s="93" t="s">
        <v>251</v>
      </c>
      <c r="B121" s="93" t="s">
        <v>251</v>
      </c>
      <c r="C121" s="93" t="s">
        <v>252</v>
      </c>
      <c r="D121" s="93" t="s">
        <v>6</v>
      </c>
      <c r="E121" s="1"/>
      <c r="F121" s="1"/>
      <c r="G121" s="1"/>
      <c r="H121" s="1"/>
      <c r="I121" s="1"/>
      <c r="J121" s="1"/>
      <c r="K121" s="1"/>
      <c r="L121" s="1"/>
      <c r="M121" s="1"/>
      <c r="N121" s="1"/>
      <c r="O121" s="1"/>
      <c r="P121" s="1"/>
      <c r="Q121" s="1"/>
      <c r="R121" s="1"/>
      <c r="S121" s="1"/>
      <c r="T121" s="1"/>
      <c r="U121" s="1"/>
      <c r="V121" s="1"/>
      <c r="W121" s="1"/>
      <c r="X121" s="1"/>
      <c r="Y121" s="1"/>
    </row>
    <row r="122" spans="1:25" ht="15.75" customHeight="1" x14ac:dyDescent="0.3">
      <c r="A122" s="93" t="s">
        <v>253</v>
      </c>
      <c r="B122" s="93" t="s">
        <v>253</v>
      </c>
      <c r="C122" s="93" t="s">
        <v>254</v>
      </c>
      <c r="D122" s="93" t="s">
        <v>6</v>
      </c>
      <c r="E122" s="1"/>
      <c r="F122" s="1"/>
      <c r="G122" s="1"/>
      <c r="H122" s="1"/>
      <c r="I122" s="1"/>
      <c r="J122" s="1"/>
      <c r="K122" s="1"/>
      <c r="L122" s="1"/>
      <c r="M122" s="1"/>
      <c r="N122" s="1"/>
      <c r="O122" s="1"/>
      <c r="P122" s="1"/>
      <c r="Q122" s="1"/>
      <c r="R122" s="1"/>
      <c r="S122" s="1"/>
      <c r="T122" s="1"/>
      <c r="U122" s="1"/>
      <c r="V122" s="1"/>
      <c r="W122" s="1"/>
      <c r="X122" s="1"/>
      <c r="Y122" s="1"/>
    </row>
    <row r="123" spans="1:25" ht="15.75" customHeight="1" x14ac:dyDescent="0.3">
      <c r="A123" s="93" t="s">
        <v>255</v>
      </c>
      <c r="B123" s="93" t="s">
        <v>255</v>
      </c>
      <c r="C123" s="93" t="s">
        <v>256</v>
      </c>
      <c r="D123" s="93" t="s">
        <v>6</v>
      </c>
      <c r="E123" s="1"/>
      <c r="F123" s="1"/>
      <c r="G123" s="1"/>
      <c r="H123" s="1"/>
      <c r="I123" s="1"/>
      <c r="J123" s="1"/>
      <c r="K123" s="1"/>
      <c r="L123" s="1"/>
      <c r="M123" s="1"/>
      <c r="N123" s="1"/>
      <c r="O123" s="1"/>
      <c r="P123" s="1"/>
      <c r="Q123" s="1"/>
      <c r="R123" s="1"/>
      <c r="S123" s="1"/>
      <c r="T123" s="1"/>
      <c r="U123" s="1"/>
      <c r="V123" s="1"/>
      <c r="W123" s="1"/>
      <c r="X123" s="1"/>
      <c r="Y123" s="1"/>
    </row>
    <row r="124" spans="1:25" ht="15.75" customHeight="1" x14ac:dyDescent="0.3">
      <c r="A124" s="93" t="s">
        <v>257</v>
      </c>
      <c r="B124" s="93" t="s">
        <v>257</v>
      </c>
      <c r="C124" s="93" t="s">
        <v>258</v>
      </c>
      <c r="D124" s="93" t="s">
        <v>9</v>
      </c>
      <c r="E124" s="1"/>
      <c r="F124" s="1"/>
      <c r="G124" s="1"/>
      <c r="H124" s="1"/>
      <c r="I124" s="1"/>
      <c r="J124" s="1"/>
      <c r="K124" s="1"/>
      <c r="L124" s="1"/>
      <c r="M124" s="1"/>
      <c r="N124" s="1"/>
      <c r="O124" s="1"/>
      <c r="P124" s="1"/>
      <c r="Q124" s="1"/>
      <c r="R124" s="1"/>
      <c r="S124" s="1"/>
      <c r="T124" s="1"/>
      <c r="U124" s="1"/>
      <c r="V124" s="1"/>
      <c r="W124" s="1"/>
      <c r="X124" s="1"/>
      <c r="Y124" s="1"/>
    </row>
    <row r="125" spans="1:25" ht="15.75" customHeight="1" x14ac:dyDescent="0.3">
      <c r="A125" s="93" t="s">
        <v>259</v>
      </c>
      <c r="B125" s="93" t="s">
        <v>259</v>
      </c>
      <c r="C125" s="93" t="s">
        <v>260</v>
      </c>
      <c r="D125" s="93" t="s">
        <v>6</v>
      </c>
      <c r="E125" s="1"/>
      <c r="F125" s="1"/>
      <c r="G125" s="1"/>
      <c r="H125" s="1"/>
      <c r="I125" s="1"/>
      <c r="J125" s="1"/>
      <c r="K125" s="1"/>
      <c r="L125" s="1"/>
      <c r="M125" s="1"/>
      <c r="N125" s="1"/>
      <c r="O125" s="1"/>
      <c r="P125" s="1"/>
      <c r="Q125" s="1"/>
      <c r="R125" s="1"/>
      <c r="S125" s="1"/>
      <c r="T125" s="1"/>
      <c r="U125" s="1"/>
      <c r="V125" s="1"/>
      <c r="W125" s="1"/>
      <c r="X125" s="1"/>
      <c r="Y125" s="1"/>
    </row>
    <row r="126" spans="1:25" ht="15.75" customHeight="1" x14ac:dyDescent="0.3">
      <c r="A126" s="93" t="s">
        <v>261</v>
      </c>
      <c r="B126" s="93" t="s">
        <v>261</v>
      </c>
      <c r="C126" s="93" t="s">
        <v>262</v>
      </c>
      <c r="D126" s="93" t="s">
        <v>6</v>
      </c>
      <c r="E126" s="1"/>
      <c r="F126" s="1"/>
      <c r="G126" s="1"/>
      <c r="H126" s="1"/>
      <c r="I126" s="1"/>
      <c r="J126" s="1"/>
      <c r="K126" s="1"/>
      <c r="L126" s="1"/>
      <c r="M126" s="1"/>
      <c r="N126" s="1"/>
      <c r="O126" s="1"/>
      <c r="P126" s="1"/>
      <c r="Q126" s="1"/>
      <c r="R126" s="1"/>
      <c r="S126" s="1"/>
      <c r="T126" s="1"/>
      <c r="U126" s="1"/>
      <c r="V126" s="1"/>
      <c r="W126" s="1"/>
      <c r="X126" s="1"/>
      <c r="Y126" s="1"/>
    </row>
    <row r="127" spans="1:25" ht="15.75" customHeight="1" x14ac:dyDescent="0.3">
      <c r="A127" s="93" t="s">
        <v>263</v>
      </c>
      <c r="B127" s="93" t="s">
        <v>263</v>
      </c>
      <c r="C127" s="93" t="s">
        <v>264</v>
      </c>
      <c r="D127" s="93" t="s">
        <v>6</v>
      </c>
      <c r="E127" s="1"/>
      <c r="F127" s="1"/>
      <c r="G127" s="1"/>
      <c r="H127" s="1"/>
      <c r="I127" s="1"/>
      <c r="J127" s="1"/>
      <c r="K127" s="1"/>
      <c r="L127" s="1"/>
      <c r="M127" s="1"/>
      <c r="N127" s="1"/>
      <c r="O127" s="1"/>
      <c r="P127" s="1"/>
      <c r="Q127" s="1"/>
      <c r="R127" s="1"/>
      <c r="S127" s="1"/>
      <c r="T127" s="1"/>
      <c r="U127" s="1"/>
      <c r="V127" s="1"/>
      <c r="W127" s="1"/>
      <c r="X127" s="1"/>
      <c r="Y127" s="1"/>
    </row>
    <row r="128" spans="1:25" ht="15.75" customHeight="1" x14ac:dyDescent="0.3">
      <c r="A128" s="93" t="s">
        <v>265</v>
      </c>
      <c r="B128" s="93" t="s">
        <v>265</v>
      </c>
      <c r="C128" s="93" t="s">
        <v>266</v>
      </c>
      <c r="D128" s="93" t="s">
        <v>6</v>
      </c>
      <c r="E128" s="1"/>
      <c r="F128" s="1"/>
      <c r="G128" s="1"/>
      <c r="H128" s="1"/>
      <c r="I128" s="1"/>
      <c r="J128" s="1"/>
      <c r="K128" s="1"/>
      <c r="L128" s="1"/>
      <c r="M128" s="1"/>
      <c r="N128" s="1"/>
      <c r="O128" s="1"/>
      <c r="P128" s="1"/>
      <c r="Q128" s="1"/>
      <c r="R128" s="1"/>
      <c r="S128" s="1"/>
      <c r="T128" s="1"/>
      <c r="U128" s="1"/>
      <c r="V128" s="1"/>
      <c r="W128" s="1"/>
      <c r="X128" s="1"/>
      <c r="Y128" s="1"/>
    </row>
    <row r="129" spans="1:25" ht="15.75" customHeight="1" x14ac:dyDescent="0.3">
      <c r="A129" s="93" t="s">
        <v>267</v>
      </c>
      <c r="B129" s="93" t="s">
        <v>267</v>
      </c>
      <c r="C129" s="93" t="s">
        <v>268</v>
      </c>
      <c r="D129" s="93" t="s">
        <v>6</v>
      </c>
      <c r="E129" s="1"/>
      <c r="F129" s="1"/>
      <c r="G129" s="1"/>
      <c r="H129" s="1"/>
      <c r="I129" s="1"/>
      <c r="J129" s="1"/>
      <c r="K129" s="1"/>
      <c r="L129" s="1"/>
      <c r="M129" s="1"/>
      <c r="N129" s="1"/>
      <c r="O129" s="1"/>
      <c r="P129" s="1"/>
      <c r="Q129" s="1"/>
      <c r="R129" s="1"/>
      <c r="S129" s="1"/>
      <c r="T129" s="1"/>
      <c r="U129" s="1"/>
      <c r="V129" s="1"/>
      <c r="W129" s="1"/>
      <c r="X129" s="1"/>
      <c r="Y129" s="1"/>
    </row>
    <row r="130" spans="1:25" ht="15.75" customHeight="1" x14ac:dyDescent="0.3">
      <c r="A130" s="93" t="s">
        <v>269</v>
      </c>
      <c r="B130" s="93" t="s">
        <v>269</v>
      </c>
      <c r="C130" s="93" t="s">
        <v>270</v>
      </c>
      <c r="D130" s="93" t="s">
        <v>9</v>
      </c>
      <c r="E130" s="1"/>
      <c r="F130" s="1"/>
      <c r="G130" s="1"/>
      <c r="H130" s="1"/>
      <c r="I130" s="1"/>
      <c r="J130" s="1"/>
      <c r="K130" s="1"/>
      <c r="L130" s="1"/>
      <c r="M130" s="1"/>
      <c r="N130" s="1"/>
      <c r="O130" s="1"/>
      <c r="P130" s="1"/>
      <c r="Q130" s="1"/>
      <c r="R130" s="1"/>
      <c r="S130" s="1"/>
      <c r="T130" s="1"/>
      <c r="U130" s="1"/>
      <c r="V130" s="1"/>
      <c r="W130" s="1"/>
      <c r="X130" s="1"/>
      <c r="Y130" s="1"/>
    </row>
    <row r="131" spans="1:25" ht="15.75" customHeight="1" x14ac:dyDescent="0.3">
      <c r="A131" s="93" t="s">
        <v>271</v>
      </c>
      <c r="B131" s="93" t="s">
        <v>271</v>
      </c>
      <c r="C131" s="93" t="s">
        <v>272</v>
      </c>
      <c r="D131" s="93" t="s">
        <v>9</v>
      </c>
      <c r="E131" s="1"/>
      <c r="F131" s="1"/>
      <c r="G131" s="1"/>
      <c r="H131" s="1"/>
      <c r="I131" s="1"/>
      <c r="J131" s="1"/>
      <c r="K131" s="1"/>
      <c r="L131" s="1"/>
      <c r="M131" s="1"/>
      <c r="N131" s="1"/>
      <c r="O131" s="1"/>
      <c r="P131" s="1"/>
      <c r="Q131" s="1"/>
      <c r="R131" s="1"/>
      <c r="S131" s="1"/>
      <c r="T131" s="1"/>
      <c r="U131" s="1"/>
      <c r="V131" s="1"/>
      <c r="W131" s="1"/>
      <c r="X131" s="1"/>
      <c r="Y131" s="1"/>
    </row>
    <row r="132" spans="1:25" ht="15.75" customHeight="1" x14ac:dyDescent="0.3">
      <c r="A132" s="93" t="s">
        <v>273</v>
      </c>
      <c r="B132" s="93" t="s">
        <v>273</v>
      </c>
      <c r="C132" s="93" t="s">
        <v>274</v>
      </c>
      <c r="D132" s="93" t="s">
        <v>9</v>
      </c>
      <c r="E132" s="1"/>
      <c r="F132" s="1"/>
      <c r="G132" s="1"/>
      <c r="H132" s="1"/>
      <c r="I132" s="1"/>
      <c r="J132" s="1"/>
      <c r="K132" s="1"/>
      <c r="L132" s="1"/>
      <c r="M132" s="1"/>
      <c r="N132" s="1"/>
      <c r="O132" s="1"/>
      <c r="P132" s="1"/>
      <c r="Q132" s="1"/>
      <c r="R132" s="1"/>
      <c r="S132" s="1"/>
      <c r="T132" s="1"/>
      <c r="U132" s="1"/>
      <c r="V132" s="1"/>
      <c r="W132" s="1"/>
      <c r="X132" s="1"/>
      <c r="Y132" s="1"/>
    </row>
    <row r="133" spans="1:25" ht="15.75" customHeight="1" x14ac:dyDescent="0.3">
      <c r="A133" s="93" t="s">
        <v>275</v>
      </c>
      <c r="B133" s="93" t="s">
        <v>275</v>
      </c>
      <c r="C133" s="93" t="s">
        <v>276</v>
      </c>
      <c r="D133" s="93" t="s">
        <v>6</v>
      </c>
      <c r="E133" s="1"/>
      <c r="F133" s="1"/>
      <c r="G133" s="1"/>
      <c r="H133" s="1"/>
      <c r="I133" s="1"/>
      <c r="J133" s="1"/>
      <c r="K133" s="1"/>
      <c r="L133" s="1"/>
      <c r="M133" s="1"/>
      <c r="N133" s="1"/>
      <c r="O133" s="1"/>
      <c r="P133" s="1"/>
      <c r="Q133" s="1"/>
      <c r="R133" s="1"/>
      <c r="S133" s="1"/>
      <c r="T133" s="1"/>
      <c r="U133" s="1"/>
      <c r="V133" s="1"/>
      <c r="W133" s="1"/>
      <c r="X133" s="1"/>
      <c r="Y133" s="1"/>
    </row>
    <row r="134" spans="1:25" ht="15.75" customHeight="1" x14ac:dyDescent="0.3">
      <c r="A134" s="93" t="s">
        <v>277</v>
      </c>
      <c r="B134" s="93" t="s">
        <v>277</v>
      </c>
      <c r="C134" s="93" t="s">
        <v>278</v>
      </c>
      <c r="D134" s="93" t="s">
        <v>9</v>
      </c>
      <c r="E134" s="1"/>
      <c r="F134" s="1"/>
      <c r="G134" s="1"/>
      <c r="H134" s="1"/>
      <c r="I134" s="1"/>
      <c r="J134" s="1"/>
      <c r="K134" s="1"/>
      <c r="L134" s="1"/>
      <c r="M134" s="1"/>
      <c r="N134" s="1"/>
      <c r="O134" s="1"/>
      <c r="P134" s="1"/>
      <c r="Q134" s="1"/>
      <c r="R134" s="1"/>
      <c r="S134" s="1"/>
      <c r="T134" s="1"/>
      <c r="U134" s="1"/>
      <c r="V134" s="1"/>
      <c r="W134" s="1"/>
      <c r="X134" s="1"/>
      <c r="Y134" s="1"/>
    </row>
    <row r="135" spans="1:25" ht="15.75" customHeight="1" x14ac:dyDescent="0.3">
      <c r="A135" s="93" t="s">
        <v>279</v>
      </c>
      <c r="B135" s="93" t="s">
        <v>279</v>
      </c>
      <c r="C135" s="93" t="s">
        <v>280</v>
      </c>
      <c r="D135" s="93" t="s">
        <v>9</v>
      </c>
      <c r="E135" s="1"/>
      <c r="F135" s="1"/>
      <c r="G135" s="1"/>
      <c r="H135" s="1"/>
      <c r="I135" s="1"/>
      <c r="J135" s="1"/>
      <c r="K135" s="1"/>
      <c r="L135" s="1"/>
      <c r="M135" s="1"/>
      <c r="N135" s="1"/>
      <c r="O135" s="1"/>
      <c r="P135" s="1"/>
      <c r="Q135" s="1"/>
      <c r="R135" s="1"/>
      <c r="S135" s="1"/>
      <c r="T135" s="1"/>
      <c r="U135" s="1"/>
      <c r="V135" s="1"/>
      <c r="W135" s="1"/>
      <c r="X135" s="1"/>
      <c r="Y135" s="1"/>
    </row>
    <row r="136" spans="1:25" ht="15.75" customHeight="1" x14ac:dyDescent="0.3">
      <c r="A136" s="93" t="s">
        <v>281</v>
      </c>
      <c r="B136" s="93" t="s">
        <v>281</v>
      </c>
      <c r="C136" s="93" t="s">
        <v>282</v>
      </c>
      <c r="D136" s="93" t="s">
        <v>6</v>
      </c>
      <c r="E136" s="1"/>
      <c r="F136" s="1"/>
      <c r="G136" s="1"/>
      <c r="H136" s="1"/>
      <c r="I136" s="1"/>
      <c r="J136" s="1"/>
      <c r="K136" s="1"/>
      <c r="L136" s="1"/>
      <c r="M136" s="1"/>
      <c r="N136" s="1"/>
      <c r="O136" s="1"/>
      <c r="P136" s="1"/>
      <c r="Q136" s="1"/>
      <c r="R136" s="1"/>
      <c r="S136" s="1"/>
      <c r="T136" s="1"/>
      <c r="U136" s="1"/>
      <c r="V136" s="1"/>
      <c r="W136" s="1"/>
      <c r="X136" s="1"/>
      <c r="Y136" s="1"/>
    </row>
    <row r="137" spans="1:25" ht="15.75" customHeight="1" x14ac:dyDescent="0.3">
      <c r="A137" s="93" t="s">
        <v>283</v>
      </c>
      <c r="B137" s="93" t="s">
        <v>283</v>
      </c>
      <c r="C137" s="93" t="s">
        <v>284</v>
      </c>
      <c r="D137" s="93" t="s">
        <v>6</v>
      </c>
      <c r="E137" s="1"/>
      <c r="F137" s="1"/>
      <c r="G137" s="1"/>
      <c r="H137" s="1"/>
      <c r="I137" s="1"/>
      <c r="J137" s="1"/>
      <c r="K137" s="1"/>
      <c r="L137" s="1"/>
      <c r="M137" s="1"/>
      <c r="N137" s="1"/>
      <c r="O137" s="1"/>
      <c r="P137" s="1"/>
      <c r="Q137" s="1"/>
      <c r="R137" s="1"/>
      <c r="S137" s="1"/>
      <c r="T137" s="1"/>
      <c r="U137" s="1"/>
      <c r="V137" s="1"/>
      <c r="W137" s="1"/>
      <c r="X137" s="1"/>
      <c r="Y137" s="1"/>
    </row>
    <row r="138" spans="1:25" ht="15.75" customHeight="1" x14ac:dyDescent="0.3">
      <c r="A138" s="93" t="s">
        <v>285</v>
      </c>
      <c r="B138" s="93" t="s">
        <v>285</v>
      </c>
      <c r="C138" s="93" t="s">
        <v>286</v>
      </c>
      <c r="D138" s="93" t="s">
        <v>6</v>
      </c>
      <c r="E138" s="1"/>
      <c r="F138" s="1"/>
      <c r="G138" s="1"/>
      <c r="H138" s="1"/>
      <c r="I138" s="1"/>
      <c r="J138" s="1"/>
      <c r="K138" s="1"/>
      <c r="L138" s="1"/>
      <c r="M138" s="1"/>
      <c r="N138" s="1"/>
      <c r="O138" s="1"/>
      <c r="P138" s="1"/>
      <c r="Q138" s="1"/>
      <c r="R138" s="1"/>
      <c r="S138" s="1"/>
      <c r="T138" s="1"/>
      <c r="U138" s="1"/>
      <c r="V138" s="1"/>
      <c r="W138" s="1"/>
      <c r="X138" s="1"/>
      <c r="Y138" s="1"/>
    </row>
    <row r="139" spans="1:25" ht="15.75" customHeight="1" x14ac:dyDescent="0.3">
      <c r="A139" s="93" t="s">
        <v>287</v>
      </c>
      <c r="B139" s="93" t="s">
        <v>287</v>
      </c>
      <c r="C139" s="93" t="s">
        <v>288</v>
      </c>
      <c r="D139" s="93" t="s">
        <v>6</v>
      </c>
      <c r="E139" s="1"/>
      <c r="F139" s="1"/>
      <c r="G139" s="1"/>
      <c r="H139" s="1"/>
      <c r="I139" s="1"/>
      <c r="J139" s="1"/>
      <c r="K139" s="1"/>
      <c r="L139" s="1"/>
      <c r="M139" s="1"/>
      <c r="N139" s="1"/>
      <c r="O139" s="1"/>
      <c r="P139" s="1"/>
      <c r="Q139" s="1"/>
      <c r="R139" s="1"/>
      <c r="S139" s="1"/>
      <c r="T139" s="1"/>
      <c r="U139" s="1"/>
      <c r="V139" s="1"/>
      <c r="W139" s="1"/>
      <c r="X139" s="1"/>
      <c r="Y139" s="1"/>
    </row>
    <row r="140" spans="1:25" ht="15.75" customHeight="1" x14ac:dyDescent="0.3">
      <c r="A140" s="93" t="s">
        <v>289</v>
      </c>
      <c r="B140" s="93" t="s">
        <v>289</v>
      </c>
      <c r="C140" s="93" t="s">
        <v>290</v>
      </c>
      <c r="D140" s="93" t="s">
        <v>6</v>
      </c>
      <c r="E140" s="1"/>
      <c r="F140" s="1"/>
      <c r="G140" s="1"/>
      <c r="H140" s="1"/>
      <c r="I140" s="1"/>
      <c r="J140" s="1"/>
      <c r="K140" s="1"/>
      <c r="L140" s="1"/>
      <c r="M140" s="1"/>
      <c r="N140" s="1"/>
      <c r="O140" s="1"/>
      <c r="P140" s="1"/>
      <c r="Q140" s="1"/>
      <c r="R140" s="1"/>
      <c r="S140" s="1"/>
      <c r="T140" s="1"/>
      <c r="U140" s="1"/>
      <c r="V140" s="1"/>
      <c r="W140" s="1"/>
      <c r="X140" s="1"/>
      <c r="Y140" s="1"/>
    </row>
    <row r="141" spans="1:25" ht="15.75" customHeight="1" x14ac:dyDescent="0.3">
      <c r="A141" s="93" t="s">
        <v>291</v>
      </c>
      <c r="B141" s="93" t="s">
        <v>291</v>
      </c>
      <c r="C141" s="93" t="s">
        <v>292</v>
      </c>
      <c r="D141" s="93" t="s">
        <v>9</v>
      </c>
      <c r="E141" s="1"/>
      <c r="F141" s="1"/>
      <c r="G141" s="1"/>
      <c r="H141" s="1"/>
      <c r="I141" s="1"/>
      <c r="J141" s="1"/>
      <c r="K141" s="1"/>
      <c r="L141" s="1"/>
      <c r="M141" s="1"/>
      <c r="N141" s="1"/>
      <c r="O141" s="1"/>
      <c r="P141" s="1"/>
      <c r="Q141" s="1"/>
      <c r="R141" s="1"/>
      <c r="S141" s="1"/>
      <c r="T141" s="1"/>
      <c r="U141" s="1"/>
      <c r="V141" s="1"/>
      <c r="W141" s="1"/>
      <c r="X141" s="1"/>
      <c r="Y141" s="1"/>
    </row>
    <row r="142" spans="1:25" ht="15.75" customHeight="1" x14ac:dyDescent="0.3">
      <c r="A142" s="93" t="s">
        <v>293</v>
      </c>
      <c r="B142" s="93" t="s">
        <v>293</v>
      </c>
      <c r="C142" s="93" t="s">
        <v>294</v>
      </c>
      <c r="D142" s="93" t="s">
        <v>9</v>
      </c>
      <c r="E142" s="1"/>
      <c r="F142" s="1"/>
      <c r="G142" s="1"/>
      <c r="H142" s="1"/>
      <c r="I142" s="1"/>
      <c r="J142" s="1"/>
      <c r="K142" s="1"/>
      <c r="L142" s="1"/>
      <c r="M142" s="1"/>
      <c r="N142" s="1"/>
      <c r="O142" s="1"/>
      <c r="P142" s="1"/>
      <c r="Q142" s="1"/>
      <c r="R142" s="1"/>
      <c r="S142" s="1"/>
      <c r="T142" s="1"/>
      <c r="U142" s="1"/>
      <c r="V142" s="1"/>
      <c r="W142" s="1"/>
      <c r="X142" s="1"/>
      <c r="Y142" s="1"/>
    </row>
    <row r="143" spans="1:25" ht="15.75" customHeight="1" x14ac:dyDescent="0.3">
      <c r="A143" s="93" t="s">
        <v>295</v>
      </c>
      <c r="B143" s="93" t="s">
        <v>295</v>
      </c>
      <c r="C143" s="93" t="s">
        <v>296</v>
      </c>
      <c r="D143" s="93" t="s">
        <v>9</v>
      </c>
      <c r="E143" s="1"/>
      <c r="F143" s="1"/>
      <c r="G143" s="1"/>
      <c r="H143" s="1"/>
      <c r="I143" s="1"/>
      <c r="J143" s="1"/>
      <c r="K143" s="1"/>
      <c r="L143" s="1"/>
      <c r="M143" s="1"/>
      <c r="N143" s="1"/>
      <c r="O143" s="1"/>
      <c r="P143" s="1"/>
      <c r="Q143" s="1"/>
      <c r="R143" s="1"/>
      <c r="S143" s="1"/>
      <c r="T143" s="1"/>
      <c r="U143" s="1"/>
      <c r="V143" s="1"/>
      <c r="W143" s="1"/>
      <c r="X143" s="1"/>
      <c r="Y143" s="1"/>
    </row>
    <row r="144" spans="1:25" ht="15.75" customHeight="1" x14ac:dyDescent="0.3">
      <c r="A144" s="93" t="s">
        <v>297</v>
      </c>
      <c r="B144" s="93" t="s">
        <v>297</v>
      </c>
      <c r="C144" s="93" t="s">
        <v>298</v>
      </c>
      <c r="D144" s="93" t="s">
        <v>6</v>
      </c>
      <c r="E144" s="1"/>
      <c r="F144" s="1"/>
      <c r="G144" s="1"/>
      <c r="H144" s="1"/>
      <c r="I144" s="1"/>
      <c r="J144" s="1"/>
      <c r="K144" s="1"/>
      <c r="L144" s="1"/>
      <c r="M144" s="1"/>
      <c r="N144" s="1"/>
      <c r="O144" s="1"/>
      <c r="P144" s="1"/>
      <c r="Q144" s="1"/>
      <c r="R144" s="1"/>
      <c r="S144" s="1"/>
      <c r="T144" s="1"/>
      <c r="U144" s="1"/>
      <c r="V144" s="1"/>
      <c r="W144" s="1"/>
      <c r="X144" s="1"/>
      <c r="Y144" s="1"/>
    </row>
    <row r="145" spans="1:25" ht="15.75" customHeight="1" x14ac:dyDescent="0.3">
      <c r="A145" s="93" t="s">
        <v>299</v>
      </c>
      <c r="B145" s="93" t="s">
        <v>299</v>
      </c>
      <c r="C145" s="93" t="s">
        <v>300</v>
      </c>
      <c r="D145" s="93" t="s">
        <v>6</v>
      </c>
      <c r="E145" s="1"/>
      <c r="F145" s="1"/>
      <c r="G145" s="1"/>
      <c r="H145" s="1"/>
      <c r="I145" s="1"/>
      <c r="J145" s="1"/>
      <c r="K145" s="1"/>
      <c r="L145" s="1"/>
      <c r="M145" s="1"/>
      <c r="N145" s="1"/>
      <c r="O145" s="1"/>
      <c r="P145" s="1"/>
      <c r="Q145" s="1"/>
      <c r="R145" s="1"/>
      <c r="S145" s="1"/>
      <c r="T145" s="1"/>
      <c r="U145" s="1"/>
      <c r="V145" s="1"/>
      <c r="W145" s="1"/>
      <c r="X145" s="1"/>
      <c r="Y145" s="1"/>
    </row>
    <row r="146" spans="1:25" ht="15.75" customHeight="1" x14ac:dyDescent="0.3">
      <c r="A146" s="93" t="s">
        <v>301</v>
      </c>
      <c r="B146" s="93" t="s">
        <v>301</v>
      </c>
      <c r="C146" s="93" t="s">
        <v>302</v>
      </c>
      <c r="D146" s="93" t="s">
        <v>6</v>
      </c>
      <c r="E146" s="1"/>
      <c r="F146" s="1"/>
      <c r="G146" s="1"/>
      <c r="H146" s="1"/>
      <c r="I146" s="1"/>
      <c r="J146" s="1"/>
      <c r="K146" s="1"/>
      <c r="L146" s="1"/>
      <c r="M146" s="1"/>
      <c r="N146" s="1"/>
      <c r="O146" s="1"/>
      <c r="P146" s="1"/>
      <c r="Q146" s="1"/>
      <c r="R146" s="1"/>
      <c r="S146" s="1"/>
      <c r="T146" s="1"/>
      <c r="U146" s="1"/>
      <c r="V146" s="1"/>
      <c r="W146" s="1"/>
      <c r="X146" s="1"/>
      <c r="Y146" s="1"/>
    </row>
    <row r="147" spans="1:25" ht="15.75" customHeight="1" x14ac:dyDescent="0.3">
      <c r="A147" s="93" t="s">
        <v>303</v>
      </c>
      <c r="B147" s="93" t="s">
        <v>303</v>
      </c>
      <c r="C147" s="93" t="s">
        <v>304</v>
      </c>
      <c r="D147" s="93" t="s">
        <v>9</v>
      </c>
      <c r="E147" s="1"/>
      <c r="F147" s="1"/>
      <c r="G147" s="1"/>
      <c r="H147" s="1"/>
      <c r="I147" s="1"/>
      <c r="J147" s="1"/>
      <c r="K147" s="1"/>
      <c r="L147" s="1"/>
      <c r="M147" s="1"/>
      <c r="N147" s="1"/>
      <c r="O147" s="1"/>
      <c r="P147" s="1"/>
      <c r="Q147" s="1"/>
      <c r="R147" s="1"/>
      <c r="S147" s="1"/>
      <c r="T147" s="1"/>
      <c r="U147" s="1"/>
      <c r="V147" s="1"/>
      <c r="W147" s="1"/>
      <c r="X147" s="1"/>
      <c r="Y147" s="1"/>
    </row>
    <row r="148" spans="1:25" ht="15.75" customHeight="1" x14ac:dyDescent="0.3">
      <c r="A148" s="93" t="s">
        <v>305</v>
      </c>
      <c r="B148" s="93" t="s">
        <v>305</v>
      </c>
      <c r="C148" s="93" t="s">
        <v>306</v>
      </c>
      <c r="D148" s="93" t="s">
        <v>9</v>
      </c>
      <c r="E148" s="1"/>
      <c r="F148" s="1"/>
      <c r="G148" s="1"/>
      <c r="H148" s="1"/>
      <c r="I148" s="1"/>
      <c r="J148" s="1"/>
      <c r="K148" s="1"/>
      <c r="L148" s="1"/>
      <c r="M148" s="1"/>
      <c r="N148" s="1"/>
      <c r="O148" s="1"/>
      <c r="P148" s="1"/>
      <c r="Q148" s="1"/>
      <c r="R148" s="1"/>
      <c r="S148" s="1"/>
      <c r="T148" s="1"/>
      <c r="U148" s="1"/>
      <c r="V148" s="1"/>
      <c r="W148" s="1"/>
      <c r="X148" s="1"/>
      <c r="Y148" s="1"/>
    </row>
    <row r="149" spans="1:25" ht="15.75" customHeight="1" x14ac:dyDescent="0.3">
      <c r="A149" s="93" t="s">
        <v>307</v>
      </c>
      <c r="B149" s="93" t="s">
        <v>307</v>
      </c>
      <c r="C149" s="93" t="s">
        <v>308</v>
      </c>
      <c r="D149" s="93" t="s">
        <v>6</v>
      </c>
      <c r="E149" s="1"/>
      <c r="F149" s="1"/>
      <c r="G149" s="1"/>
      <c r="H149" s="1"/>
      <c r="I149" s="1"/>
      <c r="J149" s="1"/>
      <c r="K149" s="1"/>
      <c r="L149" s="1"/>
      <c r="M149" s="1"/>
      <c r="N149" s="1"/>
      <c r="O149" s="1"/>
      <c r="P149" s="1"/>
      <c r="Q149" s="1"/>
      <c r="R149" s="1"/>
      <c r="S149" s="1"/>
      <c r="T149" s="1"/>
      <c r="U149" s="1"/>
      <c r="V149" s="1"/>
      <c r="W149" s="1"/>
      <c r="X149" s="1"/>
      <c r="Y149" s="1"/>
    </row>
    <row r="150" spans="1:25" ht="15.75" customHeight="1" x14ac:dyDescent="0.3">
      <c r="A150" s="93" t="s">
        <v>309</v>
      </c>
      <c r="B150" s="93" t="s">
        <v>309</v>
      </c>
      <c r="C150" s="93" t="s">
        <v>310</v>
      </c>
      <c r="D150" s="93" t="s">
        <v>6</v>
      </c>
      <c r="E150" s="1"/>
      <c r="F150" s="1"/>
      <c r="G150" s="1"/>
      <c r="H150" s="1"/>
      <c r="I150" s="1"/>
      <c r="J150" s="1"/>
      <c r="K150" s="1"/>
      <c r="L150" s="1"/>
      <c r="M150" s="1"/>
      <c r="N150" s="1"/>
      <c r="O150" s="1"/>
      <c r="P150" s="1"/>
      <c r="Q150" s="1"/>
      <c r="R150" s="1"/>
      <c r="S150" s="1"/>
      <c r="T150" s="1"/>
      <c r="U150" s="1"/>
      <c r="V150" s="1"/>
      <c r="W150" s="1"/>
      <c r="X150" s="1"/>
      <c r="Y150" s="1"/>
    </row>
    <row r="151" spans="1:25" ht="15.75" customHeight="1" x14ac:dyDescent="0.3">
      <c r="A151" s="93" t="s">
        <v>311</v>
      </c>
      <c r="B151" s="93" t="s">
        <v>311</v>
      </c>
      <c r="C151" s="93" t="s">
        <v>312</v>
      </c>
      <c r="D151" s="93" t="s">
        <v>6</v>
      </c>
      <c r="E151" s="1"/>
      <c r="F151" s="1"/>
      <c r="G151" s="1"/>
      <c r="H151" s="1"/>
      <c r="I151" s="1"/>
      <c r="J151" s="1"/>
      <c r="K151" s="1"/>
      <c r="L151" s="1"/>
      <c r="M151" s="1"/>
      <c r="N151" s="1"/>
      <c r="O151" s="1"/>
      <c r="P151" s="1"/>
      <c r="Q151" s="1"/>
      <c r="R151" s="1"/>
      <c r="S151" s="1"/>
      <c r="T151" s="1"/>
      <c r="U151" s="1"/>
      <c r="V151" s="1"/>
      <c r="W151" s="1"/>
      <c r="X151" s="1"/>
      <c r="Y151" s="1"/>
    </row>
    <row r="152" spans="1:25" ht="15.75" customHeight="1" x14ac:dyDescent="0.3">
      <c r="A152" s="93" t="s">
        <v>313</v>
      </c>
      <c r="B152" s="93" t="s">
        <v>313</v>
      </c>
      <c r="C152" s="93" t="s">
        <v>314</v>
      </c>
      <c r="D152" s="93" t="s">
        <v>6</v>
      </c>
      <c r="E152" s="1"/>
      <c r="F152" s="1"/>
      <c r="G152" s="1"/>
      <c r="H152" s="1"/>
      <c r="I152" s="1"/>
      <c r="J152" s="1"/>
      <c r="K152" s="1"/>
      <c r="L152" s="1"/>
      <c r="M152" s="1"/>
      <c r="N152" s="1"/>
      <c r="O152" s="1"/>
      <c r="P152" s="1"/>
      <c r="Q152" s="1"/>
      <c r="R152" s="1"/>
      <c r="S152" s="1"/>
      <c r="T152" s="1"/>
      <c r="U152" s="1"/>
      <c r="V152" s="1"/>
      <c r="W152" s="1"/>
      <c r="X152" s="1"/>
      <c r="Y152" s="1"/>
    </row>
    <row r="153" spans="1:25" ht="15.75" customHeight="1" x14ac:dyDescent="0.3">
      <c r="A153" s="93" t="s">
        <v>315</v>
      </c>
      <c r="B153" s="93" t="s">
        <v>315</v>
      </c>
      <c r="C153" s="93" t="s">
        <v>316</v>
      </c>
      <c r="D153" s="93" t="s">
        <v>9</v>
      </c>
      <c r="E153" s="1"/>
      <c r="F153" s="1"/>
      <c r="G153" s="1"/>
      <c r="H153" s="1"/>
      <c r="I153" s="1"/>
      <c r="J153" s="1"/>
      <c r="K153" s="1"/>
      <c r="L153" s="1"/>
      <c r="M153" s="1"/>
      <c r="N153" s="1"/>
      <c r="O153" s="1"/>
      <c r="P153" s="1"/>
      <c r="Q153" s="1"/>
      <c r="R153" s="1"/>
      <c r="S153" s="1"/>
      <c r="T153" s="1"/>
      <c r="U153" s="1"/>
      <c r="V153" s="1"/>
      <c r="W153" s="1"/>
      <c r="X153" s="1"/>
      <c r="Y153" s="1"/>
    </row>
    <row r="154" spans="1:25" ht="15.75" customHeight="1" x14ac:dyDescent="0.3">
      <c r="A154" s="93" t="s">
        <v>317</v>
      </c>
      <c r="B154" s="93" t="s">
        <v>317</v>
      </c>
      <c r="C154" s="93" t="s">
        <v>318</v>
      </c>
      <c r="D154" s="93" t="s">
        <v>9</v>
      </c>
      <c r="E154" s="1"/>
      <c r="F154" s="1"/>
      <c r="G154" s="1"/>
      <c r="H154" s="1"/>
      <c r="I154" s="1"/>
      <c r="J154" s="1"/>
      <c r="K154" s="1"/>
      <c r="L154" s="1"/>
      <c r="M154" s="1"/>
      <c r="N154" s="1"/>
      <c r="O154" s="1"/>
      <c r="P154" s="1"/>
      <c r="Q154" s="1"/>
      <c r="R154" s="1"/>
      <c r="S154" s="1"/>
      <c r="T154" s="1"/>
      <c r="U154" s="1"/>
      <c r="V154" s="1"/>
      <c r="W154" s="1"/>
      <c r="X154" s="1"/>
      <c r="Y154" s="1"/>
    </row>
    <row r="155" spans="1:25" ht="15.75" customHeight="1" x14ac:dyDescent="0.3">
      <c r="A155" s="93" t="s">
        <v>319</v>
      </c>
      <c r="B155" s="93" t="s">
        <v>319</v>
      </c>
      <c r="C155" s="93" t="s">
        <v>320</v>
      </c>
      <c r="D155" s="93" t="s">
        <v>9</v>
      </c>
      <c r="E155" s="1"/>
      <c r="F155" s="1"/>
      <c r="G155" s="1"/>
      <c r="H155" s="1"/>
      <c r="I155" s="1"/>
      <c r="J155" s="1"/>
      <c r="K155" s="1"/>
      <c r="L155" s="1"/>
      <c r="M155" s="1"/>
      <c r="N155" s="1"/>
      <c r="O155" s="1"/>
      <c r="P155" s="1"/>
      <c r="Q155" s="1"/>
      <c r="R155" s="1"/>
      <c r="S155" s="1"/>
      <c r="T155" s="1"/>
      <c r="U155" s="1"/>
      <c r="V155" s="1"/>
      <c r="W155" s="1"/>
      <c r="X155" s="1"/>
      <c r="Y155" s="1"/>
    </row>
    <row r="156" spans="1:25" ht="15.75" customHeight="1" x14ac:dyDescent="0.3">
      <c r="A156" s="93" t="s">
        <v>321</v>
      </c>
      <c r="B156" s="93" t="s">
        <v>322</v>
      </c>
      <c r="C156" s="93" t="s">
        <v>323</v>
      </c>
      <c r="D156" s="93" t="s">
        <v>9</v>
      </c>
      <c r="E156" s="1"/>
      <c r="F156" s="1"/>
      <c r="G156" s="1"/>
      <c r="H156" s="1"/>
      <c r="I156" s="1"/>
      <c r="J156" s="1"/>
      <c r="K156" s="1"/>
      <c r="L156" s="1"/>
      <c r="M156" s="1"/>
      <c r="N156" s="1"/>
      <c r="O156" s="1"/>
      <c r="P156" s="1"/>
      <c r="Q156" s="1"/>
      <c r="R156" s="1"/>
      <c r="S156" s="1"/>
      <c r="T156" s="1"/>
      <c r="U156" s="1"/>
      <c r="V156" s="1"/>
      <c r="W156" s="1"/>
      <c r="X156" s="1"/>
      <c r="Y156" s="1"/>
    </row>
    <row r="157" spans="1:25" ht="15.75" customHeight="1" x14ac:dyDescent="0.3">
      <c r="A157" s="93" t="s">
        <v>324</v>
      </c>
      <c r="B157" s="93" t="s">
        <v>324</v>
      </c>
      <c r="C157" s="93" t="s">
        <v>325</v>
      </c>
      <c r="D157" s="93" t="s">
        <v>6</v>
      </c>
      <c r="E157" s="1"/>
      <c r="F157" s="1"/>
      <c r="G157" s="1"/>
      <c r="H157" s="1"/>
      <c r="I157" s="1"/>
      <c r="J157" s="1"/>
      <c r="K157" s="1"/>
      <c r="L157" s="1"/>
      <c r="M157" s="1"/>
      <c r="N157" s="1"/>
      <c r="O157" s="1"/>
      <c r="P157" s="1"/>
      <c r="Q157" s="1"/>
      <c r="R157" s="1"/>
      <c r="S157" s="1"/>
      <c r="T157" s="1"/>
      <c r="U157" s="1"/>
      <c r="V157" s="1"/>
      <c r="W157" s="1"/>
      <c r="X157" s="1"/>
      <c r="Y157" s="1"/>
    </row>
    <row r="158" spans="1:25" ht="15.75" customHeight="1" x14ac:dyDescent="0.3">
      <c r="A158" s="93" t="s">
        <v>326</v>
      </c>
      <c r="B158" s="93" t="s">
        <v>326</v>
      </c>
      <c r="C158" s="93" t="s">
        <v>327</v>
      </c>
      <c r="D158" s="93" t="s">
        <v>9</v>
      </c>
      <c r="E158" s="1"/>
      <c r="F158" s="1"/>
      <c r="G158" s="1"/>
      <c r="H158" s="1"/>
      <c r="I158" s="1"/>
      <c r="J158" s="1"/>
      <c r="K158" s="1"/>
      <c r="L158" s="1"/>
      <c r="M158" s="1"/>
      <c r="N158" s="1"/>
      <c r="O158" s="1"/>
      <c r="P158" s="1"/>
      <c r="Q158" s="1"/>
      <c r="R158" s="1"/>
      <c r="S158" s="1"/>
      <c r="T158" s="1"/>
      <c r="U158" s="1"/>
      <c r="V158" s="1"/>
      <c r="W158" s="1"/>
      <c r="X158" s="1"/>
      <c r="Y158" s="1"/>
    </row>
    <row r="159" spans="1:25" ht="15.75" customHeight="1" x14ac:dyDescent="0.3">
      <c r="A159" s="93" t="s">
        <v>328</v>
      </c>
      <c r="B159" s="93" t="s">
        <v>328</v>
      </c>
      <c r="C159" s="93" t="s">
        <v>329</v>
      </c>
      <c r="D159" s="93" t="s">
        <v>9</v>
      </c>
      <c r="E159" s="1"/>
      <c r="F159" s="1"/>
      <c r="G159" s="1"/>
      <c r="H159" s="1"/>
      <c r="I159" s="1"/>
      <c r="J159" s="1"/>
      <c r="K159" s="1"/>
      <c r="L159" s="1"/>
      <c r="M159" s="1"/>
      <c r="N159" s="1"/>
      <c r="O159" s="1"/>
      <c r="P159" s="1"/>
      <c r="Q159" s="1"/>
      <c r="R159" s="1"/>
      <c r="S159" s="1"/>
      <c r="T159" s="1"/>
      <c r="U159" s="1"/>
      <c r="V159" s="1"/>
      <c r="W159" s="1"/>
      <c r="X159" s="1"/>
      <c r="Y159" s="1"/>
    </row>
    <row r="160" spans="1:25" ht="15.75" customHeight="1" x14ac:dyDescent="0.3">
      <c r="A160" s="93" t="s">
        <v>330</v>
      </c>
      <c r="B160" s="93" t="s">
        <v>330</v>
      </c>
      <c r="C160" s="93" t="s">
        <v>331</v>
      </c>
      <c r="D160" s="93" t="s">
        <v>6</v>
      </c>
      <c r="E160" s="1"/>
      <c r="F160" s="1"/>
      <c r="G160" s="1"/>
      <c r="H160" s="1"/>
      <c r="I160" s="1"/>
      <c r="J160" s="1"/>
      <c r="K160" s="1"/>
      <c r="L160" s="1"/>
      <c r="M160" s="1"/>
      <c r="N160" s="1"/>
      <c r="O160" s="1"/>
      <c r="P160" s="1"/>
      <c r="Q160" s="1"/>
      <c r="R160" s="1"/>
      <c r="S160" s="1"/>
      <c r="T160" s="1"/>
      <c r="U160" s="1"/>
      <c r="V160" s="1"/>
      <c r="W160" s="1"/>
      <c r="X160" s="1"/>
      <c r="Y160" s="1"/>
    </row>
    <row r="161" spans="1:25" ht="15.75" customHeight="1" x14ac:dyDescent="0.3">
      <c r="A161" s="93" t="s">
        <v>332</v>
      </c>
      <c r="B161" s="93" t="s">
        <v>333</v>
      </c>
      <c r="C161" s="93" t="s">
        <v>334</v>
      </c>
      <c r="D161" s="93" t="s">
        <v>6</v>
      </c>
      <c r="E161" s="1"/>
      <c r="F161" s="1"/>
      <c r="G161" s="1"/>
      <c r="H161" s="1"/>
      <c r="I161" s="1"/>
      <c r="J161" s="1"/>
      <c r="K161" s="1"/>
      <c r="L161" s="1"/>
      <c r="M161" s="1"/>
      <c r="N161" s="1"/>
      <c r="O161" s="1"/>
      <c r="P161" s="1"/>
      <c r="Q161" s="1"/>
      <c r="R161" s="1"/>
      <c r="S161" s="1"/>
      <c r="T161" s="1"/>
      <c r="U161" s="1"/>
      <c r="V161" s="1"/>
      <c r="W161" s="1"/>
      <c r="X161" s="1"/>
      <c r="Y161" s="1"/>
    </row>
    <row r="162" spans="1:25" ht="15.75" customHeight="1" x14ac:dyDescent="0.3">
      <c r="A162" s="93" t="s">
        <v>335</v>
      </c>
      <c r="B162" s="93" t="s">
        <v>335</v>
      </c>
      <c r="C162" s="93" t="s">
        <v>336</v>
      </c>
      <c r="D162" s="93" t="s">
        <v>6</v>
      </c>
      <c r="E162" s="1"/>
      <c r="F162" s="1"/>
      <c r="G162" s="1"/>
      <c r="H162" s="1"/>
      <c r="I162" s="1"/>
      <c r="J162" s="1"/>
      <c r="K162" s="1"/>
      <c r="L162" s="1"/>
      <c r="M162" s="1"/>
      <c r="N162" s="1"/>
      <c r="O162" s="1"/>
      <c r="P162" s="1"/>
      <c r="Q162" s="1"/>
      <c r="R162" s="1"/>
      <c r="S162" s="1"/>
      <c r="T162" s="1"/>
      <c r="U162" s="1"/>
      <c r="V162" s="1"/>
      <c r="W162" s="1"/>
      <c r="X162" s="1"/>
      <c r="Y162" s="1"/>
    </row>
    <row r="163" spans="1:25" ht="15.75" customHeight="1" x14ac:dyDescent="0.3">
      <c r="A163" s="93" t="s">
        <v>337</v>
      </c>
      <c r="B163" s="93" t="s">
        <v>337</v>
      </c>
      <c r="C163" s="93" t="s">
        <v>338</v>
      </c>
      <c r="D163" s="93" t="s">
        <v>9</v>
      </c>
      <c r="E163" s="1"/>
      <c r="F163" s="1"/>
      <c r="G163" s="1"/>
      <c r="H163" s="1"/>
      <c r="I163" s="1"/>
      <c r="J163" s="1"/>
      <c r="K163" s="1"/>
      <c r="L163" s="1"/>
      <c r="M163" s="1"/>
      <c r="N163" s="1"/>
      <c r="O163" s="1"/>
      <c r="P163" s="1"/>
      <c r="Q163" s="1"/>
      <c r="R163" s="1"/>
      <c r="S163" s="1"/>
      <c r="T163" s="1"/>
      <c r="U163" s="1"/>
      <c r="V163" s="1"/>
      <c r="W163" s="1"/>
      <c r="X163" s="1"/>
      <c r="Y163" s="1"/>
    </row>
    <row r="164" spans="1:25" ht="15.75" customHeight="1" x14ac:dyDescent="0.3">
      <c r="A164" s="93" t="s">
        <v>339</v>
      </c>
      <c r="B164" s="93" t="s">
        <v>339</v>
      </c>
      <c r="C164" s="93" t="s">
        <v>340</v>
      </c>
      <c r="D164" s="93" t="s">
        <v>9</v>
      </c>
      <c r="E164" s="1"/>
      <c r="F164" s="1"/>
      <c r="G164" s="1"/>
      <c r="H164" s="1"/>
      <c r="I164" s="1"/>
      <c r="J164" s="1"/>
      <c r="K164" s="1"/>
      <c r="L164" s="1"/>
      <c r="M164" s="1"/>
      <c r="N164" s="1"/>
      <c r="O164" s="1"/>
      <c r="P164" s="1"/>
      <c r="Q164" s="1"/>
      <c r="R164" s="1"/>
      <c r="S164" s="1"/>
      <c r="T164" s="1"/>
      <c r="U164" s="1"/>
      <c r="V164" s="1"/>
      <c r="W164" s="1"/>
      <c r="X164" s="1"/>
      <c r="Y164" s="1"/>
    </row>
    <row r="165" spans="1:25" ht="15.75" customHeight="1" x14ac:dyDescent="0.3">
      <c r="A165" s="93" t="s">
        <v>341</v>
      </c>
      <c r="B165" s="93" t="s">
        <v>341</v>
      </c>
      <c r="C165" s="93" t="s">
        <v>342</v>
      </c>
      <c r="D165" s="93" t="s">
        <v>9</v>
      </c>
      <c r="E165" s="1"/>
      <c r="F165" s="1"/>
      <c r="G165" s="1"/>
      <c r="H165" s="1"/>
      <c r="I165" s="1"/>
      <c r="J165" s="1"/>
      <c r="K165" s="1"/>
      <c r="L165" s="1"/>
      <c r="M165" s="1"/>
      <c r="N165" s="1"/>
      <c r="O165" s="1"/>
      <c r="P165" s="1"/>
      <c r="Q165" s="1"/>
      <c r="R165" s="1"/>
      <c r="S165" s="1"/>
      <c r="T165" s="1"/>
      <c r="U165" s="1"/>
      <c r="V165" s="1"/>
      <c r="W165" s="1"/>
      <c r="X165" s="1"/>
      <c r="Y165" s="1"/>
    </row>
    <row r="166" spans="1:25" ht="15.75" customHeight="1" x14ac:dyDescent="0.3">
      <c r="A166" s="93" t="s">
        <v>343</v>
      </c>
      <c r="B166" s="93" t="s">
        <v>343</v>
      </c>
      <c r="C166" s="93" t="s">
        <v>344</v>
      </c>
      <c r="D166" s="93" t="s">
        <v>9</v>
      </c>
      <c r="E166" s="1"/>
      <c r="F166" s="1"/>
      <c r="G166" s="1"/>
      <c r="H166" s="1"/>
      <c r="I166" s="1"/>
      <c r="J166" s="1"/>
      <c r="K166" s="1"/>
      <c r="L166" s="1"/>
      <c r="M166" s="1"/>
      <c r="N166" s="1"/>
      <c r="O166" s="1"/>
      <c r="P166" s="1"/>
      <c r="Q166" s="1"/>
      <c r="R166" s="1"/>
      <c r="S166" s="1"/>
      <c r="T166" s="1"/>
      <c r="U166" s="1"/>
      <c r="V166" s="1"/>
      <c r="W166" s="1"/>
      <c r="X166" s="1"/>
      <c r="Y166" s="1"/>
    </row>
    <row r="167" spans="1:25" ht="15.75" customHeight="1" x14ac:dyDescent="0.3">
      <c r="A167" s="93" t="s">
        <v>345</v>
      </c>
      <c r="B167" s="93" t="s">
        <v>345</v>
      </c>
      <c r="C167" s="95" t="s">
        <v>346</v>
      </c>
      <c r="D167" s="93" t="s">
        <v>9</v>
      </c>
      <c r="E167" s="1"/>
      <c r="F167" s="1"/>
      <c r="G167" s="1"/>
      <c r="H167" s="1"/>
      <c r="I167" s="1"/>
      <c r="J167" s="1"/>
      <c r="K167" s="1"/>
      <c r="L167" s="1"/>
      <c r="M167" s="1"/>
      <c r="N167" s="1"/>
      <c r="O167" s="1"/>
      <c r="P167" s="1"/>
      <c r="Q167" s="1"/>
      <c r="R167" s="1"/>
      <c r="S167" s="1"/>
      <c r="T167" s="1"/>
      <c r="U167" s="1"/>
      <c r="V167" s="1"/>
      <c r="W167" s="1"/>
      <c r="X167" s="1"/>
      <c r="Y167" s="1"/>
    </row>
    <row r="168" spans="1:25" ht="15.75" customHeight="1" x14ac:dyDescent="0.3">
      <c r="A168" s="93" t="s">
        <v>347</v>
      </c>
      <c r="B168" s="93" t="s">
        <v>347</v>
      </c>
      <c r="C168" s="95" t="s">
        <v>348</v>
      </c>
      <c r="D168" s="93" t="s">
        <v>9</v>
      </c>
      <c r="E168" s="1"/>
      <c r="F168" s="1"/>
      <c r="G168" s="1"/>
      <c r="H168" s="1"/>
      <c r="I168" s="1"/>
      <c r="J168" s="1"/>
      <c r="K168" s="1"/>
      <c r="L168" s="1"/>
      <c r="M168" s="1"/>
      <c r="N168" s="1"/>
      <c r="O168" s="1"/>
      <c r="P168" s="1"/>
      <c r="Q168" s="1"/>
      <c r="R168" s="1"/>
      <c r="S168" s="1"/>
      <c r="T168" s="1"/>
      <c r="U168" s="1"/>
      <c r="V168" s="1"/>
      <c r="W168" s="1"/>
      <c r="X168" s="1"/>
      <c r="Y168" s="1"/>
    </row>
    <row r="169" spans="1:25" ht="15.75" customHeight="1" x14ac:dyDescent="0.3">
      <c r="A169" s="93" t="s">
        <v>349</v>
      </c>
      <c r="B169" s="93" t="s">
        <v>349</v>
      </c>
      <c r="C169" s="95" t="s">
        <v>350</v>
      </c>
      <c r="D169" s="93" t="s">
        <v>6</v>
      </c>
      <c r="E169" s="1"/>
      <c r="F169" s="1"/>
      <c r="G169" s="1"/>
      <c r="H169" s="1"/>
      <c r="I169" s="1"/>
      <c r="J169" s="1"/>
      <c r="K169" s="1"/>
      <c r="L169" s="1"/>
      <c r="M169" s="1"/>
      <c r="N169" s="1"/>
      <c r="O169" s="1"/>
      <c r="P169" s="1"/>
      <c r="Q169" s="1"/>
      <c r="R169" s="1"/>
      <c r="S169" s="1"/>
      <c r="T169" s="1"/>
      <c r="U169" s="1"/>
      <c r="V169" s="1"/>
      <c r="W169" s="1"/>
      <c r="X169" s="1"/>
      <c r="Y169" s="1"/>
    </row>
    <row r="170" spans="1:25" ht="15.75" customHeight="1" x14ac:dyDescent="0.3">
      <c r="A170" s="96" t="s">
        <v>351</v>
      </c>
      <c r="B170" s="96" t="s">
        <v>351</v>
      </c>
      <c r="C170" s="95" t="s">
        <v>352</v>
      </c>
      <c r="D170" s="93" t="s">
        <v>6</v>
      </c>
      <c r="E170" s="1"/>
      <c r="F170" s="1"/>
      <c r="G170" s="1"/>
      <c r="H170" s="1"/>
      <c r="I170" s="1"/>
      <c r="J170" s="1"/>
      <c r="K170" s="1"/>
      <c r="L170" s="1"/>
      <c r="M170" s="1"/>
      <c r="N170" s="1"/>
      <c r="O170" s="1"/>
      <c r="P170" s="1"/>
      <c r="Q170" s="1"/>
      <c r="R170" s="1"/>
      <c r="S170" s="1"/>
      <c r="T170" s="1"/>
      <c r="U170" s="1"/>
      <c r="V170" s="1"/>
      <c r="W170" s="1"/>
      <c r="X170" s="1"/>
      <c r="Y170" s="1"/>
    </row>
    <row r="171" spans="1:25" ht="15.75" customHeight="1" x14ac:dyDescent="0.3">
      <c r="A171" s="93" t="s">
        <v>353</v>
      </c>
      <c r="B171" s="93" t="s">
        <v>353</v>
      </c>
      <c r="C171" s="95" t="s">
        <v>354</v>
      </c>
      <c r="D171" s="93" t="s">
        <v>6</v>
      </c>
      <c r="E171" s="1"/>
      <c r="F171" s="1"/>
      <c r="G171" s="1"/>
      <c r="H171" s="1"/>
      <c r="I171" s="1"/>
      <c r="J171" s="1"/>
      <c r="K171" s="1"/>
      <c r="L171" s="1"/>
      <c r="M171" s="1"/>
      <c r="N171" s="1"/>
      <c r="O171" s="1"/>
      <c r="P171" s="1"/>
      <c r="Q171" s="1"/>
      <c r="R171" s="1"/>
      <c r="S171" s="1"/>
      <c r="T171" s="1"/>
      <c r="U171" s="1"/>
      <c r="V171" s="1"/>
      <c r="W171" s="1"/>
      <c r="X171" s="1"/>
      <c r="Y171" s="1"/>
    </row>
    <row r="172" spans="1:25" ht="15.75" customHeight="1" x14ac:dyDescent="0.3">
      <c r="A172" s="93" t="s">
        <v>355</v>
      </c>
      <c r="B172" s="93" t="s">
        <v>355</v>
      </c>
      <c r="C172" s="97" t="s">
        <v>356</v>
      </c>
      <c r="D172" s="93" t="s">
        <v>6</v>
      </c>
      <c r="E172" s="1"/>
      <c r="F172" s="1"/>
      <c r="G172" s="1"/>
      <c r="H172" s="1"/>
      <c r="I172" s="1"/>
      <c r="J172" s="1"/>
      <c r="K172" s="1"/>
      <c r="L172" s="1"/>
      <c r="M172" s="1"/>
      <c r="N172" s="1"/>
      <c r="O172" s="1"/>
      <c r="P172" s="1"/>
      <c r="Q172" s="1"/>
      <c r="R172" s="1"/>
      <c r="S172" s="1"/>
      <c r="T172" s="1"/>
      <c r="U172" s="1"/>
      <c r="V172" s="1"/>
      <c r="W172" s="1"/>
      <c r="X172" s="1"/>
      <c r="Y172" s="1"/>
    </row>
    <row r="173" spans="1:25" ht="15.75" customHeight="1" x14ac:dyDescent="0.3">
      <c r="A173" s="93" t="s">
        <v>357</v>
      </c>
      <c r="B173" s="93" t="s">
        <v>357</v>
      </c>
      <c r="C173" s="97" t="s">
        <v>358</v>
      </c>
      <c r="D173" s="93" t="s">
        <v>9</v>
      </c>
      <c r="E173" s="1"/>
      <c r="F173" s="1"/>
      <c r="G173" s="1"/>
      <c r="H173" s="1"/>
      <c r="I173" s="1"/>
      <c r="J173" s="1"/>
      <c r="K173" s="1"/>
      <c r="L173" s="1"/>
      <c r="M173" s="1"/>
      <c r="N173" s="1"/>
      <c r="O173" s="1"/>
      <c r="P173" s="1"/>
      <c r="Q173" s="1"/>
      <c r="R173" s="1"/>
      <c r="S173" s="1"/>
      <c r="T173" s="1"/>
      <c r="U173" s="1"/>
      <c r="V173" s="1"/>
      <c r="W173" s="1"/>
      <c r="X173" s="1"/>
      <c r="Y173" s="1"/>
    </row>
    <row r="174" spans="1:25" ht="15.75" customHeight="1" x14ac:dyDescent="0.3">
      <c r="A174" s="93" t="s">
        <v>359</v>
      </c>
      <c r="B174" s="93" t="s">
        <v>359</v>
      </c>
      <c r="C174" s="97" t="s">
        <v>360</v>
      </c>
      <c r="D174" s="93" t="s">
        <v>6</v>
      </c>
      <c r="E174" s="1"/>
      <c r="F174" s="1"/>
      <c r="G174" s="1"/>
      <c r="H174" s="1"/>
      <c r="I174" s="1"/>
      <c r="J174" s="1"/>
      <c r="K174" s="1"/>
      <c r="L174" s="1"/>
      <c r="M174" s="1"/>
      <c r="N174" s="1"/>
      <c r="O174" s="1"/>
      <c r="P174" s="1"/>
      <c r="Q174" s="1"/>
      <c r="R174" s="1"/>
      <c r="S174" s="1"/>
      <c r="T174" s="1"/>
      <c r="U174" s="1"/>
      <c r="V174" s="1"/>
      <c r="W174" s="1"/>
      <c r="X174" s="1"/>
      <c r="Y174" s="1"/>
    </row>
    <row r="175" spans="1:25" ht="15.75" customHeight="1" x14ac:dyDescent="0.3">
      <c r="A175" s="93" t="s">
        <v>361</v>
      </c>
      <c r="B175" s="93" t="s">
        <v>361</v>
      </c>
      <c r="C175" s="97" t="s">
        <v>362</v>
      </c>
      <c r="D175" s="93" t="s">
        <v>9</v>
      </c>
      <c r="E175" s="1"/>
      <c r="F175" s="1"/>
      <c r="G175" s="1"/>
      <c r="H175" s="1"/>
      <c r="I175" s="1"/>
      <c r="J175" s="1"/>
      <c r="K175" s="1"/>
      <c r="L175" s="1"/>
      <c r="M175" s="1"/>
      <c r="N175" s="1"/>
      <c r="O175" s="1"/>
      <c r="P175" s="1"/>
      <c r="Q175" s="1"/>
      <c r="R175" s="1"/>
      <c r="S175" s="1"/>
      <c r="T175" s="1"/>
      <c r="U175" s="1"/>
      <c r="V175" s="1"/>
      <c r="W175" s="1"/>
      <c r="X175" s="1"/>
      <c r="Y175" s="1"/>
    </row>
    <row r="176" spans="1:25" ht="15.75" customHeight="1" x14ac:dyDescent="0.3">
      <c r="A176" s="93" t="s">
        <v>363</v>
      </c>
      <c r="B176" s="93" t="s">
        <v>363</v>
      </c>
      <c r="C176" s="96" t="s">
        <v>364</v>
      </c>
      <c r="D176" s="93" t="s">
        <v>9</v>
      </c>
      <c r="E176" s="1"/>
      <c r="F176" s="1"/>
      <c r="G176" s="1"/>
      <c r="H176" s="1"/>
      <c r="I176" s="1"/>
      <c r="J176" s="1"/>
      <c r="K176" s="1"/>
      <c r="L176" s="1"/>
      <c r="M176" s="1"/>
      <c r="N176" s="1"/>
      <c r="O176" s="1"/>
      <c r="P176" s="1"/>
      <c r="Q176" s="1"/>
      <c r="R176" s="1"/>
      <c r="S176" s="1"/>
      <c r="T176" s="1"/>
      <c r="U176" s="1"/>
      <c r="V176" s="1"/>
      <c r="W176" s="1"/>
      <c r="X176" s="1"/>
      <c r="Y176" s="1"/>
    </row>
    <row r="177" spans="1:25" ht="15.75" customHeight="1" x14ac:dyDescent="0.3">
      <c r="A177" s="93" t="s">
        <v>365</v>
      </c>
      <c r="B177" s="93" t="s">
        <v>365</v>
      </c>
      <c r="C177" s="95" t="s">
        <v>366</v>
      </c>
      <c r="D177" s="93" t="s">
        <v>9</v>
      </c>
      <c r="E177" s="1"/>
      <c r="F177" s="1"/>
      <c r="G177" s="1"/>
      <c r="H177" s="1"/>
      <c r="I177" s="1"/>
      <c r="J177" s="1"/>
      <c r="K177" s="1"/>
      <c r="L177" s="1"/>
      <c r="M177" s="1"/>
      <c r="N177" s="1"/>
      <c r="O177" s="1"/>
      <c r="P177" s="1"/>
      <c r="Q177" s="1"/>
      <c r="R177" s="1"/>
      <c r="S177" s="1"/>
      <c r="T177" s="1"/>
      <c r="U177" s="1"/>
      <c r="V177" s="1"/>
      <c r="W177" s="1"/>
      <c r="X177" s="1"/>
      <c r="Y177" s="1"/>
    </row>
    <row r="178" spans="1:25" ht="15.75" customHeight="1" x14ac:dyDescent="0.3">
      <c r="A178" s="97" t="s">
        <v>367</v>
      </c>
      <c r="B178" s="97" t="s">
        <v>367</v>
      </c>
      <c r="C178" s="95" t="s">
        <v>368</v>
      </c>
      <c r="D178" s="93" t="s">
        <v>9</v>
      </c>
      <c r="E178" s="1"/>
      <c r="F178" s="1"/>
      <c r="G178" s="1"/>
      <c r="H178" s="1"/>
      <c r="I178" s="1"/>
      <c r="J178" s="1"/>
      <c r="K178" s="1"/>
      <c r="L178" s="1"/>
      <c r="M178" s="1"/>
      <c r="N178" s="1"/>
      <c r="O178" s="1"/>
      <c r="P178" s="1"/>
      <c r="Q178" s="1"/>
      <c r="R178" s="1"/>
      <c r="S178" s="1"/>
      <c r="T178" s="1"/>
      <c r="U178" s="1"/>
      <c r="V178" s="1"/>
      <c r="W178" s="1"/>
      <c r="X178" s="1"/>
      <c r="Y178" s="1"/>
    </row>
    <row r="179" spans="1:25" ht="15.75" customHeight="1" x14ac:dyDescent="0.3">
      <c r="A179" s="97" t="s">
        <v>369</v>
      </c>
      <c r="B179" s="97" t="s">
        <v>369</v>
      </c>
      <c r="C179" s="95" t="s">
        <v>370</v>
      </c>
      <c r="D179" s="93" t="s">
        <v>9</v>
      </c>
      <c r="E179" s="1"/>
      <c r="F179" s="1"/>
      <c r="G179" s="1"/>
      <c r="H179" s="1"/>
      <c r="I179" s="1"/>
      <c r="J179" s="1"/>
      <c r="K179" s="1"/>
      <c r="L179" s="1"/>
      <c r="M179" s="1"/>
      <c r="N179" s="1"/>
      <c r="O179" s="1"/>
      <c r="P179" s="1"/>
      <c r="Q179" s="1"/>
      <c r="R179" s="1"/>
      <c r="S179" s="1"/>
      <c r="T179" s="1"/>
      <c r="U179" s="1"/>
      <c r="V179" s="1"/>
      <c r="W179" s="1"/>
      <c r="X179" s="1"/>
      <c r="Y179" s="1"/>
    </row>
    <row r="180" spans="1:25" ht="15.75" customHeight="1" x14ac:dyDescent="0.3">
      <c r="A180" s="93" t="s">
        <v>371</v>
      </c>
      <c r="B180" s="93" t="s">
        <v>371</v>
      </c>
      <c r="C180" s="95" t="s">
        <v>372</v>
      </c>
      <c r="D180" s="93" t="s">
        <v>6</v>
      </c>
      <c r="E180" s="1"/>
      <c r="F180" s="1"/>
      <c r="G180" s="1"/>
      <c r="H180" s="1"/>
      <c r="I180" s="1"/>
      <c r="J180" s="1"/>
      <c r="K180" s="1"/>
      <c r="L180" s="1"/>
      <c r="M180" s="1"/>
      <c r="N180" s="1"/>
      <c r="O180" s="1"/>
      <c r="P180" s="1"/>
      <c r="Q180" s="1"/>
      <c r="R180" s="1"/>
      <c r="S180" s="1"/>
      <c r="T180" s="1"/>
      <c r="U180" s="1"/>
      <c r="V180" s="1"/>
      <c r="W180" s="1"/>
      <c r="X180" s="1"/>
      <c r="Y180" s="1"/>
    </row>
    <row r="181" spans="1:25" ht="15.75" customHeight="1" x14ac:dyDescent="0.3">
      <c r="A181" s="93" t="s">
        <v>373</v>
      </c>
      <c r="B181" s="93" t="s">
        <v>373</v>
      </c>
      <c r="C181" s="95" t="s">
        <v>374</v>
      </c>
      <c r="D181" s="93" t="s">
        <v>6</v>
      </c>
      <c r="E181" s="1"/>
      <c r="F181" s="1"/>
      <c r="G181" s="1"/>
      <c r="H181" s="1"/>
      <c r="I181" s="1"/>
      <c r="J181" s="1"/>
      <c r="K181" s="1"/>
      <c r="L181" s="1"/>
      <c r="M181" s="1"/>
      <c r="N181" s="1"/>
      <c r="O181" s="1"/>
      <c r="P181" s="1"/>
      <c r="Q181" s="1"/>
      <c r="R181" s="1"/>
      <c r="S181" s="1"/>
      <c r="T181" s="1"/>
      <c r="U181" s="1"/>
      <c r="V181" s="1"/>
      <c r="W181" s="1"/>
      <c r="X181" s="1"/>
      <c r="Y181" s="1"/>
    </row>
    <row r="182" spans="1:25" ht="15.75" customHeight="1" x14ac:dyDescent="0.3">
      <c r="A182" s="93" t="s">
        <v>375</v>
      </c>
      <c r="B182" s="93" t="s">
        <v>375</v>
      </c>
      <c r="C182" s="97" t="s">
        <v>376</v>
      </c>
      <c r="D182" s="93" t="s">
        <v>9</v>
      </c>
      <c r="E182" s="1"/>
      <c r="F182" s="1"/>
      <c r="G182" s="1"/>
      <c r="H182" s="1"/>
      <c r="I182" s="1"/>
      <c r="J182" s="1"/>
      <c r="K182" s="1"/>
      <c r="L182" s="1"/>
      <c r="M182" s="1"/>
      <c r="N182" s="1"/>
      <c r="O182" s="1"/>
      <c r="P182" s="1"/>
      <c r="Q182" s="1"/>
      <c r="R182" s="1"/>
      <c r="S182" s="1"/>
      <c r="T182" s="1"/>
      <c r="U182" s="1"/>
      <c r="V182" s="1"/>
      <c r="W182" s="1"/>
      <c r="X182" s="1"/>
      <c r="Y182" s="1"/>
    </row>
    <row r="183" spans="1:25" ht="15.75" customHeight="1" x14ac:dyDescent="0.3">
      <c r="A183" s="93" t="s">
        <v>377</v>
      </c>
      <c r="B183" s="93" t="s">
        <v>377</v>
      </c>
      <c r="C183" s="97" t="s">
        <v>378</v>
      </c>
      <c r="D183" s="93" t="s">
        <v>9</v>
      </c>
      <c r="E183" s="1"/>
      <c r="F183" s="1"/>
      <c r="G183" s="1"/>
      <c r="H183" s="1"/>
      <c r="I183" s="1"/>
      <c r="J183" s="1"/>
      <c r="K183" s="1"/>
      <c r="L183" s="1"/>
      <c r="M183" s="1"/>
      <c r="N183" s="1"/>
      <c r="O183" s="1"/>
      <c r="P183" s="1"/>
      <c r="Q183" s="1"/>
      <c r="R183" s="1"/>
      <c r="S183" s="1"/>
      <c r="T183" s="1"/>
      <c r="U183" s="1"/>
      <c r="V183" s="1"/>
      <c r="W183" s="1"/>
      <c r="X183" s="1"/>
      <c r="Y183" s="1"/>
    </row>
    <row r="184" spans="1:25" ht="15.75" customHeight="1" x14ac:dyDescent="0.3">
      <c r="A184" s="93" t="s">
        <v>379</v>
      </c>
      <c r="B184" s="93" t="s">
        <v>379</v>
      </c>
      <c r="C184" s="95" t="s">
        <v>380</v>
      </c>
      <c r="D184" s="93" t="s">
        <v>9</v>
      </c>
      <c r="E184" s="1"/>
      <c r="F184" s="1"/>
      <c r="G184" s="1"/>
      <c r="H184" s="1"/>
      <c r="I184" s="1"/>
      <c r="J184" s="1"/>
      <c r="K184" s="1"/>
      <c r="L184" s="1"/>
      <c r="M184" s="1"/>
      <c r="N184" s="1"/>
      <c r="O184" s="1"/>
      <c r="P184" s="1"/>
      <c r="Q184" s="1"/>
      <c r="R184" s="1"/>
      <c r="S184" s="1"/>
      <c r="T184" s="1"/>
      <c r="U184" s="1"/>
      <c r="V184" s="1"/>
      <c r="W184" s="1"/>
      <c r="X184" s="1"/>
      <c r="Y184" s="1"/>
    </row>
    <row r="185" spans="1:25" ht="15.75" customHeight="1" x14ac:dyDescent="0.3">
      <c r="A185" s="93" t="s">
        <v>381</v>
      </c>
      <c r="B185" s="93" t="s">
        <v>381</v>
      </c>
      <c r="C185" s="97" t="s">
        <v>382</v>
      </c>
      <c r="D185" s="93" t="s">
        <v>6</v>
      </c>
      <c r="E185" s="1"/>
      <c r="F185" s="1"/>
      <c r="G185" s="1"/>
      <c r="H185" s="1"/>
      <c r="I185" s="1"/>
      <c r="J185" s="1"/>
      <c r="K185" s="1"/>
      <c r="L185" s="1"/>
      <c r="M185" s="1"/>
      <c r="N185" s="1"/>
      <c r="O185" s="1"/>
      <c r="P185" s="1"/>
      <c r="Q185" s="1"/>
      <c r="R185" s="1"/>
      <c r="S185" s="1"/>
      <c r="T185" s="1"/>
      <c r="U185" s="1"/>
      <c r="V185" s="1"/>
      <c r="W185" s="1"/>
      <c r="X185" s="1"/>
      <c r="Y185" s="1"/>
    </row>
    <row r="186" spans="1:25" s="26" customFormat="1" ht="15.75" customHeight="1" x14ac:dyDescent="0.3">
      <c r="A186" s="93" t="s">
        <v>383</v>
      </c>
      <c r="B186" s="93" t="s">
        <v>383</v>
      </c>
      <c r="C186" s="97" t="s">
        <v>384</v>
      </c>
      <c r="D186" s="93" t="s">
        <v>9</v>
      </c>
      <c r="E186" s="25"/>
      <c r="F186" s="25"/>
      <c r="G186" s="25"/>
      <c r="H186" s="25"/>
      <c r="I186" s="25"/>
      <c r="J186" s="25"/>
      <c r="K186" s="25"/>
      <c r="L186" s="25"/>
      <c r="M186" s="25"/>
      <c r="N186" s="25"/>
      <c r="O186" s="25"/>
      <c r="P186" s="25"/>
      <c r="Q186" s="25"/>
      <c r="R186" s="25"/>
      <c r="S186" s="25"/>
      <c r="T186" s="25"/>
      <c r="U186" s="25"/>
      <c r="V186" s="25"/>
      <c r="W186" s="25"/>
      <c r="X186" s="25"/>
      <c r="Y186" s="25"/>
    </row>
    <row r="187" spans="1:25" s="29" customFormat="1" ht="15.75" customHeight="1" x14ac:dyDescent="0.3">
      <c r="A187" s="32"/>
      <c r="B187" s="32"/>
      <c r="C187" s="33"/>
      <c r="D187" s="34"/>
      <c r="E187" s="28"/>
      <c r="F187" s="28"/>
      <c r="G187" s="28"/>
      <c r="H187" s="28"/>
      <c r="I187" s="28"/>
      <c r="J187" s="28"/>
      <c r="K187" s="28"/>
      <c r="L187" s="28"/>
      <c r="M187" s="28"/>
      <c r="N187" s="28"/>
      <c r="O187" s="28"/>
      <c r="P187" s="28"/>
      <c r="Q187" s="28"/>
      <c r="R187" s="28"/>
      <c r="S187" s="28"/>
      <c r="T187" s="28"/>
      <c r="U187" s="28"/>
      <c r="V187" s="28"/>
      <c r="W187" s="28"/>
      <c r="X187" s="28"/>
      <c r="Y187" s="28"/>
    </row>
    <row r="188" spans="1:25" s="29" customFormat="1" ht="15.75" customHeight="1" x14ac:dyDescent="0.3">
      <c r="A188" s="32"/>
      <c r="B188" s="32"/>
      <c r="C188" s="33"/>
      <c r="D188" s="34"/>
      <c r="E188" s="28"/>
      <c r="F188" s="28"/>
      <c r="G188" s="28"/>
      <c r="H188" s="28"/>
      <c r="I188" s="28"/>
      <c r="J188" s="28"/>
      <c r="K188" s="28"/>
      <c r="L188" s="28"/>
      <c r="M188" s="28"/>
      <c r="N188" s="28"/>
      <c r="O188" s="28"/>
      <c r="P188" s="28"/>
      <c r="Q188" s="28"/>
      <c r="R188" s="28"/>
      <c r="S188" s="28"/>
      <c r="T188" s="28"/>
      <c r="U188" s="28"/>
      <c r="V188" s="28"/>
      <c r="W188" s="28"/>
      <c r="X188" s="28"/>
      <c r="Y188" s="28"/>
    </row>
    <row r="189" spans="1:25" s="29" customFormat="1" ht="15.75" customHeight="1" x14ac:dyDescent="0.3">
      <c r="A189" s="32"/>
      <c r="B189" s="32"/>
      <c r="C189" s="33"/>
      <c r="D189" s="34"/>
      <c r="E189" s="28"/>
      <c r="F189" s="28"/>
      <c r="G189" s="28"/>
      <c r="H189" s="28"/>
      <c r="I189" s="28"/>
      <c r="J189" s="28"/>
      <c r="K189" s="28"/>
      <c r="L189" s="28"/>
      <c r="M189" s="28"/>
      <c r="N189" s="28"/>
      <c r="O189" s="28"/>
      <c r="P189" s="28"/>
      <c r="Q189" s="28"/>
      <c r="R189" s="28"/>
      <c r="S189" s="28"/>
      <c r="T189" s="28"/>
      <c r="U189" s="28"/>
      <c r="V189" s="28"/>
      <c r="W189" s="28"/>
      <c r="X189" s="28"/>
      <c r="Y189" s="28"/>
    </row>
    <row r="190" spans="1:25" s="29" customFormat="1" ht="15.75" customHeight="1" x14ac:dyDescent="0.3">
      <c r="A190" s="32"/>
      <c r="B190" s="32"/>
      <c r="C190" s="33"/>
      <c r="D190" s="34"/>
      <c r="E190" s="28"/>
      <c r="F190" s="28"/>
      <c r="G190" s="28"/>
      <c r="H190" s="28"/>
      <c r="I190" s="28"/>
      <c r="J190" s="28"/>
      <c r="K190" s="28"/>
      <c r="L190" s="28"/>
      <c r="M190" s="28"/>
      <c r="N190" s="28"/>
      <c r="O190" s="28"/>
      <c r="P190" s="28"/>
      <c r="Q190" s="28"/>
      <c r="R190" s="28"/>
      <c r="S190" s="28"/>
      <c r="T190" s="28"/>
      <c r="U190" s="28"/>
      <c r="V190" s="28"/>
      <c r="W190" s="28"/>
      <c r="X190" s="28"/>
      <c r="Y190" s="28"/>
    </row>
    <row r="191" spans="1:25" s="29" customFormat="1" ht="15.75" customHeight="1" x14ac:dyDescent="0.3">
      <c r="A191" s="32"/>
      <c r="B191" s="32"/>
      <c r="C191" s="32"/>
      <c r="D191" s="34"/>
      <c r="E191" s="28"/>
      <c r="F191" s="28"/>
      <c r="G191" s="28"/>
      <c r="H191" s="28"/>
      <c r="I191" s="28"/>
      <c r="J191" s="28"/>
      <c r="K191" s="28"/>
      <c r="L191" s="28"/>
      <c r="M191" s="28"/>
      <c r="N191" s="28"/>
      <c r="O191" s="28"/>
      <c r="P191" s="28"/>
      <c r="Q191" s="28"/>
      <c r="R191" s="28"/>
      <c r="S191" s="28"/>
      <c r="T191" s="28"/>
      <c r="U191" s="28"/>
      <c r="V191" s="28"/>
      <c r="W191" s="28"/>
      <c r="X191" s="28"/>
      <c r="Y191" s="28"/>
    </row>
    <row r="192" spans="1:25" s="29" customFormat="1" ht="15.75" customHeight="1" x14ac:dyDescent="0.3">
      <c r="A192" s="32"/>
      <c r="B192" s="32"/>
      <c r="C192" s="32"/>
      <c r="D192" s="34"/>
      <c r="E192" s="28"/>
      <c r="F192" s="28"/>
      <c r="G192" s="28"/>
      <c r="H192" s="28"/>
      <c r="I192" s="28"/>
      <c r="J192" s="28"/>
      <c r="K192" s="28"/>
      <c r="L192" s="28"/>
      <c r="M192" s="28"/>
      <c r="N192" s="28"/>
      <c r="O192" s="28"/>
      <c r="P192" s="28"/>
      <c r="Q192" s="28"/>
      <c r="R192" s="28"/>
      <c r="S192" s="28"/>
      <c r="T192" s="28"/>
      <c r="U192" s="28"/>
      <c r="V192" s="28"/>
      <c r="W192" s="28"/>
      <c r="X192" s="28"/>
      <c r="Y192" s="28"/>
    </row>
    <row r="193" spans="1:25" s="31" customFormat="1" ht="15.75" customHeight="1" x14ac:dyDescent="0.3">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row>
    <row r="194" spans="1:25"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7.399999999999999"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7.399999999999999" x14ac:dyDescent="0.3">
      <c r="A198" s="1"/>
      <c r="B198" s="2"/>
      <c r="C198" s="1"/>
      <c r="D198" s="1"/>
      <c r="E198" s="1"/>
      <c r="F198" s="1"/>
      <c r="G198" s="1"/>
      <c r="H198" s="1"/>
      <c r="I198" s="1"/>
      <c r="J198" s="1"/>
      <c r="K198" s="1"/>
      <c r="L198" s="1"/>
      <c r="M198" s="1"/>
      <c r="N198" s="1"/>
      <c r="O198" s="1"/>
      <c r="P198" s="1"/>
      <c r="Q198" s="1"/>
      <c r="R198" s="1"/>
      <c r="S198" s="1"/>
      <c r="T198" s="1"/>
      <c r="U198" s="1"/>
      <c r="V198" s="1"/>
      <c r="W198" s="1"/>
      <c r="X198" s="1"/>
      <c r="Y198" s="1"/>
    </row>
    <row r="199" spans="1:25" ht="17.399999999999999" x14ac:dyDescent="0.3">
      <c r="A199" s="1"/>
      <c r="B199" s="2"/>
      <c r="C199" s="1"/>
      <c r="D199" s="1"/>
      <c r="E199" s="1"/>
      <c r="F199" s="1"/>
      <c r="G199" s="1"/>
      <c r="H199" s="1"/>
      <c r="I199" s="1"/>
      <c r="J199" s="1"/>
      <c r="K199" s="1"/>
      <c r="L199" s="1"/>
      <c r="M199" s="1"/>
      <c r="N199" s="1"/>
      <c r="O199" s="1"/>
      <c r="P199" s="1"/>
      <c r="Q199" s="1"/>
      <c r="R199" s="1"/>
      <c r="S199" s="1"/>
      <c r="T199" s="1"/>
      <c r="U199" s="1"/>
      <c r="V199" s="1"/>
      <c r="W199" s="1"/>
      <c r="X199" s="1"/>
      <c r="Y199" s="1"/>
    </row>
    <row r="200" spans="1:25" ht="17.399999999999999" x14ac:dyDescent="0.3">
      <c r="A200" s="1"/>
      <c r="B200" s="5"/>
      <c r="C200" s="1"/>
      <c r="D200" s="1"/>
      <c r="E200" s="1"/>
      <c r="F200" s="1"/>
      <c r="G200" s="1"/>
      <c r="H200" s="1"/>
      <c r="I200" s="1"/>
      <c r="J200" s="1"/>
      <c r="K200" s="1"/>
      <c r="L200" s="1"/>
      <c r="M200" s="1"/>
      <c r="N200" s="1"/>
      <c r="O200" s="1"/>
      <c r="P200" s="1"/>
      <c r="Q200" s="1"/>
      <c r="R200" s="1"/>
      <c r="S200" s="1"/>
      <c r="T200" s="1"/>
      <c r="U200" s="1"/>
      <c r="V200" s="1"/>
      <c r="W200" s="1"/>
      <c r="X200" s="1"/>
      <c r="Y200" s="1"/>
    </row>
    <row r="201" spans="1:25" ht="17.399999999999999" x14ac:dyDescent="0.3">
      <c r="A201" s="1"/>
      <c r="B201" s="3"/>
      <c r="C201" s="1"/>
      <c r="D201" s="1"/>
      <c r="E201" s="1"/>
      <c r="F201" s="1"/>
      <c r="G201" s="1"/>
      <c r="H201" s="1"/>
      <c r="I201" s="1"/>
      <c r="J201" s="1"/>
      <c r="K201" s="1"/>
      <c r="L201" s="1"/>
      <c r="M201" s="1"/>
      <c r="N201" s="1"/>
      <c r="O201" s="1"/>
      <c r="P201" s="1"/>
      <c r="Q201" s="1"/>
      <c r="R201" s="1"/>
      <c r="S201" s="1"/>
      <c r="T201" s="1"/>
      <c r="U201" s="1"/>
      <c r="V201" s="1"/>
      <c r="W201" s="1"/>
      <c r="X201" s="1"/>
      <c r="Y201" s="1"/>
    </row>
    <row r="202" spans="1:25" ht="17.399999999999999" x14ac:dyDescent="0.3">
      <c r="A202" s="1"/>
      <c r="B202" s="3"/>
      <c r="C202" s="1"/>
      <c r="D202" s="1"/>
      <c r="E202" s="1"/>
      <c r="F202" s="1"/>
      <c r="G202" s="1"/>
      <c r="H202" s="1"/>
      <c r="I202" s="1"/>
      <c r="J202" s="1"/>
      <c r="K202" s="1"/>
      <c r="L202" s="1"/>
      <c r="M202" s="1"/>
      <c r="N202" s="1"/>
      <c r="O202" s="1"/>
      <c r="P202" s="1"/>
      <c r="Q202" s="1"/>
      <c r="R202" s="1"/>
      <c r="S202" s="1"/>
      <c r="T202" s="1"/>
      <c r="U202" s="1"/>
      <c r="V202" s="1"/>
      <c r="W202" s="1"/>
      <c r="X202" s="1"/>
      <c r="Y202" s="1"/>
    </row>
    <row r="203" spans="1:25" ht="17.399999999999999" x14ac:dyDescent="0.3">
      <c r="A203" s="1"/>
      <c r="B203" s="3"/>
      <c r="C203" s="1"/>
      <c r="D203" s="1"/>
      <c r="E203" s="1"/>
      <c r="F203" s="1"/>
      <c r="G203" s="1"/>
      <c r="H203" s="1"/>
      <c r="I203" s="1"/>
      <c r="J203" s="1"/>
      <c r="K203" s="1"/>
      <c r="L203" s="1"/>
      <c r="M203" s="1"/>
      <c r="N203" s="1"/>
      <c r="O203" s="1"/>
      <c r="P203" s="1"/>
      <c r="Q203" s="1"/>
      <c r="R203" s="1"/>
      <c r="S203" s="1"/>
      <c r="T203" s="1"/>
      <c r="U203" s="1"/>
      <c r="V203" s="1"/>
      <c r="W203" s="1"/>
      <c r="X203" s="1"/>
      <c r="Y203" s="1"/>
    </row>
    <row r="204" spans="1:25" ht="17.399999999999999"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7.399999999999999"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7.399999999999999"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7.399999999999999"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7.399999999999999"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7.399999999999999"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7.399999999999999"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7.399999999999999"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7.399999999999999"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7.399999999999999"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7.399999999999999"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7.399999999999999"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7.399999999999999"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7.399999999999999"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7.399999999999999"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7.399999999999999"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7.399999999999999"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7.399999999999999"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7.399999999999999"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7.399999999999999"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7.399999999999999"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7.399999999999999"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7.399999999999999"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7.399999999999999"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7.399999999999999"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7.399999999999999"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7.399999999999999"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7.399999999999999"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7.399999999999999"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7.399999999999999"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7.399999999999999"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7.399999999999999"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7.399999999999999"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7.399999999999999"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7.399999999999999"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7.399999999999999"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7.399999999999999"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7.399999999999999"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7.399999999999999"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7.399999999999999"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7.399999999999999"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7.399999999999999"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7.399999999999999"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7.399999999999999"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7.399999999999999"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7.399999999999999"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7.399999999999999"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7.399999999999999"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7.399999999999999"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7.399999999999999"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7.399999999999999"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7.399999999999999"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7.399999999999999"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7.399999999999999"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7.399999999999999"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7.399999999999999"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7.399999999999999"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7.399999999999999"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7.399999999999999"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7.399999999999999"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7.399999999999999"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7.399999999999999"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7.399999999999999"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7.399999999999999"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7.399999999999999"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7.399999999999999"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7.399999999999999"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7.399999999999999"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7.399999999999999"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7.399999999999999"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7.399999999999999"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7.399999999999999"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7.399999999999999"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7.399999999999999"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7.399999999999999"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7.399999999999999"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7.399999999999999"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7.399999999999999"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7.399999999999999"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7.399999999999999"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7.399999999999999"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7.399999999999999"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7.399999999999999"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7.399999999999999"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7.399999999999999"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7.399999999999999"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7.399999999999999"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7.399999999999999"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7.399999999999999"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7.399999999999999"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7.399999999999999"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7.399999999999999"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7.399999999999999"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7.399999999999999"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7.399999999999999"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7.399999999999999"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7.399999999999999"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7.399999999999999"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7.399999999999999"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7.399999999999999"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7.399999999999999"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7.399999999999999"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7.399999999999999"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7.399999999999999"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7.399999999999999"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7.399999999999999"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7.399999999999999"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7.399999999999999"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7.399999999999999"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7.399999999999999"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7.399999999999999"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7.399999999999999"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7.399999999999999"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7.399999999999999"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7.399999999999999"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7.399999999999999"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7.399999999999999"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7.399999999999999"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7.399999999999999"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7.399999999999999"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7.399999999999999"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7.399999999999999"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7.399999999999999"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7.399999999999999"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7.399999999999999"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7.399999999999999"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7.399999999999999"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7.399999999999999"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7.399999999999999"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7.399999999999999"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7.399999999999999"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7.399999999999999"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7.399999999999999"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7.399999999999999"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7.399999999999999"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7.399999999999999"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7.399999999999999"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7.399999999999999"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7.399999999999999"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7.399999999999999"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7.399999999999999"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7.399999999999999"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7.399999999999999"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7.399999999999999"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7.399999999999999"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7.399999999999999"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7.399999999999999"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7.399999999999999"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7.399999999999999"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7.399999999999999"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7.399999999999999"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7.399999999999999"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7.399999999999999"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7.399999999999999"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7.399999999999999"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7.399999999999999"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7.399999999999999"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7.399999999999999"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7.399999999999999"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7.399999999999999"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7.399999999999999"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7.399999999999999"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7.399999999999999"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7.399999999999999"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7.399999999999999"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7.399999999999999"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7.399999999999999"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7.399999999999999"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7.399999999999999"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7.399999999999999"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7.399999999999999"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7.399999999999999"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7.399999999999999"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7.399999999999999"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7.399999999999999"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7.399999999999999"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7.399999999999999"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7.399999999999999"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7.399999999999999"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7.399999999999999"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7.399999999999999"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7.399999999999999"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7.399999999999999"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7.399999999999999"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7.399999999999999"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7.399999999999999"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7.399999999999999"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7.399999999999999"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7.399999999999999"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7.399999999999999"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7.399999999999999"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7.399999999999999"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7.399999999999999"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7.399999999999999"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7.399999999999999"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7.399999999999999"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7.399999999999999"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7.399999999999999"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7.399999999999999"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7.399999999999999"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7.399999999999999"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7.399999999999999"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7.399999999999999"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7.399999999999999"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7.399999999999999"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7.399999999999999"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7.399999999999999"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7.399999999999999"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7.399999999999999"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7.399999999999999"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7.399999999999999"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7.399999999999999"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7.399999999999999"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7.399999999999999"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7.399999999999999"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7.399999999999999"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7.399999999999999"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7.399999999999999"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7.399999999999999"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7.399999999999999"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7.399999999999999"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7.399999999999999"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7.399999999999999"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7.399999999999999"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7.399999999999999"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7.399999999999999"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7.399999999999999"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7.399999999999999"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7.399999999999999"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7.399999999999999"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7.399999999999999"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7.399999999999999"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7.399999999999999"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7.399999999999999"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7.399999999999999"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7.399999999999999"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7.399999999999999"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7.399999999999999"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7.399999999999999"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7.399999999999999"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7.399999999999999"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7.399999999999999"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7.399999999999999"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7.399999999999999"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7.399999999999999"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7.399999999999999"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7.399999999999999"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7.399999999999999"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7.399999999999999"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7.399999999999999"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7.399999999999999"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7.399999999999999"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7.399999999999999"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7.399999999999999"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7.399999999999999"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7.399999999999999"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7.399999999999999"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7.399999999999999"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7.399999999999999"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7.399999999999999"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7.399999999999999"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7.399999999999999"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7.399999999999999"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7.399999999999999"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7.399999999999999"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7.399999999999999"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7.399999999999999"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7.399999999999999"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7.399999999999999"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7.399999999999999"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7.399999999999999"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7.399999999999999"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7.399999999999999"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7.399999999999999"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7.399999999999999"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7.399999999999999"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7.399999999999999"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7.399999999999999"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7.399999999999999"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7.399999999999999"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7.399999999999999"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7.399999999999999"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7.399999999999999"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7.399999999999999"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7.399999999999999"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7.399999999999999"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7.399999999999999"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7.399999999999999"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7.399999999999999"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7.399999999999999"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7.399999999999999"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7.399999999999999"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7.399999999999999"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7.399999999999999"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7.399999999999999"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7.399999999999999"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7.399999999999999"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7.399999999999999"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7.399999999999999"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7.399999999999999"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7.399999999999999"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7.399999999999999"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7.399999999999999"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7.399999999999999"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7.399999999999999"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7.399999999999999"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7.399999999999999"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7.399999999999999"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7.399999999999999"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7.399999999999999"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7.399999999999999"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7.399999999999999"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7.399999999999999"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7.399999999999999"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7.399999999999999"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7.399999999999999"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7.399999999999999"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7.399999999999999"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7.399999999999999"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7.399999999999999"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7.399999999999999"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7.399999999999999"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7.399999999999999"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7.399999999999999"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7.399999999999999"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7.399999999999999"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7.399999999999999"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7.399999999999999"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7.399999999999999"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7.399999999999999"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7.399999999999999"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7.399999999999999"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7.399999999999999"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7.399999999999999"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7.399999999999999"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7.399999999999999"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7.399999999999999"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7.399999999999999"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7.399999999999999"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7.399999999999999"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7.399999999999999"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7.399999999999999"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7.399999999999999"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7.399999999999999"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7.399999999999999"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7.399999999999999"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7.399999999999999"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7.399999999999999"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7.399999999999999"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7.399999999999999"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7.399999999999999"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7.399999999999999"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7.399999999999999"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7.399999999999999"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7.399999999999999"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7.399999999999999"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7.399999999999999"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7.399999999999999"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7.399999999999999"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7.399999999999999"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7.399999999999999"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7.399999999999999"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7.399999999999999"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7.399999999999999"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7.399999999999999"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7.399999999999999"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7.399999999999999"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7.399999999999999"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7.399999999999999"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7.399999999999999"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7.399999999999999"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7.399999999999999"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7.399999999999999"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7.399999999999999"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7.399999999999999"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7.399999999999999"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7.399999999999999"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7.399999999999999"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7.399999999999999"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7.399999999999999"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7.399999999999999"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7.399999999999999"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7.399999999999999"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7.399999999999999"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7.399999999999999"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7.399999999999999"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7.399999999999999"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7.399999999999999"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7.399999999999999"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7.399999999999999"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7.399999999999999"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7.399999999999999"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7.399999999999999"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7.399999999999999"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7.399999999999999"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7.399999999999999"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7.399999999999999"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7.399999999999999"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7.399999999999999"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7.399999999999999"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7.399999999999999"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7.399999999999999"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7.399999999999999"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7.399999999999999"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7.399999999999999"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7.399999999999999"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7.399999999999999"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7.399999999999999"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7.399999999999999"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7.399999999999999"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7.399999999999999"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7.399999999999999"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7.399999999999999"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7.399999999999999"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7.399999999999999"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7.399999999999999"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7.399999999999999"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7.399999999999999"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7.399999999999999"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7.399999999999999"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7.399999999999999"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7.399999999999999"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7.399999999999999"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7.399999999999999"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7.399999999999999"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7.399999999999999"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7.399999999999999"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7.399999999999999"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7.399999999999999"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7.399999999999999"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7.399999999999999"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7.399999999999999"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7.399999999999999"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7.399999999999999"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7.399999999999999"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7.399999999999999"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7.399999999999999"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7.399999999999999"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7.399999999999999"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7.399999999999999"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7.399999999999999"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7.399999999999999"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7.399999999999999"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7.399999999999999"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7.399999999999999"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7.399999999999999"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7.399999999999999"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7.399999999999999"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7.399999999999999"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7.399999999999999"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7.399999999999999"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7.399999999999999"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7.399999999999999"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7.399999999999999"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7.399999999999999"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7.399999999999999"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7.399999999999999"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7.399999999999999"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7.399999999999999"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7.399999999999999"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7.399999999999999"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7.399999999999999"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7.399999999999999"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7.399999999999999"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7.399999999999999"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7.399999999999999"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7.399999999999999"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7.399999999999999"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7.399999999999999"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7.399999999999999"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7.399999999999999"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7.399999999999999"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7.399999999999999"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7.399999999999999"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7.399999999999999"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7.399999999999999"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7.399999999999999"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7.399999999999999"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7.399999999999999"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7.399999999999999"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7.399999999999999"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7.399999999999999"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7.399999999999999"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7.399999999999999"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7.399999999999999"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7.399999999999999"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7.399999999999999"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7.399999999999999"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7.399999999999999"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7.399999999999999"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7.399999999999999"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7.399999999999999"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7.399999999999999"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7.399999999999999"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7.399999999999999"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7.399999999999999"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7.399999999999999"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7.399999999999999"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7.399999999999999"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7.399999999999999"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7.399999999999999"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7.399999999999999"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7.399999999999999"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7.399999999999999"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7.399999999999999"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7.399999999999999"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7.399999999999999"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7.399999999999999"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7.399999999999999"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7.399999999999999"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7.399999999999999"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7.399999999999999"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7.399999999999999"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7.399999999999999"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7.399999999999999"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7.399999999999999"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7.399999999999999"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7.399999999999999"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7.399999999999999"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7.399999999999999"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7.399999999999999"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7.399999999999999"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7.399999999999999"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7.399999999999999"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7.399999999999999"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7.399999999999999"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7.399999999999999"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7.399999999999999"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7.399999999999999"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7.399999999999999"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7.399999999999999"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7.399999999999999"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7.399999999999999"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7.399999999999999"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7.399999999999999"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7.399999999999999"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7.399999999999999"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7.399999999999999"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7.399999999999999"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7.399999999999999"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7.399999999999999"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7.399999999999999"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7.399999999999999"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7.399999999999999"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7.399999999999999"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7.399999999999999"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7.399999999999999"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7.399999999999999"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7.399999999999999"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7.399999999999999"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7.399999999999999"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7.399999999999999"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7.399999999999999"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7.399999999999999"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7.399999999999999"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7.399999999999999"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7.399999999999999"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7.399999999999999"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7.399999999999999"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7.399999999999999"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7.399999999999999"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7.399999999999999"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7.399999999999999"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7.399999999999999"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7.399999999999999"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7.399999999999999"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7.399999999999999"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7.399999999999999"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7.399999999999999"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7.399999999999999"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7.399999999999999"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7.399999999999999"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7.399999999999999"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7.399999999999999"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7.399999999999999"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7.399999999999999"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7.399999999999999"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7.399999999999999"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7.399999999999999"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7.399999999999999"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7.399999999999999"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7.399999999999999"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7.399999999999999"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7.399999999999999"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7.399999999999999"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7.399999999999999"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7.399999999999999"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7.399999999999999"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7.399999999999999"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7.399999999999999"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7.399999999999999"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7.399999999999999"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7.399999999999999"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7.399999999999999"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7.399999999999999"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7.399999999999999"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7.399999999999999"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7.399999999999999"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7.399999999999999"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7.399999999999999"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7.399999999999999"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7.399999999999999"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7.399999999999999"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7.399999999999999"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7.399999999999999"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7.399999999999999"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7.399999999999999"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7.399999999999999"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7.399999999999999"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7.399999999999999"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7.399999999999999"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7.399999999999999"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7.399999999999999"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7.399999999999999"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7.399999999999999"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7.399999999999999"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7.399999999999999"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7.399999999999999"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7.399999999999999"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7.399999999999999"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7.399999999999999"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7.399999999999999"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7.399999999999999"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7.399999999999999"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7.399999999999999"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7.399999999999999"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7.399999999999999"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7.399999999999999"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7.399999999999999"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7.399999999999999"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7.399999999999999"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7.399999999999999"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7.399999999999999"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7.399999999999999"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7.399999999999999"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7.399999999999999"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7.399999999999999"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7.399999999999999"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7.399999999999999"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7.399999999999999"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7.399999999999999"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7.399999999999999"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7.399999999999999"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7.399999999999999"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7.399999999999999"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7.399999999999999"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7.399999999999999"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7.399999999999999"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7.399999999999999"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7.399999999999999"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7.399999999999999"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7.399999999999999"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7.399999999999999"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7.399999999999999"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7.399999999999999"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7.399999999999999"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7.399999999999999"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7.399999999999999"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7.399999999999999"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7.399999999999999"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7.399999999999999"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7.399999999999999"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7.399999999999999"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7.399999999999999"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7.399999999999999"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7.399999999999999"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7.399999999999999"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7.399999999999999"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7.399999999999999"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7.399999999999999"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7.399999999999999"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7.399999999999999"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7.399999999999999"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7.399999999999999"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7.399999999999999"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7.399999999999999"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7.399999999999999"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7.399999999999999"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7.399999999999999"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7.399999999999999"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7.399999999999999"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7.399999999999999"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7.399999999999999"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7.399999999999999"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7.399999999999999"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7.399999999999999"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7.399999999999999"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7.399999999999999"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7.399999999999999"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7.399999999999999"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7.399999999999999"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7.399999999999999"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7.399999999999999"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7.399999999999999"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7.399999999999999"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7.399999999999999"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7.399999999999999"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7.399999999999999"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7.399999999999999"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7.399999999999999"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7.399999999999999"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7.399999999999999"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7.399999999999999"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7.399999999999999"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7.399999999999999"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7.399999999999999"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7.399999999999999"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7.399999999999999"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7.399999999999999"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7.399999999999999"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7.399999999999999"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7.399999999999999"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7.399999999999999"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7.399999999999999"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7.399999999999999"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7.399999999999999"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7.399999999999999"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7.399999999999999"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7.399999999999999"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7.399999999999999"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7.399999999999999"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7.399999999999999"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7.399999999999999"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7.399999999999999"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7.399999999999999"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7.399999999999999"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7.399999999999999"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7.399999999999999"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7.399999999999999"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7.399999999999999"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7.399999999999999"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7.399999999999999"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7.399999999999999"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7.399999999999999"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7.399999999999999"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7.399999999999999"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7.399999999999999"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7.399999999999999"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7.399999999999999"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7.399999999999999"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7.399999999999999"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7.399999999999999"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7.399999999999999"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7.399999999999999"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7.399999999999999"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7.399999999999999"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7.399999999999999"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7.399999999999999"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7.399999999999999"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7.399999999999999"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7.399999999999999"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7.399999999999999"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7.399999999999999"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7.399999999999999"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7.399999999999999"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7.399999999999999"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7.399999999999999"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7.399999999999999"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7.399999999999999"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7.399999999999999"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7.399999999999999"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7.399999999999999"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7.399999999999999"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7.399999999999999"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7.399999999999999"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7.399999999999999"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7.399999999999999"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7.399999999999999"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7.399999999999999"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7.399999999999999"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7.399999999999999"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7.399999999999999"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7.399999999999999"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7.399999999999999"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7.399999999999999"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7.399999999999999"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7.399999999999999"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7.399999999999999"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7.399999999999999"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7.399999999999999"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7.399999999999999"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7.399999999999999"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7.399999999999999"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7.399999999999999"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7.399999999999999"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7.399999999999999"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7.399999999999999"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7.399999999999999"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7.399999999999999"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7.399999999999999"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7.399999999999999"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7.399999999999999"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7.399999999999999"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7.399999999999999"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7.399999999999999"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7.399999999999999"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7.399999999999999"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86"/>
  <sheetViews>
    <sheetView zoomScale="70" zoomScaleNormal="70" workbookViewId="0">
      <selection activeCell="B6" sqref="B6"/>
    </sheetView>
  </sheetViews>
  <sheetFormatPr baseColWidth="10" defaultColWidth="14.44140625" defaultRowHeight="15.75" customHeight="1" x14ac:dyDescent="0.25"/>
  <cols>
    <col min="1" max="1" width="27.33203125" style="27" customWidth="1"/>
    <col min="2" max="2" width="17.44140625" style="27" customWidth="1"/>
    <col min="3" max="3" width="32" style="27" customWidth="1"/>
    <col min="4" max="4" width="30.77734375" style="27" customWidth="1"/>
    <col min="5" max="5" width="19.33203125" style="27" customWidth="1"/>
    <col min="6" max="6" width="16.77734375" style="27" customWidth="1"/>
    <col min="7" max="7" width="31.33203125" style="27" customWidth="1"/>
    <col min="8" max="8" width="23.33203125" style="27" customWidth="1"/>
    <col min="9" max="16384" width="14.44140625" style="27"/>
  </cols>
  <sheetData>
    <row r="1" spans="1:26" s="35" customFormat="1" ht="15.75" customHeight="1" x14ac:dyDescent="0.3">
      <c r="A1" s="39" t="s">
        <v>385</v>
      </c>
      <c r="B1" s="39" t="s">
        <v>388</v>
      </c>
      <c r="C1" s="39" t="s">
        <v>389</v>
      </c>
      <c r="D1" s="39" t="s">
        <v>390</v>
      </c>
      <c r="E1" s="39" t="s">
        <v>391</v>
      </c>
      <c r="F1" s="39" t="s">
        <v>392</v>
      </c>
      <c r="G1" s="39" t="s">
        <v>393</v>
      </c>
      <c r="H1" s="39" t="s">
        <v>394</v>
      </c>
    </row>
    <row r="2" spans="1:26" ht="15.75" customHeight="1" x14ac:dyDescent="0.3">
      <c r="A2" s="40" t="s">
        <v>345</v>
      </c>
      <c r="B2" s="41">
        <v>3734</v>
      </c>
      <c r="C2" s="41">
        <v>3616</v>
      </c>
      <c r="D2" s="41">
        <v>118</v>
      </c>
      <c r="E2" s="41">
        <v>291</v>
      </c>
      <c r="F2" s="41">
        <v>559</v>
      </c>
      <c r="G2" s="41">
        <v>4584</v>
      </c>
      <c r="H2" s="42">
        <f t="shared" ref="H2:H21" si="0">(B2/G2)*100</f>
        <v>81.457242582897038</v>
      </c>
      <c r="I2" s="36"/>
    </row>
    <row r="3" spans="1:26" ht="15.75" customHeight="1" x14ac:dyDescent="0.3">
      <c r="A3" s="40" t="s">
        <v>347</v>
      </c>
      <c r="B3" s="41">
        <v>3761</v>
      </c>
      <c r="C3" s="41">
        <v>3646</v>
      </c>
      <c r="D3" s="41">
        <v>115</v>
      </c>
      <c r="E3" s="41">
        <v>254</v>
      </c>
      <c r="F3" s="41">
        <v>569</v>
      </c>
      <c r="G3" s="41">
        <v>4584</v>
      </c>
      <c r="H3" s="42">
        <f t="shared" si="0"/>
        <v>82.046247818499126</v>
      </c>
      <c r="I3" s="36"/>
    </row>
    <row r="4" spans="1:26" ht="15.75" customHeight="1" x14ac:dyDescent="0.3">
      <c r="A4" s="40" t="s">
        <v>351</v>
      </c>
      <c r="B4" s="41">
        <v>4204</v>
      </c>
      <c r="C4" s="41">
        <v>4109</v>
      </c>
      <c r="D4" s="41">
        <v>95</v>
      </c>
      <c r="E4" s="41">
        <v>183</v>
      </c>
      <c r="F4" s="41">
        <v>197</v>
      </c>
      <c r="G4" s="41">
        <v>4584</v>
      </c>
      <c r="H4" s="42">
        <f t="shared" si="0"/>
        <v>91.710296684118674</v>
      </c>
      <c r="I4" s="36"/>
    </row>
    <row r="5" spans="1:26" ht="15.75" customHeight="1" x14ac:dyDescent="0.3">
      <c r="A5" s="40" t="s">
        <v>349</v>
      </c>
      <c r="B5" s="41">
        <v>4019</v>
      </c>
      <c r="C5" s="41">
        <v>2461</v>
      </c>
      <c r="D5" s="41">
        <v>1558</v>
      </c>
      <c r="E5" s="41">
        <v>218</v>
      </c>
      <c r="F5" s="41">
        <v>347</v>
      </c>
      <c r="G5" s="41">
        <v>4584</v>
      </c>
      <c r="H5" s="42">
        <f t="shared" si="0"/>
        <v>87.674520069808025</v>
      </c>
      <c r="I5" s="36"/>
    </row>
    <row r="6" spans="1:26" ht="15.75" customHeight="1" x14ac:dyDescent="0.3">
      <c r="A6" s="40" t="s">
        <v>353</v>
      </c>
      <c r="B6" s="41">
        <v>4241</v>
      </c>
      <c r="C6" s="41">
        <v>4146</v>
      </c>
      <c r="D6" s="41">
        <v>95</v>
      </c>
      <c r="E6" s="41">
        <v>152</v>
      </c>
      <c r="F6" s="41">
        <v>191</v>
      </c>
      <c r="G6" s="41">
        <v>4584</v>
      </c>
      <c r="H6" s="42">
        <f t="shared" si="0"/>
        <v>92.517452006980804</v>
      </c>
      <c r="I6" s="36"/>
    </row>
    <row r="7" spans="1:26" ht="15.75" customHeight="1" x14ac:dyDescent="0.3">
      <c r="A7" s="40" t="s">
        <v>373</v>
      </c>
      <c r="B7" s="40">
        <v>4281</v>
      </c>
      <c r="C7" s="40">
        <v>4172</v>
      </c>
      <c r="D7" s="40">
        <v>109</v>
      </c>
      <c r="E7" s="40">
        <v>176</v>
      </c>
      <c r="F7" s="40">
        <v>127</v>
      </c>
      <c r="G7" s="40">
        <v>4584</v>
      </c>
      <c r="H7" s="43">
        <f t="shared" si="0"/>
        <v>93.390052356020945</v>
      </c>
      <c r="I7" s="36"/>
      <c r="J7" s="37"/>
      <c r="K7" s="37"/>
      <c r="L7" s="37"/>
      <c r="M7" s="37"/>
      <c r="N7" s="37"/>
      <c r="O7" s="37"/>
      <c r="P7" s="37"/>
      <c r="Q7" s="37"/>
      <c r="R7" s="37"/>
      <c r="S7" s="37"/>
      <c r="T7" s="37"/>
      <c r="U7" s="37"/>
      <c r="V7" s="37"/>
      <c r="W7" s="37"/>
      <c r="X7" s="37"/>
      <c r="Y7" s="37"/>
      <c r="Z7" s="37"/>
    </row>
    <row r="8" spans="1:26" ht="15.75" customHeight="1" x14ac:dyDescent="0.3">
      <c r="A8" s="40" t="s">
        <v>363</v>
      </c>
      <c r="B8" s="40">
        <v>4320</v>
      </c>
      <c r="C8" s="40">
        <v>3611</v>
      </c>
      <c r="D8" s="40">
        <v>709</v>
      </c>
      <c r="E8" s="40">
        <v>103</v>
      </c>
      <c r="F8" s="40">
        <v>161</v>
      </c>
      <c r="G8" s="40">
        <v>4584</v>
      </c>
      <c r="H8" s="43">
        <f t="shared" si="0"/>
        <v>94.240837696335078</v>
      </c>
      <c r="I8" s="36"/>
      <c r="J8" s="37"/>
      <c r="K8" s="37"/>
      <c r="L8" s="37"/>
      <c r="M8" s="37"/>
      <c r="N8" s="37"/>
      <c r="O8" s="37"/>
      <c r="P8" s="37"/>
      <c r="Q8" s="37"/>
      <c r="R8" s="37"/>
      <c r="S8" s="37"/>
      <c r="T8" s="37"/>
      <c r="U8" s="37"/>
      <c r="V8" s="37"/>
      <c r="W8" s="37"/>
      <c r="X8" s="37"/>
      <c r="Y8" s="37"/>
      <c r="Z8" s="37"/>
    </row>
    <row r="9" spans="1:26" ht="15.75" customHeight="1" x14ac:dyDescent="0.3">
      <c r="A9" s="40" t="s">
        <v>371</v>
      </c>
      <c r="B9" s="40">
        <v>4287</v>
      </c>
      <c r="C9" s="40">
        <v>4172</v>
      </c>
      <c r="D9" s="40">
        <v>115</v>
      </c>
      <c r="E9" s="40">
        <v>150</v>
      </c>
      <c r="F9" s="40">
        <v>147</v>
      </c>
      <c r="G9" s="40">
        <v>4584</v>
      </c>
      <c r="H9" s="43">
        <f t="shared" si="0"/>
        <v>93.520942408376968</v>
      </c>
      <c r="I9" s="36"/>
      <c r="J9" s="37"/>
      <c r="K9" s="37"/>
      <c r="L9" s="37"/>
      <c r="M9" s="37"/>
      <c r="N9" s="37"/>
      <c r="O9" s="37"/>
      <c r="P9" s="37"/>
      <c r="Q9" s="37"/>
      <c r="R9" s="37"/>
      <c r="S9" s="37"/>
      <c r="T9" s="37"/>
      <c r="U9" s="37"/>
      <c r="V9" s="37"/>
      <c r="W9" s="37"/>
      <c r="X9" s="37"/>
      <c r="Y9" s="37"/>
      <c r="Z9" s="37"/>
    </row>
    <row r="10" spans="1:26" ht="15.75" customHeight="1" x14ac:dyDescent="0.3">
      <c r="A10" s="40" t="s">
        <v>381</v>
      </c>
      <c r="B10" s="40">
        <v>4253</v>
      </c>
      <c r="C10" s="40">
        <v>4062</v>
      </c>
      <c r="D10" s="40">
        <v>191</v>
      </c>
      <c r="E10" s="40">
        <v>134</v>
      </c>
      <c r="F10" s="40">
        <v>197</v>
      </c>
      <c r="G10" s="40">
        <v>4584</v>
      </c>
      <c r="H10" s="43">
        <f t="shared" si="0"/>
        <v>92.779232111692849</v>
      </c>
      <c r="I10" s="36"/>
      <c r="J10" s="37"/>
      <c r="K10" s="37"/>
      <c r="L10" s="37"/>
      <c r="M10" s="37"/>
      <c r="N10" s="37"/>
      <c r="O10" s="37"/>
      <c r="P10" s="37"/>
      <c r="Q10" s="37"/>
      <c r="R10" s="37"/>
      <c r="S10" s="37"/>
      <c r="T10" s="37"/>
      <c r="U10" s="37"/>
      <c r="V10" s="37"/>
      <c r="W10" s="37"/>
      <c r="X10" s="37"/>
      <c r="Y10" s="37"/>
      <c r="Z10" s="37"/>
    </row>
    <row r="11" spans="1:26" ht="15.75" customHeight="1" x14ac:dyDescent="0.3">
      <c r="A11" s="40" t="s">
        <v>361</v>
      </c>
      <c r="B11" s="40">
        <v>4258</v>
      </c>
      <c r="C11" s="40">
        <v>4122</v>
      </c>
      <c r="D11" s="40">
        <v>136</v>
      </c>
      <c r="E11" s="40">
        <v>169</v>
      </c>
      <c r="F11" s="40">
        <v>157</v>
      </c>
      <c r="G11" s="40">
        <v>4584</v>
      </c>
      <c r="H11" s="43">
        <f t="shared" si="0"/>
        <v>92.888307155322863</v>
      </c>
      <c r="I11" s="36"/>
    </row>
    <row r="12" spans="1:26" ht="15.75" customHeight="1" x14ac:dyDescent="0.3">
      <c r="A12" s="40" t="s">
        <v>367</v>
      </c>
      <c r="B12" s="40">
        <v>4376</v>
      </c>
      <c r="C12" s="40">
        <v>4270</v>
      </c>
      <c r="D12" s="40">
        <v>106</v>
      </c>
      <c r="E12" s="40">
        <v>66</v>
      </c>
      <c r="F12" s="40">
        <v>142</v>
      </c>
      <c r="G12" s="40">
        <v>4584</v>
      </c>
      <c r="H12" s="43">
        <f t="shared" si="0"/>
        <v>95.462478184991269</v>
      </c>
      <c r="I12" s="36"/>
    </row>
    <row r="13" spans="1:26" ht="15.75" customHeight="1" x14ac:dyDescent="0.3">
      <c r="A13" s="40" t="s">
        <v>365</v>
      </c>
      <c r="B13" s="40">
        <v>4391</v>
      </c>
      <c r="C13" s="40">
        <v>3491</v>
      </c>
      <c r="D13" s="40">
        <v>900</v>
      </c>
      <c r="E13" s="40">
        <v>83</v>
      </c>
      <c r="F13" s="40">
        <v>110</v>
      </c>
      <c r="G13" s="40">
        <v>4584</v>
      </c>
      <c r="H13" s="43">
        <f t="shared" si="0"/>
        <v>95.789703315881326</v>
      </c>
      <c r="I13" s="36"/>
    </row>
    <row r="14" spans="1:26" ht="15.75" customHeight="1" x14ac:dyDescent="0.3">
      <c r="A14" s="40" t="s">
        <v>359</v>
      </c>
      <c r="B14" s="40">
        <v>4431</v>
      </c>
      <c r="C14" s="40">
        <v>4200</v>
      </c>
      <c r="D14" s="40">
        <v>231</v>
      </c>
      <c r="E14" s="40">
        <v>76</v>
      </c>
      <c r="F14" s="40">
        <v>77</v>
      </c>
      <c r="G14" s="40">
        <v>4584</v>
      </c>
      <c r="H14" s="43">
        <f t="shared" si="0"/>
        <v>96.662303664921467</v>
      </c>
      <c r="I14" s="36"/>
    </row>
    <row r="15" spans="1:26" ht="15.75" customHeight="1" x14ac:dyDescent="0.3">
      <c r="A15" s="40" t="s">
        <v>377</v>
      </c>
      <c r="B15" s="40">
        <v>4405</v>
      </c>
      <c r="C15" s="40">
        <v>4265</v>
      </c>
      <c r="D15" s="40">
        <v>140</v>
      </c>
      <c r="E15" s="40">
        <v>86</v>
      </c>
      <c r="F15" s="40">
        <v>93</v>
      </c>
      <c r="G15" s="40">
        <v>4584</v>
      </c>
      <c r="H15" s="43">
        <f t="shared" si="0"/>
        <v>96.095113438045374</v>
      </c>
      <c r="I15" s="36"/>
    </row>
    <row r="16" spans="1:26" ht="15.75" customHeight="1" x14ac:dyDescent="0.3">
      <c r="A16" s="40" t="s">
        <v>379</v>
      </c>
      <c r="B16" s="40">
        <v>4418</v>
      </c>
      <c r="C16" s="40">
        <v>4314</v>
      </c>
      <c r="D16" s="40">
        <v>104</v>
      </c>
      <c r="E16" s="40">
        <v>72</v>
      </c>
      <c r="F16" s="40">
        <v>94</v>
      </c>
      <c r="G16" s="40">
        <v>4584</v>
      </c>
      <c r="H16" s="43">
        <f t="shared" si="0"/>
        <v>96.378708551483413</v>
      </c>
      <c r="I16" s="36"/>
    </row>
    <row r="17" spans="1:9" ht="15.75" customHeight="1" x14ac:dyDescent="0.3">
      <c r="A17" s="40" t="s">
        <v>383</v>
      </c>
      <c r="B17" s="40">
        <v>4179</v>
      </c>
      <c r="C17" s="40">
        <v>4019</v>
      </c>
      <c r="D17" s="40">
        <v>160</v>
      </c>
      <c r="E17" s="40">
        <v>162</v>
      </c>
      <c r="F17" s="40">
        <v>243</v>
      </c>
      <c r="G17" s="40">
        <v>4584</v>
      </c>
      <c r="H17" s="43">
        <f t="shared" si="0"/>
        <v>91.16492146596859</v>
      </c>
      <c r="I17" s="36"/>
    </row>
    <row r="18" spans="1:9" ht="15.75" customHeight="1" x14ac:dyDescent="0.3">
      <c r="A18" s="40" t="s">
        <v>355</v>
      </c>
      <c r="B18" s="40">
        <v>4304</v>
      </c>
      <c r="C18" s="40">
        <v>3746</v>
      </c>
      <c r="D18" s="40">
        <v>558</v>
      </c>
      <c r="E18" s="40">
        <v>118</v>
      </c>
      <c r="F18" s="40">
        <v>162</v>
      </c>
      <c r="G18" s="40">
        <v>4584</v>
      </c>
      <c r="H18" s="43">
        <f t="shared" si="0"/>
        <v>93.891797556719027</v>
      </c>
      <c r="I18" s="36"/>
    </row>
    <row r="19" spans="1:9" ht="15.75" customHeight="1" x14ac:dyDescent="0.3">
      <c r="A19" s="40" t="s">
        <v>375</v>
      </c>
      <c r="B19" s="40">
        <v>4275</v>
      </c>
      <c r="C19" s="40">
        <v>4172</v>
      </c>
      <c r="D19" s="40">
        <v>103</v>
      </c>
      <c r="E19" s="40">
        <v>59</v>
      </c>
      <c r="F19" s="40">
        <v>250</v>
      </c>
      <c r="G19" s="40">
        <v>4584</v>
      </c>
      <c r="H19" s="43">
        <f t="shared" si="0"/>
        <v>93.259162303664922</v>
      </c>
      <c r="I19" s="36"/>
    </row>
    <row r="20" spans="1:9" ht="15.75" customHeight="1" x14ac:dyDescent="0.3">
      <c r="A20" s="40" t="s">
        <v>357</v>
      </c>
      <c r="B20" s="40">
        <v>4318</v>
      </c>
      <c r="C20" s="40">
        <v>4164</v>
      </c>
      <c r="D20" s="40">
        <v>154</v>
      </c>
      <c r="E20" s="40">
        <v>105</v>
      </c>
      <c r="F20" s="40">
        <v>161</v>
      </c>
      <c r="G20" s="40">
        <v>4584</v>
      </c>
      <c r="H20" s="43">
        <f t="shared" si="0"/>
        <v>94.197207678883075</v>
      </c>
      <c r="I20" s="36"/>
    </row>
    <row r="21" spans="1:9" ht="15.75" customHeight="1" x14ac:dyDescent="0.3">
      <c r="A21" s="40" t="s">
        <v>369</v>
      </c>
      <c r="B21" s="40">
        <v>4457</v>
      </c>
      <c r="C21" s="40">
        <v>4364</v>
      </c>
      <c r="D21" s="40">
        <v>93</v>
      </c>
      <c r="E21" s="40">
        <v>55</v>
      </c>
      <c r="F21" s="40">
        <v>72</v>
      </c>
      <c r="G21" s="40">
        <v>4584</v>
      </c>
      <c r="H21" s="43">
        <f t="shared" si="0"/>
        <v>97.22949389179756</v>
      </c>
      <c r="I21" s="36"/>
    </row>
    <row r="22" spans="1:9" ht="15.75" customHeight="1" x14ac:dyDescent="0.3">
      <c r="A22" s="44" t="s">
        <v>281</v>
      </c>
      <c r="B22" s="44">
        <v>4485</v>
      </c>
      <c r="C22" s="44">
        <v>4395</v>
      </c>
      <c r="D22" s="44">
        <v>90</v>
      </c>
      <c r="E22" s="44">
        <v>42</v>
      </c>
      <c r="F22" s="44">
        <v>57</v>
      </c>
      <c r="G22" s="44">
        <v>4584</v>
      </c>
      <c r="H22" s="45">
        <v>0.97840314139999995</v>
      </c>
      <c r="I22" s="36"/>
    </row>
    <row r="23" spans="1:9" ht="15.75" customHeight="1" x14ac:dyDescent="0.3">
      <c r="A23" s="44" t="s">
        <v>202</v>
      </c>
      <c r="B23" s="44">
        <v>4474</v>
      </c>
      <c r="C23" s="44">
        <v>4376</v>
      </c>
      <c r="D23" s="44">
        <v>98</v>
      </c>
      <c r="E23" s="44">
        <v>56</v>
      </c>
      <c r="F23" s="44">
        <v>54</v>
      </c>
      <c r="G23" s="44">
        <v>4584</v>
      </c>
      <c r="H23" s="45">
        <v>0.97600349040000001</v>
      </c>
      <c r="I23" s="36"/>
    </row>
    <row r="24" spans="1:9" ht="15.75" customHeight="1" x14ac:dyDescent="0.3">
      <c r="A24" s="44" t="s">
        <v>183</v>
      </c>
      <c r="B24" s="44">
        <v>4469</v>
      </c>
      <c r="C24" s="44">
        <v>4365</v>
      </c>
      <c r="D24" s="44">
        <v>104</v>
      </c>
      <c r="E24" s="44">
        <v>59</v>
      </c>
      <c r="F24" s="44">
        <v>56</v>
      </c>
      <c r="G24" s="44">
        <v>4584</v>
      </c>
      <c r="H24" s="45">
        <v>0.97491274000000006</v>
      </c>
      <c r="I24" s="36"/>
    </row>
    <row r="25" spans="1:9" ht="15.75" customHeight="1" x14ac:dyDescent="0.3">
      <c r="A25" s="44" t="s">
        <v>90</v>
      </c>
      <c r="B25" s="44">
        <v>4468</v>
      </c>
      <c r="C25" s="44">
        <v>4360</v>
      </c>
      <c r="D25" s="44">
        <v>108</v>
      </c>
      <c r="E25" s="44">
        <v>46</v>
      </c>
      <c r="F25" s="44">
        <v>70</v>
      </c>
      <c r="G25" s="44">
        <v>4584</v>
      </c>
      <c r="H25" s="45">
        <v>0.97469458990000002</v>
      </c>
      <c r="I25" s="36"/>
    </row>
    <row r="26" spans="1:9" ht="15.75" customHeight="1" x14ac:dyDescent="0.3">
      <c r="A26" s="44" t="s">
        <v>204</v>
      </c>
      <c r="B26" s="44">
        <v>4468</v>
      </c>
      <c r="C26" s="44">
        <v>4367</v>
      </c>
      <c r="D26" s="44">
        <v>101</v>
      </c>
      <c r="E26" s="44">
        <v>58</v>
      </c>
      <c r="F26" s="44">
        <v>58</v>
      </c>
      <c r="G26" s="44">
        <v>4584</v>
      </c>
      <c r="H26" s="45">
        <v>0.97469458990000002</v>
      </c>
      <c r="I26" s="36"/>
    </row>
    <row r="27" spans="1:9" ht="15.75" customHeight="1" x14ac:dyDescent="0.3">
      <c r="A27" s="44" t="s">
        <v>343</v>
      </c>
      <c r="B27" s="44">
        <v>4465</v>
      </c>
      <c r="C27" s="44">
        <v>4362</v>
      </c>
      <c r="D27" s="44">
        <v>103</v>
      </c>
      <c r="E27" s="44">
        <v>54</v>
      </c>
      <c r="F27" s="44">
        <v>65</v>
      </c>
      <c r="G27" s="44">
        <v>4584</v>
      </c>
      <c r="H27" s="45">
        <v>0.97404013960000002</v>
      </c>
      <c r="I27" s="36"/>
    </row>
    <row r="28" spans="1:9" ht="15.75" customHeight="1" x14ac:dyDescent="0.3">
      <c r="A28" s="44" t="s">
        <v>141</v>
      </c>
      <c r="B28" s="44">
        <v>4464</v>
      </c>
      <c r="C28" s="44">
        <v>4375</v>
      </c>
      <c r="D28" s="44">
        <v>89</v>
      </c>
      <c r="E28" s="44">
        <v>60</v>
      </c>
      <c r="F28" s="44">
        <v>60</v>
      </c>
      <c r="G28" s="44">
        <v>4584</v>
      </c>
      <c r="H28" s="45">
        <v>0.97382198949999998</v>
      </c>
      <c r="I28" s="36"/>
    </row>
    <row r="29" spans="1:9" ht="15.75" customHeight="1" x14ac:dyDescent="0.3">
      <c r="A29" s="44" t="s">
        <v>158</v>
      </c>
      <c r="B29" s="44">
        <v>4462</v>
      </c>
      <c r="C29" s="44">
        <v>4371</v>
      </c>
      <c r="D29" s="44">
        <v>91</v>
      </c>
      <c r="E29" s="44">
        <v>55</v>
      </c>
      <c r="F29" s="44">
        <v>67</v>
      </c>
      <c r="G29" s="44">
        <v>4584</v>
      </c>
      <c r="H29" s="45">
        <v>0.97338568940000003</v>
      </c>
      <c r="I29" s="36"/>
    </row>
    <row r="30" spans="1:9" ht="15.75" customHeight="1" x14ac:dyDescent="0.3">
      <c r="A30" s="44" t="s">
        <v>235</v>
      </c>
      <c r="B30" s="44">
        <v>4462</v>
      </c>
      <c r="C30" s="44">
        <v>4279</v>
      </c>
      <c r="D30" s="44">
        <v>183</v>
      </c>
      <c r="E30" s="44">
        <v>60</v>
      </c>
      <c r="F30" s="44">
        <v>62</v>
      </c>
      <c r="G30" s="44">
        <v>4584</v>
      </c>
      <c r="H30" s="45">
        <v>0.97338568940000003</v>
      </c>
      <c r="I30" s="36"/>
    </row>
    <row r="31" spans="1:9" ht="15.75" customHeight="1" x14ac:dyDescent="0.3">
      <c r="A31" s="44" t="s">
        <v>76</v>
      </c>
      <c r="B31" s="44">
        <v>4461</v>
      </c>
      <c r="C31" s="44">
        <v>4238</v>
      </c>
      <c r="D31" s="44">
        <v>223</v>
      </c>
      <c r="E31" s="44">
        <v>62</v>
      </c>
      <c r="F31" s="44">
        <v>61</v>
      </c>
      <c r="G31" s="44">
        <v>4584</v>
      </c>
      <c r="H31" s="45">
        <v>0.9731675393</v>
      </c>
      <c r="I31" s="36"/>
    </row>
    <row r="32" spans="1:9" ht="15.75" customHeight="1" x14ac:dyDescent="0.3">
      <c r="A32" s="44" t="s">
        <v>20</v>
      </c>
      <c r="B32" s="44">
        <v>4460</v>
      </c>
      <c r="C32" s="44">
        <v>4354</v>
      </c>
      <c r="D32" s="44">
        <v>106</v>
      </c>
      <c r="E32" s="44">
        <v>55</v>
      </c>
      <c r="F32" s="44">
        <v>69</v>
      </c>
      <c r="G32" s="44">
        <v>4584</v>
      </c>
      <c r="H32" s="45">
        <v>0.97294938919999996</v>
      </c>
      <c r="I32" s="36"/>
    </row>
    <row r="33" spans="1:9" ht="15.75" customHeight="1" x14ac:dyDescent="0.3">
      <c r="A33" s="44" t="s">
        <v>84</v>
      </c>
      <c r="B33" s="44">
        <v>4460</v>
      </c>
      <c r="C33" s="44">
        <v>4358</v>
      </c>
      <c r="D33" s="44">
        <v>102</v>
      </c>
      <c r="E33" s="44">
        <v>59</v>
      </c>
      <c r="F33" s="44">
        <v>65</v>
      </c>
      <c r="G33" s="44">
        <v>4584</v>
      </c>
      <c r="H33" s="45">
        <v>0.97294938919999996</v>
      </c>
      <c r="I33" s="36"/>
    </row>
    <row r="34" spans="1:9" ht="15.75" customHeight="1" x14ac:dyDescent="0.3">
      <c r="A34" s="44" t="s">
        <v>285</v>
      </c>
      <c r="B34" s="44">
        <v>4459</v>
      </c>
      <c r="C34" s="44">
        <v>4360</v>
      </c>
      <c r="D34" s="44">
        <v>99</v>
      </c>
      <c r="E34" s="44">
        <v>61</v>
      </c>
      <c r="F34" s="44">
        <v>64</v>
      </c>
      <c r="G34" s="44">
        <v>4584</v>
      </c>
      <c r="H34" s="45">
        <v>0.97273123910000003</v>
      </c>
      <c r="I34" s="36"/>
    </row>
    <row r="35" spans="1:9" ht="15.75" customHeight="1" x14ac:dyDescent="0.3">
      <c r="A35" s="44" t="s">
        <v>263</v>
      </c>
      <c r="B35" s="44">
        <v>4458</v>
      </c>
      <c r="C35" s="44">
        <v>4240</v>
      </c>
      <c r="D35" s="44">
        <v>218</v>
      </c>
      <c r="E35" s="44">
        <v>66</v>
      </c>
      <c r="F35" s="44">
        <v>60</v>
      </c>
      <c r="G35" s="44">
        <v>4584</v>
      </c>
      <c r="H35" s="45">
        <v>0.972513089</v>
      </c>
      <c r="I35" s="36"/>
    </row>
    <row r="36" spans="1:9" ht="15.75" customHeight="1" x14ac:dyDescent="0.3">
      <c r="A36" s="44" t="s">
        <v>12</v>
      </c>
      <c r="B36" s="44">
        <v>4456</v>
      </c>
      <c r="C36" s="44">
        <v>4364</v>
      </c>
      <c r="D36" s="44">
        <v>92</v>
      </c>
      <c r="E36" s="44">
        <v>58</v>
      </c>
      <c r="F36" s="44">
        <v>70</v>
      </c>
      <c r="G36" s="44">
        <v>4584</v>
      </c>
      <c r="H36" s="45">
        <v>0.97207678880000004</v>
      </c>
      <c r="I36" s="36"/>
    </row>
    <row r="37" spans="1:9" ht="15.75" customHeight="1" x14ac:dyDescent="0.3">
      <c r="A37" s="44" t="s">
        <v>160</v>
      </c>
      <c r="B37" s="44">
        <v>4456</v>
      </c>
      <c r="C37" s="44">
        <v>4348</v>
      </c>
      <c r="D37" s="44">
        <v>108</v>
      </c>
      <c r="E37" s="44">
        <v>48</v>
      </c>
      <c r="F37" s="44">
        <v>80</v>
      </c>
      <c r="G37" s="44">
        <v>4584</v>
      </c>
      <c r="H37" s="45">
        <v>0.97207678880000004</v>
      </c>
      <c r="I37" s="36"/>
    </row>
    <row r="38" spans="1:9" ht="15.75" customHeight="1" x14ac:dyDescent="0.3">
      <c r="A38" s="44" t="s">
        <v>303</v>
      </c>
      <c r="B38" s="44">
        <v>4456</v>
      </c>
      <c r="C38" s="44">
        <v>4351</v>
      </c>
      <c r="D38" s="44">
        <v>105</v>
      </c>
      <c r="E38" s="44">
        <v>65</v>
      </c>
      <c r="F38" s="44">
        <v>63</v>
      </c>
      <c r="G38" s="44">
        <v>4584</v>
      </c>
      <c r="H38" s="45">
        <v>0.97207678880000004</v>
      </c>
      <c r="I38" s="36"/>
    </row>
    <row r="39" spans="1:9" ht="15.75" customHeight="1" x14ac:dyDescent="0.3">
      <c r="A39" s="44" t="s">
        <v>307</v>
      </c>
      <c r="B39" s="44">
        <v>4456</v>
      </c>
      <c r="C39" s="44">
        <v>4350</v>
      </c>
      <c r="D39" s="44">
        <v>106</v>
      </c>
      <c r="E39" s="44">
        <v>64</v>
      </c>
      <c r="F39" s="44">
        <v>64</v>
      </c>
      <c r="G39" s="44">
        <v>4584</v>
      </c>
      <c r="H39" s="45">
        <v>0.97207678880000004</v>
      </c>
      <c r="I39" s="36"/>
    </row>
    <row r="40" spans="1:9" ht="15.75" customHeight="1" x14ac:dyDescent="0.3">
      <c r="A40" s="44" t="s">
        <v>225</v>
      </c>
      <c r="B40" s="44">
        <v>4454</v>
      </c>
      <c r="C40" s="44">
        <v>4321</v>
      </c>
      <c r="D40" s="44">
        <v>133</v>
      </c>
      <c r="E40" s="44">
        <v>64</v>
      </c>
      <c r="F40" s="44">
        <v>66</v>
      </c>
      <c r="G40" s="44">
        <v>4584</v>
      </c>
      <c r="H40" s="45">
        <v>0.97164048869999997</v>
      </c>
      <c r="I40" s="36"/>
    </row>
    <row r="41" spans="1:9" ht="15.75" customHeight="1" x14ac:dyDescent="0.3">
      <c r="A41" s="44" t="s">
        <v>241</v>
      </c>
      <c r="B41" s="44">
        <v>4454</v>
      </c>
      <c r="C41" s="44">
        <v>4253</v>
      </c>
      <c r="D41" s="44">
        <v>201</v>
      </c>
      <c r="E41" s="44">
        <v>69</v>
      </c>
      <c r="F41" s="44">
        <v>61</v>
      </c>
      <c r="G41" s="44">
        <v>4584</v>
      </c>
      <c r="H41" s="45">
        <v>0.97164048869999997</v>
      </c>
      <c r="I41" s="36"/>
    </row>
    <row r="42" spans="1:9" ht="15.75" customHeight="1" x14ac:dyDescent="0.3">
      <c r="A42" s="44" t="s">
        <v>94</v>
      </c>
      <c r="B42" s="44">
        <v>4452</v>
      </c>
      <c r="C42" s="44">
        <v>4339</v>
      </c>
      <c r="D42" s="44">
        <v>113</v>
      </c>
      <c r="E42" s="44">
        <v>61</v>
      </c>
      <c r="F42" s="44">
        <v>71</v>
      </c>
      <c r="G42" s="44">
        <v>4584</v>
      </c>
      <c r="H42" s="45">
        <v>0.97120418850000001</v>
      </c>
      <c r="I42" s="36"/>
    </row>
    <row r="43" spans="1:9" ht="15.75" customHeight="1" x14ac:dyDescent="0.3">
      <c r="A43" s="44" t="s">
        <v>52</v>
      </c>
      <c r="B43" s="44">
        <v>4451</v>
      </c>
      <c r="C43" s="44">
        <v>4329</v>
      </c>
      <c r="D43" s="44">
        <v>122</v>
      </c>
      <c r="E43" s="44">
        <v>71</v>
      </c>
      <c r="F43" s="44">
        <v>62</v>
      </c>
      <c r="G43" s="44">
        <v>4584</v>
      </c>
      <c r="H43" s="45">
        <v>0.97098603839999997</v>
      </c>
      <c r="I43" s="36"/>
    </row>
    <row r="44" spans="1:9" ht="15.75" customHeight="1" x14ac:dyDescent="0.3">
      <c r="A44" s="44" t="s">
        <v>291</v>
      </c>
      <c r="B44" s="44">
        <v>4450</v>
      </c>
      <c r="C44" s="44">
        <v>4343</v>
      </c>
      <c r="D44" s="44">
        <v>107</v>
      </c>
      <c r="E44" s="44">
        <v>62</v>
      </c>
      <c r="F44" s="44">
        <v>72</v>
      </c>
      <c r="G44" s="44">
        <v>4584</v>
      </c>
      <c r="H44" s="45">
        <v>0.97076788830000005</v>
      </c>
      <c r="I44" s="36"/>
    </row>
    <row r="45" spans="1:9" ht="15.75" customHeight="1" x14ac:dyDescent="0.3">
      <c r="A45" s="44" t="s">
        <v>200</v>
      </c>
      <c r="B45" s="44">
        <v>4449</v>
      </c>
      <c r="C45" s="44">
        <v>4354</v>
      </c>
      <c r="D45" s="44">
        <v>95</v>
      </c>
      <c r="E45" s="44">
        <v>68</v>
      </c>
      <c r="F45" s="44">
        <v>67</v>
      </c>
      <c r="G45" s="44">
        <v>4584</v>
      </c>
      <c r="H45" s="45">
        <v>0.97054973820000001</v>
      </c>
      <c r="I45" s="36"/>
    </row>
    <row r="46" spans="1:9" ht="15.75" customHeight="1" x14ac:dyDescent="0.3">
      <c r="A46" s="44" t="s">
        <v>162</v>
      </c>
      <c r="B46" s="44">
        <v>4448</v>
      </c>
      <c r="C46" s="44">
        <v>4301</v>
      </c>
      <c r="D46" s="44">
        <v>147</v>
      </c>
      <c r="E46" s="44">
        <v>65</v>
      </c>
      <c r="F46" s="44">
        <v>71</v>
      </c>
      <c r="G46" s="44">
        <v>4584</v>
      </c>
      <c r="H46" s="45">
        <v>0.97033158809999998</v>
      </c>
      <c r="I46" s="36"/>
    </row>
    <row r="47" spans="1:9" ht="15.75" customHeight="1" x14ac:dyDescent="0.3">
      <c r="A47" s="44" t="s">
        <v>341</v>
      </c>
      <c r="B47" s="44">
        <v>4448</v>
      </c>
      <c r="C47" s="44">
        <v>4334</v>
      </c>
      <c r="D47" s="44">
        <v>114</v>
      </c>
      <c r="E47" s="44">
        <v>79</v>
      </c>
      <c r="F47" s="44">
        <v>57</v>
      </c>
      <c r="G47" s="44">
        <v>4584</v>
      </c>
      <c r="H47" s="45">
        <v>0.97033158809999998</v>
      </c>
      <c r="I47" s="36"/>
    </row>
    <row r="48" spans="1:9" ht="15.75" customHeight="1" x14ac:dyDescent="0.3">
      <c r="A48" s="44" t="s">
        <v>213</v>
      </c>
      <c r="B48" s="44">
        <v>4447</v>
      </c>
      <c r="C48" s="44">
        <v>4344</v>
      </c>
      <c r="D48" s="44">
        <v>103</v>
      </c>
      <c r="E48" s="44">
        <v>81</v>
      </c>
      <c r="F48" s="44">
        <v>56</v>
      </c>
      <c r="G48" s="44">
        <v>4584</v>
      </c>
      <c r="H48" s="45">
        <v>0.97011343800000005</v>
      </c>
      <c r="I48" s="36"/>
    </row>
    <row r="49" spans="1:9" ht="15.75" customHeight="1" x14ac:dyDescent="0.3">
      <c r="A49" s="44" t="s">
        <v>293</v>
      </c>
      <c r="B49" s="44">
        <v>4445</v>
      </c>
      <c r="C49" s="44">
        <v>4357</v>
      </c>
      <c r="D49" s="44">
        <v>88</v>
      </c>
      <c r="E49" s="44">
        <v>66</v>
      </c>
      <c r="F49" s="44">
        <v>73</v>
      </c>
      <c r="G49" s="44">
        <v>4584</v>
      </c>
      <c r="H49" s="45">
        <v>0.96967713789999999</v>
      </c>
      <c r="I49" s="36"/>
    </row>
    <row r="50" spans="1:9" ht="15.75" customHeight="1" x14ac:dyDescent="0.3">
      <c r="A50" s="44" t="s">
        <v>16</v>
      </c>
      <c r="B50" s="44">
        <v>4444</v>
      </c>
      <c r="C50" s="44">
        <v>4335</v>
      </c>
      <c r="D50" s="44">
        <v>109</v>
      </c>
      <c r="E50" s="44">
        <v>62</v>
      </c>
      <c r="F50" s="44">
        <v>78</v>
      </c>
      <c r="G50" s="44">
        <v>4584</v>
      </c>
      <c r="H50" s="45">
        <v>0.96945898779999995</v>
      </c>
      <c r="I50" s="36"/>
    </row>
    <row r="51" spans="1:9" ht="15.75" customHeight="1" x14ac:dyDescent="0.3">
      <c r="A51" s="44" t="s">
        <v>144</v>
      </c>
      <c r="B51" s="44">
        <v>4443</v>
      </c>
      <c r="C51" s="44">
        <v>4323</v>
      </c>
      <c r="D51" s="44">
        <v>120</v>
      </c>
      <c r="E51" s="44">
        <v>64</v>
      </c>
      <c r="F51" s="44">
        <v>77</v>
      </c>
      <c r="G51" s="44">
        <v>4584</v>
      </c>
      <c r="H51" s="45">
        <v>0.96924083770000002</v>
      </c>
      <c r="I51" s="36"/>
    </row>
    <row r="52" spans="1:9" ht="15.75" customHeight="1" x14ac:dyDescent="0.3">
      <c r="A52" s="44" t="s">
        <v>60</v>
      </c>
      <c r="B52" s="44">
        <v>4442</v>
      </c>
      <c r="C52" s="44">
        <v>4336</v>
      </c>
      <c r="D52" s="44">
        <v>106</v>
      </c>
      <c r="E52" s="44">
        <v>63</v>
      </c>
      <c r="F52" s="44">
        <v>79</v>
      </c>
      <c r="G52" s="44">
        <v>4584</v>
      </c>
      <c r="H52" s="45">
        <v>0.96902268759999999</v>
      </c>
      <c r="I52" s="36"/>
    </row>
    <row r="53" spans="1:9" ht="15.75" customHeight="1" x14ac:dyDescent="0.3">
      <c r="A53" s="44" t="s">
        <v>92</v>
      </c>
      <c r="B53" s="44">
        <v>4442</v>
      </c>
      <c r="C53" s="44">
        <v>4315</v>
      </c>
      <c r="D53" s="44">
        <v>127</v>
      </c>
      <c r="E53" s="44">
        <v>69</v>
      </c>
      <c r="F53" s="44">
        <v>73</v>
      </c>
      <c r="G53" s="44">
        <v>4584</v>
      </c>
      <c r="H53" s="45">
        <v>0.96902268759999999</v>
      </c>
      <c r="I53" s="36"/>
    </row>
    <row r="54" spans="1:9" ht="15.75" customHeight="1" x14ac:dyDescent="0.3">
      <c r="A54" s="44" t="s">
        <v>251</v>
      </c>
      <c r="B54" s="44">
        <v>4441</v>
      </c>
      <c r="C54" s="44">
        <v>4354</v>
      </c>
      <c r="D54" s="44">
        <v>87</v>
      </c>
      <c r="E54" s="44">
        <v>75</v>
      </c>
      <c r="F54" s="44">
        <v>68</v>
      </c>
      <c r="G54" s="44">
        <v>4584</v>
      </c>
      <c r="H54" s="45">
        <v>0.96880453749999995</v>
      </c>
      <c r="I54" s="36"/>
    </row>
    <row r="55" spans="1:9" ht="15.75" customHeight="1" x14ac:dyDescent="0.3">
      <c r="A55" s="44" t="s">
        <v>115</v>
      </c>
      <c r="B55" s="44">
        <v>4439</v>
      </c>
      <c r="C55" s="44">
        <v>4343</v>
      </c>
      <c r="D55" s="44">
        <v>96</v>
      </c>
      <c r="E55" s="44">
        <v>72</v>
      </c>
      <c r="F55" s="44">
        <v>73</v>
      </c>
      <c r="G55" s="44">
        <v>4584</v>
      </c>
      <c r="H55" s="45">
        <v>0.96836823729999999</v>
      </c>
      <c r="I55" s="36"/>
    </row>
    <row r="56" spans="1:9" ht="15.75" customHeight="1" x14ac:dyDescent="0.3">
      <c r="A56" s="44" t="s">
        <v>124</v>
      </c>
      <c r="B56" s="44">
        <v>4439</v>
      </c>
      <c r="C56" s="44">
        <v>4326</v>
      </c>
      <c r="D56" s="44">
        <v>113</v>
      </c>
      <c r="E56" s="44">
        <v>69</v>
      </c>
      <c r="F56" s="44">
        <v>76</v>
      </c>
      <c r="G56" s="44">
        <v>4584</v>
      </c>
      <c r="H56" s="45">
        <v>0.96836823729999999</v>
      </c>
      <c r="I56" s="36"/>
    </row>
    <row r="57" spans="1:9" ht="15.75" customHeight="1" x14ac:dyDescent="0.3">
      <c r="A57" s="44" t="s">
        <v>146</v>
      </c>
      <c r="B57" s="44">
        <v>4439</v>
      </c>
      <c r="C57" s="44">
        <v>4224</v>
      </c>
      <c r="D57" s="44">
        <v>215</v>
      </c>
      <c r="E57" s="44">
        <v>71</v>
      </c>
      <c r="F57" s="44">
        <v>74</v>
      </c>
      <c r="G57" s="44">
        <v>4584</v>
      </c>
      <c r="H57" s="45">
        <v>0.96836823729999999</v>
      </c>
      <c r="I57" s="36"/>
    </row>
    <row r="58" spans="1:9" ht="15.75" customHeight="1" x14ac:dyDescent="0.3">
      <c r="A58" s="44" t="s">
        <v>237</v>
      </c>
      <c r="B58" s="44">
        <v>4439</v>
      </c>
      <c r="C58" s="44">
        <v>4087</v>
      </c>
      <c r="D58" s="44">
        <v>352</v>
      </c>
      <c r="E58" s="44">
        <v>58</v>
      </c>
      <c r="F58" s="44">
        <v>87</v>
      </c>
      <c r="G58" s="44">
        <v>4584</v>
      </c>
      <c r="H58" s="45">
        <v>0.96836823729999999</v>
      </c>
      <c r="I58" s="36"/>
    </row>
    <row r="59" spans="1:9" ht="15.75" customHeight="1" x14ac:dyDescent="0.3">
      <c r="A59" s="44" t="s">
        <v>229</v>
      </c>
      <c r="B59" s="44">
        <v>4438</v>
      </c>
      <c r="C59" s="44">
        <v>4337</v>
      </c>
      <c r="D59" s="44">
        <v>101</v>
      </c>
      <c r="E59" s="44">
        <v>70</v>
      </c>
      <c r="F59" s="44">
        <v>76</v>
      </c>
      <c r="G59" s="44">
        <v>4584</v>
      </c>
      <c r="H59" s="45">
        <v>0.96815008729999996</v>
      </c>
      <c r="I59" s="36"/>
    </row>
    <row r="60" spans="1:9" ht="15.75" customHeight="1" x14ac:dyDescent="0.3">
      <c r="A60" s="44" t="s">
        <v>126</v>
      </c>
      <c r="B60" s="44">
        <v>4437</v>
      </c>
      <c r="C60" s="44">
        <v>4328</v>
      </c>
      <c r="D60" s="44">
        <v>109</v>
      </c>
      <c r="E60" s="44">
        <v>71</v>
      </c>
      <c r="F60" s="44">
        <v>76</v>
      </c>
      <c r="G60" s="44">
        <v>4584</v>
      </c>
      <c r="H60" s="45">
        <v>0.96793193720000004</v>
      </c>
      <c r="I60" s="36"/>
    </row>
    <row r="61" spans="1:9" ht="15.75" customHeight="1" x14ac:dyDescent="0.3">
      <c r="A61" s="44" t="s">
        <v>289</v>
      </c>
      <c r="B61" s="44">
        <v>4437</v>
      </c>
      <c r="C61" s="44">
        <v>4320</v>
      </c>
      <c r="D61" s="44">
        <v>117</v>
      </c>
      <c r="E61" s="44">
        <v>74</v>
      </c>
      <c r="F61" s="44">
        <v>73</v>
      </c>
      <c r="G61" s="44">
        <v>4584</v>
      </c>
      <c r="H61" s="45">
        <v>0.96793193720000004</v>
      </c>
      <c r="I61" s="36"/>
    </row>
    <row r="62" spans="1:9" ht="15.75" customHeight="1" x14ac:dyDescent="0.3">
      <c r="A62" s="44" t="s">
        <v>295</v>
      </c>
      <c r="B62" s="44">
        <v>4437</v>
      </c>
      <c r="C62" s="44">
        <v>4330</v>
      </c>
      <c r="D62" s="44">
        <v>107</v>
      </c>
      <c r="E62" s="44">
        <v>72</v>
      </c>
      <c r="F62" s="44">
        <v>75</v>
      </c>
      <c r="G62" s="44">
        <v>4584</v>
      </c>
      <c r="H62" s="45">
        <v>0.96793193720000004</v>
      </c>
      <c r="I62" s="36"/>
    </row>
    <row r="63" spans="1:9" ht="15.75" customHeight="1" x14ac:dyDescent="0.3">
      <c r="A63" s="44" t="s">
        <v>176</v>
      </c>
      <c r="B63" s="44">
        <v>4436</v>
      </c>
      <c r="C63" s="44">
        <v>4297</v>
      </c>
      <c r="D63" s="44">
        <v>139</v>
      </c>
      <c r="E63" s="44">
        <v>65</v>
      </c>
      <c r="F63" s="44">
        <v>83</v>
      </c>
      <c r="G63" s="44">
        <v>4584</v>
      </c>
      <c r="H63" s="45">
        <v>0.9677137871</v>
      </c>
      <c r="I63" s="36"/>
    </row>
    <row r="64" spans="1:9" ht="15.75" customHeight="1" x14ac:dyDescent="0.3">
      <c r="A64" s="44" t="s">
        <v>339</v>
      </c>
      <c r="B64" s="44">
        <v>4436</v>
      </c>
      <c r="C64" s="44">
        <v>4336</v>
      </c>
      <c r="D64" s="44">
        <v>100</v>
      </c>
      <c r="E64" s="44">
        <v>77</v>
      </c>
      <c r="F64" s="44">
        <v>71</v>
      </c>
      <c r="G64" s="44">
        <v>4584</v>
      </c>
      <c r="H64" s="45">
        <v>0.9677137871</v>
      </c>
      <c r="I64" s="36"/>
    </row>
    <row r="65" spans="1:9" ht="15.75" customHeight="1" x14ac:dyDescent="0.3">
      <c r="A65" s="44" t="s">
        <v>283</v>
      </c>
      <c r="B65" s="44">
        <v>4435</v>
      </c>
      <c r="C65" s="44">
        <v>4322</v>
      </c>
      <c r="D65" s="44">
        <v>113</v>
      </c>
      <c r="E65" s="44">
        <v>66</v>
      </c>
      <c r="F65" s="44">
        <v>83</v>
      </c>
      <c r="G65" s="44">
        <v>4584</v>
      </c>
      <c r="H65" s="45">
        <v>0.96749563699999996</v>
      </c>
      <c r="I65" s="36"/>
    </row>
    <row r="66" spans="1:9" ht="15.75" customHeight="1" x14ac:dyDescent="0.3">
      <c r="A66" s="44" t="s">
        <v>223</v>
      </c>
      <c r="B66" s="44">
        <v>4429</v>
      </c>
      <c r="C66" s="44">
        <v>4336</v>
      </c>
      <c r="D66" s="44">
        <v>93</v>
      </c>
      <c r="E66" s="44">
        <v>85</v>
      </c>
      <c r="F66" s="44">
        <v>70</v>
      </c>
      <c r="G66" s="44">
        <v>4584</v>
      </c>
      <c r="H66" s="45">
        <v>0.96618673649999998</v>
      </c>
      <c r="I66" s="36"/>
    </row>
    <row r="67" spans="1:9" ht="15.75" customHeight="1" x14ac:dyDescent="0.3">
      <c r="A67" s="44" t="s">
        <v>261</v>
      </c>
      <c r="B67" s="44">
        <v>4429</v>
      </c>
      <c r="C67" s="44">
        <v>4338</v>
      </c>
      <c r="D67" s="44">
        <v>91</v>
      </c>
      <c r="E67" s="44">
        <v>81</v>
      </c>
      <c r="F67" s="44">
        <v>74</v>
      </c>
      <c r="G67" s="44">
        <v>4584</v>
      </c>
      <c r="H67" s="45">
        <v>0.96618673649999998</v>
      </c>
      <c r="I67" s="36"/>
    </row>
    <row r="68" spans="1:9" ht="15.75" customHeight="1" x14ac:dyDescent="0.3">
      <c r="A68" s="44" t="s">
        <v>319</v>
      </c>
      <c r="B68" s="44">
        <v>4427</v>
      </c>
      <c r="C68" s="44">
        <v>4277</v>
      </c>
      <c r="D68" s="44">
        <v>150</v>
      </c>
      <c r="E68" s="44">
        <v>83</v>
      </c>
      <c r="F68" s="44">
        <v>74</v>
      </c>
      <c r="G68" s="44">
        <v>4584</v>
      </c>
      <c r="H68" s="45">
        <v>0.96575043630000001</v>
      </c>
      <c r="I68" s="36"/>
    </row>
    <row r="69" spans="1:9" ht="15.75" customHeight="1" x14ac:dyDescent="0.3">
      <c r="A69" s="44" t="s">
        <v>46</v>
      </c>
      <c r="B69" s="44">
        <v>4426</v>
      </c>
      <c r="C69" s="44">
        <v>4339</v>
      </c>
      <c r="D69" s="44">
        <v>87</v>
      </c>
      <c r="E69" s="44">
        <v>87</v>
      </c>
      <c r="F69" s="44">
        <v>71</v>
      </c>
      <c r="G69" s="44">
        <v>4584</v>
      </c>
      <c r="H69" s="45">
        <v>0.96553228619999998</v>
      </c>
      <c r="I69" s="36"/>
    </row>
    <row r="70" spans="1:9" ht="15.75" customHeight="1" x14ac:dyDescent="0.3">
      <c r="A70" s="44" t="s">
        <v>156</v>
      </c>
      <c r="B70" s="44">
        <v>4424</v>
      </c>
      <c r="C70" s="44">
        <v>4326</v>
      </c>
      <c r="D70" s="44">
        <v>98</v>
      </c>
      <c r="E70" s="44">
        <v>92</v>
      </c>
      <c r="F70" s="44">
        <v>68</v>
      </c>
      <c r="G70" s="44">
        <v>4584</v>
      </c>
      <c r="H70" s="45">
        <v>0.96509598600000002</v>
      </c>
      <c r="I70" s="36"/>
    </row>
    <row r="71" spans="1:9" ht="15.75" customHeight="1" x14ac:dyDescent="0.3">
      <c r="A71" s="44" t="s">
        <v>48</v>
      </c>
      <c r="B71" s="44">
        <v>4423</v>
      </c>
      <c r="C71" s="44">
        <v>1781</v>
      </c>
      <c r="D71" s="44">
        <v>2642</v>
      </c>
      <c r="E71" s="44">
        <v>46</v>
      </c>
      <c r="F71" s="44">
        <v>115</v>
      </c>
      <c r="G71" s="44">
        <v>4584</v>
      </c>
      <c r="H71" s="45">
        <v>0.96487783599999999</v>
      </c>
      <c r="I71" s="36"/>
    </row>
    <row r="72" spans="1:9" ht="15.75" customHeight="1" x14ac:dyDescent="0.3">
      <c r="A72" s="44" t="s">
        <v>26</v>
      </c>
      <c r="B72" s="44">
        <v>4420</v>
      </c>
      <c r="C72" s="44">
        <v>4300</v>
      </c>
      <c r="D72" s="44">
        <v>120</v>
      </c>
      <c r="E72" s="44">
        <v>89</v>
      </c>
      <c r="F72" s="44">
        <v>75</v>
      </c>
      <c r="G72" s="44">
        <v>4584</v>
      </c>
      <c r="H72" s="45">
        <v>0.96422338569999999</v>
      </c>
      <c r="I72" s="36"/>
    </row>
    <row r="73" spans="1:9" ht="15.75" customHeight="1" x14ac:dyDescent="0.3">
      <c r="A73" s="44" t="s">
        <v>108</v>
      </c>
      <c r="B73" s="44">
        <v>4419</v>
      </c>
      <c r="C73" s="44">
        <v>4333</v>
      </c>
      <c r="D73" s="44">
        <v>86</v>
      </c>
      <c r="E73" s="44">
        <v>92</v>
      </c>
      <c r="F73" s="44">
        <v>73</v>
      </c>
      <c r="G73" s="44">
        <v>4584</v>
      </c>
      <c r="H73" s="45">
        <v>0.96400523559999995</v>
      </c>
      <c r="I73" s="36"/>
    </row>
    <row r="74" spans="1:9" ht="15.75" customHeight="1" x14ac:dyDescent="0.3">
      <c r="A74" s="44" t="s">
        <v>131</v>
      </c>
      <c r="B74" s="44">
        <v>4419</v>
      </c>
      <c r="C74" s="44">
        <v>4331</v>
      </c>
      <c r="D74" s="44">
        <v>88</v>
      </c>
      <c r="E74" s="44">
        <v>97</v>
      </c>
      <c r="F74" s="44">
        <v>68</v>
      </c>
      <c r="G74" s="44">
        <v>4584</v>
      </c>
      <c r="H74" s="45">
        <v>0.96400523559999995</v>
      </c>
      <c r="I74" s="36"/>
    </row>
    <row r="75" spans="1:9" ht="15.75" customHeight="1" x14ac:dyDescent="0.3">
      <c r="A75" s="44" t="s">
        <v>42</v>
      </c>
      <c r="B75" s="44">
        <v>4418</v>
      </c>
      <c r="C75" s="44">
        <v>4297</v>
      </c>
      <c r="D75" s="44">
        <v>121</v>
      </c>
      <c r="E75" s="44">
        <v>94</v>
      </c>
      <c r="F75" s="44">
        <v>72</v>
      </c>
      <c r="G75" s="44">
        <v>4584</v>
      </c>
      <c r="H75" s="45">
        <v>0.96378708550000003</v>
      </c>
      <c r="I75" s="36"/>
    </row>
    <row r="76" spans="1:9" ht="15.75" customHeight="1" x14ac:dyDescent="0.3">
      <c r="A76" s="44" t="s">
        <v>275</v>
      </c>
      <c r="B76" s="44">
        <v>4418</v>
      </c>
      <c r="C76" s="44">
        <v>4310</v>
      </c>
      <c r="D76" s="44">
        <v>108</v>
      </c>
      <c r="E76" s="44">
        <v>84</v>
      </c>
      <c r="F76" s="44">
        <v>82</v>
      </c>
      <c r="G76" s="44">
        <v>4584</v>
      </c>
      <c r="H76" s="45">
        <v>0.96378708550000003</v>
      </c>
      <c r="I76" s="36"/>
    </row>
    <row r="77" spans="1:9" ht="15.75" customHeight="1" x14ac:dyDescent="0.3">
      <c r="A77" s="44" t="s">
        <v>14</v>
      </c>
      <c r="B77" s="44">
        <v>4416</v>
      </c>
      <c r="C77" s="44">
        <v>4269</v>
      </c>
      <c r="D77" s="44">
        <v>147</v>
      </c>
      <c r="E77" s="44">
        <v>83</v>
      </c>
      <c r="F77" s="44">
        <v>85</v>
      </c>
      <c r="G77" s="44">
        <v>4584</v>
      </c>
      <c r="H77" s="45">
        <v>0.96335078529999996</v>
      </c>
      <c r="I77" s="36"/>
    </row>
    <row r="78" spans="1:9" ht="15.75" customHeight="1" x14ac:dyDescent="0.3">
      <c r="A78" s="44" t="s">
        <v>305</v>
      </c>
      <c r="B78" s="44">
        <v>4415</v>
      </c>
      <c r="C78" s="44">
        <v>4281</v>
      </c>
      <c r="D78" s="44">
        <v>134</v>
      </c>
      <c r="E78" s="44">
        <v>64</v>
      </c>
      <c r="F78" s="44">
        <v>105</v>
      </c>
      <c r="G78" s="44">
        <v>4584</v>
      </c>
      <c r="H78" s="45">
        <v>0.96313263530000004</v>
      </c>
      <c r="I78" s="36"/>
    </row>
    <row r="79" spans="1:9" ht="15.75" customHeight="1" x14ac:dyDescent="0.3">
      <c r="A79" s="44" t="s">
        <v>317</v>
      </c>
      <c r="B79" s="44">
        <v>4414</v>
      </c>
      <c r="C79" s="44">
        <v>4324</v>
      </c>
      <c r="D79" s="44">
        <v>90</v>
      </c>
      <c r="E79" s="44">
        <v>80</v>
      </c>
      <c r="F79" s="44">
        <v>90</v>
      </c>
      <c r="G79" s="44">
        <v>4584</v>
      </c>
      <c r="H79" s="45">
        <v>0.9629144852</v>
      </c>
      <c r="I79" s="36"/>
    </row>
    <row r="80" spans="1:9" ht="15.75" customHeight="1" x14ac:dyDescent="0.3">
      <c r="A80" s="44" t="s">
        <v>30</v>
      </c>
      <c r="B80" s="44">
        <v>4412</v>
      </c>
      <c r="C80" s="44">
        <v>4288</v>
      </c>
      <c r="D80" s="44">
        <v>124</v>
      </c>
      <c r="E80" s="44">
        <v>81</v>
      </c>
      <c r="F80" s="44">
        <v>91</v>
      </c>
      <c r="G80" s="44">
        <v>4584</v>
      </c>
      <c r="H80" s="45">
        <v>0.96247818500000004</v>
      </c>
      <c r="I80" s="36"/>
    </row>
    <row r="81" spans="1:9" ht="15.75" customHeight="1" x14ac:dyDescent="0.3">
      <c r="A81" s="44" t="s">
        <v>50</v>
      </c>
      <c r="B81" s="44">
        <v>4412</v>
      </c>
      <c r="C81" s="44">
        <v>4303</v>
      </c>
      <c r="D81" s="44">
        <v>109</v>
      </c>
      <c r="E81" s="44">
        <v>68</v>
      </c>
      <c r="F81" s="44">
        <v>104</v>
      </c>
      <c r="G81" s="44">
        <v>4584</v>
      </c>
      <c r="H81" s="45">
        <v>0.96247818500000004</v>
      </c>
      <c r="I81" s="36"/>
    </row>
    <row r="82" spans="1:9" ht="15.75" customHeight="1" x14ac:dyDescent="0.3">
      <c r="A82" s="44" t="s">
        <v>253</v>
      </c>
      <c r="B82" s="44">
        <v>4410</v>
      </c>
      <c r="C82" s="44">
        <v>4324</v>
      </c>
      <c r="D82" s="44">
        <v>86</v>
      </c>
      <c r="E82" s="44">
        <v>97</v>
      </c>
      <c r="F82" s="44">
        <v>77</v>
      </c>
      <c r="G82" s="44">
        <v>4584</v>
      </c>
      <c r="H82" s="45">
        <v>0.96204188479999997</v>
      </c>
      <c r="I82" s="36"/>
    </row>
    <row r="83" spans="1:9" ht="15.75" customHeight="1" x14ac:dyDescent="0.3">
      <c r="A83" s="44" t="s">
        <v>269</v>
      </c>
      <c r="B83" s="44">
        <v>4410</v>
      </c>
      <c r="C83" s="44">
        <v>4230</v>
      </c>
      <c r="D83" s="44">
        <v>180</v>
      </c>
      <c r="E83" s="44">
        <v>80</v>
      </c>
      <c r="F83" s="44">
        <v>94</v>
      </c>
      <c r="G83" s="44">
        <v>4584</v>
      </c>
      <c r="H83" s="45">
        <v>0.96204188479999997</v>
      </c>
      <c r="I83" s="36"/>
    </row>
    <row r="84" spans="1:9" ht="15.75" customHeight="1" x14ac:dyDescent="0.3">
      <c r="A84" s="44" t="s">
        <v>96</v>
      </c>
      <c r="B84" s="44">
        <v>4408</v>
      </c>
      <c r="C84" s="44">
        <v>4237</v>
      </c>
      <c r="D84" s="44">
        <v>171</v>
      </c>
      <c r="E84" s="44">
        <v>80</v>
      </c>
      <c r="F84" s="44">
        <v>96</v>
      </c>
      <c r="G84" s="44">
        <v>4584</v>
      </c>
      <c r="H84" s="45">
        <v>0.96160558460000001</v>
      </c>
      <c r="I84" s="36"/>
    </row>
    <row r="85" spans="1:9" ht="15.75" customHeight="1" x14ac:dyDescent="0.3">
      <c r="A85" s="44" t="s">
        <v>245</v>
      </c>
      <c r="B85" s="44">
        <v>4408</v>
      </c>
      <c r="C85" s="44">
        <v>4259</v>
      </c>
      <c r="D85" s="44">
        <v>149</v>
      </c>
      <c r="E85" s="44">
        <v>86</v>
      </c>
      <c r="F85" s="44">
        <v>90</v>
      </c>
      <c r="G85" s="44">
        <v>4584</v>
      </c>
      <c r="H85" s="45">
        <v>0.96160558460000001</v>
      </c>
      <c r="I85" s="36"/>
    </row>
    <row r="86" spans="1:9" ht="15.75" customHeight="1" x14ac:dyDescent="0.3">
      <c r="A86" s="44" t="s">
        <v>206</v>
      </c>
      <c r="B86" s="44">
        <v>4407</v>
      </c>
      <c r="C86" s="44">
        <v>4324</v>
      </c>
      <c r="D86" s="44">
        <v>83</v>
      </c>
      <c r="E86" s="44">
        <v>106</v>
      </c>
      <c r="F86" s="44">
        <v>71</v>
      </c>
      <c r="G86" s="44">
        <v>4584</v>
      </c>
      <c r="H86" s="45">
        <v>0.96138743459999998</v>
      </c>
      <c r="I86" s="36"/>
    </row>
    <row r="87" spans="1:9" ht="15.75" customHeight="1" x14ac:dyDescent="0.3">
      <c r="A87" s="44" t="s">
        <v>210</v>
      </c>
      <c r="B87" s="44">
        <v>4407</v>
      </c>
      <c r="C87" s="44">
        <v>4315</v>
      </c>
      <c r="D87" s="44">
        <v>92</v>
      </c>
      <c r="E87" s="44">
        <v>70</v>
      </c>
      <c r="F87" s="44">
        <v>107</v>
      </c>
      <c r="G87" s="44">
        <v>4584</v>
      </c>
      <c r="H87" s="45">
        <v>0.96138743459999998</v>
      </c>
      <c r="I87" s="36"/>
    </row>
    <row r="88" spans="1:9" ht="15.75" customHeight="1" x14ac:dyDescent="0.3">
      <c r="A88" s="44" t="s">
        <v>219</v>
      </c>
      <c r="B88" s="44">
        <v>4406</v>
      </c>
      <c r="C88" s="44">
        <v>4296</v>
      </c>
      <c r="D88" s="44">
        <v>110</v>
      </c>
      <c r="E88" s="44">
        <v>105</v>
      </c>
      <c r="F88" s="44">
        <v>73</v>
      </c>
      <c r="G88" s="44">
        <v>4584</v>
      </c>
      <c r="H88" s="45">
        <v>0.96116928450000005</v>
      </c>
      <c r="I88" s="36"/>
    </row>
    <row r="89" spans="1:9" ht="15.75" customHeight="1" x14ac:dyDescent="0.3">
      <c r="A89" s="44" t="s">
        <v>231</v>
      </c>
      <c r="B89" s="44">
        <v>4406</v>
      </c>
      <c r="C89" s="44">
        <v>4294</v>
      </c>
      <c r="D89" s="44">
        <v>112</v>
      </c>
      <c r="E89" s="44">
        <v>87</v>
      </c>
      <c r="F89" s="44">
        <v>91</v>
      </c>
      <c r="G89" s="44">
        <v>4584</v>
      </c>
      <c r="H89" s="45">
        <v>0.96116928450000005</v>
      </c>
      <c r="I89" s="36"/>
    </row>
    <row r="90" spans="1:9" ht="15.75" customHeight="1" x14ac:dyDescent="0.3">
      <c r="A90" s="44" t="s">
        <v>68</v>
      </c>
      <c r="B90" s="44">
        <v>4405</v>
      </c>
      <c r="C90" s="44">
        <v>4286</v>
      </c>
      <c r="D90" s="44">
        <v>119</v>
      </c>
      <c r="E90" s="44">
        <v>88</v>
      </c>
      <c r="F90" s="44">
        <v>91</v>
      </c>
      <c r="G90" s="44">
        <v>4584</v>
      </c>
      <c r="H90" s="45">
        <v>0.96095113440000002</v>
      </c>
      <c r="I90" s="36"/>
    </row>
    <row r="91" spans="1:9" ht="15.75" customHeight="1" x14ac:dyDescent="0.3">
      <c r="A91" s="44" t="s">
        <v>133</v>
      </c>
      <c r="B91" s="44">
        <v>4405</v>
      </c>
      <c r="C91" s="44">
        <v>4313</v>
      </c>
      <c r="D91" s="44">
        <v>92</v>
      </c>
      <c r="E91" s="44">
        <v>102</v>
      </c>
      <c r="F91" s="44">
        <v>77</v>
      </c>
      <c r="G91" s="44">
        <v>4584</v>
      </c>
      <c r="H91" s="45">
        <v>0.96095113440000002</v>
      </c>
      <c r="I91" s="36"/>
    </row>
    <row r="92" spans="1:9" ht="15.75" customHeight="1" x14ac:dyDescent="0.3">
      <c r="A92" s="44" t="s">
        <v>4</v>
      </c>
      <c r="B92" s="44">
        <v>4403</v>
      </c>
      <c r="C92" s="44">
        <v>4257</v>
      </c>
      <c r="D92" s="44">
        <v>146</v>
      </c>
      <c r="E92" s="44">
        <v>87</v>
      </c>
      <c r="F92" s="44">
        <v>94</v>
      </c>
      <c r="G92" s="44">
        <v>4584</v>
      </c>
      <c r="H92" s="45">
        <v>0.96051483419999995</v>
      </c>
      <c r="I92" s="36"/>
    </row>
    <row r="93" spans="1:9" ht="15.75" customHeight="1" x14ac:dyDescent="0.3">
      <c r="A93" s="44" t="s">
        <v>297</v>
      </c>
      <c r="B93" s="44">
        <v>4402</v>
      </c>
      <c r="C93" s="44">
        <v>1824</v>
      </c>
      <c r="D93" s="44">
        <v>2578</v>
      </c>
      <c r="E93" s="44">
        <v>67</v>
      </c>
      <c r="F93" s="44">
        <v>115</v>
      </c>
      <c r="G93" s="44">
        <v>4584</v>
      </c>
      <c r="H93" s="45">
        <v>0.96029668410000002</v>
      </c>
      <c r="I93" s="36"/>
    </row>
    <row r="94" spans="1:9" ht="15.75" customHeight="1" x14ac:dyDescent="0.3">
      <c r="A94" s="44" t="s">
        <v>70</v>
      </c>
      <c r="B94" s="44">
        <v>4401</v>
      </c>
      <c r="C94" s="44">
        <v>4273</v>
      </c>
      <c r="D94" s="44">
        <v>128</v>
      </c>
      <c r="E94" s="44">
        <v>96</v>
      </c>
      <c r="F94" s="44">
        <v>87</v>
      </c>
      <c r="G94" s="44">
        <v>4584</v>
      </c>
      <c r="H94" s="45">
        <v>0.96007853399999998</v>
      </c>
      <c r="I94" s="36"/>
    </row>
    <row r="95" spans="1:9" ht="15.75" customHeight="1" x14ac:dyDescent="0.3">
      <c r="A95" s="44" t="s">
        <v>287</v>
      </c>
      <c r="B95" s="44">
        <v>4401</v>
      </c>
      <c r="C95" s="44">
        <v>4297</v>
      </c>
      <c r="D95" s="44">
        <v>104</v>
      </c>
      <c r="E95" s="44">
        <v>61</v>
      </c>
      <c r="F95" s="44">
        <v>122</v>
      </c>
      <c r="G95" s="44">
        <v>4584</v>
      </c>
      <c r="H95" s="45">
        <v>0.96007853399999998</v>
      </c>
      <c r="I95" s="36"/>
    </row>
    <row r="96" spans="1:9" ht="15.75" customHeight="1" x14ac:dyDescent="0.3">
      <c r="A96" s="44" t="s">
        <v>80</v>
      </c>
      <c r="B96" s="44">
        <v>4397</v>
      </c>
      <c r="C96" s="44">
        <v>4316</v>
      </c>
      <c r="D96" s="44">
        <v>81</v>
      </c>
      <c r="E96" s="44">
        <v>77</v>
      </c>
      <c r="F96" s="44">
        <v>110</v>
      </c>
      <c r="G96" s="44">
        <v>4584</v>
      </c>
      <c r="H96" s="45">
        <v>0.95920593369999996</v>
      </c>
      <c r="I96" s="36"/>
    </row>
    <row r="97" spans="1:9" ht="15.75" customHeight="1" x14ac:dyDescent="0.3">
      <c r="A97" s="44" t="s">
        <v>324</v>
      </c>
      <c r="B97" s="44">
        <v>4397</v>
      </c>
      <c r="C97" s="44">
        <v>3815</v>
      </c>
      <c r="D97" s="44">
        <v>582</v>
      </c>
      <c r="E97" s="44">
        <v>102</v>
      </c>
      <c r="F97" s="44">
        <v>85</v>
      </c>
      <c r="G97" s="44">
        <v>4584</v>
      </c>
      <c r="H97" s="45">
        <v>0.95920593369999996</v>
      </c>
      <c r="I97" s="36"/>
    </row>
    <row r="98" spans="1:9" ht="15.75" customHeight="1" x14ac:dyDescent="0.3">
      <c r="A98" s="44" t="s">
        <v>54</v>
      </c>
      <c r="B98" s="44">
        <v>4396</v>
      </c>
      <c r="C98" s="44">
        <v>4158</v>
      </c>
      <c r="D98" s="44">
        <v>238</v>
      </c>
      <c r="E98" s="44">
        <v>88</v>
      </c>
      <c r="F98" s="44">
        <v>100</v>
      </c>
      <c r="G98" s="44">
        <v>4584</v>
      </c>
      <c r="H98" s="45">
        <v>0.95898778360000003</v>
      </c>
      <c r="I98" s="36"/>
    </row>
    <row r="99" spans="1:9" ht="15.75" customHeight="1" x14ac:dyDescent="0.3">
      <c r="A99" s="44" t="s">
        <v>279</v>
      </c>
      <c r="B99" s="44">
        <v>4394</v>
      </c>
      <c r="C99" s="44">
        <v>4292</v>
      </c>
      <c r="D99" s="44">
        <v>102</v>
      </c>
      <c r="E99" s="44">
        <v>70</v>
      </c>
      <c r="F99" s="44">
        <v>120</v>
      </c>
      <c r="G99" s="44">
        <v>4584</v>
      </c>
      <c r="H99" s="45">
        <v>0.95855148339999996</v>
      </c>
      <c r="I99" s="36"/>
    </row>
    <row r="100" spans="1:9" ht="15.75" customHeight="1" x14ac:dyDescent="0.3">
      <c r="A100" s="44" t="s">
        <v>301</v>
      </c>
      <c r="B100" s="44">
        <v>4393</v>
      </c>
      <c r="C100" s="44">
        <v>1933</v>
      </c>
      <c r="D100" s="44">
        <v>2460</v>
      </c>
      <c r="E100" s="44">
        <v>67</v>
      </c>
      <c r="F100" s="44">
        <v>124</v>
      </c>
      <c r="G100" s="44">
        <v>4584</v>
      </c>
      <c r="H100" s="45">
        <v>0.95833333330000003</v>
      </c>
      <c r="I100" s="36"/>
    </row>
    <row r="101" spans="1:9" ht="15.75" customHeight="1" x14ac:dyDescent="0.3">
      <c r="A101" s="44" t="s">
        <v>208</v>
      </c>
      <c r="B101" s="44">
        <v>4392</v>
      </c>
      <c r="C101" s="44">
        <v>4285</v>
      </c>
      <c r="D101" s="44">
        <v>107</v>
      </c>
      <c r="E101" s="44">
        <v>109</v>
      </c>
      <c r="F101" s="44">
        <v>83</v>
      </c>
      <c r="G101" s="44">
        <v>4584</v>
      </c>
      <c r="H101" s="45">
        <v>0.9581151832</v>
      </c>
      <c r="I101" s="36"/>
    </row>
    <row r="102" spans="1:9" ht="15.75" customHeight="1" x14ac:dyDescent="0.3">
      <c r="A102" s="44" t="s">
        <v>243</v>
      </c>
      <c r="B102" s="44">
        <v>4392</v>
      </c>
      <c r="C102" s="44">
        <v>4254</v>
      </c>
      <c r="D102" s="44">
        <v>138</v>
      </c>
      <c r="E102" s="44">
        <v>109</v>
      </c>
      <c r="F102" s="44">
        <v>83</v>
      </c>
      <c r="G102" s="44">
        <v>4584</v>
      </c>
      <c r="H102" s="45">
        <v>0.9581151832</v>
      </c>
      <c r="I102" s="36"/>
    </row>
    <row r="103" spans="1:9" ht="15.75" customHeight="1" x14ac:dyDescent="0.3">
      <c r="A103" s="44" t="s">
        <v>170</v>
      </c>
      <c r="B103" s="44">
        <v>4390</v>
      </c>
      <c r="C103" s="44">
        <v>4266</v>
      </c>
      <c r="D103" s="44">
        <v>124</v>
      </c>
      <c r="E103" s="44">
        <v>101</v>
      </c>
      <c r="F103" s="44">
        <v>93</v>
      </c>
      <c r="G103" s="44">
        <v>4584</v>
      </c>
      <c r="H103" s="45">
        <v>0.95767888310000004</v>
      </c>
      <c r="I103" s="36"/>
    </row>
    <row r="104" spans="1:9" ht="15.75" customHeight="1" x14ac:dyDescent="0.3">
      <c r="A104" s="44" t="s">
        <v>32</v>
      </c>
      <c r="B104" s="44">
        <v>4388</v>
      </c>
      <c r="C104" s="44">
        <v>4271</v>
      </c>
      <c r="D104" s="44">
        <v>117</v>
      </c>
      <c r="E104" s="44">
        <v>76</v>
      </c>
      <c r="F104" s="44">
        <v>120</v>
      </c>
      <c r="G104" s="44">
        <v>4584</v>
      </c>
      <c r="H104" s="45">
        <v>0.95724258289999997</v>
      </c>
      <c r="I104" s="36"/>
    </row>
    <row r="105" spans="1:9" ht="15.75" customHeight="1" x14ac:dyDescent="0.3">
      <c r="A105" s="44" t="s">
        <v>139</v>
      </c>
      <c r="B105" s="44">
        <v>4385</v>
      </c>
      <c r="C105" s="44">
        <v>4142</v>
      </c>
      <c r="D105" s="44">
        <v>243</v>
      </c>
      <c r="E105" s="44">
        <v>100</v>
      </c>
      <c r="F105" s="44">
        <v>99</v>
      </c>
      <c r="G105" s="44">
        <v>4584</v>
      </c>
      <c r="H105" s="45">
        <v>0.95658813259999997</v>
      </c>
      <c r="I105" s="36"/>
    </row>
    <row r="106" spans="1:9" ht="15.75" customHeight="1" x14ac:dyDescent="0.3">
      <c r="A106" s="44" t="s">
        <v>66</v>
      </c>
      <c r="B106" s="44">
        <v>4382</v>
      </c>
      <c r="C106" s="44">
        <v>4276</v>
      </c>
      <c r="D106" s="44">
        <v>106</v>
      </c>
      <c r="E106" s="44">
        <v>88</v>
      </c>
      <c r="F106" s="44">
        <v>114</v>
      </c>
      <c r="G106" s="44">
        <v>4584</v>
      </c>
      <c r="H106" s="45">
        <v>0.95593368239999998</v>
      </c>
      <c r="I106" s="36"/>
    </row>
    <row r="107" spans="1:9" ht="15.75" customHeight="1" x14ac:dyDescent="0.3">
      <c r="A107" s="44" t="s">
        <v>88</v>
      </c>
      <c r="B107" s="44">
        <v>4380</v>
      </c>
      <c r="C107" s="44">
        <v>4243</v>
      </c>
      <c r="D107" s="44">
        <v>137</v>
      </c>
      <c r="E107" s="44">
        <v>107</v>
      </c>
      <c r="F107" s="44">
        <v>97</v>
      </c>
      <c r="G107" s="44">
        <v>4584</v>
      </c>
      <c r="H107" s="45">
        <v>0.95549738220000002</v>
      </c>
      <c r="I107" s="36"/>
    </row>
    <row r="108" spans="1:9" ht="15.75" customHeight="1" x14ac:dyDescent="0.3">
      <c r="A108" s="44" t="s">
        <v>104</v>
      </c>
      <c r="B108" s="44">
        <v>4379</v>
      </c>
      <c r="C108" s="44">
        <v>4280</v>
      </c>
      <c r="D108" s="44">
        <v>99</v>
      </c>
      <c r="E108" s="44">
        <v>119</v>
      </c>
      <c r="F108" s="44">
        <v>86</v>
      </c>
      <c r="G108" s="44">
        <v>4584</v>
      </c>
      <c r="H108" s="45">
        <v>0.95527923209999999</v>
      </c>
      <c r="I108" s="36"/>
    </row>
    <row r="109" spans="1:9" ht="15.75" customHeight="1" x14ac:dyDescent="0.3">
      <c r="A109" s="44" t="s">
        <v>277</v>
      </c>
      <c r="B109" s="44">
        <v>4379</v>
      </c>
      <c r="C109" s="44">
        <v>3840</v>
      </c>
      <c r="D109" s="44">
        <v>539</v>
      </c>
      <c r="E109" s="44">
        <v>99</v>
      </c>
      <c r="F109" s="44">
        <v>106</v>
      </c>
      <c r="G109" s="44">
        <v>4584</v>
      </c>
      <c r="H109" s="45">
        <v>0.95527923209999999</v>
      </c>
      <c r="I109" s="36"/>
    </row>
    <row r="110" spans="1:9" ht="15.75" customHeight="1" x14ac:dyDescent="0.3">
      <c r="A110" s="44" t="s">
        <v>102</v>
      </c>
      <c r="B110" s="44">
        <v>4378</v>
      </c>
      <c r="C110" s="44">
        <v>4291</v>
      </c>
      <c r="D110" s="44">
        <v>87</v>
      </c>
      <c r="E110" s="44">
        <v>105</v>
      </c>
      <c r="F110" s="44">
        <v>101</v>
      </c>
      <c r="G110" s="44">
        <v>4584</v>
      </c>
      <c r="H110" s="45">
        <v>0.95506108199999995</v>
      </c>
      <c r="I110" s="36"/>
    </row>
    <row r="111" spans="1:9" ht="15.75" customHeight="1" x14ac:dyDescent="0.3">
      <c r="A111" s="44" t="s">
        <v>18</v>
      </c>
      <c r="B111" s="44">
        <v>4377</v>
      </c>
      <c r="C111" s="44">
        <v>4208</v>
      </c>
      <c r="D111" s="44">
        <v>169</v>
      </c>
      <c r="E111" s="44">
        <v>102</v>
      </c>
      <c r="F111" s="44">
        <v>105</v>
      </c>
      <c r="G111" s="44">
        <v>4584</v>
      </c>
      <c r="H111" s="45">
        <v>0.95484293190000002</v>
      </c>
      <c r="I111" s="36"/>
    </row>
    <row r="112" spans="1:9" ht="15.75" customHeight="1" x14ac:dyDescent="0.3">
      <c r="A112" s="44" t="s">
        <v>247</v>
      </c>
      <c r="B112" s="44">
        <v>4376</v>
      </c>
      <c r="C112" s="44">
        <v>4286</v>
      </c>
      <c r="D112" s="44">
        <v>90</v>
      </c>
      <c r="E112" s="44">
        <v>105</v>
      </c>
      <c r="F112" s="44">
        <v>103</v>
      </c>
      <c r="G112" s="44">
        <v>4584</v>
      </c>
      <c r="H112" s="45">
        <v>0.95462478179999999</v>
      </c>
      <c r="I112" s="36"/>
    </row>
    <row r="113" spans="1:9" ht="15.75" customHeight="1" x14ac:dyDescent="0.3">
      <c r="A113" s="44" t="s">
        <v>56</v>
      </c>
      <c r="B113" s="44">
        <v>4374</v>
      </c>
      <c r="C113" s="44">
        <v>4219</v>
      </c>
      <c r="D113" s="44">
        <v>155</v>
      </c>
      <c r="E113" s="44">
        <v>109</v>
      </c>
      <c r="F113" s="44">
        <v>101</v>
      </c>
      <c r="G113" s="44">
        <v>4584</v>
      </c>
      <c r="H113" s="45">
        <v>0.95418848170000004</v>
      </c>
      <c r="I113" s="36"/>
    </row>
    <row r="114" spans="1:9" ht="15.75" customHeight="1" x14ac:dyDescent="0.3">
      <c r="A114" s="44" t="s">
        <v>196</v>
      </c>
      <c r="B114" s="44">
        <v>4374</v>
      </c>
      <c r="C114" s="44">
        <v>4201</v>
      </c>
      <c r="D114" s="44">
        <v>173</v>
      </c>
      <c r="E114" s="44">
        <v>88</v>
      </c>
      <c r="F114" s="44">
        <v>122</v>
      </c>
      <c r="G114" s="44">
        <v>4584</v>
      </c>
      <c r="H114" s="45">
        <v>0.95418848170000004</v>
      </c>
      <c r="I114" s="36"/>
    </row>
    <row r="115" spans="1:9" ht="15.75" customHeight="1" x14ac:dyDescent="0.3">
      <c r="A115" s="44" t="s">
        <v>172</v>
      </c>
      <c r="B115" s="44">
        <v>4372</v>
      </c>
      <c r="C115" s="44">
        <v>4269</v>
      </c>
      <c r="D115" s="44">
        <v>103</v>
      </c>
      <c r="E115" s="44">
        <v>102</v>
      </c>
      <c r="F115" s="44">
        <v>110</v>
      </c>
      <c r="G115" s="44">
        <v>4584</v>
      </c>
      <c r="H115" s="45">
        <v>0.95375218149999996</v>
      </c>
      <c r="I115" s="36"/>
    </row>
    <row r="116" spans="1:9" ht="15.75" customHeight="1" x14ac:dyDescent="0.3">
      <c r="A116" s="44" t="s">
        <v>64</v>
      </c>
      <c r="B116" s="44">
        <v>4364</v>
      </c>
      <c r="C116" s="44">
        <v>4175</v>
      </c>
      <c r="D116" s="44">
        <v>189</v>
      </c>
      <c r="E116" s="44">
        <v>99</v>
      </c>
      <c r="F116" s="44">
        <v>121</v>
      </c>
      <c r="G116" s="44">
        <v>4584</v>
      </c>
      <c r="H116" s="45">
        <v>0.95200698080000001</v>
      </c>
      <c r="I116" s="36"/>
    </row>
    <row r="117" spans="1:9" ht="15.75" customHeight="1" x14ac:dyDescent="0.3">
      <c r="A117" s="44" t="s">
        <v>74</v>
      </c>
      <c r="B117" s="44">
        <v>4355</v>
      </c>
      <c r="C117" s="44">
        <v>3390</v>
      </c>
      <c r="D117" s="44">
        <v>965</v>
      </c>
      <c r="E117" s="44">
        <v>91</v>
      </c>
      <c r="F117" s="44">
        <v>138</v>
      </c>
      <c r="G117" s="44">
        <v>4584</v>
      </c>
      <c r="H117" s="45">
        <v>0.95004363000000003</v>
      </c>
      <c r="I117" s="36"/>
    </row>
    <row r="118" spans="1:9" ht="15.75" customHeight="1" x14ac:dyDescent="0.3">
      <c r="A118" s="44" t="s">
        <v>192</v>
      </c>
      <c r="B118" s="44">
        <v>4354</v>
      </c>
      <c r="C118" s="44">
        <v>2195</v>
      </c>
      <c r="D118" s="44">
        <v>2159</v>
      </c>
      <c r="E118" s="44">
        <v>94</v>
      </c>
      <c r="F118" s="44">
        <v>136</v>
      </c>
      <c r="G118" s="44">
        <v>4584</v>
      </c>
      <c r="H118" s="45">
        <v>0.94982547989999999</v>
      </c>
      <c r="I118" s="36"/>
    </row>
    <row r="119" spans="1:9" ht="15.75" customHeight="1" x14ac:dyDescent="0.3">
      <c r="A119" s="44" t="s">
        <v>273</v>
      </c>
      <c r="B119" s="44">
        <v>4349</v>
      </c>
      <c r="C119" s="44">
        <v>2168</v>
      </c>
      <c r="D119" s="44">
        <v>2181</v>
      </c>
      <c r="E119" s="44">
        <v>78</v>
      </c>
      <c r="F119" s="44">
        <v>157</v>
      </c>
      <c r="G119" s="44">
        <v>4584</v>
      </c>
      <c r="H119" s="45">
        <v>0.94873472950000004</v>
      </c>
      <c r="I119" s="36"/>
    </row>
    <row r="120" spans="1:9" ht="15.75" customHeight="1" x14ac:dyDescent="0.3">
      <c r="A120" s="44" t="s">
        <v>330</v>
      </c>
      <c r="B120" s="44">
        <v>4348</v>
      </c>
      <c r="C120" s="44">
        <v>4221</v>
      </c>
      <c r="D120" s="44">
        <v>127</v>
      </c>
      <c r="E120" s="44">
        <v>122</v>
      </c>
      <c r="F120" s="44">
        <v>114</v>
      </c>
      <c r="G120" s="44">
        <v>4584</v>
      </c>
      <c r="H120" s="45">
        <v>0.9485165794</v>
      </c>
      <c r="I120" s="36"/>
    </row>
    <row r="121" spans="1:9" ht="15.75" customHeight="1" x14ac:dyDescent="0.3">
      <c r="A121" s="44" t="s">
        <v>337</v>
      </c>
      <c r="B121" s="44">
        <v>4348</v>
      </c>
      <c r="C121" s="44">
        <v>4163</v>
      </c>
      <c r="D121" s="44">
        <v>185</v>
      </c>
      <c r="E121" s="44">
        <v>106</v>
      </c>
      <c r="F121" s="44">
        <v>130</v>
      </c>
      <c r="G121" s="44">
        <v>4584</v>
      </c>
      <c r="H121" s="45">
        <v>0.9485165794</v>
      </c>
      <c r="I121" s="36"/>
    </row>
    <row r="122" spans="1:9" ht="15.75" customHeight="1" x14ac:dyDescent="0.3">
      <c r="A122" s="44" t="s">
        <v>22</v>
      </c>
      <c r="B122" s="44">
        <v>4343</v>
      </c>
      <c r="C122" s="44">
        <v>4207</v>
      </c>
      <c r="D122" s="44">
        <v>136</v>
      </c>
      <c r="E122" s="44">
        <v>138</v>
      </c>
      <c r="F122" s="44">
        <v>103</v>
      </c>
      <c r="G122" s="44">
        <v>4584</v>
      </c>
      <c r="H122" s="45">
        <v>0.94742582900000005</v>
      </c>
      <c r="I122" s="36"/>
    </row>
    <row r="123" spans="1:9" ht="15.75" customHeight="1" x14ac:dyDescent="0.3">
      <c r="A123" s="44" t="s">
        <v>249</v>
      </c>
      <c r="B123" s="44">
        <v>4339</v>
      </c>
      <c r="C123" s="44">
        <v>4055</v>
      </c>
      <c r="D123" s="44">
        <v>284</v>
      </c>
      <c r="E123" s="44">
        <v>132</v>
      </c>
      <c r="F123" s="44">
        <v>113</v>
      </c>
      <c r="G123" s="44">
        <v>4584</v>
      </c>
      <c r="H123" s="45">
        <v>0.94655322860000002</v>
      </c>
      <c r="I123" s="36"/>
    </row>
    <row r="124" spans="1:9" ht="15.75" customHeight="1" x14ac:dyDescent="0.3">
      <c r="A124" s="44" t="s">
        <v>110</v>
      </c>
      <c r="B124" s="44">
        <v>4338</v>
      </c>
      <c r="C124" s="44">
        <v>4198</v>
      </c>
      <c r="D124" s="44">
        <v>140</v>
      </c>
      <c r="E124" s="44">
        <v>117</v>
      </c>
      <c r="F124" s="44">
        <v>129</v>
      </c>
      <c r="G124" s="44">
        <v>4584</v>
      </c>
      <c r="H124" s="45">
        <v>0.94633507849999998</v>
      </c>
      <c r="I124" s="36"/>
    </row>
    <row r="125" spans="1:9" ht="15.75" customHeight="1" x14ac:dyDescent="0.3">
      <c r="A125" s="44" t="s">
        <v>267</v>
      </c>
      <c r="B125" s="44">
        <v>4337</v>
      </c>
      <c r="C125" s="44">
        <v>4057</v>
      </c>
      <c r="D125" s="44">
        <v>280</v>
      </c>
      <c r="E125" s="44">
        <v>103</v>
      </c>
      <c r="F125" s="44">
        <v>144</v>
      </c>
      <c r="G125" s="44">
        <v>4584</v>
      </c>
      <c r="H125" s="45">
        <v>0.94611692839999995</v>
      </c>
      <c r="I125" s="36"/>
    </row>
    <row r="126" spans="1:9" ht="15.75" customHeight="1" x14ac:dyDescent="0.3">
      <c r="A126" s="44" t="s">
        <v>188</v>
      </c>
      <c r="B126" s="44">
        <v>4332</v>
      </c>
      <c r="C126" s="44">
        <v>4220</v>
      </c>
      <c r="D126" s="44">
        <v>112</v>
      </c>
      <c r="E126" s="44">
        <v>139</v>
      </c>
      <c r="F126" s="44">
        <v>113</v>
      </c>
      <c r="G126" s="44">
        <v>4584</v>
      </c>
      <c r="H126" s="45">
        <v>0.94502617799999999</v>
      </c>
      <c r="I126" s="36"/>
    </row>
    <row r="127" spans="1:9" ht="15.75" customHeight="1" x14ac:dyDescent="0.3">
      <c r="A127" s="44" t="s">
        <v>265</v>
      </c>
      <c r="B127" s="44">
        <v>4332</v>
      </c>
      <c r="C127" s="44">
        <v>4146</v>
      </c>
      <c r="D127" s="44">
        <v>186</v>
      </c>
      <c r="E127" s="44">
        <v>118</v>
      </c>
      <c r="F127" s="44">
        <v>134</v>
      </c>
      <c r="G127" s="44">
        <v>4584</v>
      </c>
      <c r="H127" s="45">
        <v>0.94502617799999999</v>
      </c>
      <c r="I127" s="36"/>
    </row>
    <row r="128" spans="1:9" ht="15.75" customHeight="1" x14ac:dyDescent="0.3">
      <c r="A128" s="44" t="s">
        <v>154</v>
      </c>
      <c r="B128" s="44">
        <v>4331</v>
      </c>
      <c r="C128" s="44">
        <v>4229</v>
      </c>
      <c r="D128" s="44">
        <v>102</v>
      </c>
      <c r="E128" s="44">
        <v>171</v>
      </c>
      <c r="F128" s="44">
        <v>82</v>
      </c>
      <c r="G128" s="44">
        <v>4584</v>
      </c>
      <c r="H128" s="45">
        <v>0.94480802789999996</v>
      </c>
      <c r="I128" s="36"/>
    </row>
    <row r="129" spans="1:9" ht="15.75" customHeight="1" x14ac:dyDescent="0.3">
      <c r="A129" s="44" t="s">
        <v>179</v>
      </c>
      <c r="B129" s="44">
        <v>4328</v>
      </c>
      <c r="C129" s="44">
        <v>4235</v>
      </c>
      <c r="D129" s="44">
        <v>93</v>
      </c>
      <c r="E129" s="44">
        <v>138</v>
      </c>
      <c r="F129" s="44">
        <v>118</v>
      </c>
      <c r="G129" s="44">
        <v>4584</v>
      </c>
      <c r="H129" s="45">
        <v>0.94415357769999997</v>
      </c>
      <c r="I129" s="36"/>
    </row>
    <row r="130" spans="1:9" ht="15.75" customHeight="1" x14ac:dyDescent="0.3">
      <c r="A130" s="44" t="s">
        <v>181</v>
      </c>
      <c r="B130" s="44">
        <v>4327</v>
      </c>
      <c r="C130" s="44">
        <v>4187</v>
      </c>
      <c r="D130" s="44">
        <v>140</v>
      </c>
      <c r="E130" s="44">
        <v>119</v>
      </c>
      <c r="F130" s="44">
        <v>138</v>
      </c>
      <c r="G130" s="44">
        <v>4584</v>
      </c>
      <c r="H130" s="45">
        <v>0.94393542760000004</v>
      </c>
      <c r="I130" s="36"/>
    </row>
    <row r="131" spans="1:9" ht="15.75" customHeight="1" x14ac:dyDescent="0.3">
      <c r="A131" s="44" t="s">
        <v>78</v>
      </c>
      <c r="B131" s="44">
        <v>4326</v>
      </c>
      <c r="C131" s="44">
        <v>3998</v>
      </c>
      <c r="D131" s="44">
        <v>328</v>
      </c>
      <c r="E131" s="44">
        <v>130</v>
      </c>
      <c r="F131" s="44">
        <v>128</v>
      </c>
      <c r="G131" s="44">
        <v>4584</v>
      </c>
      <c r="H131" s="45">
        <v>0.94371727750000001</v>
      </c>
      <c r="I131" s="36"/>
    </row>
    <row r="132" spans="1:9" ht="15.75" customHeight="1" x14ac:dyDescent="0.3">
      <c r="A132" s="44" t="s">
        <v>135</v>
      </c>
      <c r="B132" s="44">
        <v>4326</v>
      </c>
      <c r="C132" s="44">
        <v>4132</v>
      </c>
      <c r="D132" s="44">
        <v>194</v>
      </c>
      <c r="E132" s="44">
        <v>108</v>
      </c>
      <c r="F132" s="44">
        <v>150</v>
      </c>
      <c r="G132" s="44">
        <v>4584</v>
      </c>
      <c r="H132" s="45">
        <v>0.94371727750000001</v>
      </c>
      <c r="I132" s="36"/>
    </row>
    <row r="133" spans="1:9" ht="15.75" customHeight="1" x14ac:dyDescent="0.3">
      <c r="A133" s="44" t="s">
        <v>190</v>
      </c>
      <c r="B133" s="44">
        <v>4322</v>
      </c>
      <c r="C133" s="44">
        <v>4210</v>
      </c>
      <c r="D133" s="44">
        <v>112</v>
      </c>
      <c r="E133" s="44">
        <v>92</v>
      </c>
      <c r="F133" s="44">
        <v>170</v>
      </c>
      <c r="G133" s="44">
        <v>4584</v>
      </c>
      <c r="H133" s="45">
        <v>0.94284467709999997</v>
      </c>
      <c r="I133" s="36"/>
    </row>
    <row r="134" spans="1:9" ht="15.75" customHeight="1" x14ac:dyDescent="0.3">
      <c r="A134" s="44" t="s">
        <v>122</v>
      </c>
      <c r="B134" s="44">
        <v>4321</v>
      </c>
      <c r="C134" s="44">
        <v>4190</v>
      </c>
      <c r="D134" s="44">
        <v>131</v>
      </c>
      <c r="E134" s="44">
        <v>134</v>
      </c>
      <c r="F134" s="44">
        <v>129</v>
      </c>
      <c r="G134" s="44">
        <v>4584</v>
      </c>
      <c r="H134" s="45">
        <v>0.94262652709999994</v>
      </c>
      <c r="I134" s="36"/>
    </row>
    <row r="135" spans="1:9" ht="15.75" customHeight="1" x14ac:dyDescent="0.3">
      <c r="A135" s="44" t="s">
        <v>36</v>
      </c>
      <c r="B135" s="44">
        <v>4316</v>
      </c>
      <c r="C135" s="44">
        <v>4152</v>
      </c>
      <c r="D135" s="44">
        <v>164</v>
      </c>
      <c r="E135" s="44">
        <v>115</v>
      </c>
      <c r="F135" s="44">
        <v>153</v>
      </c>
      <c r="G135" s="44">
        <v>4584</v>
      </c>
      <c r="H135" s="45">
        <v>0.94153577659999999</v>
      </c>
      <c r="I135" s="36"/>
    </row>
    <row r="136" spans="1:9" ht="15.75" customHeight="1" x14ac:dyDescent="0.3">
      <c r="A136" s="44" t="s">
        <v>185</v>
      </c>
      <c r="B136" s="44">
        <v>4316</v>
      </c>
      <c r="C136" s="44">
        <v>4235</v>
      </c>
      <c r="D136" s="44">
        <v>81</v>
      </c>
      <c r="E136" s="44">
        <v>148</v>
      </c>
      <c r="F136" s="44">
        <v>120</v>
      </c>
      <c r="G136" s="44">
        <v>4584</v>
      </c>
      <c r="H136" s="45">
        <v>0.94153577659999999</v>
      </c>
      <c r="I136" s="36"/>
    </row>
    <row r="137" spans="1:9" ht="15.75" customHeight="1" x14ac:dyDescent="0.3">
      <c r="A137" s="44" t="s">
        <v>34</v>
      </c>
      <c r="B137" s="44">
        <v>4313</v>
      </c>
      <c r="C137" s="44">
        <v>4130</v>
      </c>
      <c r="D137" s="44">
        <v>183</v>
      </c>
      <c r="E137" s="44">
        <v>103</v>
      </c>
      <c r="F137" s="44">
        <v>168</v>
      </c>
      <c r="G137" s="44">
        <v>4584</v>
      </c>
      <c r="H137" s="45">
        <v>0.9408813264</v>
      </c>
      <c r="I137" s="36"/>
    </row>
    <row r="138" spans="1:9" ht="15.75" customHeight="1" x14ac:dyDescent="0.3">
      <c r="A138" s="44" t="s">
        <v>299</v>
      </c>
      <c r="B138" s="44">
        <v>4311</v>
      </c>
      <c r="C138" s="44">
        <v>2315</v>
      </c>
      <c r="D138" s="44">
        <v>1996</v>
      </c>
      <c r="E138" s="44">
        <v>132</v>
      </c>
      <c r="F138" s="44">
        <v>141</v>
      </c>
      <c r="G138" s="44">
        <v>4584</v>
      </c>
      <c r="H138" s="45">
        <v>0.94044502620000003</v>
      </c>
      <c r="I138" s="36"/>
    </row>
    <row r="139" spans="1:9" ht="15.75" customHeight="1" x14ac:dyDescent="0.3">
      <c r="A139" s="44" t="s">
        <v>239</v>
      </c>
      <c r="B139" s="44">
        <v>4309</v>
      </c>
      <c r="C139" s="44">
        <v>4170</v>
      </c>
      <c r="D139" s="44">
        <v>139</v>
      </c>
      <c r="E139" s="44">
        <v>148</v>
      </c>
      <c r="F139" s="44">
        <v>127</v>
      </c>
      <c r="G139" s="44">
        <v>4584</v>
      </c>
      <c r="H139" s="45">
        <v>0.94000872599999996</v>
      </c>
      <c r="I139" s="36"/>
    </row>
    <row r="140" spans="1:9" ht="15.75" customHeight="1" x14ac:dyDescent="0.3">
      <c r="A140" s="44" t="s">
        <v>227</v>
      </c>
      <c r="B140" s="44">
        <v>4307</v>
      </c>
      <c r="C140" s="44">
        <v>3792</v>
      </c>
      <c r="D140" s="44">
        <v>515</v>
      </c>
      <c r="E140" s="44">
        <v>121</v>
      </c>
      <c r="F140" s="44">
        <v>156</v>
      </c>
      <c r="G140" s="44">
        <v>4584</v>
      </c>
      <c r="H140" s="45">
        <v>0.9395724258</v>
      </c>
      <c r="I140" s="36"/>
    </row>
    <row r="141" spans="1:9" ht="15.75" customHeight="1" x14ac:dyDescent="0.3">
      <c r="A141" s="44" t="s">
        <v>98</v>
      </c>
      <c r="B141" s="44">
        <v>4301</v>
      </c>
      <c r="C141" s="44">
        <v>4140</v>
      </c>
      <c r="D141" s="44">
        <v>161</v>
      </c>
      <c r="E141" s="44">
        <v>70</v>
      </c>
      <c r="F141" s="44">
        <v>213</v>
      </c>
      <c r="G141" s="44">
        <v>4584</v>
      </c>
      <c r="H141" s="45">
        <v>0.93826352530000001</v>
      </c>
      <c r="I141" s="36"/>
    </row>
    <row r="142" spans="1:9" ht="15.75" customHeight="1" x14ac:dyDescent="0.3">
      <c r="A142" s="44" t="s">
        <v>255</v>
      </c>
      <c r="B142" s="44">
        <v>4297</v>
      </c>
      <c r="C142" s="44">
        <v>4112</v>
      </c>
      <c r="D142" s="44">
        <v>185</v>
      </c>
      <c r="E142" s="44">
        <v>115</v>
      </c>
      <c r="F142" s="44">
        <v>172</v>
      </c>
      <c r="G142" s="44">
        <v>4584</v>
      </c>
      <c r="H142" s="45">
        <v>0.93739092499999999</v>
      </c>
      <c r="I142" s="36"/>
    </row>
    <row r="143" spans="1:9" ht="15.75" customHeight="1" x14ac:dyDescent="0.3">
      <c r="A143" s="44" t="s">
        <v>311</v>
      </c>
      <c r="B143" s="44">
        <v>4295</v>
      </c>
      <c r="C143" s="44">
        <v>4169</v>
      </c>
      <c r="D143" s="44">
        <v>126</v>
      </c>
      <c r="E143" s="44">
        <v>145</v>
      </c>
      <c r="F143" s="44">
        <v>144</v>
      </c>
      <c r="G143" s="44">
        <v>4584</v>
      </c>
      <c r="H143" s="45">
        <v>0.93695462480000002</v>
      </c>
      <c r="I143" s="36"/>
    </row>
    <row r="144" spans="1:9" ht="15.75" customHeight="1" x14ac:dyDescent="0.3">
      <c r="A144" s="44" t="s">
        <v>309</v>
      </c>
      <c r="B144" s="44">
        <v>4293</v>
      </c>
      <c r="C144" s="44">
        <v>4181</v>
      </c>
      <c r="D144" s="44">
        <v>112</v>
      </c>
      <c r="E144" s="44">
        <v>145</v>
      </c>
      <c r="F144" s="44">
        <v>146</v>
      </c>
      <c r="G144" s="44">
        <v>4584</v>
      </c>
      <c r="H144" s="45">
        <v>0.93651832459999995</v>
      </c>
      <c r="I144" s="36"/>
    </row>
    <row r="145" spans="1:9" ht="15.75" customHeight="1" x14ac:dyDescent="0.3">
      <c r="A145" s="44" t="s">
        <v>257</v>
      </c>
      <c r="B145" s="44">
        <v>4290</v>
      </c>
      <c r="C145" s="44">
        <v>4173</v>
      </c>
      <c r="D145" s="44">
        <v>117</v>
      </c>
      <c r="E145" s="44">
        <v>108</v>
      </c>
      <c r="F145" s="44">
        <v>186</v>
      </c>
      <c r="G145" s="44">
        <v>4584</v>
      </c>
      <c r="H145" s="45">
        <v>0.93586387429999995</v>
      </c>
      <c r="I145" s="36"/>
    </row>
    <row r="146" spans="1:9" ht="15.75" customHeight="1" x14ac:dyDescent="0.3">
      <c r="A146" s="44" t="s">
        <v>28</v>
      </c>
      <c r="B146" s="44">
        <v>4279</v>
      </c>
      <c r="C146" s="44">
        <v>3760</v>
      </c>
      <c r="D146" s="44">
        <v>519</v>
      </c>
      <c r="E146" s="44">
        <v>161</v>
      </c>
      <c r="F146" s="44">
        <v>144</v>
      </c>
      <c r="G146" s="44">
        <v>4584</v>
      </c>
      <c r="H146" s="45">
        <v>0.93346422340000001</v>
      </c>
      <c r="I146" s="36"/>
    </row>
    <row r="147" spans="1:9" ht="15.75" customHeight="1" x14ac:dyDescent="0.3">
      <c r="A147" s="44" t="s">
        <v>174</v>
      </c>
      <c r="B147" s="44">
        <v>4274</v>
      </c>
      <c r="C147" s="44">
        <v>4177</v>
      </c>
      <c r="D147" s="44">
        <v>97</v>
      </c>
      <c r="E147" s="44">
        <v>140</v>
      </c>
      <c r="F147" s="44">
        <v>170</v>
      </c>
      <c r="G147" s="44">
        <v>4584</v>
      </c>
      <c r="H147" s="45">
        <v>0.93237347290000006</v>
      </c>
      <c r="I147" s="36"/>
    </row>
    <row r="148" spans="1:9" ht="15.75" customHeight="1" x14ac:dyDescent="0.3">
      <c r="A148" s="44" t="s">
        <v>335</v>
      </c>
      <c r="B148" s="44">
        <v>4265</v>
      </c>
      <c r="C148" s="44">
        <v>4118</v>
      </c>
      <c r="D148" s="44">
        <v>147</v>
      </c>
      <c r="E148" s="44">
        <v>158</v>
      </c>
      <c r="F148" s="44">
        <v>161</v>
      </c>
      <c r="G148" s="44">
        <v>4584</v>
      </c>
      <c r="H148" s="45">
        <v>0.93041012219999997</v>
      </c>
      <c r="I148" s="36"/>
    </row>
    <row r="149" spans="1:9" ht="15.75" customHeight="1" x14ac:dyDescent="0.3">
      <c r="A149" s="44" t="s">
        <v>137</v>
      </c>
      <c r="B149" s="44">
        <v>4264</v>
      </c>
      <c r="C149" s="44">
        <v>2899</v>
      </c>
      <c r="D149" s="44">
        <v>1365</v>
      </c>
      <c r="E149" s="44">
        <v>73</v>
      </c>
      <c r="F149" s="44">
        <v>247</v>
      </c>
      <c r="G149" s="44">
        <v>4584</v>
      </c>
      <c r="H149" s="45">
        <v>0.93019197210000004</v>
      </c>
      <c r="I149" s="36"/>
    </row>
    <row r="150" spans="1:9" ht="15.75" customHeight="1" x14ac:dyDescent="0.3">
      <c r="A150" s="44" t="s">
        <v>221</v>
      </c>
      <c r="B150" s="44">
        <v>4264</v>
      </c>
      <c r="C150" s="44">
        <v>4119</v>
      </c>
      <c r="D150" s="44">
        <v>145</v>
      </c>
      <c r="E150" s="44">
        <v>139</v>
      </c>
      <c r="F150" s="44">
        <v>181</v>
      </c>
      <c r="G150" s="44">
        <v>4584</v>
      </c>
      <c r="H150" s="45">
        <v>0.93019197210000004</v>
      </c>
      <c r="I150" s="36"/>
    </row>
    <row r="151" spans="1:9" ht="15.75" customHeight="1" x14ac:dyDescent="0.3">
      <c r="A151" s="44" t="s">
        <v>326</v>
      </c>
      <c r="B151" s="44">
        <v>4262</v>
      </c>
      <c r="C151" s="44">
        <v>4162</v>
      </c>
      <c r="D151" s="44">
        <v>100</v>
      </c>
      <c r="E151" s="44">
        <v>128</v>
      </c>
      <c r="F151" s="44">
        <v>194</v>
      </c>
      <c r="G151" s="44">
        <v>4584</v>
      </c>
      <c r="H151" s="45">
        <v>0.92975567189999997</v>
      </c>
      <c r="I151" s="36"/>
    </row>
    <row r="152" spans="1:9" ht="15.75" customHeight="1" x14ac:dyDescent="0.3">
      <c r="A152" s="44" t="s">
        <v>44</v>
      </c>
      <c r="B152" s="44">
        <v>4261</v>
      </c>
      <c r="C152" s="44">
        <v>4127</v>
      </c>
      <c r="D152" s="44">
        <v>134</v>
      </c>
      <c r="E152" s="44">
        <v>162</v>
      </c>
      <c r="F152" s="44">
        <v>161</v>
      </c>
      <c r="G152" s="44">
        <v>4584</v>
      </c>
      <c r="H152" s="45">
        <v>0.92953752180000004</v>
      </c>
      <c r="I152" s="36"/>
    </row>
    <row r="153" spans="1:9" ht="15.75" customHeight="1" x14ac:dyDescent="0.3">
      <c r="A153" s="44" t="s">
        <v>128</v>
      </c>
      <c r="B153" s="44">
        <v>4261</v>
      </c>
      <c r="C153" s="44">
        <v>4106</v>
      </c>
      <c r="D153" s="44">
        <v>155</v>
      </c>
      <c r="E153" s="44">
        <v>139</v>
      </c>
      <c r="F153" s="44">
        <v>184</v>
      </c>
      <c r="G153" s="44">
        <v>4584</v>
      </c>
      <c r="H153" s="45">
        <v>0.92953752180000004</v>
      </c>
      <c r="I153" s="36"/>
    </row>
    <row r="154" spans="1:9" ht="15.75" customHeight="1" x14ac:dyDescent="0.3">
      <c r="A154" s="44" t="s">
        <v>62</v>
      </c>
      <c r="B154" s="44">
        <v>4260</v>
      </c>
      <c r="C154" s="44">
        <v>4137</v>
      </c>
      <c r="D154" s="44">
        <v>123</v>
      </c>
      <c r="E154" s="44">
        <v>101</v>
      </c>
      <c r="F154" s="44">
        <v>223</v>
      </c>
      <c r="G154" s="44">
        <v>4584</v>
      </c>
      <c r="H154" s="45">
        <v>0.92931937170000001</v>
      </c>
      <c r="I154" s="36"/>
    </row>
    <row r="155" spans="1:9" ht="15.75" customHeight="1" x14ac:dyDescent="0.3">
      <c r="A155" s="44" t="s">
        <v>217</v>
      </c>
      <c r="B155" s="44">
        <v>4260</v>
      </c>
      <c r="C155" s="44">
        <v>2414</v>
      </c>
      <c r="D155" s="44">
        <v>1846</v>
      </c>
      <c r="E155" s="44">
        <v>128</v>
      </c>
      <c r="F155" s="44">
        <v>196</v>
      </c>
      <c r="G155" s="44">
        <v>4584</v>
      </c>
      <c r="H155" s="45">
        <v>0.92931937170000001</v>
      </c>
      <c r="I155" s="36"/>
    </row>
    <row r="156" spans="1:9" ht="15.75" customHeight="1" x14ac:dyDescent="0.3">
      <c r="A156" s="44" t="s">
        <v>117</v>
      </c>
      <c r="B156" s="44">
        <v>4255</v>
      </c>
      <c r="C156" s="44">
        <v>4070</v>
      </c>
      <c r="D156" s="44">
        <v>185</v>
      </c>
      <c r="E156" s="44">
        <v>90</v>
      </c>
      <c r="F156" s="44">
        <v>239</v>
      </c>
      <c r="G156" s="44">
        <v>4584</v>
      </c>
      <c r="H156" s="45">
        <v>0.92822862129999995</v>
      </c>
      <c r="I156" s="36"/>
    </row>
    <row r="157" spans="1:9" ht="15.75" customHeight="1" x14ac:dyDescent="0.3">
      <c r="A157" s="44" t="s">
        <v>152</v>
      </c>
      <c r="B157" s="44">
        <v>4249</v>
      </c>
      <c r="C157" s="44">
        <v>4154</v>
      </c>
      <c r="D157" s="44">
        <v>95</v>
      </c>
      <c r="E157" s="44">
        <v>194</v>
      </c>
      <c r="F157" s="44">
        <v>141</v>
      </c>
      <c r="G157" s="44">
        <v>4584</v>
      </c>
      <c r="H157" s="45">
        <v>0.92691972079999996</v>
      </c>
      <c r="I157" s="36"/>
    </row>
    <row r="158" spans="1:9" ht="15.75" customHeight="1" x14ac:dyDescent="0.3">
      <c r="A158" s="44" t="s">
        <v>120</v>
      </c>
      <c r="B158" s="44">
        <v>4247</v>
      </c>
      <c r="C158" s="44">
        <v>4148</v>
      </c>
      <c r="D158" s="44">
        <v>99</v>
      </c>
      <c r="E158" s="44">
        <v>216</v>
      </c>
      <c r="F158" s="44">
        <v>121</v>
      </c>
      <c r="G158" s="44">
        <v>4584</v>
      </c>
      <c r="H158" s="45">
        <v>0.9264834206</v>
      </c>
      <c r="I158" s="36"/>
    </row>
    <row r="159" spans="1:9" ht="15.75" customHeight="1" x14ac:dyDescent="0.3">
      <c r="A159" s="44" t="s">
        <v>164</v>
      </c>
      <c r="B159" s="44">
        <v>4247</v>
      </c>
      <c r="C159" s="44">
        <v>4092</v>
      </c>
      <c r="D159" s="44">
        <v>155</v>
      </c>
      <c r="E159" s="44">
        <v>119</v>
      </c>
      <c r="F159" s="44">
        <v>218</v>
      </c>
      <c r="G159" s="44">
        <v>4584</v>
      </c>
      <c r="H159" s="45">
        <v>0.9264834206</v>
      </c>
      <c r="I159" s="36"/>
    </row>
    <row r="160" spans="1:9" ht="15.75" customHeight="1" x14ac:dyDescent="0.3">
      <c r="A160" s="44" t="s">
        <v>328</v>
      </c>
      <c r="B160" s="44">
        <v>4234</v>
      </c>
      <c r="C160" s="44">
        <v>2515</v>
      </c>
      <c r="D160" s="44">
        <v>1719</v>
      </c>
      <c r="E160" s="44">
        <v>112</v>
      </c>
      <c r="F160" s="44">
        <v>238</v>
      </c>
      <c r="G160" s="44">
        <v>4584</v>
      </c>
      <c r="H160" s="45">
        <v>0.92364746949999998</v>
      </c>
      <c r="I160" s="36"/>
    </row>
    <row r="161" spans="1:9" ht="15.75" customHeight="1" x14ac:dyDescent="0.3">
      <c r="A161" s="44" t="s">
        <v>112</v>
      </c>
      <c r="B161" s="44">
        <v>4233</v>
      </c>
      <c r="C161" s="44">
        <v>4118</v>
      </c>
      <c r="D161" s="44">
        <v>115</v>
      </c>
      <c r="E161" s="44">
        <v>140</v>
      </c>
      <c r="F161" s="44">
        <v>211</v>
      </c>
      <c r="G161" s="44">
        <v>4584</v>
      </c>
      <c r="H161" s="45">
        <v>0.92342931939999995</v>
      </c>
      <c r="I161" s="36"/>
    </row>
    <row r="162" spans="1:9" ht="15.75" customHeight="1" x14ac:dyDescent="0.3">
      <c r="A162" s="44" t="s">
        <v>10</v>
      </c>
      <c r="B162" s="44">
        <v>4229</v>
      </c>
      <c r="C162" s="44">
        <v>4074</v>
      </c>
      <c r="D162" s="44">
        <v>155</v>
      </c>
      <c r="E162" s="44">
        <v>152</v>
      </c>
      <c r="F162" s="44">
        <v>203</v>
      </c>
      <c r="G162" s="44">
        <v>4584</v>
      </c>
      <c r="H162" s="45">
        <v>0.92255671900000003</v>
      </c>
      <c r="I162" s="36"/>
    </row>
    <row r="163" spans="1:9" ht="15.75" customHeight="1" x14ac:dyDescent="0.3">
      <c r="A163" s="44" t="s">
        <v>38</v>
      </c>
      <c r="B163" s="44">
        <v>4229</v>
      </c>
      <c r="C163" s="44">
        <v>4124</v>
      </c>
      <c r="D163" s="44">
        <v>105</v>
      </c>
      <c r="E163" s="44">
        <v>184</v>
      </c>
      <c r="F163" s="44">
        <v>171</v>
      </c>
      <c r="G163" s="44">
        <v>4584</v>
      </c>
      <c r="H163" s="45">
        <v>0.92255671900000003</v>
      </c>
      <c r="I163" s="36"/>
    </row>
    <row r="164" spans="1:9" ht="15.75" customHeight="1" x14ac:dyDescent="0.3">
      <c r="A164" s="44" t="s">
        <v>168</v>
      </c>
      <c r="B164" s="44">
        <v>4226</v>
      </c>
      <c r="C164" s="44">
        <v>4067</v>
      </c>
      <c r="D164" s="44">
        <v>159</v>
      </c>
      <c r="E164" s="44">
        <v>157</v>
      </c>
      <c r="F164" s="44">
        <v>201</v>
      </c>
      <c r="G164" s="44">
        <v>4584</v>
      </c>
      <c r="H164" s="45">
        <v>0.92190226880000004</v>
      </c>
      <c r="I164" s="36"/>
    </row>
    <row r="165" spans="1:9" ht="15.75" customHeight="1" x14ac:dyDescent="0.3">
      <c r="A165" s="44" t="s">
        <v>271</v>
      </c>
      <c r="B165" s="44">
        <v>4223</v>
      </c>
      <c r="C165" s="44">
        <v>2301</v>
      </c>
      <c r="D165" s="44">
        <v>1922</v>
      </c>
      <c r="E165" s="44">
        <v>154</v>
      </c>
      <c r="F165" s="44">
        <v>207</v>
      </c>
      <c r="G165" s="44">
        <v>4584</v>
      </c>
      <c r="H165" s="45">
        <v>0.92124781850000004</v>
      </c>
      <c r="I165" s="36"/>
    </row>
    <row r="166" spans="1:9" ht="15.75" customHeight="1" x14ac:dyDescent="0.3">
      <c r="A166" s="44" t="s">
        <v>86</v>
      </c>
      <c r="B166" s="44">
        <v>4220</v>
      </c>
      <c r="C166" s="44">
        <v>4056</v>
      </c>
      <c r="D166" s="44">
        <v>164</v>
      </c>
      <c r="E166" s="44">
        <v>182</v>
      </c>
      <c r="F166" s="44">
        <v>182</v>
      </c>
      <c r="G166" s="44">
        <v>4584</v>
      </c>
      <c r="H166" s="45">
        <v>0.92059336820000004</v>
      </c>
      <c r="I166" s="36"/>
    </row>
    <row r="167" spans="1:9" ht="15.75" customHeight="1" x14ac:dyDescent="0.3">
      <c r="A167" s="44" t="s">
        <v>148</v>
      </c>
      <c r="B167" s="44">
        <v>4220</v>
      </c>
      <c r="C167" s="44">
        <v>4141</v>
      </c>
      <c r="D167" s="44">
        <v>79</v>
      </c>
      <c r="E167" s="44">
        <v>167</v>
      </c>
      <c r="F167" s="44">
        <v>197</v>
      </c>
      <c r="G167" s="44">
        <v>4584</v>
      </c>
      <c r="H167" s="45">
        <v>0.92059336820000004</v>
      </c>
      <c r="I167" s="36"/>
    </row>
    <row r="168" spans="1:9" ht="15.75" customHeight="1" x14ac:dyDescent="0.3">
      <c r="A168" s="44" t="s">
        <v>313</v>
      </c>
      <c r="B168" s="44">
        <v>4214</v>
      </c>
      <c r="C168" s="44">
        <v>4056</v>
      </c>
      <c r="D168" s="44">
        <v>158</v>
      </c>
      <c r="E168" s="44">
        <v>167</v>
      </c>
      <c r="F168" s="44">
        <v>203</v>
      </c>
      <c r="G168" s="44">
        <v>4584</v>
      </c>
      <c r="H168" s="45">
        <v>0.91928446770000005</v>
      </c>
      <c r="I168" s="36"/>
    </row>
    <row r="169" spans="1:9" ht="15.75" customHeight="1" x14ac:dyDescent="0.3">
      <c r="A169" s="44" t="s">
        <v>315</v>
      </c>
      <c r="B169" s="44">
        <v>4214</v>
      </c>
      <c r="C169" s="44">
        <v>4075</v>
      </c>
      <c r="D169" s="44">
        <v>139</v>
      </c>
      <c r="E169" s="44">
        <v>167</v>
      </c>
      <c r="F169" s="44">
        <v>203</v>
      </c>
      <c r="G169" s="44">
        <v>4584</v>
      </c>
      <c r="H169" s="45">
        <v>0.91928446770000005</v>
      </c>
      <c r="I169" s="36"/>
    </row>
    <row r="170" spans="1:9" ht="15.75" customHeight="1" x14ac:dyDescent="0.3">
      <c r="A170" s="44" t="s">
        <v>233</v>
      </c>
      <c r="B170" s="44">
        <v>4213</v>
      </c>
      <c r="C170" s="44">
        <v>4119</v>
      </c>
      <c r="D170" s="44">
        <v>94</v>
      </c>
      <c r="E170" s="44">
        <v>193</v>
      </c>
      <c r="F170" s="44">
        <v>178</v>
      </c>
      <c r="G170" s="44">
        <v>4584</v>
      </c>
      <c r="H170" s="45">
        <v>0.91906631760000002</v>
      </c>
      <c r="I170" s="36"/>
    </row>
    <row r="171" spans="1:9" ht="15.75" customHeight="1" x14ac:dyDescent="0.3">
      <c r="A171" s="44" t="s">
        <v>198</v>
      </c>
      <c r="B171" s="44">
        <v>4204</v>
      </c>
      <c r="C171" s="44">
        <v>4070</v>
      </c>
      <c r="D171" s="44">
        <v>134</v>
      </c>
      <c r="E171" s="44">
        <v>199</v>
      </c>
      <c r="F171" s="44">
        <v>181</v>
      </c>
      <c r="G171" s="44">
        <v>4584</v>
      </c>
      <c r="H171" s="45">
        <v>0.91710296680000003</v>
      </c>
      <c r="I171" s="36"/>
    </row>
    <row r="172" spans="1:9" ht="15.75" customHeight="1" x14ac:dyDescent="0.3">
      <c r="A172" s="44" t="s">
        <v>40</v>
      </c>
      <c r="B172" s="44">
        <v>4203</v>
      </c>
      <c r="C172" s="44">
        <v>4056</v>
      </c>
      <c r="D172" s="44">
        <v>147</v>
      </c>
      <c r="E172" s="44">
        <v>155</v>
      </c>
      <c r="F172" s="44">
        <v>226</v>
      </c>
      <c r="G172" s="44">
        <v>4584</v>
      </c>
      <c r="H172" s="45">
        <v>0.9168848168</v>
      </c>
      <c r="I172" s="36"/>
    </row>
    <row r="173" spans="1:9" ht="15.75" customHeight="1" x14ac:dyDescent="0.3">
      <c r="A173" s="44" t="s">
        <v>387</v>
      </c>
      <c r="B173" s="44">
        <v>4200</v>
      </c>
      <c r="C173" s="44">
        <v>2507</v>
      </c>
      <c r="D173" s="44">
        <v>1693</v>
      </c>
      <c r="E173" s="44">
        <v>132</v>
      </c>
      <c r="F173" s="44">
        <v>252</v>
      </c>
      <c r="G173" s="44">
        <v>4584</v>
      </c>
      <c r="H173" s="45">
        <v>0.9162303665</v>
      </c>
      <c r="I173" s="36"/>
    </row>
    <row r="174" spans="1:9" ht="15.75" customHeight="1" x14ac:dyDescent="0.3">
      <c r="A174" s="44" t="s">
        <v>82</v>
      </c>
      <c r="B174" s="44">
        <v>4200</v>
      </c>
      <c r="C174" s="44">
        <v>4059</v>
      </c>
      <c r="D174" s="44">
        <v>141</v>
      </c>
      <c r="E174" s="44">
        <v>188</v>
      </c>
      <c r="F174" s="44">
        <v>196</v>
      </c>
      <c r="G174" s="44">
        <v>4584</v>
      </c>
      <c r="H174" s="45">
        <v>0.9162303665</v>
      </c>
      <c r="I174" s="36"/>
    </row>
    <row r="175" spans="1:9" ht="15.75" customHeight="1" x14ac:dyDescent="0.3">
      <c r="A175" s="44" t="s">
        <v>72</v>
      </c>
      <c r="B175" s="44">
        <v>4197</v>
      </c>
      <c r="C175" s="44">
        <v>3990</v>
      </c>
      <c r="D175" s="44">
        <v>207</v>
      </c>
      <c r="E175" s="44">
        <v>165</v>
      </c>
      <c r="F175" s="44">
        <v>222</v>
      </c>
      <c r="G175" s="44">
        <v>4584</v>
      </c>
      <c r="H175" s="45">
        <v>0.91557591620000001</v>
      </c>
      <c r="I175" s="36"/>
    </row>
    <row r="176" spans="1:9" ht="15.75" customHeight="1" x14ac:dyDescent="0.3">
      <c r="A176" s="44" t="s">
        <v>386</v>
      </c>
      <c r="B176" s="44">
        <v>4193</v>
      </c>
      <c r="C176" s="44">
        <v>3669</v>
      </c>
      <c r="D176" s="44">
        <v>524</v>
      </c>
      <c r="E176" s="44">
        <v>160</v>
      </c>
      <c r="F176" s="44">
        <v>231</v>
      </c>
      <c r="G176" s="44">
        <v>4584</v>
      </c>
      <c r="H176" s="45">
        <v>0.91470331589999998</v>
      </c>
      <c r="I176" s="36"/>
    </row>
    <row r="177" spans="1:9" ht="15.75" customHeight="1" x14ac:dyDescent="0.3">
      <c r="A177" s="44" t="s">
        <v>150</v>
      </c>
      <c r="B177" s="44">
        <v>4183</v>
      </c>
      <c r="C177" s="44">
        <v>4093</v>
      </c>
      <c r="D177" s="44">
        <v>90</v>
      </c>
      <c r="E177" s="44">
        <v>212</v>
      </c>
      <c r="F177" s="44">
        <v>189</v>
      </c>
      <c r="G177" s="44">
        <v>4584</v>
      </c>
      <c r="H177" s="45">
        <v>0.91252181499999996</v>
      </c>
      <c r="I177" s="36"/>
    </row>
    <row r="178" spans="1:9" ht="15.75" customHeight="1" x14ac:dyDescent="0.3">
      <c r="A178" s="44" t="s">
        <v>7</v>
      </c>
      <c r="B178" s="44">
        <v>4181</v>
      </c>
      <c r="C178" s="44">
        <v>1692</v>
      </c>
      <c r="D178" s="44">
        <v>2489</v>
      </c>
      <c r="E178" s="44">
        <v>113</v>
      </c>
      <c r="F178" s="44">
        <v>290</v>
      </c>
      <c r="G178" s="44">
        <v>4584</v>
      </c>
      <c r="H178" s="45">
        <v>0.9120855148</v>
      </c>
      <c r="I178" s="36"/>
    </row>
    <row r="179" spans="1:9" ht="15.75" customHeight="1" x14ac:dyDescent="0.3">
      <c r="A179" s="44" t="s">
        <v>24</v>
      </c>
      <c r="B179" s="44">
        <v>4176</v>
      </c>
      <c r="C179" s="44">
        <v>3643</v>
      </c>
      <c r="D179" s="44">
        <v>533</v>
      </c>
      <c r="E179" s="44">
        <v>177</v>
      </c>
      <c r="F179" s="44">
        <v>231</v>
      </c>
      <c r="G179" s="44">
        <v>4584</v>
      </c>
      <c r="H179" s="45">
        <v>0.91099476440000005</v>
      </c>
      <c r="I179" s="36"/>
    </row>
    <row r="180" spans="1:9" ht="15.75" customHeight="1" x14ac:dyDescent="0.3">
      <c r="A180" s="44" t="s">
        <v>322</v>
      </c>
      <c r="B180" s="44">
        <v>4167</v>
      </c>
      <c r="C180" s="44">
        <v>4050</v>
      </c>
      <c r="D180" s="44">
        <v>117</v>
      </c>
      <c r="E180" s="44">
        <v>224</v>
      </c>
      <c r="F180" s="44">
        <v>193</v>
      </c>
      <c r="G180" s="44">
        <v>4584</v>
      </c>
      <c r="H180" s="45">
        <v>0.90903141359999995</v>
      </c>
      <c r="I180" s="36"/>
    </row>
    <row r="181" spans="1:9" ht="15.75" customHeight="1" x14ac:dyDescent="0.3">
      <c r="A181" s="44" t="s">
        <v>166</v>
      </c>
      <c r="B181" s="44">
        <v>4162</v>
      </c>
      <c r="C181" s="44">
        <v>4033</v>
      </c>
      <c r="D181" s="44">
        <v>129</v>
      </c>
      <c r="E181" s="44">
        <v>200</v>
      </c>
      <c r="F181" s="44">
        <v>222</v>
      </c>
      <c r="G181" s="44">
        <v>4584</v>
      </c>
      <c r="H181" s="45">
        <v>0.9079406632</v>
      </c>
      <c r="I181" s="36"/>
    </row>
    <row r="182" spans="1:9" ht="15.75" customHeight="1" x14ac:dyDescent="0.3">
      <c r="A182" s="44" t="s">
        <v>100</v>
      </c>
      <c r="B182" s="44">
        <v>4155</v>
      </c>
      <c r="C182" s="44">
        <v>4063</v>
      </c>
      <c r="D182" s="44">
        <v>92</v>
      </c>
      <c r="E182" s="44">
        <v>253</v>
      </c>
      <c r="F182" s="44">
        <v>176</v>
      </c>
      <c r="G182" s="44">
        <v>4584</v>
      </c>
      <c r="H182" s="45">
        <v>0.90641361259999997</v>
      </c>
      <c r="I182" s="36"/>
    </row>
    <row r="183" spans="1:9" ht="15.75" customHeight="1" x14ac:dyDescent="0.3">
      <c r="A183" s="44" t="s">
        <v>215</v>
      </c>
      <c r="B183" s="44">
        <v>4148</v>
      </c>
      <c r="C183" s="44">
        <v>4017</v>
      </c>
      <c r="D183" s="44">
        <v>131</v>
      </c>
      <c r="E183" s="44">
        <v>232</v>
      </c>
      <c r="F183" s="44">
        <v>204</v>
      </c>
      <c r="G183" s="44">
        <v>4584</v>
      </c>
      <c r="H183" s="45">
        <v>0.90488656199999995</v>
      </c>
      <c r="I183" s="36"/>
    </row>
    <row r="184" spans="1:9" ht="15.75" customHeight="1" x14ac:dyDescent="0.3">
      <c r="A184" s="44" t="s">
        <v>194</v>
      </c>
      <c r="B184" s="44">
        <v>4147</v>
      </c>
      <c r="C184" s="44">
        <v>2376</v>
      </c>
      <c r="D184" s="44">
        <v>1771</v>
      </c>
      <c r="E184" s="44">
        <v>150</v>
      </c>
      <c r="F184" s="44">
        <v>287</v>
      </c>
      <c r="G184" s="44">
        <v>4584</v>
      </c>
      <c r="H184" s="45">
        <v>0.90466841190000002</v>
      </c>
      <c r="I184" s="36"/>
    </row>
    <row r="185" spans="1:9" ht="15.75" customHeight="1" x14ac:dyDescent="0.3">
      <c r="A185" s="44" t="s">
        <v>106</v>
      </c>
      <c r="B185" s="44">
        <v>4139</v>
      </c>
      <c r="C185" s="44">
        <v>3989</v>
      </c>
      <c r="D185" s="44">
        <v>150</v>
      </c>
      <c r="E185" s="44">
        <v>281</v>
      </c>
      <c r="F185" s="44">
        <v>164</v>
      </c>
      <c r="G185" s="44">
        <v>4584</v>
      </c>
      <c r="H185" s="45">
        <v>0.90292321119999996</v>
      </c>
      <c r="I185" s="36"/>
    </row>
    <row r="186" spans="1:9" ht="15.75" customHeight="1" x14ac:dyDescent="0.3">
      <c r="A186" s="44" t="s">
        <v>333</v>
      </c>
      <c r="B186" s="44">
        <v>4132</v>
      </c>
      <c r="C186" s="44">
        <v>3799</v>
      </c>
      <c r="D186" s="44">
        <v>333</v>
      </c>
      <c r="E186" s="44">
        <v>212</v>
      </c>
      <c r="F186" s="44">
        <v>240</v>
      </c>
      <c r="G186" s="44">
        <v>4584</v>
      </c>
      <c r="H186" s="45">
        <v>0.90139616060000005</v>
      </c>
      <c r="I186" s="3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0"/>
  <sheetViews>
    <sheetView workbookViewId="0">
      <selection activeCell="A13" sqref="A13"/>
    </sheetView>
  </sheetViews>
  <sheetFormatPr baseColWidth="10" defaultColWidth="14.44140625" defaultRowHeight="15.75" customHeight="1" x14ac:dyDescent="0.3"/>
  <cols>
    <col min="1" max="1" width="32.44140625" style="38" customWidth="1"/>
    <col min="2" max="2" width="30.33203125" style="38" customWidth="1"/>
    <col min="3" max="4" width="14.44140625" style="38"/>
    <col min="5" max="5" width="23.33203125" style="38" customWidth="1"/>
    <col min="6" max="7" width="31" style="38" customWidth="1"/>
    <col min="8" max="8" width="37.6640625" style="38" customWidth="1"/>
    <col min="9" max="9" width="30.33203125" style="38" customWidth="1"/>
    <col min="10" max="16384" width="14.44140625" style="38"/>
  </cols>
  <sheetData>
    <row r="1" spans="1:27" ht="15.75" customHeight="1" x14ac:dyDescent="0.3">
      <c r="A1" s="46" t="s">
        <v>385</v>
      </c>
      <c r="B1" s="47" t="s">
        <v>395</v>
      </c>
      <c r="C1" s="48"/>
      <c r="D1" s="48"/>
      <c r="E1" s="49"/>
      <c r="F1" s="49"/>
      <c r="G1" s="49"/>
      <c r="H1" s="49"/>
      <c r="I1" s="49" t="s">
        <v>396</v>
      </c>
      <c r="J1" s="48"/>
      <c r="K1" s="48"/>
      <c r="L1" s="48"/>
      <c r="M1" s="48"/>
      <c r="N1" s="48"/>
      <c r="O1" s="48"/>
      <c r="P1" s="48"/>
      <c r="Q1" s="48"/>
      <c r="R1" s="48"/>
      <c r="S1" s="48"/>
      <c r="T1" s="48"/>
      <c r="U1" s="48"/>
      <c r="V1" s="48"/>
      <c r="W1" s="48"/>
      <c r="X1" s="48"/>
      <c r="Y1" s="48"/>
      <c r="Z1" s="48"/>
      <c r="AA1" s="48"/>
    </row>
    <row r="2" spans="1:27" ht="15.75" customHeight="1" x14ac:dyDescent="0.3">
      <c r="A2" s="50" t="s">
        <v>397</v>
      </c>
      <c r="B2" s="51" t="s">
        <v>398</v>
      </c>
      <c r="E2" s="52"/>
      <c r="F2" s="53"/>
      <c r="G2" s="53"/>
      <c r="H2" s="52"/>
      <c r="I2" s="53" t="s">
        <v>399</v>
      </c>
    </row>
    <row r="3" spans="1:27" ht="15.75" customHeight="1" x14ac:dyDescent="0.3">
      <c r="A3" s="50" t="s">
        <v>400</v>
      </c>
      <c r="B3" s="51" t="s">
        <v>401</v>
      </c>
      <c r="E3" s="52"/>
      <c r="F3" s="53"/>
      <c r="G3" s="53"/>
      <c r="H3" s="52"/>
      <c r="I3" s="54"/>
    </row>
    <row r="4" spans="1:27" ht="15.75" customHeight="1" x14ac:dyDescent="0.3">
      <c r="A4" s="50" t="s">
        <v>403</v>
      </c>
      <c r="B4" s="51" t="s">
        <v>404</v>
      </c>
      <c r="E4" s="52"/>
      <c r="F4" s="53"/>
      <c r="G4" s="53"/>
      <c r="H4" s="52"/>
      <c r="I4" s="53" t="s">
        <v>399</v>
      </c>
    </row>
    <row r="5" spans="1:27" ht="15.75" customHeight="1" x14ac:dyDescent="0.3">
      <c r="A5" s="50" t="s">
        <v>405</v>
      </c>
      <c r="B5" s="51" t="s">
        <v>406</v>
      </c>
      <c r="E5" s="52"/>
      <c r="F5" s="53"/>
      <c r="G5" s="53"/>
      <c r="H5" s="52"/>
      <c r="I5" s="53" t="s">
        <v>399</v>
      </c>
    </row>
    <row r="6" spans="1:27" ht="15.75" customHeight="1" x14ac:dyDescent="0.3">
      <c r="A6" s="50" t="s">
        <v>407</v>
      </c>
      <c r="B6" s="51" t="s">
        <v>408</v>
      </c>
      <c r="E6" s="52"/>
      <c r="F6" s="53"/>
      <c r="G6" s="53"/>
      <c r="H6" s="52"/>
      <c r="I6" s="54"/>
    </row>
    <row r="7" spans="1:27" ht="15.75" customHeight="1" x14ac:dyDescent="0.3">
      <c r="A7" s="50" t="s">
        <v>410</v>
      </c>
      <c r="B7" s="51" t="s">
        <v>411</v>
      </c>
      <c r="E7" s="52"/>
      <c r="F7" s="53"/>
      <c r="G7" s="53"/>
      <c r="H7" s="52"/>
      <c r="I7" s="54"/>
    </row>
    <row r="8" spans="1:27" ht="15.75" customHeight="1" x14ac:dyDescent="0.3">
      <c r="A8" s="50" t="s">
        <v>413</v>
      </c>
      <c r="B8" s="51" t="s">
        <v>414</v>
      </c>
      <c r="E8" s="52"/>
      <c r="F8" s="53"/>
      <c r="G8" s="53"/>
      <c r="H8" s="52"/>
      <c r="I8" s="54"/>
    </row>
    <row r="9" spans="1:27" ht="15.75" customHeight="1" x14ac:dyDescent="0.3">
      <c r="A9" s="50" t="s">
        <v>416</v>
      </c>
      <c r="B9" s="51" t="s">
        <v>417</v>
      </c>
      <c r="E9" s="52"/>
      <c r="F9" s="53"/>
      <c r="G9" s="53"/>
      <c r="H9" s="52"/>
      <c r="I9" s="53" t="s">
        <v>399</v>
      </c>
    </row>
    <row r="10" spans="1:27" ht="15.75" customHeight="1" x14ac:dyDescent="0.3">
      <c r="A10" s="50" t="s">
        <v>418</v>
      </c>
      <c r="B10" s="51" t="s">
        <v>419</v>
      </c>
      <c r="E10" s="52"/>
      <c r="F10" s="53"/>
      <c r="G10" s="53"/>
      <c r="H10" s="52"/>
      <c r="I10" s="53" t="s">
        <v>420</v>
      </c>
    </row>
    <row r="11" spans="1:27" ht="15.75" customHeight="1" x14ac:dyDescent="0.3">
      <c r="A11" s="50" t="s">
        <v>421</v>
      </c>
      <c r="B11" s="51" t="s">
        <v>422</v>
      </c>
      <c r="E11" s="52"/>
      <c r="F11" s="53"/>
      <c r="G11" s="53"/>
      <c r="H11" s="52"/>
      <c r="I11" s="54"/>
    </row>
    <row r="12" spans="1:27" ht="15.75" customHeight="1" x14ac:dyDescent="0.3">
      <c r="A12" s="50" t="s">
        <v>424</v>
      </c>
      <c r="B12" s="51" t="s">
        <v>422</v>
      </c>
      <c r="E12" s="52"/>
      <c r="F12" s="53"/>
      <c r="G12" s="53"/>
      <c r="H12" s="52"/>
      <c r="I12" s="53" t="s">
        <v>420</v>
      </c>
    </row>
    <row r="13" spans="1:27" ht="15.75" customHeight="1" x14ac:dyDescent="0.3">
      <c r="A13" s="50" t="s">
        <v>425</v>
      </c>
      <c r="B13" s="51" t="s">
        <v>426</v>
      </c>
      <c r="E13" s="52"/>
      <c r="F13" s="53"/>
      <c r="G13" s="53"/>
      <c r="H13" s="52"/>
      <c r="I13" s="53" t="s">
        <v>427</v>
      </c>
    </row>
    <row r="14" spans="1:27" ht="15.75" customHeight="1" x14ac:dyDescent="0.3">
      <c r="A14" s="50" t="s">
        <v>428</v>
      </c>
      <c r="B14" s="51" t="s">
        <v>426</v>
      </c>
      <c r="E14" s="52"/>
      <c r="F14" s="53"/>
      <c r="G14" s="53"/>
      <c r="H14" s="52"/>
      <c r="I14" s="54"/>
    </row>
    <row r="15" spans="1:27" ht="15.75" customHeight="1" x14ac:dyDescent="0.3">
      <c r="A15" s="50" t="s">
        <v>386</v>
      </c>
      <c r="B15" s="51" t="s">
        <v>411</v>
      </c>
      <c r="E15" s="52"/>
      <c r="F15" s="53"/>
      <c r="G15" s="53"/>
      <c r="H15" s="52"/>
      <c r="I15" s="54"/>
    </row>
    <row r="16" spans="1:27" ht="15.75" customHeight="1" x14ac:dyDescent="0.3">
      <c r="A16" s="50" t="s">
        <v>429</v>
      </c>
      <c r="B16" s="51" t="s">
        <v>426</v>
      </c>
      <c r="E16" s="52"/>
      <c r="F16" s="53"/>
      <c r="G16" s="53"/>
      <c r="H16" s="52"/>
      <c r="I16" s="54"/>
    </row>
    <row r="17" spans="1:9" ht="15.75" customHeight="1" x14ac:dyDescent="0.3">
      <c r="A17" s="50" t="s">
        <v>431</v>
      </c>
      <c r="B17" s="51" t="s">
        <v>417</v>
      </c>
      <c r="E17" s="52"/>
      <c r="F17" s="53"/>
      <c r="G17" s="53"/>
      <c r="H17" s="52"/>
      <c r="I17" s="54"/>
    </row>
    <row r="18" spans="1:9" ht="15.75" customHeight="1" x14ac:dyDescent="0.3">
      <c r="A18" s="50" t="s">
        <v>433</v>
      </c>
      <c r="B18" s="51" t="s">
        <v>434</v>
      </c>
      <c r="E18" s="52"/>
      <c r="F18" s="53"/>
      <c r="G18" s="53"/>
      <c r="H18" s="52"/>
      <c r="I18" s="54"/>
    </row>
    <row r="19" spans="1:9" ht="15.75" customHeight="1" x14ac:dyDescent="0.3">
      <c r="A19" s="50" t="s">
        <v>435</v>
      </c>
      <c r="B19" s="51" t="s">
        <v>436</v>
      </c>
      <c r="E19" s="52"/>
      <c r="F19" s="53"/>
      <c r="G19" s="53"/>
      <c r="H19" s="52"/>
      <c r="I19" s="53" t="s">
        <v>399</v>
      </c>
    </row>
    <row r="20" spans="1:9" ht="15.75" customHeight="1" x14ac:dyDescent="0.3">
      <c r="A20" s="50" t="s">
        <v>437</v>
      </c>
      <c r="B20" s="51" t="s">
        <v>438</v>
      </c>
      <c r="E20" s="52"/>
      <c r="F20" s="53"/>
      <c r="G20" s="53"/>
      <c r="H20" s="52"/>
      <c r="I20" s="54"/>
    </row>
    <row r="21" spans="1:9" ht="15.75" customHeight="1" x14ac:dyDescent="0.3">
      <c r="A21" s="50" t="s">
        <v>440</v>
      </c>
      <c r="B21" s="51" t="s">
        <v>415</v>
      </c>
      <c r="E21" s="52"/>
      <c r="F21" s="53"/>
      <c r="G21" s="53"/>
      <c r="H21" s="52"/>
      <c r="I21" s="54"/>
    </row>
    <row r="22" spans="1:9" ht="15.75" customHeight="1" x14ac:dyDescent="0.3">
      <c r="A22" s="50" t="s">
        <v>441</v>
      </c>
      <c r="B22" s="51" t="s">
        <v>419</v>
      </c>
      <c r="E22" s="52"/>
      <c r="F22" s="53"/>
      <c r="G22" s="53"/>
      <c r="H22" s="52"/>
      <c r="I22" s="54"/>
    </row>
    <row r="23" spans="1:9" ht="15.75" customHeight="1" x14ac:dyDescent="0.3">
      <c r="A23" s="50" t="s">
        <v>443</v>
      </c>
      <c r="B23" s="51" t="s">
        <v>402</v>
      </c>
      <c r="E23" s="52"/>
      <c r="F23" s="53"/>
      <c r="G23" s="53"/>
      <c r="H23" s="52"/>
      <c r="I23" s="54"/>
    </row>
    <row r="24" spans="1:9" ht="15.75" customHeight="1" x14ac:dyDescent="0.3">
      <c r="A24" s="50" t="s">
        <v>444</v>
      </c>
      <c r="B24" s="51" t="s">
        <v>445</v>
      </c>
      <c r="E24" s="52"/>
      <c r="F24" s="53"/>
      <c r="G24" s="53"/>
      <c r="H24" s="52"/>
      <c r="I24" s="54"/>
    </row>
    <row r="25" spans="1:9" ht="15.75" customHeight="1" x14ac:dyDescent="0.3">
      <c r="A25" s="50" t="s">
        <v>447</v>
      </c>
      <c r="B25" s="51" t="s">
        <v>438</v>
      </c>
      <c r="E25" s="52"/>
      <c r="F25" s="53"/>
      <c r="G25" s="53"/>
      <c r="H25" s="52"/>
      <c r="I25" s="54"/>
    </row>
    <row r="26" spans="1:9" ht="15.75" customHeight="1" x14ac:dyDescent="0.3">
      <c r="A26" s="50" t="s">
        <v>449</v>
      </c>
      <c r="B26" s="51" t="s">
        <v>419</v>
      </c>
      <c r="E26" s="52"/>
      <c r="F26" s="53"/>
      <c r="G26" s="53"/>
      <c r="H26" s="52"/>
      <c r="I26" s="53" t="s">
        <v>399</v>
      </c>
    </row>
    <row r="27" spans="1:9" ht="15.75" customHeight="1" x14ac:dyDescent="0.3">
      <c r="A27" s="50" t="s">
        <v>450</v>
      </c>
      <c r="B27" s="51" t="s">
        <v>398</v>
      </c>
      <c r="E27" s="52"/>
      <c r="F27" s="53"/>
      <c r="G27" s="53"/>
      <c r="H27" s="52"/>
      <c r="I27" s="54"/>
    </row>
    <row r="28" spans="1:9" ht="15.75" customHeight="1" x14ac:dyDescent="0.3">
      <c r="A28" s="50" t="s">
        <v>452</v>
      </c>
      <c r="B28" s="51" t="s">
        <v>412</v>
      </c>
      <c r="E28" s="52"/>
      <c r="F28" s="53"/>
      <c r="G28" s="53"/>
      <c r="H28" s="52"/>
      <c r="I28" s="54"/>
    </row>
    <row r="29" spans="1:9" ht="15.75" customHeight="1" x14ac:dyDescent="0.3">
      <c r="A29" s="50" t="s">
        <v>454</v>
      </c>
      <c r="B29" s="51" t="s">
        <v>411</v>
      </c>
      <c r="E29" s="52"/>
      <c r="F29" s="53"/>
      <c r="G29" s="53"/>
      <c r="H29" s="52"/>
      <c r="I29" s="53" t="s">
        <v>399</v>
      </c>
    </row>
    <row r="30" spans="1:9" ht="15.75" customHeight="1" x14ac:dyDescent="0.3">
      <c r="A30" s="50" t="s">
        <v>455</v>
      </c>
      <c r="B30" s="51" t="s">
        <v>446</v>
      </c>
      <c r="E30" s="52"/>
      <c r="F30" s="53"/>
      <c r="G30" s="53"/>
      <c r="H30" s="52"/>
      <c r="I30" s="54"/>
    </row>
    <row r="31" spans="1:9" ht="15.75" customHeight="1" x14ac:dyDescent="0.3">
      <c r="A31" s="50" t="s">
        <v>456</v>
      </c>
      <c r="B31" s="51" t="s">
        <v>457</v>
      </c>
      <c r="E31" s="52"/>
      <c r="F31" s="53"/>
      <c r="G31" s="53"/>
      <c r="H31" s="52"/>
      <c r="I31" s="54"/>
    </row>
    <row r="32" spans="1:9" ht="15.75" customHeight="1" x14ac:dyDescent="0.3">
      <c r="A32" s="50" t="s">
        <v>459</v>
      </c>
      <c r="B32" s="51" t="s">
        <v>438</v>
      </c>
      <c r="E32" s="52"/>
      <c r="F32" s="53"/>
      <c r="G32" s="53"/>
      <c r="H32" s="52"/>
      <c r="I32" s="54"/>
    </row>
    <row r="33" spans="1:9" ht="15.75" customHeight="1" x14ac:dyDescent="0.3">
      <c r="A33" s="50" t="s">
        <v>461</v>
      </c>
      <c r="B33" s="51" t="s">
        <v>438</v>
      </c>
      <c r="E33" s="52"/>
      <c r="F33" s="53"/>
      <c r="G33" s="53"/>
      <c r="H33" s="52"/>
      <c r="I33" s="53" t="s">
        <v>399</v>
      </c>
    </row>
    <row r="34" spans="1:9" ht="15.75" customHeight="1" x14ac:dyDescent="0.3">
      <c r="A34" s="50" t="s">
        <v>462</v>
      </c>
      <c r="B34" s="55" t="s">
        <v>439</v>
      </c>
      <c r="E34" s="52"/>
      <c r="F34" s="53"/>
      <c r="G34" s="53"/>
      <c r="H34" s="52"/>
      <c r="I34" s="54"/>
    </row>
    <row r="35" spans="1:9" ht="15.75" customHeight="1" x14ac:dyDescent="0.3">
      <c r="A35" s="50" t="s">
        <v>464</v>
      </c>
      <c r="B35" s="55" t="s">
        <v>439</v>
      </c>
      <c r="E35" s="52"/>
      <c r="F35" s="53"/>
      <c r="G35" s="53"/>
      <c r="H35" s="52"/>
      <c r="I35" s="54"/>
    </row>
    <row r="36" spans="1:9" ht="15.75" customHeight="1" x14ac:dyDescent="0.3">
      <c r="A36" s="50" t="s">
        <v>466</v>
      </c>
      <c r="B36" s="51" t="s">
        <v>446</v>
      </c>
      <c r="E36" s="52"/>
      <c r="F36" s="53"/>
      <c r="G36" s="53"/>
      <c r="H36" s="52"/>
      <c r="I36" s="54"/>
    </row>
    <row r="37" spans="1:9" ht="15.75" customHeight="1" x14ac:dyDescent="0.3">
      <c r="A37" s="50" t="s">
        <v>468</v>
      </c>
      <c r="B37" s="51" t="s">
        <v>445</v>
      </c>
      <c r="E37" s="52"/>
      <c r="F37" s="53"/>
      <c r="G37" s="53"/>
      <c r="H37" s="52"/>
      <c r="I37" s="54"/>
    </row>
    <row r="38" spans="1:9" ht="15.75" customHeight="1" x14ac:dyDescent="0.3">
      <c r="A38" s="50" t="s">
        <v>469</v>
      </c>
      <c r="B38" s="51" t="s">
        <v>412</v>
      </c>
      <c r="E38" s="52"/>
      <c r="F38" s="53"/>
      <c r="G38" s="53"/>
      <c r="H38" s="52"/>
      <c r="I38" s="54"/>
    </row>
    <row r="39" spans="1:9" ht="15.75" customHeight="1" x14ac:dyDescent="0.3">
      <c r="A39" s="50" t="s">
        <v>471</v>
      </c>
      <c r="B39" s="51" t="s">
        <v>414</v>
      </c>
      <c r="E39" s="52"/>
      <c r="F39" s="53"/>
      <c r="G39" s="53"/>
      <c r="H39" s="52"/>
      <c r="I39" s="54"/>
    </row>
    <row r="40" spans="1:9" ht="15.75" customHeight="1" x14ac:dyDescent="0.3">
      <c r="A40" s="50" t="s">
        <v>473</v>
      </c>
      <c r="B40" s="51" t="s">
        <v>446</v>
      </c>
      <c r="E40" s="52"/>
      <c r="F40" s="53"/>
      <c r="G40" s="53"/>
      <c r="H40" s="52"/>
      <c r="I40" s="54"/>
    </row>
    <row r="41" spans="1:9" ht="15.75" customHeight="1" x14ac:dyDescent="0.3">
      <c r="A41" s="50" t="s">
        <v>475</v>
      </c>
      <c r="B41" s="51" t="s">
        <v>411</v>
      </c>
      <c r="E41" s="52"/>
      <c r="F41" s="53"/>
      <c r="G41" s="53"/>
      <c r="H41" s="52"/>
      <c r="I41" s="53" t="s">
        <v>476</v>
      </c>
    </row>
    <row r="42" spans="1:9" ht="15.6" x14ac:dyDescent="0.3">
      <c r="A42" s="50" t="s">
        <v>477</v>
      </c>
      <c r="B42" s="51" t="s">
        <v>408</v>
      </c>
      <c r="E42" s="52"/>
      <c r="F42" s="53"/>
      <c r="G42" s="53"/>
      <c r="H42" s="52"/>
      <c r="I42" s="53" t="s">
        <v>399</v>
      </c>
    </row>
    <row r="43" spans="1:9" ht="15.6" x14ac:dyDescent="0.3">
      <c r="A43" s="50" t="s">
        <v>478</v>
      </c>
      <c r="B43" s="51" t="s">
        <v>411</v>
      </c>
      <c r="E43" s="52"/>
      <c r="F43" s="53"/>
      <c r="G43" s="53"/>
      <c r="H43" s="52"/>
      <c r="I43" s="54"/>
    </row>
    <row r="44" spans="1:9" ht="15.6" x14ac:dyDescent="0.3">
      <c r="A44" s="50" t="s">
        <v>479</v>
      </c>
      <c r="B44" s="51" t="s">
        <v>411</v>
      </c>
      <c r="E44" s="52"/>
      <c r="F44" s="53"/>
      <c r="G44" s="53"/>
      <c r="H44" s="52"/>
      <c r="I44" s="54"/>
    </row>
    <row r="45" spans="1:9" ht="15.6" x14ac:dyDescent="0.3">
      <c r="A45" s="50" t="s">
        <v>387</v>
      </c>
      <c r="B45" s="51" t="s">
        <v>404</v>
      </c>
      <c r="E45" s="52"/>
      <c r="F45" s="53"/>
      <c r="G45" s="53"/>
      <c r="H45" s="52"/>
      <c r="I45" s="54"/>
    </row>
    <row r="46" spans="1:9" ht="15.6" x14ac:dyDescent="0.3">
      <c r="A46" s="50" t="s">
        <v>481</v>
      </c>
      <c r="B46" s="51" t="s">
        <v>458</v>
      </c>
      <c r="E46" s="52"/>
      <c r="F46" s="53"/>
      <c r="G46" s="53"/>
      <c r="H46" s="52"/>
      <c r="I46" s="54"/>
    </row>
    <row r="47" spans="1:9" ht="15.6" x14ac:dyDescent="0.3">
      <c r="A47" s="50" t="s">
        <v>483</v>
      </c>
      <c r="B47" s="51" t="s">
        <v>398</v>
      </c>
      <c r="E47" s="52"/>
      <c r="F47" s="53"/>
      <c r="G47" s="53"/>
      <c r="H47" s="52"/>
      <c r="I47" s="53" t="s">
        <v>420</v>
      </c>
    </row>
    <row r="48" spans="1:9" ht="15.6" x14ac:dyDescent="0.3">
      <c r="A48" s="50" t="s">
        <v>484</v>
      </c>
      <c r="B48" s="51" t="s">
        <v>467</v>
      </c>
      <c r="E48" s="52"/>
      <c r="F48" s="53"/>
      <c r="G48" s="53"/>
      <c r="H48" s="52"/>
      <c r="I48" s="53" t="s">
        <v>399</v>
      </c>
    </row>
    <row r="49" spans="1:9" ht="15.6" x14ac:dyDescent="0.3">
      <c r="A49" s="50" t="s">
        <v>485</v>
      </c>
      <c r="B49" s="51" t="s">
        <v>417</v>
      </c>
      <c r="E49" s="52"/>
      <c r="F49" s="53"/>
      <c r="G49" s="53"/>
      <c r="H49" s="52"/>
      <c r="I49" s="54"/>
    </row>
    <row r="50" spans="1:9" ht="15.6" x14ac:dyDescent="0.3">
      <c r="A50" s="50" t="s">
        <v>486</v>
      </c>
      <c r="B50" s="51" t="s">
        <v>398</v>
      </c>
      <c r="E50" s="52"/>
      <c r="F50" s="53"/>
      <c r="G50" s="53"/>
      <c r="H50" s="52"/>
      <c r="I50" s="54"/>
    </row>
    <row r="51" spans="1:9" ht="15.6" x14ac:dyDescent="0.3">
      <c r="A51" s="50" t="s">
        <v>488</v>
      </c>
      <c r="B51" s="51" t="s">
        <v>432</v>
      </c>
      <c r="E51" s="52"/>
      <c r="F51" s="53"/>
      <c r="G51" s="53"/>
      <c r="H51" s="52"/>
      <c r="I51" s="54"/>
    </row>
    <row r="52" spans="1:9" ht="15.6" x14ac:dyDescent="0.3">
      <c r="A52" s="50" t="s">
        <v>489</v>
      </c>
      <c r="B52" s="51" t="s">
        <v>446</v>
      </c>
      <c r="E52" s="52"/>
      <c r="F52" s="53"/>
      <c r="G52" s="53"/>
      <c r="H52" s="52"/>
      <c r="I52" s="54"/>
    </row>
    <row r="53" spans="1:9" ht="15.6" x14ac:dyDescent="0.3">
      <c r="A53" s="50" t="s">
        <v>491</v>
      </c>
      <c r="B53" s="51" t="s">
        <v>442</v>
      </c>
      <c r="E53" s="52"/>
      <c r="F53" s="53"/>
      <c r="G53" s="53"/>
      <c r="H53" s="52"/>
      <c r="I53" s="54"/>
    </row>
    <row r="54" spans="1:9" ht="15.6" x14ac:dyDescent="0.3">
      <c r="A54" s="50" t="s">
        <v>492</v>
      </c>
      <c r="B54" s="51" t="s">
        <v>411</v>
      </c>
      <c r="E54" s="52"/>
      <c r="F54" s="53"/>
      <c r="G54" s="53"/>
      <c r="H54" s="52"/>
      <c r="I54" s="53" t="s">
        <v>476</v>
      </c>
    </row>
    <row r="55" spans="1:9" ht="15.6" x14ac:dyDescent="0.3">
      <c r="A55" s="50" t="s">
        <v>493</v>
      </c>
      <c r="B55" s="51" t="s">
        <v>480</v>
      </c>
      <c r="E55" s="52"/>
      <c r="F55" s="53"/>
      <c r="G55" s="53"/>
      <c r="H55" s="52"/>
      <c r="I55" s="53" t="s">
        <v>399</v>
      </c>
    </row>
    <row r="56" spans="1:9" ht="15.6" x14ac:dyDescent="0.3">
      <c r="A56" s="50" t="s">
        <v>494</v>
      </c>
      <c r="B56" s="51" t="s">
        <v>411</v>
      </c>
      <c r="E56" s="52"/>
      <c r="F56" s="53"/>
      <c r="G56" s="53"/>
      <c r="H56" s="52"/>
      <c r="I56" s="54"/>
    </row>
    <row r="57" spans="1:9" ht="15.6" x14ac:dyDescent="0.3">
      <c r="A57" s="50" t="s">
        <v>495</v>
      </c>
      <c r="B57" s="51" t="s">
        <v>467</v>
      </c>
      <c r="E57" s="52"/>
      <c r="F57" s="53"/>
      <c r="G57" s="53"/>
      <c r="H57" s="52"/>
      <c r="I57" s="53" t="s">
        <v>420</v>
      </c>
    </row>
    <row r="58" spans="1:9" ht="15.6" x14ac:dyDescent="0.3">
      <c r="A58" s="50" t="s">
        <v>496</v>
      </c>
      <c r="B58" s="51" t="s">
        <v>398</v>
      </c>
      <c r="E58" s="52"/>
      <c r="F58" s="53"/>
      <c r="G58" s="53"/>
      <c r="H58" s="52"/>
      <c r="I58" s="54"/>
    </row>
    <row r="59" spans="1:9" ht="15.6" x14ac:dyDescent="0.3">
      <c r="A59" s="50" t="s">
        <v>498</v>
      </c>
      <c r="B59" s="51" t="s">
        <v>430</v>
      </c>
      <c r="E59" s="52"/>
      <c r="F59" s="53"/>
      <c r="G59" s="53"/>
      <c r="H59" s="52"/>
      <c r="I59" s="54"/>
    </row>
    <row r="60" spans="1:9" ht="15.6" x14ac:dyDescent="0.3">
      <c r="A60" s="50" t="s">
        <v>499</v>
      </c>
      <c r="B60" s="51" t="s">
        <v>426</v>
      </c>
      <c r="E60" s="52"/>
      <c r="F60" s="53"/>
      <c r="G60" s="53"/>
      <c r="H60" s="52"/>
      <c r="I60" s="53" t="s">
        <v>500</v>
      </c>
    </row>
    <row r="61" spans="1:9" ht="15.6" x14ac:dyDescent="0.3">
      <c r="A61" s="50" t="s">
        <v>501</v>
      </c>
      <c r="B61" s="51" t="s">
        <v>451</v>
      </c>
      <c r="E61" s="52"/>
      <c r="F61" s="53"/>
      <c r="G61" s="53"/>
      <c r="H61" s="52"/>
      <c r="I61" s="54"/>
    </row>
    <row r="62" spans="1:9" ht="15.6" x14ac:dyDescent="0.3">
      <c r="A62" s="50" t="s">
        <v>502</v>
      </c>
      <c r="B62" s="51" t="s">
        <v>446</v>
      </c>
      <c r="E62" s="52"/>
      <c r="F62" s="53"/>
      <c r="G62" s="53"/>
      <c r="H62" s="52"/>
      <c r="I62" s="54"/>
    </row>
    <row r="63" spans="1:9" ht="15.6" x14ac:dyDescent="0.3">
      <c r="A63" s="50" t="s">
        <v>504</v>
      </c>
      <c r="B63" s="51" t="s">
        <v>446</v>
      </c>
      <c r="E63" s="52"/>
      <c r="F63" s="53"/>
      <c r="G63" s="53"/>
      <c r="H63" s="52"/>
      <c r="I63" s="53" t="s">
        <v>420</v>
      </c>
    </row>
    <row r="64" spans="1:9" ht="15.6" x14ac:dyDescent="0.3">
      <c r="A64" s="50" t="s">
        <v>505</v>
      </c>
      <c r="B64" s="51" t="s">
        <v>412</v>
      </c>
      <c r="E64" s="52"/>
      <c r="F64" s="53"/>
      <c r="G64" s="53"/>
      <c r="H64" s="52"/>
      <c r="I64" s="53" t="s">
        <v>420</v>
      </c>
    </row>
    <row r="65" spans="1:9" ht="15.6" x14ac:dyDescent="0.3">
      <c r="A65" s="50" t="s">
        <v>506</v>
      </c>
      <c r="B65" s="51" t="s">
        <v>460</v>
      </c>
      <c r="E65" s="52"/>
      <c r="F65" s="53"/>
      <c r="G65" s="53"/>
      <c r="H65" s="52"/>
      <c r="I65" s="54"/>
    </row>
    <row r="66" spans="1:9" ht="15.6" x14ac:dyDescent="0.3">
      <c r="A66" s="50" t="s">
        <v>508</v>
      </c>
      <c r="B66" s="51" t="s">
        <v>446</v>
      </c>
      <c r="E66" s="52"/>
      <c r="F66" s="53"/>
      <c r="G66" s="53"/>
      <c r="H66" s="52"/>
      <c r="I66" s="54"/>
    </row>
    <row r="67" spans="1:9" ht="15.6" x14ac:dyDescent="0.3">
      <c r="A67" s="50" t="s">
        <v>509</v>
      </c>
      <c r="B67" s="51" t="s">
        <v>411</v>
      </c>
      <c r="E67" s="52"/>
      <c r="F67" s="53"/>
      <c r="G67" s="53"/>
      <c r="H67" s="52"/>
      <c r="I67" s="54"/>
    </row>
    <row r="68" spans="1:9" ht="15.6" x14ac:dyDescent="0.3">
      <c r="A68" s="50" t="s">
        <v>510</v>
      </c>
      <c r="B68" s="51" t="s">
        <v>411</v>
      </c>
      <c r="E68" s="52"/>
      <c r="F68" s="53"/>
      <c r="G68" s="53"/>
      <c r="H68" s="52"/>
      <c r="I68" s="53" t="s">
        <v>399</v>
      </c>
    </row>
    <row r="69" spans="1:9" ht="15.6" x14ac:dyDescent="0.3">
      <c r="A69" s="50" t="s">
        <v>511</v>
      </c>
      <c r="B69" s="51" t="s">
        <v>411</v>
      </c>
      <c r="E69" s="52"/>
      <c r="F69" s="53"/>
      <c r="G69" s="53"/>
      <c r="H69" s="52"/>
      <c r="I69" s="53" t="s">
        <v>476</v>
      </c>
    </row>
    <row r="70" spans="1:9" ht="15.6" x14ac:dyDescent="0.3">
      <c r="A70" s="50" t="s">
        <v>512</v>
      </c>
      <c r="B70" s="51" t="s">
        <v>411</v>
      </c>
    </row>
    <row r="71" spans="1:9" ht="15.6" x14ac:dyDescent="0.3">
      <c r="A71" s="50" t="s">
        <v>513</v>
      </c>
      <c r="B71" s="51" t="s">
        <v>411</v>
      </c>
    </row>
    <row r="72" spans="1:9" ht="15.6" x14ac:dyDescent="0.3">
      <c r="A72" s="50" t="s">
        <v>514</v>
      </c>
      <c r="B72" s="55" t="s">
        <v>438</v>
      </c>
    </row>
    <row r="73" spans="1:9" ht="15.6" x14ac:dyDescent="0.3">
      <c r="A73" s="50" t="s">
        <v>515</v>
      </c>
      <c r="B73" s="51" t="s">
        <v>411</v>
      </c>
    </row>
    <row r="74" spans="1:9" ht="15.6" x14ac:dyDescent="0.3">
      <c r="A74" s="50" t="s">
        <v>516</v>
      </c>
      <c r="B74" s="51" t="s">
        <v>419</v>
      </c>
    </row>
    <row r="75" spans="1:9" ht="15.6" x14ac:dyDescent="0.3">
      <c r="A75" s="50" t="s">
        <v>517</v>
      </c>
      <c r="B75" s="51" t="s">
        <v>422</v>
      </c>
    </row>
    <row r="76" spans="1:9" ht="15.6" x14ac:dyDescent="0.3">
      <c r="A76" s="50" t="s">
        <v>518</v>
      </c>
      <c r="B76" s="51" t="s">
        <v>422</v>
      </c>
    </row>
    <row r="77" spans="1:9" ht="15.6" x14ac:dyDescent="0.3">
      <c r="A77" s="50" t="s">
        <v>519</v>
      </c>
      <c r="B77" s="51" t="s">
        <v>422</v>
      </c>
    </row>
    <row r="78" spans="1:9" ht="15.6" x14ac:dyDescent="0.3">
      <c r="A78" s="50" t="s">
        <v>520</v>
      </c>
      <c r="B78" s="51" t="s">
        <v>472</v>
      </c>
    </row>
    <row r="79" spans="1:9" ht="15.6" x14ac:dyDescent="0.3">
      <c r="A79" s="50" t="s">
        <v>521</v>
      </c>
      <c r="B79" s="51" t="s">
        <v>474</v>
      </c>
    </row>
    <row r="80" spans="1:9" ht="15.6" x14ac:dyDescent="0.3">
      <c r="A80" s="50" t="s">
        <v>522</v>
      </c>
      <c r="B80" s="51" t="s">
        <v>408</v>
      </c>
    </row>
    <row r="81" spans="1:2" ht="15.6" x14ac:dyDescent="0.3">
      <c r="A81" s="50" t="s">
        <v>523</v>
      </c>
      <c r="B81" s="51" t="s">
        <v>408</v>
      </c>
    </row>
    <row r="82" spans="1:2" ht="15.6" x14ac:dyDescent="0.3">
      <c r="A82" s="50" t="s">
        <v>524</v>
      </c>
      <c r="B82" s="51" t="s">
        <v>490</v>
      </c>
    </row>
    <row r="83" spans="1:2" ht="15.6" x14ac:dyDescent="0.3">
      <c r="A83" s="50" t="s">
        <v>525</v>
      </c>
      <c r="B83" s="51" t="s">
        <v>411</v>
      </c>
    </row>
    <row r="84" spans="1:2" ht="15.6" x14ac:dyDescent="0.3">
      <c r="A84" s="50" t="s">
        <v>526</v>
      </c>
      <c r="B84" s="51" t="s">
        <v>446</v>
      </c>
    </row>
    <row r="85" spans="1:2" ht="15.6" x14ac:dyDescent="0.3">
      <c r="A85" s="50" t="s">
        <v>527</v>
      </c>
      <c r="B85" s="51" t="s">
        <v>446</v>
      </c>
    </row>
    <row r="86" spans="1:2" ht="15.6" x14ac:dyDescent="0.3">
      <c r="A86" s="50" t="s">
        <v>528</v>
      </c>
      <c r="B86" s="51" t="s">
        <v>445</v>
      </c>
    </row>
    <row r="87" spans="1:2" ht="15.6" x14ac:dyDescent="0.3">
      <c r="A87" s="50" t="s">
        <v>529</v>
      </c>
      <c r="B87" s="51" t="s">
        <v>398</v>
      </c>
    </row>
    <row r="88" spans="1:2" ht="15.6" x14ac:dyDescent="0.3">
      <c r="A88" s="50" t="s">
        <v>530</v>
      </c>
      <c r="B88" s="51" t="s">
        <v>467</v>
      </c>
    </row>
    <row r="89" spans="1:2" ht="15.6" x14ac:dyDescent="0.3">
      <c r="A89" s="50" t="s">
        <v>531</v>
      </c>
      <c r="B89" s="51" t="s">
        <v>398</v>
      </c>
    </row>
    <row r="90" spans="1:2" ht="15.6" x14ac:dyDescent="0.3">
      <c r="A90" s="50" t="s">
        <v>532</v>
      </c>
      <c r="B90" s="51" t="s">
        <v>453</v>
      </c>
    </row>
    <row r="91" spans="1:2" ht="15.6" x14ac:dyDescent="0.3">
      <c r="A91" s="50" t="s">
        <v>533</v>
      </c>
      <c r="B91" s="51" t="s">
        <v>398</v>
      </c>
    </row>
    <row r="92" spans="1:2" ht="15.6" x14ac:dyDescent="0.3">
      <c r="A92" s="50" t="s">
        <v>534</v>
      </c>
      <c r="B92" s="51" t="s">
        <v>398</v>
      </c>
    </row>
    <row r="93" spans="1:2" ht="15.6" x14ac:dyDescent="0.3">
      <c r="A93" s="50" t="s">
        <v>535</v>
      </c>
      <c r="B93" s="51" t="s">
        <v>398</v>
      </c>
    </row>
    <row r="94" spans="1:2" ht="15.6" x14ac:dyDescent="0.3">
      <c r="A94" s="50" t="s">
        <v>536</v>
      </c>
      <c r="B94" s="51" t="s">
        <v>507</v>
      </c>
    </row>
    <row r="95" spans="1:2" ht="15.6" x14ac:dyDescent="0.3">
      <c r="A95" s="50" t="s">
        <v>537</v>
      </c>
      <c r="B95" s="51" t="s">
        <v>438</v>
      </c>
    </row>
    <row r="96" spans="1:2" ht="15.6" x14ac:dyDescent="0.3">
      <c r="A96" s="50" t="s">
        <v>538</v>
      </c>
      <c r="B96" s="51" t="s">
        <v>465</v>
      </c>
    </row>
    <row r="97" spans="1:2" ht="15.6" x14ac:dyDescent="0.3">
      <c r="A97" s="50" t="s">
        <v>539</v>
      </c>
      <c r="B97" s="51" t="s">
        <v>445</v>
      </c>
    </row>
    <row r="98" spans="1:2" ht="15.6" x14ac:dyDescent="0.3">
      <c r="A98" s="50" t="s">
        <v>540</v>
      </c>
      <c r="B98" s="51" t="s">
        <v>467</v>
      </c>
    </row>
    <row r="99" spans="1:2" ht="15.6" x14ac:dyDescent="0.3">
      <c r="A99" s="50" t="s">
        <v>541</v>
      </c>
      <c r="B99" s="51" t="s">
        <v>463</v>
      </c>
    </row>
    <row r="100" spans="1:2" ht="15.6" x14ac:dyDescent="0.3">
      <c r="A100" s="50" t="s">
        <v>542</v>
      </c>
      <c r="B100" s="51" t="s">
        <v>423</v>
      </c>
    </row>
    <row r="101" spans="1:2" ht="15.6" x14ac:dyDescent="0.3">
      <c r="A101" s="50" t="s">
        <v>543</v>
      </c>
      <c r="B101" s="51" t="s">
        <v>474</v>
      </c>
    </row>
    <row r="102" spans="1:2" ht="15.6" x14ac:dyDescent="0.3">
      <c r="A102" s="50" t="s">
        <v>544</v>
      </c>
      <c r="B102" s="51" t="s">
        <v>467</v>
      </c>
    </row>
    <row r="103" spans="1:2" ht="15.6" x14ac:dyDescent="0.3">
      <c r="A103" s="50" t="s">
        <v>545</v>
      </c>
      <c r="B103" s="51" t="s">
        <v>467</v>
      </c>
    </row>
    <row r="104" spans="1:2" ht="15.6" x14ac:dyDescent="0.3">
      <c r="A104" s="50" t="s">
        <v>546</v>
      </c>
      <c r="B104" s="51" t="s">
        <v>446</v>
      </c>
    </row>
    <row r="105" spans="1:2" ht="15.6" x14ac:dyDescent="0.3">
      <c r="A105" s="50" t="s">
        <v>547</v>
      </c>
      <c r="B105" s="51" t="s">
        <v>446</v>
      </c>
    </row>
    <row r="106" spans="1:2" ht="15.6" x14ac:dyDescent="0.3">
      <c r="A106" s="50" t="s">
        <v>548</v>
      </c>
      <c r="B106" s="51" t="s">
        <v>412</v>
      </c>
    </row>
    <row r="107" spans="1:2" ht="15.6" x14ac:dyDescent="0.3">
      <c r="A107" s="50" t="s">
        <v>549</v>
      </c>
      <c r="B107" s="51" t="s">
        <v>503</v>
      </c>
    </row>
    <row r="108" spans="1:2" ht="15.6" x14ac:dyDescent="0.3">
      <c r="A108" s="50" t="s">
        <v>550</v>
      </c>
      <c r="B108" s="51" t="s">
        <v>446</v>
      </c>
    </row>
    <row r="109" spans="1:2" ht="15.6" x14ac:dyDescent="0.3">
      <c r="A109" s="50" t="s">
        <v>551</v>
      </c>
      <c r="B109" s="51" t="s">
        <v>401</v>
      </c>
    </row>
    <row r="110" spans="1:2" ht="15.6" x14ac:dyDescent="0.3">
      <c r="A110" s="50" t="s">
        <v>552</v>
      </c>
      <c r="B110" s="51" t="s">
        <v>401</v>
      </c>
    </row>
    <row r="111" spans="1:2" ht="15.6" x14ac:dyDescent="0.3">
      <c r="A111" s="50" t="s">
        <v>553</v>
      </c>
      <c r="B111" s="51" t="s">
        <v>401</v>
      </c>
    </row>
    <row r="112" spans="1:2" ht="15.6" x14ac:dyDescent="0.3">
      <c r="A112" s="50" t="s">
        <v>554</v>
      </c>
      <c r="B112" s="51" t="s">
        <v>411</v>
      </c>
    </row>
    <row r="113" spans="1:2" ht="15.6" x14ac:dyDescent="0.3">
      <c r="A113" s="50" t="s">
        <v>555</v>
      </c>
      <c r="B113" s="51" t="s">
        <v>398</v>
      </c>
    </row>
    <row r="114" spans="1:2" ht="15.6" x14ac:dyDescent="0.3">
      <c r="A114" s="50" t="s">
        <v>556</v>
      </c>
      <c r="B114" s="51" t="s">
        <v>438</v>
      </c>
    </row>
    <row r="115" spans="1:2" ht="15.6" x14ac:dyDescent="0.3">
      <c r="A115" s="50" t="s">
        <v>557</v>
      </c>
      <c r="B115" s="51" t="s">
        <v>438</v>
      </c>
    </row>
    <row r="116" spans="1:2" ht="15.6" x14ac:dyDescent="0.3">
      <c r="A116" s="50" t="s">
        <v>558</v>
      </c>
      <c r="B116" s="51" t="s">
        <v>457</v>
      </c>
    </row>
    <row r="117" spans="1:2" ht="15.6" x14ac:dyDescent="0.3">
      <c r="A117" s="50" t="s">
        <v>559</v>
      </c>
      <c r="B117" s="51" t="s">
        <v>419</v>
      </c>
    </row>
    <row r="118" spans="1:2" ht="15.6" x14ac:dyDescent="0.3">
      <c r="A118" s="50" t="s">
        <v>560</v>
      </c>
      <c r="B118" s="51" t="s">
        <v>411</v>
      </c>
    </row>
    <row r="119" spans="1:2" ht="15.6" x14ac:dyDescent="0.3">
      <c r="A119" s="50" t="s">
        <v>561</v>
      </c>
      <c r="B119" s="51" t="s">
        <v>482</v>
      </c>
    </row>
    <row r="120" spans="1:2" ht="15.6" x14ac:dyDescent="0.3">
      <c r="A120" s="50" t="s">
        <v>562</v>
      </c>
      <c r="B120" s="51" t="s">
        <v>411</v>
      </c>
    </row>
    <row r="121" spans="1:2" ht="15.6" x14ac:dyDescent="0.3">
      <c r="A121" s="50" t="s">
        <v>563</v>
      </c>
      <c r="B121" s="51" t="s">
        <v>411</v>
      </c>
    </row>
    <row r="122" spans="1:2" ht="15.6" x14ac:dyDescent="0.3">
      <c r="A122" s="50" t="s">
        <v>564</v>
      </c>
      <c r="B122" s="51" t="s">
        <v>417</v>
      </c>
    </row>
    <row r="123" spans="1:2" ht="15.6" x14ac:dyDescent="0.3">
      <c r="A123" s="50" t="s">
        <v>565</v>
      </c>
      <c r="B123" s="51" t="s">
        <v>417</v>
      </c>
    </row>
    <row r="124" spans="1:2" ht="15.6" x14ac:dyDescent="0.3">
      <c r="A124" s="50" t="s">
        <v>566</v>
      </c>
      <c r="B124" s="51" t="s">
        <v>487</v>
      </c>
    </row>
    <row r="125" spans="1:2" ht="15.6" x14ac:dyDescent="0.3">
      <c r="A125" s="50" t="s">
        <v>567</v>
      </c>
      <c r="B125" s="51" t="s">
        <v>411</v>
      </c>
    </row>
    <row r="126" spans="1:2" ht="15.6" x14ac:dyDescent="0.3">
      <c r="A126" s="50" t="s">
        <v>568</v>
      </c>
      <c r="B126" s="51" t="s">
        <v>432</v>
      </c>
    </row>
    <row r="127" spans="1:2" ht="15.6" x14ac:dyDescent="0.3">
      <c r="A127" s="50" t="s">
        <v>569</v>
      </c>
      <c r="B127" s="51" t="s">
        <v>422</v>
      </c>
    </row>
    <row r="128" spans="1:2" ht="15.6" x14ac:dyDescent="0.3">
      <c r="A128" s="50" t="s">
        <v>570</v>
      </c>
      <c r="B128" s="51" t="s">
        <v>430</v>
      </c>
    </row>
    <row r="129" spans="1:2" ht="15.6" x14ac:dyDescent="0.3">
      <c r="A129" s="50" t="s">
        <v>571</v>
      </c>
      <c r="B129" s="51" t="s">
        <v>432</v>
      </c>
    </row>
    <row r="130" spans="1:2" ht="15.6" x14ac:dyDescent="0.3">
      <c r="A130" s="50" t="s">
        <v>572</v>
      </c>
      <c r="B130" s="51" t="s">
        <v>408</v>
      </c>
    </row>
    <row r="131" spans="1:2" ht="15.6" x14ac:dyDescent="0.3">
      <c r="A131" s="50" t="s">
        <v>573</v>
      </c>
      <c r="B131" s="51" t="s">
        <v>432</v>
      </c>
    </row>
    <row r="132" spans="1:2" ht="15.6" x14ac:dyDescent="0.3">
      <c r="A132" s="50" t="s">
        <v>574</v>
      </c>
      <c r="B132" s="51" t="s">
        <v>432</v>
      </c>
    </row>
    <row r="133" spans="1:2" ht="15.6" x14ac:dyDescent="0.3">
      <c r="A133" s="50" t="s">
        <v>575</v>
      </c>
      <c r="B133" s="51" t="s">
        <v>408</v>
      </c>
    </row>
    <row r="134" spans="1:2" ht="15.6" x14ac:dyDescent="0.3">
      <c r="A134" s="50" t="s">
        <v>576</v>
      </c>
      <c r="B134" s="51" t="s">
        <v>446</v>
      </c>
    </row>
    <row r="135" spans="1:2" ht="15.6" x14ac:dyDescent="0.3">
      <c r="A135" s="50" t="s">
        <v>577</v>
      </c>
      <c r="B135" s="51" t="s">
        <v>408</v>
      </c>
    </row>
    <row r="136" spans="1:2" ht="15.6" x14ac:dyDescent="0.3">
      <c r="A136" s="50" t="s">
        <v>578</v>
      </c>
      <c r="B136" s="51" t="s">
        <v>432</v>
      </c>
    </row>
    <row r="137" spans="1:2" ht="15.6" x14ac:dyDescent="0.3">
      <c r="A137" s="50" t="s">
        <v>579</v>
      </c>
      <c r="B137" s="51" t="s">
        <v>474</v>
      </c>
    </row>
    <row r="138" spans="1:2" ht="15.6" x14ac:dyDescent="0.3">
      <c r="A138" s="50" t="s">
        <v>580</v>
      </c>
      <c r="B138" s="51" t="s">
        <v>446</v>
      </c>
    </row>
    <row r="139" spans="1:2" ht="15.6" x14ac:dyDescent="0.3">
      <c r="A139" s="50" t="s">
        <v>581</v>
      </c>
      <c r="B139" s="51" t="s">
        <v>411</v>
      </c>
    </row>
    <row r="140" spans="1:2" ht="15.6" x14ac:dyDescent="0.3">
      <c r="A140" s="50" t="s">
        <v>582</v>
      </c>
      <c r="B140" s="51" t="s">
        <v>507</v>
      </c>
    </row>
    <row r="141" spans="1:2" ht="15.6" x14ac:dyDescent="0.3">
      <c r="A141" s="50" t="s">
        <v>583</v>
      </c>
      <c r="B141" s="51" t="s">
        <v>439</v>
      </c>
    </row>
    <row r="142" spans="1:2" ht="15.6" x14ac:dyDescent="0.3">
      <c r="A142" s="50" t="s">
        <v>584</v>
      </c>
      <c r="B142" s="51" t="s">
        <v>446</v>
      </c>
    </row>
    <row r="143" spans="1:2" ht="15.6" x14ac:dyDescent="0.3">
      <c r="A143" s="50" t="s">
        <v>585</v>
      </c>
      <c r="B143" s="51" t="s">
        <v>404</v>
      </c>
    </row>
    <row r="144" spans="1:2" ht="15.6" x14ac:dyDescent="0.3">
      <c r="A144" s="50" t="s">
        <v>586</v>
      </c>
      <c r="B144" s="51" t="s">
        <v>398</v>
      </c>
    </row>
    <row r="145" spans="1:2" ht="15.6" x14ac:dyDescent="0.3">
      <c r="A145" s="50" t="s">
        <v>587</v>
      </c>
      <c r="B145" s="51" t="s">
        <v>404</v>
      </c>
    </row>
    <row r="146" spans="1:2" ht="15.6" x14ac:dyDescent="0.3">
      <c r="A146" s="50" t="s">
        <v>588</v>
      </c>
      <c r="B146" s="51" t="s">
        <v>411</v>
      </c>
    </row>
    <row r="147" spans="1:2" ht="15.6" x14ac:dyDescent="0.3">
      <c r="A147" s="50" t="s">
        <v>589</v>
      </c>
      <c r="B147" s="51" t="s">
        <v>446</v>
      </c>
    </row>
    <row r="148" spans="1:2" ht="15.6" x14ac:dyDescent="0.3">
      <c r="A148" s="50" t="s">
        <v>590</v>
      </c>
      <c r="B148" s="51" t="s">
        <v>446</v>
      </c>
    </row>
    <row r="149" spans="1:2" ht="15.6" x14ac:dyDescent="0.3">
      <c r="A149" s="50" t="s">
        <v>591</v>
      </c>
      <c r="B149" s="51" t="s">
        <v>446</v>
      </c>
    </row>
    <row r="150" spans="1:2" ht="15.6" x14ac:dyDescent="0.3">
      <c r="A150" s="50" t="s">
        <v>592</v>
      </c>
      <c r="B150" s="51" t="s">
        <v>446</v>
      </c>
    </row>
    <row r="151" spans="1:2" ht="15.6" x14ac:dyDescent="0.3">
      <c r="A151" s="50" t="s">
        <v>593</v>
      </c>
      <c r="B151" s="51" t="s">
        <v>446</v>
      </c>
    </row>
    <row r="152" spans="1:2" ht="15.6" x14ac:dyDescent="0.3">
      <c r="A152" s="50" t="s">
        <v>594</v>
      </c>
      <c r="B152" s="51" t="s">
        <v>446</v>
      </c>
    </row>
    <row r="153" spans="1:2" ht="15.6" x14ac:dyDescent="0.3">
      <c r="A153" s="50" t="s">
        <v>595</v>
      </c>
      <c r="B153" s="51" t="s">
        <v>411</v>
      </c>
    </row>
    <row r="154" spans="1:2" ht="15.6" x14ac:dyDescent="0.3">
      <c r="A154" s="50" t="s">
        <v>596</v>
      </c>
      <c r="B154" s="51" t="s">
        <v>417</v>
      </c>
    </row>
    <row r="155" spans="1:2" ht="15.6" x14ac:dyDescent="0.3">
      <c r="A155" s="50" t="s">
        <v>597</v>
      </c>
      <c r="B155" s="51" t="s">
        <v>457</v>
      </c>
    </row>
    <row r="156" spans="1:2" ht="15.6" x14ac:dyDescent="0.3">
      <c r="A156" s="50" t="s">
        <v>598</v>
      </c>
      <c r="B156" s="51" t="s">
        <v>438</v>
      </c>
    </row>
    <row r="157" spans="1:2" ht="15.6" x14ac:dyDescent="0.3">
      <c r="A157" s="50" t="s">
        <v>599</v>
      </c>
      <c r="B157" s="51" t="s">
        <v>398</v>
      </c>
    </row>
    <row r="158" spans="1:2" ht="15.6" x14ac:dyDescent="0.3">
      <c r="A158" s="50" t="s">
        <v>600</v>
      </c>
      <c r="B158" s="51" t="s">
        <v>398</v>
      </c>
    </row>
    <row r="159" spans="1:2" ht="15.6" x14ac:dyDescent="0.3">
      <c r="A159" s="50" t="s">
        <v>601</v>
      </c>
      <c r="B159" s="51" t="s">
        <v>398</v>
      </c>
    </row>
    <row r="160" spans="1:2" ht="15.6" x14ac:dyDescent="0.3">
      <c r="A160" s="50" t="s">
        <v>602</v>
      </c>
      <c r="B160" s="51" t="s">
        <v>445</v>
      </c>
    </row>
    <row r="161" spans="1:2" ht="15.6" x14ac:dyDescent="0.3">
      <c r="A161" s="50" t="s">
        <v>603</v>
      </c>
      <c r="B161" s="51" t="s">
        <v>438</v>
      </c>
    </row>
    <row r="162" spans="1:2" ht="15.6" x14ac:dyDescent="0.3">
      <c r="A162" s="50" t="s">
        <v>604</v>
      </c>
      <c r="B162" s="51" t="s">
        <v>446</v>
      </c>
    </row>
    <row r="163" spans="1:2" ht="15.6" x14ac:dyDescent="0.3">
      <c r="A163" s="50" t="s">
        <v>605</v>
      </c>
      <c r="B163" s="51" t="s">
        <v>438</v>
      </c>
    </row>
    <row r="164" spans="1:2" ht="15.6" x14ac:dyDescent="0.3">
      <c r="A164" s="50" t="s">
        <v>606</v>
      </c>
      <c r="B164" s="51" t="s">
        <v>408</v>
      </c>
    </row>
    <row r="165" spans="1:2" ht="15.6" x14ac:dyDescent="0.3">
      <c r="A165" s="50" t="s">
        <v>607</v>
      </c>
      <c r="B165" s="51" t="s">
        <v>404</v>
      </c>
    </row>
    <row r="166" spans="1:2" ht="15.6" x14ac:dyDescent="0.3">
      <c r="A166" s="50" t="s">
        <v>608</v>
      </c>
      <c r="B166" s="51" t="s">
        <v>404</v>
      </c>
    </row>
    <row r="167" spans="1:2" ht="15.6" x14ac:dyDescent="0.3">
      <c r="A167" s="50" t="s">
        <v>609</v>
      </c>
      <c r="B167" s="51" t="s">
        <v>497</v>
      </c>
    </row>
    <row r="168" spans="1:2" ht="15.6" x14ac:dyDescent="0.3">
      <c r="A168" s="50" t="s">
        <v>610</v>
      </c>
      <c r="B168" s="51" t="s">
        <v>497</v>
      </c>
    </row>
    <row r="169" spans="1:2" ht="15.6" x14ac:dyDescent="0.3">
      <c r="A169" s="50" t="s">
        <v>611</v>
      </c>
      <c r="B169" s="51" t="s">
        <v>409</v>
      </c>
    </row>
    <row r="170" spans="1:2" ht="15.6" x14ac:dyDescent="0.3">
      <c r="A170" s="50" t="s">
        <v>612</v>
      </c>
      <c r="B170" s="51" t="s">
        <v>402</v>
      </c>
    </row>
    <row r="171" spans="1:2" ht="15.6" x14ac:dyDescent="0.3">
      <c r="A171" s="50" t="s">
        <v>613</v>
      </c>
      <c r="B171" s="51" t="s">
        <v>470</v>
      </c>
    </row>
    <row r="172" spans="1:2" ht="15.6" x14ac:dyDescent="0.3">
      <c r="A172" s="50" t="s">
        <v>614</v>
      </c>
      <c r="B172" s="51" t="s">
        <v>442</v>
      </c>
    </row>
    <row r="173" spans="1:2" ht="15.6" x14ac:dyDescent="0.3">
      <c r="A173" s="50" t="s">
        <v>615</v>
      </c>
      <c r="B173" s="51" t="s">
        <v>398</v>
      </c>
    </row>
    <row r="174" spans="1:2" ht="15.6" x14ac:dyDescent="0.3">
      <c r="A174" s="50" t="s">
        <v>616</v>
      </c>
      <c r="B174" s="51" t="s">
        <v>408</v>
      </c>
    </row>
    <row r="175" spans="1:2" ht="15.6" x14ac:dyDescent="0.3">
      <c r="A175" s="50" t="s">
        <v>617</v>
      </c>
      <c r="B175" s="51" t="s">
        <v>415</v>
      </c>
    </row>
    <row r="176" spans="1:2" ht="15.6" x14ac:dyDescent="0.3">
      <c r="A176" s="50" t="s">
        <v>618</v>
      </c>
      <c r="B176" s="51" t="s">
        <v>453</v>
      </c>
    </row>
    <row r="177" spans="1:2" ht="15.6" x14ac:dyDescent="0.3">
      <c r="A177" s="50" t="s">
        <v>619</v>
      </c>
      <c r="B177" s="51" t="s">
        <v>470</v>
      </c>
    </row>
    <row r="178" spans="1:2" ht="15.6" x14ac:dyDescent="0.3">
      <c r="A178" s="50" t="s">
        <v>620</v>
      </c>
      <c r="B178" s="51" t="s">
        <v>434</v>
      </c>
    </row>
    <row r="179" spans="1:2" ht="15.6" x14ac:dyDescent="0.3">
      <c r="A179" s="50" t="s">
        <v>621</v>
      </c>
      <c r="B179" s="51" t="s">
        <v>445</v>
      </c>
    </row>
    <row r="180" spans="1:2" ht="15.6" x14ac:dyDescent="0.3">
      <c r="A180" s="50" t="s">
        <v>622</v>
      </c>
      <c r="B180" s="51" t="s">
        <v>411</v>
      </c>
    </row>
    <row r="181" spans="1:2" ht="15.6" x14ac:dyDescent="0.3">
      <c r="A181" s="50" t="s">
        <v>623</v>
      </c>
      <c r="B181" s="51" t="s">
        <v>448</v>
      </c>
    </row>
    <row r="182" spans="1:2" ht="15.6" x14ac:dyDescent="0.3">
      <c r="A182" s="50" t="s">
        <v>624</v>
      </c>
      <c r="B182" s="51" t="s">
        <v>426</v>
      </c>
    </row>
    <row r="183" spans="1:2" ht="15.6" x14ac:dyDescent="0.3">
      <c r="A183" s="50" t="s">
        <v>625</v>
      </c>
      <c r="B183" s="51" t="s">
        <v>426</v>
      </c>
    </row>
    <row r="184" spans="1:2" ht="15.6" x14ac:dyDescent="0.3">
      <c r="A184" s="50" t="s">
        <v>626</v>
      </c>
      <c r="B184" s="51" t="s">
        <v>465</v>
      </c>
    </row>
    <row r="185" spans="1:2" ht="15.6" x14ac:dyDescent="0.3">
      <c r="A185" s="50" t="s">
        <v>627</v>
      </c>
      <c r="B185" s="51" t="s">
        <v>411</v>
      </c>
    </row>
    <row r="186" spans="1:2" ht="15.6" x14ac:dyDescent="0.3">
      <c r="A186" s="50" t="s">
        <v>628</v>
      </c>
      <c r="B186" s="51" t="s">
        <v>445</v>
      </c>
    </row>
    <row r="187" spans="1:2" ht="15.6" x14ac:dyDescent="0.3">
      <c r="A187" s="56"/>
      <c r="B187" s="57"/>
    </row>
    <row r="188" spans="1:2" ht="15.6" x14ac:dyDescent="0.3">
      <c r="A188" s="56"/>
      <c r="B188" s="57"/>
    </row>
    <row r="189" spans="1:2" ht="15.6" x14ac:dyDescent="0.3">
      <c r="A189" s="56"/>
      <c r="B189" s="57"/>
    </row>
    <row r="190" spans="1:2" ht="15.6" x14ac:dyDescent="0.3">
      <c r="A190" s="56"/>
      <c r="B190" s="57"/>
    </row>
    <row r="191" spans="1:2" ht="15.6" x14ac:dyDescent="0.3">
      <c r="A191" s="56"/>
      <c r="B191" s="57"/>
    </row>
    <row r="192" spans="1:2" ht="15.6" x14ac:dyDescent="0.3">
      <c r="A192" s="56"/>
      <c r="B192" s="57"/>
    </row>
    <row r="193" spans="1:2" ht="15.6" x14ac:dyDescent="0.3">
      <c r="A193" s="56"/>
      <c r="B193" s="57"/>
    </row>
    <row r="194" spans="1:2" ht="15.6" x14ac:dyDescent="0.3">
      <c r="A194" s="56"/>
      <c r="B194" s="57"/>
    </row>
    <row r="195" spans="1:2" ht="15.6" x14ac:dyDescent="0.3">
      <c r="A195" s="56"/>
      <c r="B195" s="57"/>
    </row>
    <row r="196" spans="1:2" ht="15.6" x14ac:dyDescent="0.3">
      <c r="A196" s="56"/>
      <c r="B196" s="57"/>
    </row>
    <row r="197" spans="1:2" ht="15.6" x14ac:dyDescent="0.3">
      <c r="A197" s="56"/>
      <c r="B197" s="57"/>
    </row>
    <row r="198" spans="1:2" ht="15.6" x14ac:dyDescent="0.3">
      <c r="A198" s="56"/>
      <c r="B198" s="57"/>
    </row>
    <row r="199" spans="1:2" ht="15.6" x14ac:dyDescent="0.3">
      <c r="A199" s="56"/>
      <c r="B199" s="57"/>
    </row>
    <row r="200" spans="1:2" ht="15.6" x14ac:dyDescent="0.3">
      <c r="A200" s="56"/>
      <c r="B200" s="57"/>
    </row>
    <row r="201" spans="1:2" ht="15.6" x14ac:dyDescent="0.3">
      <c r="A201" s="56"/>
      <c r="B201" s="57"/>
    </row>
    <row r="202" spans="1:2" ht="15.6" x14ac:dyDescent="0.3">
      <c r="A202" s="56"/>
      <c r="B202" s="57"/>
    </row>
    <row r="203" spans="1:2" ht="15.6" x14ac:dyDescent="0.3">
      <c r="A203" s="56"/>
      <c r="B203" s="57"/>
    </row>
    <row r="204" spans="1:2" ht="15.6" x14ac:dyDescent="0.3">
      <c r="A204" s="56"/>
      <c r="B204" s="57"/>
    </row>
    <row r="205" spans="1:2" ht="15.6" x14ac:dyDescent="0.3">
      <c r="A205" s="56"/>
      <c r="B205" s="57"/>
    </row>
    <row r="206" spans="1:2" ht="15.6" x14ac:dyDescent="0.3">
      <c r="A206" s="56"/>
      <c r="B206" s="57"/>
    </row>
    <row r="207" spans="1:2" ht="15.6" x14ac:dyDescent="0.3">
      <c r="A207" s="56"/>
      <c r="B207" s="57"/>
    </row>
    <row r="208" spans="1:2" ht="15.6" x14ac:dyDescent="0.3">
      <c r="A208" s="56"/>
      <c r="B208" s="57"/>
    </row>
    <row r="209" spans="1:2" ht="15.6" x14ac:dyDescent="0.3">
      <c r="A209" s="56"/>
      <c r="B209" s="57"/>
    </row>
    <row r="210" spans="1:2" ht="15.6" x14ac:dyDescent="0.3">
      <c r="A210" s="56"/>
      <c r="B210" s="57"/>
    </row>
    <row r="211" spans="1:2" ht="15.6" x14ac:dyDescent="0.3">
      <c r="A211" s="56"/>
      <c r="B211" s="57"/>
    </row>
    <row r="212" spans="1:2" ht="15.6" x14ac:dyDescent="0.3">
      <c r="A212" s="56"/>
      <c r="B212" s="57"/>
    </row>
    <row r="213" spans="1:2" ht="15.6" x14ac:dyDescent="0.3">
      <c r="A213" s="56"/>
      <c r="B213" s="57"/>
    </row>
    <row r="214" spans="1:2" ht="15.6" x14ac:dyDescent="0.3">
      <c r="A214" s="56"/>
      <c r="B214" s="57"/>
    </row>
    <row r="215" spans="1:2" ht="15.6" x14ac:dyDescent="0.3">
      <c r="A215" s="56"/>
      <c r="B215" s="57"/>
    </row>
    <row r="216" spans="1:2" ht="15.6" x14ac:dyDescent="0.3">
      <c r="A216" s="56"/>
      <c r="B216" s="57"/>
    </row>
    <row r="217" spans="1:2" ht="15.6" x14ac:dyDescent="0.3">
      <c r="A217" s="56"/>
      <c r="B217" s="57"/>
    </row>
    <row r="218" spans="1:2" ht="15.6" x14ac:dyDescent="0.3">
      <c r="A218" s="56"/>
      <c r="B218" s="57"/>
    </row>
    <row r="219" spans="1:2" ht="15.6" x14ac:dyDescent="0.3">
      <c r="A219" s="56"/>
      <c r="B219" s="57"/>
    </row>
    <row r="220" spans="1:2" ht="15.6" x14ac:dyDescent="0.3">
      <c r="A220" s="56"/>
      <c r="B220" s="57"/>
    </row>
    <row r="221" spans="1:2" ht="15.6" x14ac:dyDescent="0.3">
      <c r="A221" s="56"/>
      <c r="B221" s="57"/>
    </row>
    <row r="222" spans="1:2" ht="15.6" x14ac:dyDescent="0.3">
      <c r="A222" s="56"/>
      <c r="B222" s="57"/>
    </row>
    <row r="223" spans="1:2" ht="15.6" x14ac:dyDescent="0.3">
      <c r="A223" s="56"/>
      <c r="B223" s="57"/>
    </row>
    <row r="224" spans="1:2" ht="15.6" x14ac:dyDescent="0.3">
      <c r="A224" s="56"/>
      <c r="B224" s="57"/>
    </row>
    <row r="225" spans="1:2" ht="15.6" x14ac:dyDescent="0.3">
      <c r="A225" s="56"/>
      <c r="B225" s="57"/>
    </row>
    <row r="226" spans="1:2" ht="15.6" x14ac:dyDescent="0.3">
      <c r="A226" s="56"/>
      <c r="B226" s="57"/>
    </row>
    <row r="227" spans="1:2" ht="15.6" x14ac:dyDescent="0.3">
      <c r="A227" s="56"/>
      <c r="B227" s="57"/>
    </row>
    <row r="228" spans="1:2" ht="15.6" x14ac:dyDescent="0.3">
      <c r="A228" s="56"/>
      <c r="B228" s="57"/>
    </row>
    <row r="229" spans="1:2" ht="15.6" x14ac:dyDescent="0.3">
      <c r="A229" s="56"/>
      <c r="B229" s="57"/>
    </row>
    <row r="230" spans="1:2" ht="15.6" x14ac:dyDescent="0.3">
      <c r="A230" s="56"/>
      <c r="B230" s="57"/>
    </row>
    <row r="231" spans="1:2" ht="15.6" x14ac:dyDescent="0.3">
      <c r="A231" s="56"/>
      <c r="B231" s="57"/>
    </row>
    <row r="232" spans="1:2" ht="15.6" x14ac:dyDescent="0.3">
      <c r="A232" s="56"/>
      <c r="B232" s="57"/>
    </row>
    <row r="233" spans="1:2" ht="15.6" x14ac:dyDescent="0.3">
      <c r="A233" s="56"/>
      <c r="B233" s="57"/>
    </row>
    <row r="234" spans="1:2" ht="15.6" x14ac:dyDescent="0.3">
      <c r="A234" s="56"/>
      <c r="B234" s="57"/>
    </row>
    <row r="235" spans="1:2" ht="15.6" x14ac:dyDescent="0.3">
      <c r="A235" s="56"/>
      <c r="B235" s="57"/>
    </row>
    <row r="236" spans="1:2" ht="15.6" x14ac:dyDescent="0.3">
      <c r="A236" s="56"/>
      <c r="B236" s="57"/>
    </row>
    <row r="237" spans="1:2" ht="15.6" x14ac:dyDescent="0.3">
      <c r="A237" s="56"/>
      <c r="B237" s="57"/>
    </row>
    <row r="238" spans="1:2" ht="15.6" x14ac:dyDescent="0.3">
      <c r="A238" s="56"/>
      <c r="B238" s="57"/>
    </row>
    <row r="239" spans="1:2" ht="15.6" x14ac:dyDescent="0.3">
      <c r="A239" s="56"/>
      <c r="B239" s="57"/>
    </row>
    <row r="240" spans="1:2" ht="15.6" x14ac:dyDescent="0.3">
      <c r="A240" s="56"/>
      <c r="B240" s="57"/>
    </row>
    <row r="241" spans="1:2" ht="15.6" x14ac:dyDescent="0.3">
      <c r="A241" s="56"/>
      <c r="B241" s="57"/>
    </row>
    <row r="242" spans="1:2" ht="15.6" x14ac:dyDescent="0.3">
      <c r="A242" s="56"/>
      <c r="B242" s="57"/>
    </row>
    <row r="243" spans="1:2" ht="15.6" x14ac:dyDescent="0.3">
      <c r="A243" s="56"/>
      <c r="B243" s="57"/>
    </row>
    <row r="244" spans="1:2" ht="15.6" x14ac:dyDescent="0.3">
      <c r="A244" s="56"/>
      <c r="B244" s="57"/>
    </row>
    <row r="245" spans="1:2" ht="15.6" x14ac:dyDescent="0.3">
      <c r="A245" s="56"/>
      <c r="B245" s="57"/>
    </row>
    <row r="246" spans="1:2" ht="15.6" x14ac:dyDescent="0.3">
      <c r="A246" s="56"/>
      <c r="B246" s="57"/>
    </row>
    <row r="247" spans="1:2" ht="15.6" x14ac:dyDescent="0.3">
      <c r="A247" s="56"/>
      <c r="B247" s="57"/>
    </row>
    <row r="248" spans="1:2" ht="15.6" x14ac:dyDescent="0.3">
      <c r="A248" s="56"/>
      <c r="B248" s="57"/>
    </row>
    <row r="249" spans="1:2" ht="15.6" x14ac:dyDescent="0.3">
      <c r="A249" s="56"/>
      <c r="B249" s="57"/>
    </row>
    <row r="250" spans="1:2" ht="15.6" x14ac:dyDescent="0.3">
      <c r="A250" s="56"/>
      <c r="B250" s="57"/>
    </row>
    <row r="251" spans="1:2" ht="15.6" x14ac:dyDescent="0.3">
      <c r="A251" s="56"/>
      <c r="B251" s="57"/>
    </row>
    <row r="252" spans="1:2" ht="15.6" x14ac:dyDescent="0.3">
      <c r="A252" s="56"/>
      <c r="B252" s="57"/>
    </row>
    <row r="253" spans="1:2" ht="15.6" x14ac:dyDescent="0.3">
      <c r="A253" s="56"/>
      <c r="B253" s="57"/>
    </row>
    <row r="254" spans="1:2" ht="15.6" x14ac:dyDescent="0.3">
      <c r="A254" s="56"/>
      <c r="B254" s="57"/>
    </row>
    <row r="255" spans="1:2" ht="15.6" x14ac:dyDescent="0.3">
      <c r="A255" s="56"/>
      <c r="B255" s="57"/>
    </row>
    <row r="256" spans="1:2" ht="15.6" x14ac:dyDescent="0.3">
      <c r="A256" s="56"/>
      <c r="B256" s="57"/>
    </row>
    <row r="257" spans="1:2" ht="15.6" x14ac:dyDescent="0.3">
      <c r="A257" s="56"/>
      <c r="B257" s="57"/>
    </row>
    <row r="258" spans="1:2" ht="15.6" x14ac:dyDescent="0.3">
      <c r="A258" s="56"/>
      <c r="B258" s="57"/>
    </row>
    <row r="259" spans="1:2" ht="15.6" x14ac:dyDescent="0.3">
      <c r="A259" s="56"/>
      <c r="B259" s="57"/>
    </row>
    <row r="260" spans="1:2" ht="15.6" x14ac:dyDescent="0.3">
      <c r="A260" s="56"/>
      <c r="B260" s="57"/>
    </row>
    <row r="261" spans="1:2" ht="15.6" x14ac:dyDescent="0.3">
      <c r="A261" s="56"/>
      <c r="B261" s="57"/>
    </row>
    <row r="262" spans="1:2" ht="15.6" x14ac:dyDescent="0.3">
      <c r="A262" s="56"/>
      <c r="B262" s="57"/>
    </row>
    <row r="263" spans="1:2" ht="15.6" x14ac:dyDescent="0.3">
      <c r="A263" s="56"/>
      <c r="B263" s="57"/>
    </row>
    <row r="264" spans="1:2" ht="15.6" x14ac:dyDescent="0.3">
      <c r="A264" s="56"/>
      <c r="B264" s="57"/>
    </row>
    <row r="265" spans="1:2" ht="15.6" x14ac:dyDescent="0.3">
      <c r="A265" s="56"/>
      <c r="B265" s="57"/>
    </row>
    <row r="266" spans="1:2" ht="15.6" x14ac:dyDescent="0.3">
      <c r="A266" s="56"/>
      <c r="B266" s="57"/>
    </row>
    <row r="267" spans="1:2" ht="15.6" x14ac:dyDescent="0.3">
      <c r="A267" s="56"/>
      <c r="B267" s="57"/>
    </row>
    <row r="268" spans="1:2" ht="15.6" x14ac:dyDescent="0.3">
      <c r="A268" s="56"/>
      <c r="B268" s="57"/>
    </row>
    <row r="269" spans="1:2" ht="15.6" x14ac:dyDescent="0.3">
      <c r="A269" s="56"/>
      <c r="B269" s="57"/>
    </row>
    <row r="270" spans="1:2" ht="15.6" x14ac:dyDescent="0.3">
      <c r="A270" s="56"/>
      <c r="B270" s="57"/>
    </row>
    <row r="271" spans="1:2" ht="15.6" x14ac:dyDescent="0.3">
      <c r="A271" s="56"/>
      <c r="B271" s="57"/>
    </row>
    <row r="272" spans="1:2" ht="15.6" x14ac:dyDescent="0.3">
      <c r="A272" s="56"/>
      <c r="B272" s="57"/>
    </row>
    <row r="273" spans="1:2" ht="15.6" x14ac:dyDescent="0.3">
      <c r="A273" s="56"/>
      <c r="B273" s="57"/>
    </row>
    <row r="274" spans="1:2" ht="15.6" x14ac:dyDescent="0.3">
      <c r="A274" s="56"/>
      <c r="B274" s="57"/>
    </row>
    <row r="275" spans="1:2" ht="15.6" x14ac:dyDescent="0.3">
      <c r="A275" s="56"/>
      <c r="B275" s="57"/>
    </row>
    <row r="276" spans="1:2" ht="15.6" x14ac:dyDescent="0.3">
      <c r="A276" s="56"/>
      <c r="B276" s="57"/>
    </row>
    <row r="277" spans="1:2" ht="15.6" x14ac:dyDescent="0.3">
      <c r="A277" s="56"/>
      <c r="B277" s="57"/>
    </row>
    <row r="278" spans="1:2" ht="15.6" x14ac:dyDescent="0.3">
      <c r="A278" s="56"/>
      <c r="B278" s="57"/>
    </row>
    <row r="279" spans="1:2" ht="15.6" x14ac:dyDescent="0.3">
      <c r="A279" s="56"/>
      <c r="B279" s="57"/>
    </row>
    <row r="280" spans="1:2" ht="15.6" x14ac:dyDescent="0.3">
      <c r="A280" s="56"/>
      <c r="B280" s="57"/>
    </row>
    <row r="281" spans="1:2" ht="15.6" x14ac:dyDescent="0.3">
      <c r="A281" s="56"/>
      <c r="B281" s="57"/>
    </row>
    <row r="282" spans="1:2" ht="15.6" x14ac:dyDescent="0.3">
      <c r="A282" s="56"/>
      <c r="B282" s="57"/>
    </row>
    <row r="283" spans="1:2" ht="15.6" x14ac:dyDescent="0.3">
      <c r="A283" s="56"/>
      <c r="B283" s="57"/>
    </row>
    <row r="284" spans="1:2" ht="15.6" x14ac:dyDescent="0.3">
      <c r="A284" s="56"/>
      <c r="B284" s="57"/>
    </row>
    <row r="285" spans="1:2" ht="15.6" x14ac:dyDescent="0.3">
      <c r="A285" s="56"/>
      <c r="B285" s="57"/>
    </row>
    <row r="286" spans="1:2" ht="15.6" x14ac:dyDescent="0.3">
      <c r="A286" s="56"/>
      <c r="B286" s="57"/>
    </row>
    <row r="287" spans="1:2" ht="15.6" x14ac:dyDescent="0.3">
      <c r="A287" s="56"/>
      <c r="B287" s="57"/>
    </row>
    <row r="288" spans="1:2" ht="15.6" x14ac:dyDescent="0.3">
      <c r="A288" s="56"/>
      <c r="B288" s="57"/>
    </row>
    <row r="289" spans="1:2" ht="15.6" x14ac:dyDescent="0.3">
      <c r="A289" s="56"/>
      <c r="B289" s="57"/>
    </row>
    <row r="290" spans="1:2" ht="15.6" x14ac:dyDescent="0.3">
      <c r="A290" s="56"/>
      <c r="B290" s="57"/>
    </row>
    <row r="291" spans="1:2" ht="15.6" x14ac:dyDescent="0.3">
      <c r="A291" s="56"/>
      <c r="B291" s="57"/>
    </row>
    <row r="292" spans="1:2" ht="15.6" x14ac:dyDescent="0.3">
      <c r="A292" s="56"/>
      <c r="B292" s="57"/>
    </row>
    <row r="293" spans="1:2" ht="15.6" x14ac:dyDescent="0.3">
      <c r="A293" s="56"/>
      <c r="B293" s="57"/>
    </row>
    <row r="294" spans="1:2" ht="15.6" x14ac:dyDescent="0.3">
      <c r="A294" s="56"/>
      <c r="B294" s="57"/>
    </row>
    <row r="295" spans="1:2" ht="15.6" x14ac:dyDescent="0.3">
      <c r="A295" s="56"/>
      <c r="B295" s="57"/>
    </row>
    <row r="296" spans="1:2" ht="15.6" x14ac:dyDescent="0.3">
      <c r="A296" s="56"/>
      <c r="B296" s="57"/>
    </row>
    <row r="297" spans="1:2" ht="15.6" x14ac:dyDescent="0.3">
      <c r="A297" s="56"/>
      <c r="B297" s="57"/>
    </row>
    <row r="298" spans="1:2" ht="15.6" x14ac:dyDescent="0.3">
      <c r="A298" s="56"/>
      <c r="B298" s="57"/>
    </row>
    <row r="299" spans="1:2" ht="15.6" x14ac:dyDescent="0.3">
      <c r="A299" s="56"/>
      <c r="B299" s="57"/>
    </row>
    <row r="300" spans="1:2" ht="15.6" x14ac:dyDescent="0.3">
      <c r="A300" s="56"/>
      <c r="B300" s="57"/>
    </row>
    <row r="301" spans="1:2" ht="15.6" x14ac:dyDescent="0.3">
      <c r="A301" s="56"/>
      <c r="B301" s="57"/>
    </row>
    <row r="302" spans="1:2" ht="15.6" x14ac:dyDescent="0.3">
      <c r="A302" s="56"/>
      <c r="B302" s="57"/>
    </row>
    <row r="303" spans="1:2" ht="15.6" x14ac:dyDescent="0.3">
      <c r="A303" s="56"/>
      <c r="B303" s="57"/>
    </row>
    <row r="304" spans="1:2" ht="15.6" x14ac:dyDescent="0.3">
      <c r="A304" s="56"/>
      <c r="B304" s="57"/>
    </row>
    <row r="305" spans="1:2" ht="15.6" x14ac:dyDescent="0.3">
      <c r="A305" s="56"/>
      <c r="B305" s="57"/>
    </row>
    <row r="306" spans="1:2" ht="15.6" x14ac:dyDescent="0.3">
      <c r="A306" s="56"/>
      <c r="B306" s="57"/>
    </row>
    <row r="307" spans="1:2" ht="15.6" x14ac:dyDescent="0.3">
      <c r="A307" s="56"/>
      <c r="B307" s="57"/>
    </row>
    <row r="308" spans="1:2" ht="15.6" x14ac:dyDescent="0.3">
      <c r="A308" s="56"/>
      <c r="B308" s="57"/>
    </row>
    <row r="309" spans="1:2" ht="15.6" x14ac:dyDescent="0.3">
      <c r="A309" s="56"/>
      <c r="B309" s="57"/>
    </row>
    <row r="310" spans="1:2" ht="15.6" x14ac:dyDescent="0.3">
      <c r="A310" s="56"/>
      <c r="B310" s="57"/>
    </row>
    <row r="311" spans="1:2" ht="15.6" x14ac:dyDescent="0.3">
      <c r="A311" s="56"/>
      <c r="B311" s="57"/>
    </row>
    <row r="312" spans="1:2" ht="15.6" x14ac:dyDescent="0.3">
      <c r="A312" s="56"/>
      <c r="B312" s="57"/>
    </row>
    <row r="313" spans="1:2" ht="15.6" x14ac:dyDescent="0.3">
      <c r="A313" s="56"/>
      <c r="B313" s="57"/>
    </row>
    <row r="314" spans="1:2" ht="15.6" x14ac:dyDescent="0.3">
      <c r="A314" s="56"/>
      <c r="B314" s="57"/>
    </row>
    <row r="315" spans="1:2" ht="15.6" x14ac:dyDescent="0.3">
      <c r="A315" s="56"/>
      <c r="B315" s="57"/>
    </row>
    <row r="316" spans="1:2" ht="15.6" x14ac:dyDescent="0.3">
      <c r="A316" s="56"/>
      <c r="B316" s="57"/>
    </row>
    <row r="317" spans="1:2" ht="15.6" x14ac:dyDescent="0.3">
      <c r="A317" s="56"/>
      <c r="B317" s="57"/>
    </row>
    <row r="318" spans="1:2" ht="15.6" x14ac:dyDescent="0.3">
      <c r="A318" s="56"/>
      <c r="B318" s="57"/>
    </row>
    <row r="319" spans="1:2" ht="15.6" x14ac:dyDescent="0.3">
      <c r="A319" s="56"/>
      <c r="B319" s="57"/>
    </row>
    <row r="320" spans="1:2" ht="15.6" x14ac:dyDescent="0.3">
      <c r="A320" s="56"/>
      <c r="B320" s="57"/>
    </row>
    <row r="321" spans="1:2" ht="15.6" x14ac:dyDescent="0.3">
      <c r="A321" s="56"/>
      <c r="B321" s="57"/>
    </row>
    <row r="322" spans="1:2" ht="15.6" x14ac:dyDescent="0.3">
      <c r="A322" s="56"/>
      <c r="B322" s="57"/>
    </row>
    <row r="323" spans="1:2" ht="15.6" x14ac:dyDescent="0.3">
      <c r="A323" s="56"/>
      <c r="B323" s="57"/>
    </row>
    <row r="324" spans="1:2" ht="15.6" x14ac:dyDescent="0.3">
      <c r="A324" s="56"/>
      <c r="B324" s="57"/>
    </row>
    <row r="325" spans="1:2" ht="15.6" x14ac:dyDescent="0.3">
      <c r="A325" s="56"/>
      <c r="B325" s="57"/>
    </row>
    <row r="326" spans="1:2" ht="15.6" x14ac:dyDescent="0.3">
      <c r="A326" s="56"/>
      <c r="B326" s="57"/>
    </row>
    <row r="327" spans="1:2" ht="15.6" x14ac:dyDescent="0.3">
      <c r="A327" s="56"/>
      <c r="B327" s="57"/>
    </row>
    <row r="328" spans="1:2" ht="15.6" x14ac:dyDescent="0.3">
      <c r="A328" s="56"/>
      <c r="B328" s="57"/>
    </row>
    <row r="329" spans="1:2" ht="15.6" x14ac:dyDescent="0.3">
      <c r="A329" s="56"/>
      <c r="B329" s="57"/>
    </row>
    <row r="330" spans="1:2" ht="15.6" x14ac:dyDescent="0.3">
      <c r="A330" s="56"/>
      <c r="B330" s="57"/>
    </row>
    <row r="331" spans="1:2" ht="15.6" x14ac:dyDescent="0.3">
      <c r="A331" s="56"/>
      <c r="B331" s="57"/>
    </row>
    <row r="332" spans="1:2" ht="15.6" x14ac:dyDescent="0.3">
      <c r="A332" s="56"/>
      <c r="B332" s="57"/>
    </row>
    <row r="333" spans="1:2" ht="15.6" x14ac:dyDescent="0.3">
      <c r="A333" s="56"/>
      <c r="B333" s="57"/>
    </row>
    <row r="334" spans="1:2" ht="15.6" x14ac:dyDescent="0.3">
      <c r="A334" s="56"/>
      <c r="B334" s="57"/>
    </row>
    <row r="335" spans="1:2" ht="15.6" x14ac:dyDescent="0.3">
      <c r="A335" s="56"/>
      <c r="B335" s="57"/>
    </row>
    <row r="336" spans="1:2" ht="15.6" x14ac:dyDescent="0.3">
      <c r="A336" s="56"/>
      <c r="B336" s="57"/>
    </row>
    <row r="337" spans="1:2" ht="15.6" x14ac:dyDescent="0.3">
      <c r="A337" s="56"/>
      <c r="B337" s="57"/>
    </row>
    <row r="338" spans="1:2" ht="15.6" x14ac:dyDescent="0.3">
      <c r="A338" s="56"/>
      <c r="B338" s="57"/>
    </row>
    <row r="339" spans="1:2" ht="15.6" x14ac:dyDescent="0.3">
      <c r="A339" s="56"/>
      <c r="B339" s="57"/>
    </row>
    <row r="340" spans="1:2" ht="15.6" x14ac:dyDescent="0.3">
      <c r="A340" s="56"/>
      <c r="B340" s="57"/>
    </row>
    <row r="341" spans="1:2" ht="15.6" x14ac:dyDescent="0.3">
      <c r="A341" s="56"/>
      <c r="B341" s="57"/>
    </row>
    <row r="342" spans="1:2" ht="15.6" x14ac:dyDescent="0.3">
      <c r="A342" s="56"/>
      <c r="B342" s="57"/>
    </row>
    <row r="343" spans="1:2" ht="15.6" x14ac:dyDescent="0.3">
      <c r="A343" s="56"/>
      <c r="B343" s="57"/>
    </row>
    <row r="344" spans="1:2" ht="15.6" x14ac:dyDescent="0.3">
      <c r="A344" s="56"/>
      <c r="B344" s="57"/>
    </row>
    <row r="345" spans="1:2" ht="15.6" x14ac:dyDescent="0.3">
      <c r="A345" s="56"/>
      <c r="B345" s="57"/>
    </row>
    <row r="346" spans="1:2" ht="15.6" x14ac:dyDescent="0.3">
      <c r="A346" s="56"/>
      <c r="B346" s="57"/>
    </row>
    <row r="347" spans="1:2" ht="15.6" x14ac:dyDescent="0.3">
      <c r="A347" s="56"/>
      <c r="B347" s="57"/>
    </row>
    <row r="348" spans="1:2" ht="15.6" x14ac:dyDescent="0.3">
      <c r="A348" s="56"/>
      <c r="B348" s="57"/>
    </row>
    <row r="349" spans="1:2" ht="15.6" x14ac:dyDescent="0.3">
      <c r="A349" s="56"/>
      <c r="B349" s="57"/>
    </row>
    <row r="350" spans="1:2" ht="15.6" x14ac:dyDescent="0.3">
      <c r="A350" s="56"/>
      <c r="B350" s="57"/>
    </row>
    <row r="351" spans="1:2" ht="15.6" x14ac:dyDescent="0.3">
      <c r="A351" s="56"/>
      <c r="B351" s="57"/>
    </row>
    <row r="352" spans="1:2" ht="15.6" x14ac:dyDescent="0.3">
      <c r="A352" s="56"/>
      <c r="B352" s="57"/>
    </row>
    <row r="353" spans="1:2" ht="15.6" x14ac:dyDescent="0.3">
      <c r="A353" s="56"/>
      <c r="B353" s="57"/>
    </row>
    <row r="354" spans="1:2" ht="15.6" x14ac:dyDescent="0.3">
      <c r="A354" s="56"/>
      <c r="B354" s="57"/>
    </row>
    <row r="355" spans="1:2" ht="15.6" x14ac:dyDescent="0.3">
      <c r="A355" s="56"/>
      <c r="B355" s="57"/>
    </row>
    <row r="356" spans="1:2" ht="15.6" x14ac:dyDescent="0.3">
      <c r="A356" s="56"/>
      <c r="B356" s="57"/>
    </row>
    <row r="357" spans="1:2" ht="15.6" x14ac:dyDescent="0.3">
      <c r="A357" s="56"/>
      <c r="B357" s="57"/>
    </row>
    <row r="358" spans="1:2" ht="15.6" x14ac:dyDescent="0.3">
      <c r="A358" s="56"/>
      <c r="B358" s="57"/>
    </row>
    <row r="359" spans="1:2" ht="15.6" x14ac:dyDescent="0.3">
      <c r="A359" s="56"/>
      <c r="B359" s="57"/>
    </row>
    <row r="360" spans="1:2" ht="15.6" x14ac:dyDescent="0.3">
      <c r="A360" s="56"/>
      <c r="B360" s="57"/>
    </row>
    <row r="361" spans="1:2" ht="15.6" x14ac:dyDescent="0.3">
      <c r="A361" s="56"/>
      <c r="B361" s="57"/>
    </row>
    <row r="362" spans="1:2" ht="15.6" x14ac:dyDescent="0.3">
      <c r="A362" s="56"/>
      <c r="B362" s="57"/>
    </row>
    <row r="363" spans="1:2" ht="15.6" x14ac:dyDescent="0.3">
      <c r="A363" s="56"/>
      <c r="B363" s="57"/>
    </row>
    <row r="364" spans="1:2" ht="15.6" x14ac:dyDescent="0.3">
      <c r="A364" s="56"/>
      <c r="B364" s="57"/>
    </row>
    <row r="365" spans="1:2" ht="15.6" x14ac:dyDescent="0.3">
      <c r="A365" s="56"/>
      <c r="B365" s="57"/>
    </row>
    <row r="366" spans="1:2" ht="15.6" x14ac:dyDescent="0.3">
      <c r="A366" s="56"/>
      <c r="B366" s="57"/>
    </row>
    <row r="367" spans="1:2" ht="15.6" x14ac:dyDescent="0.3">
      <c r="A367" s="56"/>
      <c r="B367" s="57"/>
    </row>
    <row r="368" spans="1:2" ht="15.6" x14ac:dyDescent="0.3">
      <c r="A368" s="56"/>
      <c r="B368" s="57"/>
    </row>
    <row r="369" spans="1:2" ht="15.6" x14ac:dyDescent="0.3">
      <c r="A369" s="56"/>
      <c r="B369" s="57"/>
    </row>
    <row r="370" spans="1:2" ht="15.6" x14ac:dyDescent="0.3">
      <c r="A370" s="56"/>
      <c r="B370" s="57"/>
    </row>
    <row r="371" spans="1:2" ht="15.6" x14ac:dyDescent="0.3">
      <c r="A371" s="56"/>
      <c r="B371" s="57"/>
    </row>
    <row r="372" spans="1:2" ht="15.6" x14ac:dyDescent="0.3">
      <c r="A372" s="56"/>
      <c r="B372" s="57"/>
    </row>
    <row r="373" spans="1:2" ht="15.6" x14ac:dyDescent="0.3">
      <c r="A373" s="56"/>
      <c r="B373" s="57"/>
    </row>
    <row r="374" spans="1:2" ht="15.6" x14ac:dyDescent="0.3">
      <c r="A374" s="56"/>
      <c r="B374" s="57"/>
    </row>
    <row r="375" spans="1:2" ht="15.6" x14ac:dyDescent="0.3">
      <c r="A375" s="56"/>
      <c r="B375" s="57"/>
    </row>
    <row r="376" spans="1:2" ht="15.6" x14ac:dyDescent="0.3">
      <c r="A376" s="56"/>
      <c r="B376" s="57"/>
    </row>
    <row r="377" spans="1:2" ht="15.6" x14ac:dyDescent="0.3">
      <c r="A377" s="56"/>
      <c r="B377" s="57"/>
    </row>
    <row r="378" spans="1:2" ht="15.6" x14ac:dyDescent="0.3">
      <c r="A378" s="56"/>
      <c r="B378" s="57"/>
    </row>
    <row r="379" spans="1:2" ht="15.6" x14ac:dyDescent="0.3">
      <c r="A379" s="56"/>
      <c r="B379" s="57"/>
    </row>
    <row r="380" spans="1:2" ht="15.6" x14ac:dyDescent="0.3">
      <c r="A380" s="56"/>
      <c r="B380" s="57"/>
    </row>
    <row r="381" spans="1:2" ht="15.6" x14ac:dyDescent="0.3">
      <c r="A381" s="56"/>
      <c r="B381" s="57"/>
    </row>
    <row r="382" spans="1:2" ht="15.6" x14ac:dyDescent="0.3">
      <c r="A382" s="56"/>
      <c r="B382" s="57"/>
    </row>
    <row r="383" spans="1:2" ht="15.6" x14ac:dyDescent="0.3">
      <c r="A383" s="56"/>
      <c r="B383" s="57"/>
    </row>
    <row r="384" spans="1:2" ht="15.6" x14ac:dyDescent="0.3">
      <c r="A384" s="56"/>
      <c r="B384" s="57"/>
    </row>
    <row r="385" spans="1:2" ht="15.6" x14ac:dyDescent="0.3">
      <c r="A385" s="56"/>
      <c r="B385" s="57"/>
    </row>
    <row r="386" spans="1:2" ht="15.6" x14ac:dyDescent="0.3">
      <c r="A386" s="56"/>
      <c r="B386" s="57"/>
    </row>
    <row r="387" spans="1:2" ht="15.6" x14ac:dyDescent="0.3">
      <c r="A387" s="56"/>
      <c r="B387" s="57"/>
    </row>
    <row r="388" spans="1:2" ht="15.6" x14ac:dyDescent="0.3">
      <c r="A388" s="56"/>
      <c r="B388" s="57"/>
    </row>
    <row r="389" spans="1:2" ht="15.6" x14ac:dyDescent="0.3">
      <c r="A389" s="56"/>
      <c r="B389" s="57"/>
    </row>
    <row r="390" spans="1:2" ht="15.6" x14ac:dyDescent="0.3">
      <c r="A390" s="56"/>
      <c r="B390" s="57"/>
    </row>
    <row r="391" spans="1:2" ht="15.6" x14ac:dyDescent="0.3">
      <c r="A391" s="56"/>
      <c r="B391" s="57"/>
    </row>
    <row r="392" spans="1:2" ht="15.6" x14ac:dyDescent="0.3">
      <c r="A392" s="56"/>
      <c r="B392" s="57"/>
    </row>
    <row r="393" spans="1:2" ht="15.6" x14ac:dyDescent="0.3">
      <c r="A393" s="56"/>
      <c r="B393" s="57"/>
    </row>
    <row r="394" spans="1:2" ht="15.6" x14ac:dyDescent="0.3">
      <c r="A394" s="56"/>
      <c r="B394" s="57"/>
    </row>
    <row r="395" spans="1:2" ht="15.6" x14ac:dyDescent="0.3">
      <c r="A395" s="56"/>
      <c r="B395" s="57"/>
    </row>
    <row r="396" spans="1:2" ht="15.6" x14ac:dyDescent="0.3">
      <c r="A396" s="56"/>
      <c r="B396" s="57"/>
    </row>
    <row r="397" spans="1:2" ht="15.6" x14ac:dyDescent="0.3">
      <c r="A397" s="56"/>
      <c r="B397" s="57"/>
    </row>
    <row r="398" spans="1:2" ht="15.6" x14ac:dyDescent="0.3">
      <c r="A398" s="56"/>
      <c r="B398" s="57"/>
    </row>
    <row r="399" spans="1:2" ht="15.6" x14ac:dyDescent="0.3">
      <c r="A399" s="56"/>
      <c r="B399" s="57"/>
    </row>
    <row r="400" spans="1:2" ht="15.6" x14ac:dyDescent="0.3">
      <c r="A400" s="56"/>
      <c r="B400" s="57"/>
    </row>
    <row r="401" spans="1:2" ht="15.6" x14ac:dyDescent="0.3">
      <c r="A401" s="56"/>
      <c r="B401" s="57"/>
    </row>
    <row r="402" spans="1:2" ht="15.6" x14ac:dyDescent="0.3">
      <c r="A402" s="56"/>
      <c r="B402" s="57"/>
    </row>
    <row r="403" spans="1:2" ht="15.6" x14ac:dyDescent="0.3">
      <c r="A403" s="56"/>
      <c r="B403" s="57"/>
    </row>
    <row r="404" spans="1:2" ht="15.6" x14ac:dyDescent="0.3">
      <c r="A404" s="56"/>
      <c r="B404" s="57"/>
    </row>
    <row r="405" spans="1:2" ht="15.6" x14ac:dyDescent="0.3">
      <c r="A405" s="56"/>
      <c r="B405" s="57"/>
    </row>
    <row r="406" spans="1:2" ht="15.6" x14ac:dyDescent="0.3">
      <c r="A406" s="56"/>
      <c r="B406" s="57"/>
    </row>
    <row r="407" spans="1:2" ht="15.6" x14ac:dyDescent="0.3">
      <c r="A407" s="56"/>
      <c r="B407" s="57"/>
    </row>
    <row r="408" spans="1:2" ht="15.6" x14ac:dyDescent="0.3">
      <c r="A408" s="56"/>
      <c r="B408" s="57"/>
    </row>
    <row r="409" spans="1:2" ht="15.6" x14ac:dyDescent="0.3">
      <c r="A409" s="56"/>
      <c r="B409" s="57"/>
    </row>
    <row r="410" spans="1:2" ht="15.6" x14ac:dyDescent="0.3">
      <c r="A410" s="56"/>
      <c r="B410" s="57"/>
    </row>
    <row r="411" spans="1:2" ht="15.6" x14ac:dyDescent="0.3">
      <c r="A411" s="56"/>
      <c r="B411" s="57"/>
    </row>
    <row r="412" spans="1:2" ht="15.6" x14ac:dyDescent="0.3">
      <c r="A412" s="56"/>
      <c r="B412" s="57"/>
    </row>
    <row r="413" spans="1:2" ht="15.6" x14ac:dyDescent="0.3">
      <c r="A413" s="56"/>
      <c r="B413" s="57"/>
    </row>
    <row r="414" spans="1:2" ht="15.6" x14ac:dyDescent="0.3">
      <c r="A414" s="56"/>
      <c r="B414" s="57"/>
    </row>
    <row r="415" spans="1:2" ht="15.6" x14ac:dyDescent="0.3">
      <c r="A415" s="56"/>
      <c r="B415" s="57"/>
    </row>
    <row r="416" spans="1:2" ht="15.6" x14ac:dyDescent="0.3">
      <c r="A416" s="56"/>
      <c r="B416" s="57"/>
    </row>
    <row r="417" spans="1:2" ht="15.6" x14ac:dyDescent="0.3">
      <c r="A417" s="56"/>
      <c r="B417" s="57"/>
    </row>
    <row r="418" spans="1:2" ht="15.6" x14ac:dyDescent="0.3">
      <c r="A418" s="56"/>
      <c r="B418" s="57"/>
    </row>
    <row r="419" spans="1:2" ht="15.6" x14ac:dyDescent="0.3">
      <c r="A419" s="56"/>
      <c r="B419" s="57"/>
    </row>
    <row r="420" spans="1:2" ht="15.6" x14ac:dyDescent="0.3">
      <c r="A420" s="56"/>
      <c r="B420" s="57"/>
    </row>
    <row r="421" spans="1:2" ht="15.6" x14ac:dyDescent="0.3">
      <c r="A421" s="56"/>
      <c r="B421" s="57"/>
    </row>
    <row r="422" spans="1:2" ht="15.6" x14ac:dyDescent="0.3">
      <c r="A422" s="56"/>
      <c r="B422" s="57"/>
    </row>
    <row r="423" spans="1:2" ht="15.6" x14ac:dyDescent="0.3">
      <c r="A423" s="56"/>
      <c r="B423" s="57"/>
    </row>
    <row r="424" spans="1:2" ht="15.6" x14ac:dyDescent="0.3">
      <c r="A424" s="56"/>
      <c r="B424" s="57"/>
    </row>
    <row r="425" spans="1:2" ht="15.6" x14ac:dyDescent="0.3">
      <c r="A425" s="56"/>
      <c r="B425" s="57"/>
    </row>
    <row r="426" spans="1:2" ht="15.6" x14ac:dyDescent="0.3">
      <c r="A426" s="56"/>
      <c r="B426" s="57"/>
    </row>
    <row r="427" spans="1:2" ht="15.6" x14ac:dyDescent="0.3">
      <c r="A427" s="56"/>
      <c r="B427" s="57"/>
    </row>
    <row r="428" spans="1:2" ht="15.6" x14ac:dyDescent="0.3">
      <c r="A428" s="56"/>
      <c r="B428" s="57"/>
    </row>
    <row r="429" spans="1:2" ht="15.6" x14ac:dyDescent="0.3">
      <c r="A429" s="56"/>
      <c r="B429" s="57"/>
    </row>
    <row r="430" spans="1:2" ht="15.6" x14ac:dyDescent="0.3">
      <c r="A430" s="56"/>
      <c r="B430" s="57"/>
    </row>
    <row r="431" spans="1:2" ht="15.6" x14ac:dyDescent="0.3">
      <c r="A431" s="56"/>
      <c r="B431" s="57"/>
    </row>
    <row r="432" spans="1:2" ht="15.6" x14ac:dyDescent="0.3">
      <c r="A432" s="56"/>
      <c r="B432" s="57"/>
    </row>
    <row r="433" spans="1:2" ht="15.6" x14ac:dyDescent="0.3">
      <c r="A433" s="56"/>
      <c r="B433" s="57"/>
    </row>
    <row r="434" spans="1:2" ht="15.6" x14ac:dyDescent="0.3">
      <c r="A434" s="56"/>
      <c r="B434" s="57"/>
    </row>
    <row r="435" spans="1:2" ht="15.6" x14ac:dyDescent="0.3">
      <c r="A435" s="56"/>
      <c r="B435" s="57"/>
    </row>
    <row r="436" spans="1:2" ht="15.6" x14ac:dyDescent="0.3">
      <c r="A436" s="56"/>
      <c r="B436" s="57"/>
    </row>
    <row r="437" spans="1:2" ht="15.6" x14ac:dyDescent="0.3">
      <c r="A437" s="56"/>
      <c r="B437" s="57"/>
    </row>
    <row r="438" spans="1:2" ht="15.6" x14ac:dyDescent="0.3">
      <c r="A438" s="56"/>
      <c r="B438" s="57"/>
    </row>
    <row r="439" spans="1:2" ht="15.6" x14ac:dyDescent="0.3">
      <c r="A439" s="56"/>
      <c r="B439" s="57"/>
    </row>
    <row r="440" spans="1:2" ht="15.6" x14ac:dyDescent="0.3">
      <c r="A440" s="56"/>
      <c r="B440" s="57"/>
    </row>
    <row r="441" spans="1:2" ht="15.6" x14ac:dyDescent="0.3">
      <c r="A441" s="56"/>
      <c r="B441" s="57"/>
    </row>
    <row r="442" spans="1:2" ht="15.6" x14ac:dyDescent="0.3">
      <c r="A442" s="56"/>
      <c r="B442" s="57"/>
    </row>
    <row r="443" spans="1:2" ht="15.6" x14ac:dyDescent="0.3">
      <c r="A443" s="56"/>
      <c r="B443" s="57"/>
    </row>
    <row r="444" spans="1:2" ht="15.6" x14ac:dyDescent="0.3">
      <c r="A444" s="56"/>
      <c r="B444" s="57"/>
    </row>
    <row r="445" spans="1:2" ht="15.6" x14ac:dyDescent="0.3">
      <c r="A445" s="56"/>
      <c r="B445" s="57"/>
    </row>
    <row r="446" spans="1:2" ht="15.6" x14ac:dyDescent="0.3">
      <c r="A446" s="56"/>
      <c r="B446" s="57"/>
    </row>
    <row r="447" spans="1:2" ht="15.6" x14ac:dyDescent="0.3">
      <c r="A447" s="56"/>
      <c r="B447" s="57"/>
    </row>
    <row r="448" spans="1:2" ht="15.6" x14ac:dyDescent="0.3">
      <c r="A448" s="56"/>
      <c r="B448" s="57"/>
    </row>
    <row r="449" spans="1:2" ht="15.6" x14ac:dyDescent="0.3">
      <c r="A449" s="56"/>
      <c r="B449" s="57"/>
    </row>
    <row r="450" spans="1:2" ht="15.6" x14ac:dyDescent="0.3">
      <c r="A450" s="56"/>
      <c r="B450" s="57"/>
    </row>
    <row r="451" spans="1:2" ht="15.6" x14ac:dyDescent="0.3">
      <c r="A451" s="56"/>
      <c r="B451" s="57"/>
    </row>
    <row r="452" spans="1:2" ht="15.6" x14ac:dyDescent="0.3">
      <c r="A452" s="56"/>
      <c r="B452" s="57"/>
    </row>
    <row r="453" spans="1:2" ht="15.6" x14ac:dyDescent="0.3">
      <c r="A453" s="56"/>
      <c r="B453" s="57"/>
    </row>
    <row r="454" spans="1:2" ht="15.6" x14ac:dyDescent="0.3">
      <c r="A454" s="56"/>
      <c r="B454" s="57"/>
    </row>
    <row r="455" spans="1:2" ht="15.6" x14ac:dyDescent="0.3">
      <c r="A455" s="56"/>
      <c r="B455" s="57"/>
    </row>
    <row r="456" spans="1:2" ht="15.6" x14ac:dyDescent="0.3">
      <c r="A456" s="56"/>
      <c r="B456" s="57"/>
    </row>
    <row r="457" spans="1:2" ht="15.6" x14ac:dyDescent="0.3">
      <c r="A457" s="56"/>
      <c r="B457" s="57"/>
    </row>
    <row r="458" spans="1:2" ht="15.6" x14ac:dyDescent="0.3">
      <c r="A458" s="56"/>
      <c r="B458" s="57"/>
    </row>
    <row r="459" spans="1:2" ht="15.6" x14ac:dyDescent="0.3">
      <c r="A459" s="56"/>
      <c r="B459" s="57"/>
    </row>
    <row r="460" spans="1:2" ht="15.6" x14ac:dyDescent="0.3">
      <c r="A460" s="56"/>
      <c r="B460" s="57"/>
    </row>
    <row r="461" spans="1:2" ht="15.6" x14ac:dyDescent="0.3">
      <c r="A461" s="56"/>
      <c r="B461" s="57"/>
    </row>
    <row r="462" spans="1:2" ht="15.6" x14ac:dyDescent="0.3">
      <c r="A462" s="56"/>
      <c r="B462" s="57"/>
    </row>
    <row r="463" spans="1:2" ht="15.6" x14ac:dyDescent="0.3">
      <c r="A463" s="56"/>
      <c r="B463" s="57"/>
    </row>
    <row r="464" spans="1:2" ht="15.6" x14ac:dyDescent="0.3">
      <c r="A464" s="56"/>
      <c r="B464" s="57"/>
    </row>
    <row r="465" spans="1:2" ht="15.6" x14ac:dyDescent="0.3">
      <c r="A465" s="56"/>
      <c r="B465" s="57"/>
    </row>
    <row r="466" spans="1:2" ht="15.6" x14ac:dyDescent="0.3">
      <c r="A466" s="56"/>
      <c r="B466" s="57"/>
    </row>
    <row r="467" spans="1:2" ht="15.6" x14ac:dyDescent="0.3">
      <c r="A467" s="56"/>
      <c r="B467" s="57"/>
    </row>
    <row r="468" spans="1:2" ht="15.6" x14ac:dyDescent="0.3">
      <c r="A468" s="56"/>
      <c r="B468" s="57"/>
    </row>
    <row r="469" spans="1:2" ht="15.6" x14ac:dyDescent="0.3">
      <c r="A469" s="56"/>
      <c r="B469" s="57"/>
    </row>
    <row r="470" spans="1:2" ht="15.6" x14ac:dyDescent="0.3">
      <c r="A470" s="56"/>
      <c r="B470" s="57"/>
    </row>
    <row r="471" spans="1:2" ht="15.6" x14ac:dyDescent="0.3">
      <c r="A471" s="56"/>
      <c r="B471" s="57"/>
    </row>
    <row r="472" spans="1:2" ht="15.6" x14ac:dyDescent="0.3">
      <c r="A472" s="56"/>
      <c r="B472" s="57"/>
    </row>
    <row r="473" spans="1:2" ht="15.6" x14ac:dyDescent="0.3">
      <c r="A473" s="56"/>
      <c r="B473" s="57"/>
    </row>
    <row r="474" spans="1:2" ht="15.6" x14ac:dyDescent="0.3">
      <c r="A474" s="56"/>
      <c r="B474" s="57"/>
    </row>
    <row r="475" spans="1:2" ht="15.6" x14ac:dyDescent="0.3">
      <c r="A475" s="56"/>
      <c r="B475" s="57"/>
    </row>
    <row r="476" spans="1:2" ht="15.6" x14ac:dyDescent="0.3">
      <c r="A476" s="56"/>
      <c r="B476" s="57"/>
    </row>
    <row r="477" spans="1:2" ht="15.6" x14ac:dyDescent="0.3">
      <c r="A477" s="56"/>
      <c r="B477" s="57"/>
    </row>
    <row r="478" spans="1:2" ht="15.6" x14ac:dyDescent="0.3">
      <c r="A478" s="56"/>
      <c r="B478" s="57"/>
    </row>
    <row r="479" spans="1:2" ht="15.6" x14ac:dyDescent="0.3">
      <c r="A479" s="56"/>
      <c r="B479" s="57"/>
    </row>
    <row r="480" spans="1:2" ht="15.6" x14ac:dyDescent="0.3">
      <c r="A480" s="56"/>
      <c r="B480" s="57"/>
    </row>
    <row r="481" spans="1:2" ht="15.6" x14ac:dyDescent="0.3">
      <c r="A481" s="56"/>
      <c r="B481" s="57"/>
    </row>
    <row r="482" spans="1:2" ht="15.6" x14ac:dyDescent="0.3">
      <c r="A482" s="56"/>
      <c r="B482" s="57"/>
    </row>
    <row r="483" spans="1:2" ht="15.6" x14ac:dyDescent="0.3">
      <c r="A483" s="56"/>
      <c r="B483" s="57"/>
    </row>
    <row r="484" spans="1:2" ht="15.6" x14ac:dyDescent="0.3">
      <c r="A484" s="56"/>
      <c r="B484" s="57"/>
    </row>
    <row r="485" spans="1:2" ht="15.6" x14ac:dyDescent="0.3">
      <c r="A485" s="56"/>
      <c r="B485" s="57"/>
    </row>
    <row r="486" spans="1:2" ht="15.6" x14ac:dyDescent="0.3">
      <c r="A486" s="56"/>
      <c r="B486" s="57"/>
    </row>
    <row r="487" spans="1:2" ht="15.6" x14ac:dyDescent="0.3">
      <c r="A487" s="56"/>
      <c r="B487" s="57"/>
    </row>
    <row r="488" spans="1:2" ht="15.6" x14ac:dyDescent="0.3">
      <c r="A488" s="56"/>
      <c r="B488" s="57"/>
    </row>
    <row r="489" spans="1:2" ht="15.6" x14ac:dyDescent="0.3">
      <c r="A489" s="56"/>
      <c r="B489" s="57"/>
    </row>
    <row r="490" spans="1:2" ht="15.6" x14ac:dyDescent="0.3">
      <c r="A490" s="56"/>
      <c r="B490" s="57"/>
    </row>
    <row r="491" spans="1:2" ht="15.6" x14ac:dyDescent="0.3">
      <c r="A491" s="56"/>
      <c r="B491" s="57"/>
    </row>
    <row r="492" spans="1:2" ht="15.6" x14ac:dyDescent="0.3">
      <c r="A492" s="56"/>
      <c r="B492" s="57"/>
    </row>
    <row r="493" spans="1:2" ht="15.6" x14ac:dyDescent="0.3">
      <c r="A493" s="56"/>
      <c r="B493" s="57"/>
    </row>
    <row r="494" spans="1:2" ht="15.6" x14ac:dyDescent="0.3">
      <c r="A494" s="56"/>
      <c r="B494" s="57"/>
    </row>
    <row r="495" spans="1:2" ht="15.6" x14ac:dyDescent="0.3">
      <c r="A495" s="56"/>
      <c r="B495" s="57"/>
    </row>
    <row r="496" spans="1:2" ht="15.6" x14ac:dyDescent="0.3">
      <c r="A496" s="56"/>
      <c r="B496" s="57"/>
    </row>
    <row r="497" spans="1:2" ht="15.6" x14ac:dyDescent="0.3">
      <c r="A497" s="56"/>
      <c r="B497" s="57"/>
    </row>
    <row r="498" spans="1:2" ht="15.6" x14ac:dyDescent="0.3">
      <c r="A498" s="56"/>
      <c r="B498" s="57"/>
    </row>
    <row r="499" spans="1:2" ht="15.6" x14ac:dyDescent="0.3">
      <c r="A499" s="56"/>
      <c r="B499" s="57"/>
    </row>
    <row r="500" spans="1:2" ht="15.6" x14ac:dyDescent="0.3">
      <c r="A500" s="56"/>
      <c r="B500" s="57"/>
    </row>
    <row r="501" spans="1:2" ht="15.6" x14ac:dyDescent="0.3">
      <c r="A501" s="56"/>
      <c r="B501" s="57"/>
    </row>
    <row r="502" spans="1:2" ht="15.6" x14ac:dyDescent="0.3">
      <c r="A502" s="56"/>
      <c r="B502" s="57"/>
    </row>
    <row r="503" spans="1:2" ht="15.6" x14ac:dyDescent="0.3">
      <c r="A503" s="56"/>
      <c r="B503" s="57"/>
    </row>
    <row r="504" spans="1:2" ht="15.6" x14ac:dyDescent="0.3">
      <c r="A504" s="56"/>
      <c r="B504" s="57"/>
    </row>
    <row r="505" spans="1:2" ht="15.6" x14ac:dyDescent="0.3">
      <c r="A505" s="56"/>
      <c r="B505" s="57"/>
    </row>
    <row r="506" spans="1:2" ht="15.6" x14ac:dyDescent="0.3">
      <c r="A506" s="56"/>
      <c r="B506" s="57"/>
    </row>
    <row r="507" spans="1:2" ht="15.6" x14ac:dyDescent="0.3">
      <c r="A507" s="56"/>
      <c r="B507" s="57"/>
    </row>
    <row r="508" spans="1:2" ht="15.6" x14ac:dyDescent="0.3">
      <c r="A508" s="56"/>
      <c r="B508" s="57"/>
    </row>
    <row r="509" spans="1:2" ht="15.6" x14ac:dyDescent="0.3">
      <c r="A509" s="56"/>
      <c r="B509" s="57"/>
    </row>
    <row r="510" spans="1:2" ht="15.6" x14ac:dyDescent="0.3">
      <c r="A510" s="56"/>
      <c r="B510" s="57"/>
    </row>
    <row r="511" spans="1:2" ht="15.6" x14ac:dyDescent="0.3">
      <c r="A511" s="56"/>
      <c r="B511" s="57"/>
    </row>
    <row r="512" spans="1:2" ht="15.6" x14ac:dyDescent="0.3">
      <c r="A512" s="56"/>
      <c r="B512" s="57"/>
    </row>
    <row r="513" spans="1:2" ht="15.6" x14ac:dyDescent="0.3">
      <c r="A513" s="56"/>
      <c r="B513" s="57"/>
    </row>
    <row r="514" spans="1:2" ht="15.6" x14ac:dyDescent="0.3">
      <c r="A514" s="56"/>
      <c r="B514" s="57"/>
    </row>
    <row r="515" spans="1:2" ht="15.6" x14ac:dyDescent="0.3">
      <c r="A515" s="56"/>
      <c r="B515" s="57"/>
    </row>
    <row r="516" spans="1:2" ht="15.6" x14ac:dyDescent="0.3">
      <c r="A516" s="56"/>
      <c r="B516" s="57"/>
    </row>
    <row r="517" spans="1:2" ht="15.6" x14ac:dyDescent="0.3">
      <c r="A517" s="56"/>
      <c r="B517" s="57"/>
    </row>
    <row r="518" spans="1:2" ht="15.6" x14ac:dyDescent="0.3">
      <c r="A518" s="56"/>
      <c r="B518" s="57"/>
    </row>
    <row r="519" spans="1:2" ht="15.6" x14ac:dyDescent="0.3">
      <c r="A519" s="56"/>
      <c r="B519" s="57"/>
    </row>
    <row r="520" spans="1:2" ht="15.6" x14ac:dyDescent="0.3">
      <c r="A520" s="56"/>
      <c r="B520" s="57"/>
    </row>
    <row r="521" spans="1:2" ht="15.6" x14ac:dyDescent="0.3">
      <c r="A521" s="56"/>
      <c r="B521" s="57"/>
    </row>
    <row r="522" spans="1:2" ht="15.6" x14ac:dyDescent="0.3">
      <c r="A522" s="56"/>
      <c r="B522" s="57"/>
    </row>
    <row r="523" spans="1:2" ht="15.6" x14ac:dyDescent="0.3">
      <c r="A523" s="56"/>
      <c r="B523" s="57"/>
    </row>
    <row r="524" spans="1:2" ht="15.6" x14ac:dyDescent="0.3">
      <c r="A524" s="56"/>
      <c r="B524" s="57"/>
    </row>
    <row r="525" spans="1:2" ht="15.6" x14ac:dyDescent="0.3">
      <c r="A525" s="56"/>
      <c r="B525" s="57"/>
    </row>
    <row r="526" spans="1:2" ht="15.6" x14ac:dyDescent="0.3">
      <c r="A526" s="56"/>
      <c r="B526" s="57"/>
    </row>
    <row r="527" spans="1:2" ht="15.6" x14ac:dyDescent="0.3">
      <c r="A527" s="56"/>
      <c r="B527" s="57"/>
    </row>
    <row r="528" spans="1:2" ht="15.6" x14ac:dyDescent="0.3">
      <c r="A528" s="56"/>
      <c r="B528" s="57"/>
    </row>
    <row r="529" spans="1:2" ht="15.6" x14ac:dyDescent="0.3">
      <c r="A529" s="56"/>
      <c r="B529" s="57"/>
    </row>
    <row r="530" spans="1:2" ht="15.6" x14ac:dyDescent="0.3">
      <c r="A530" s="56"/>
      <c r="B530" s="57"/>
    </row>
    <row r="531" spans="1:2" ht="15.6" x14ac:dyDescent="0.3">
      <c r="A531" s="56"/>
      <c r="B531" s="57"/>
    </row>
    <row r="532" spans="1:2" ht="15.6" x14ac:dyDescent="0.3">
      <c r="A532" s="56"/>
      <c r="B532" s="57"/>
    </row>
    <row r="533" spans="1:2" ht="15.6" x14ac:dyDescent="0.3">
      <c r="A533" s="56"/>
      <c r="B533" s="57"/>
    </row>
    <row r="534" spans="1:2" ht="15.6" x14ac:dyDescent="0.3">
      <c r="A534" s="56"/>
      <c r="B534" s="57"/>
    </row>
    <row r="535" spans="1:2" ht="15.6" x14ac:dyDescent="0.3">
      <c r="A535" s="56"/>
      <c r="B535" s="57"/>
    </row>
    <row r="536" spans="1:2" ht="15.6" x14ac:dyDescent="0.3">
      <c r="A536" s="56"/>
      <c r="B536" s="57"/>
    </row>
    <row r="537" spans="1:2" ht="15.6" x14ac:dyDescent="0.3">
      <c r="A537" s="56"/>
      <c r="B537" s="57"/>
    </row>
    <row r="538" spans="1:2" ht="15.6" x14ac:dyDescent="0.3">
      <c r="A538" s="56"/>
      <c r="B538" s="57"/>
    </row>
    <row r="539" spans="1:2" ht="15.6" x14ac:dyDescent="0.3">
      <c r="A539" s="56"/>
      <c r="B539" s="57"/>
    </row>
    <row r="540" spans="1:2" ht="15.6" x14ac:dyDescent="0.3">
      <c r="A540" s="56"/>
      <c r="B540" s="57"/>
    </row>
    <row r="541" spans="1:2" ht="15.6" x14ac:dyDescent="0.3">
      <c r="A541" s="56"/>
      <c r="B541" s="57"/>
    </row>
    <row r="542" spans="1:2" ht="15.6" x14ac:dyDescent="0.3">
      <c r="A542" s="56"/>
      <c r="B542" s="57"/>
    </row>
    <row r="543" spans="1:2" ht="15.6" x14ac:dyDescent="0.3">
      <c r="A543" s="56"/>
      <c r="B543" s="57"/>
    </row>
    <row r="544" spans="1:2" ht="15.6" x14ac:dyDescent="0.3">
      <c r="A544" s="56"/>
      <c r="B544" s="57"/>
    </row>
    <row r="545" spans="1:2" ht="15.6" x14ac:dyDescent="0.3">
      <c r="A545" s="56"/>
      <c r="B545" s="57"/>
    </row>
    <row r="546" spans="1:2" ht="15.6" x14ac:dyDescent="0.3">
      <c r="A546" s="56"/>
      <c r="B546" s="57"/>
    </row>
    <row r="547" spans="1:2" ht="15.6" x14ac:dyDescent="0.3">
      <c r="A547" s="56"/>
      <c r="B547" s="57"/>
    </row>
    <row r="548" spans="1:2" ht="15.6" x14ac:dyDescent="0.3">
      <c r="A548" s="56"/>
      <c r="B548" s="57"/>
    </row>
    <row r="549" spans="1:2" ht="15.6" x14ac:dyDescent="0.3">
      <c r="A549" s="56"/>
      <c r="B549" s="57"/>
    </row>
    <row r="550" spans="1:2" ht="15.6" x14ac:dyDescent="0.3">
      <c r="A550" s="56"/>
      <c r="B550" s="57"/>
    </row>
    <row r="551" spans="1:2" ht="15.6" x14ac:dyDescent="0.3">
      <c r="A551" s="56"/>
      <c r="B551" s="57"/>
    </row>
    <row r="552" spans="1:2" ht="15.6" x14ac:dyDescent="0.3">
      <c r="A552" s="56"/>
      <c r="B552" s="57"/>
    </row>
    <row r="553" spans="1:2" ht="15.6" x14ac:dyDescent="0.3">
      <c r="A553" s="56"/>
      <c r="B553" s="57"/>
    </row>
    <row r="554" spans="1:2" ht="15.6" x14ac:dyDescent="0.3">
      <c r="A554" s="56"/>
      <c r="B554" s="57"/>
    </row>
    <row r="555" spans="1:2" ht="15.6" x14ac:dyDescent="0.3">
      <c r="A555" s="56"/>
      <c r="B555" s="57"/>
    </row>
    <row r="556" spans="1:2" ht="15.6" x14ac:dyDescent="0.3">
      <c r="A556" s="56"/>
      <c r="B556" s="57"/>
    </row>
    <row r="557" spans="1:2" ht="15.6" x14ac:dyDescent="0.3">
      <c r="A557" s="56"/>
      <c r="B557" s="57"/>
    </row>
    <row r="558" spans="1:2" ht="15.6" x14ac:dyDescent="0.3">
      <c r="A558" s="56"/>
      <c r="B558" s="57"/>
    </row>
    <row r="559" spans="1:2" ht="15.6" x14ac:dyDescent="0.3">
      <c r="A559" s="56"/>
      <c r="B559" s="57"/>
    </row>
    <row r="560" spans="1:2" ht="15.6" x14ac:dyDescent="0.3">
      <c r="A560" s="56"/>
      <c r="B560" s="57"/>
    </row>
    <row r="561" spans="1:2" ht="15.6" x14ac:dyDescent="0.3">
      <c r="A561" s="56"/>
      <c r="B561" s="57"/>
    </row>
    <row r="562" spans="1:2" ht="15.6" x14ac:dyDescent="0.3">
      <c r="A562" s="56"/>
      <c r="B562" s="57"/>
    </row>
    <row r="563" spans="1:2" ht="15.6" x14ac:dyDescent="0.3">
      <c r="A563" s="56"/>
      <c r="B563" s="57"/>
    </row>
    <row r="564" spans="1:2" ht="15.6" x14ac:dyDescent="0.3">
      <c r="A564" s="56"/>
      <c r="B564" s="57"/>
    </row>
    <row r="565" spans="1:2" ht="15.6" x14ac:dyDescent="0.3">
      <c r="A565" s="56"/>
      <c r="B565" s="57"/>
    </row>
    <row r="566" spans="1:2" ht="15.6" x14ac:dyDescent="0.3">
      <c r="A566" s="56"/>
      <c r="B566" s="57"/>
    </row>
    <row r="567" spans="1:2" ht="15.6" x14ac:dyDescent="0.3">
      <c r="A567" s="56"/>
      <c r="B567" s="57"/>
    </row>
    <row r="568" spans="1:2" ht="15.6" x14ac:dyDescent="0.3">
      <c r="A568" s="56"/>
      <c r="B568" s="57"/>
    </row>
    <row r="569" spans="1:2" ht="15.6" x14ac:dyDescent="0.3">
      <c r="A569" s="56"/>
      <c r="B569" s="57"/>
    </row>
    <row r="570" spans="1:2" ht="15.6" x14ac:dyDescent="0.3">
      <c r="A570" s="56"/>
      <c r="B570" s="57"/>
    </row>
    <row r="571" spans="1:2" ht="15.6" x14ac:dyDescent="0.3">
      <c r="A571" s="56"/>
      <c r="B571" s="57"/>
    </row>
    <row r="572" spans="1:2" ht="15.6" x14ac:dyDescent="0.3">
      <c r="A572" s="56"/>
      <c r="B572" s="57"/>
    </row>
    <row r="573" spans="1:2" ht="15.6" x14ac:dyDescent="0.3">
      <c r="A573" s="56"/>
      <c r="B573" s="57"/>
    </row>
    <row r="574" spans="1:2" ht="15.6" x14ac:dyDescent="0.3">
      <c r="A574" s="56"/>
      <c r="B574" s="57"/>
    </row>
    <row r="575" spans="1:2" ht="15.6" x14ac:dyDescent="0.3">
      <c r="A575" s="56"/>
      <c r="B575" s="57"/>
    </row>
    <row r="576" spans="1:2" ht="15.6" x14ac:dyDescent="0.3">
      <c r="A576" s="56"/>
      <c r="B576" s="57"/>
    </row>
    <row r="577" spans="1:2" ht="15.6" x14ac:dyDescent="0.3">
      <c r="A577" s="56"/>
      <c r="B577" s="57"/>
    </row>
    <row r="578" spans="1:2" ht="15.6" x14ac:dyDescent="0.3">
      <c r="A578" s="56"/>
      <c r="B578" s="57"/>
    </row>
    <row r="579" spans="1:2" ht="15.6" x14ac:dyDescent="0.3">
      <c r="A579" s="56"/>
      <c r="B579" s="57"/>
    </row>
    <row r="580" spans="1:2" ht="15.6" x14ac:dyDescent="0.3">
      <c r="A580" s="56"/>
      <c r="B580" s="57"/>
    </row>
    <row r="581" spans="1:2" ht="15.6" x14ac:dyDescent="0.3">
      <c r="A581" s="56"/>
      <c r="B581" s="57"/>
    </row>
    <row r="582" spans="1:2" ht="15.6" x14ac:dyDescent="0.3">
      <c r="A582" s="56"/>
      <c r="B582" s="57"/>
    </row>
    <row r="583" spans="1:2" ht="15.6" x14ac:dyDescent="0.3">
      <c r="A583" s="56"/>
      <c r="B583" s="57"/>
    </row>
    <row r="584" spans="1:2" ht="15.6" x14ac:dyDescent="0.3">
      <c r="A584" s="56"/>
      <c r="B584" s="57"/>
    </row>
    <row r="585" spans="1:2" ht="15.6" x14ac:dyDescent="0.3">
      <c r="A585" s="56"/>
      <c r="B585" s="57"/>
    </row>
    <row r="586" spans="1:2" ht="15.6" x14ac:dyDescent="0.3">
      <c r="A586" s="56"/>
      <c r="B586" s="57"/>
    </row>
    <row r="587" spans="1:2" ht="15.6" x14ac:dyDescent="0.3">
      <c r="A587" s="56"/>
      <c r="B587" s="57"/>
    </row>
    <row r="588" spans="1:2" ht="15.6" x14ac:dyDescent="0.3">
      <c r="A588" s="56"/>
      <c r="B588" s="57"/>
    </row>
    <row r="589" spans="1:2" ht="15.6" x14ac:dyDescent="0.3">
      <c r="A589" s="56"/>
      <c r="B589" s="57"/>
    </row>
    <row r="590" spans="1:2" ht="15.6" x14ac:dyDescent="0.3">
      <c r="A590" s="56"/>
      <c r="B590" s="57"/>
    </row>
    <row r="591" spans="1:2" ht="15.6" x14ac:dyDescent="0.3">
      <c r="A591" s="56"/>
      <c r="B591" s="57"/>
    </row>
    <row r="592" spans="1:2" ht="15.6" x14ac:dyDescent="0.3">
      <c r="A592" s="56"/>
      <c r="B592" s="57"/>
    </row>
    <row r="593" spans="1:2" ht="15.6" x14ac:dyDescent="0.3">
      <c r="A593" s="56"/>
      <c r="B593" s="57"/>
    </row>
    <row r="594" spans="1:2" ht="15.6" x14ac:dyDescent="0.3">
      <c r="A594" s="56"/>
      <c r="B594" s="57"/>
    </row>
    <row r="595" spans="1:2" ht="15.6" x14ac:dyDescent="0.3">
      <c r="A595" s="56"/>
      <c r="B595" s="57"/>
    </row>
    <row r="596" spans="1:2" ht="15.6" x14ac:dyDescent="0.3">
      <c r="A596" s="56"/>
      <c r="B596" s="57"/>
    </row>
    <row r="597" spans="1:2" ht="15.6" x14ac:dyDescent="0.3">
      <c r="A597" s="56"/>
      <c r="B597" s="57"/>
    </row>
    <row r="598" spans="1:2" ht="15.6" x14ac:dyDescent="0.3">
      <c r="A598" s="56"/>
      <c r="B598" s="57"/>
    </row>
    <row r="599" spans="1:2" ht="15.6" x14ac:dyDescent="0.3">
      <c r="A599" s="56"/>
      <c r="B599" s="57"/>
    </row>
    <row r="600" spans="1:2" ht="15.6" x14ac:dyDescent="0.3">
      <c r="A600" s="56"/>
      <c r="B600" s="57"/>
    </row>
    <row r="601" spans="1:2" ht="15.6" x14ac:dyDescent="0.3">
      <c r="A601" s="56"/>
      <c r="B601" s="57"/>
    </row>
    <row r="602" spans="1:2" ht="15.6" x14ac:dyDescent="0.3">
      <c r="A602" s="56"/>
      <c r="B602" s="57"/>
    </row>
    <row r="603" spans="1:2" ht="15.6" x14ac:dyDescent="0.3">
      <c r="A603" s="56"/>
      <c r="B603" s="57"/>
    </row>
    <row r="604" spans="1:2" ht="15.6" x14ac:dyDescent="0.3">
      <c r="A604" s="56"/>
      <c r="B604" s="57"/>
    </row>
    <row r="605" spans="1:2" ht="15.6" x14ac:dyDescent="0.3">
      <c r="A605" s="56"/>
      <c r="B605" s="57"/>
    </row>
    <row r="606" spans="1:2" ht="15.6" x14ac:dyDescent="0.3">
      <c r="A606" s="56"/>
      <c r="B606" s="57"/>
    </row>
    <row r="607" spans="1:2" ht="15.6" x14ac:dyDescent="0.3">
      <c r="A607" s="56"/>
      <c r="B607" s="57"/>
    </row>
    <row r="608" spans="1:2" ht="15.6" x14ac:dyDescent="0.3">
      <c r="A608" s="56"/>
      <c r="B608" s="57"/>
    </row>
    <row r="609" spans="1:2" ht="15.6" x14ac:dyDescent="0.3">
      <c r="A609" s="56"/>
      <c r="B609" s="57"/>
    </row>
    <row r="610" spans="1:2" ht="15.6" x14ac:dyDescent="0.3">
      <c r="A610" s="56"/>
      <c r="B610" s="57"/>
    </row>
    <row r="611" spans="1:2" ht="15.6" x14ac:dyDescent="0.3">
      <c r="A611" s="56"/>
      <c r="B611" s="57"/>
    </row>
    <row r="612" spans="1:2" ht="15.6" x14ac:dyDescent="0.3">
      <c r="A612" s="56"/>
      <c r="B612" s="57"/>
    </row>
    <row r="613" spans="1:2" ht="15.6" x14ac:dyDescent="0.3">
      <c r="A613" s="56"/>
      <c r="B613" s="57"/>
    </row>
    <row r="614" spans="1:2" ht="15.6" x14ac:dyDescent="0.3">
      <c r="A614" s="56"/>
      <c r="B614" s="57"/>
    </row>
    <row r="615" spans="1:2" ht="15.6" x14ac:dyDescent="0.3">
      <c r="A615" s="56"/>
      <c r="B615" s="57"/>
    </row>
    <row r="616" spans="1:2" ht="15.6" x14ac:dyDescent="0.3">
      <c r="A616" s="56"/>
      <c r="B616" s="57"/>
    </row>
    <row r="617" spans="1:2" ht="15.6" x14ac:dyDescent="0.3">
      <c r="A617" s="56"/>
      <c r="B617" s="57"/>
    </row>
    <row r="618" spans="1:2" ht="15.6" x14ac:dyDescent="0.3">
      <c r="A618" s="56"/>
      <c r="B618" s="57"/>
    </row>
    <row r="619" spans="1:2" ht="15.6" x14ac:dyDescent="0.3">
      <c r="A619" s="56"/>
      <c r="B619" s="57"/>
    </row>
    <row r="620" spans="1:2" ht="15.6" x14ac:dyDescent="0.3">
      <c r="A620" s="56"/>
      <c r="B620" s="57"/>
    </row>
    <row r="621" spans="1:2" ht="15.6" x14ac:dyDescent="0.3">
      <c r="A621" s="56"/>
      <c r="B621" s="57"/>
    </row>
    <row r="622" spans="1:2" ht="15.6" x14ac:dyDescent="0.3">
      <c r="A622" s="56"/>
      <c r="B622" s="57"/>
    </row>
    <row r="623" spans="1:2" ht="15.6" x14ac:dyDescent="0.3">
      <c r="A623" s="56"/>
      <c r="B623" s="57"/>
    </row>
    <row r="624" spans="1:2" ht="15.6" x14ac:dyDescent="0.3">
      <c r="A624" s="56"/>
      <c r="B624" s="57"/>
    </row>
    <row r="625" spans="1:2" ht="15.6" x14ac:dyDescent="0.3">
      <c r="A625" s="56"/>
      <c r="B625" s="57"/>
    </row>
    <row r="626" spans="1:2" ht="15.6" x14ac:dyDescent="0.3">
      <c r="A626" s="56"/>
      <c r="B626" s="57"/>
    </row>
    <row r="627" spans="1:2" ht="15.6" x14ac:dyDescent="0.3">
      <c r="A627" s="56"/>
      <c r="B627" s="57"/>
    </row>
    <row r="628" spans="1:2" ht="15.6" x14ac:dyDescent="0.3">
      <c r="A628" s="56"/>
      <c r="B628" s="57"/>
    </row>
    <row r="629" spans="1:2" ht="15.6" x14ac:dyDescent="0.3">
      <c r="A629" s="56"/>
      <c r="B629" s="57"/>
    </row>
    <row r="630" spans="1:2" ht="15.6" x14ac:dyDescent="0.3">
      <c r="A630" s="56"/>
      <c r="B630" s="57"/>
    </row>
    <row r="631" spans="1:2" ht="15.6" x14ac:dyDescent="0.3">
      <c r="A631" s="56"/>
      <c r="B631" s="57"/>
    </row>
    <row r="632" spans="1:2" ht="15.6" x14ac:dyDescent="0.3">
      <c r="A632" s="56"/>
      <c r="B632" s="57"/>
    </row>
    <row r="633" spans="1:2" ht="15.6" x14ac:dyDescent="0.3">
      <c r="A633" s="56"/>
      <c r="B633" s="57"/>
    </row>
    <row r="634" spans="1:2" ht="15.6" x14ac:dyDescent="0.3">
      <c r="A634" s="56"/>
      <c r="B634" s="57"/>
    </row>
    <row r="635" spans="1:2" ht="15.6" x14ac:dyDescent="0.3">
      <c r="A635" s="56"/>
      <c r="B635" s="57"/>
    </row>
    <row r="636" spans="1:2" ht="15.6" x14ac:dyDescent="0.3">
      <c r="A636" s="56"/>
      <c r="B636" s="57"/>
    </row>
    <row r="637" spans="1:2" ht="15.6" x14ac:dyDescent="0.3">
      <c r="A637" s="56"/>
      <c r="B637" s="57"/>
    </row>
    <row r="638" spans="1:2" ht="15.6" x14ac:dyDescent="0.3">
      <c r="A638" s="56"/>
      <c r="B638" s="57"/>
    </row>
    <row r="639" spans="1:2" ht="15.6" x14ac:dyDescent="0.3">
      <c r="A639" s="56"/>
      <c r="B639" s="57"/>
    </row>
    <row r="640" spans="1:2" ht="15.6" x14ac:dyDescent="0.3">
      <c r="A640" s="56"/>
      <c r="B640" s="57"/>
    </row>
    <row r="641" spans="1:2" ht="15.6" x14ac:dyDescent="0.3">
      <c r="A641" s="56"/>
      <c r="B641" s="57"/>
    </row>
    <row r="642" spans="1:2" ht="15.6" x14ac:dyDescent="0.3">
      <c r="A642" s="56"/>
      <c r="B642" s="57"/>
    </row>
    <row r="643" spans="1:2" ht="15.6" x14ac:dyDescent="0.3">
      <c r="A643" s="56"/>
      <c r="B643" s="57"/>
    </row>
    <row r="644" spans="1:2" ht="15.6" x14ac:dyDescent="0.3">
      <c r="A644" s="56"/>
      <c r="B644" s="57"/>
    </row>
    <row r="645" spans="1:2" ht="15.6" x14ac:dyDescent="0.3">
      <c r="A645" s="56"/>
      <c r="B645" s="57"/>
    </row>
    <row r="646" spans="1:2" ht="15.6" x14ac:dyDescent="0.3">
      <c r="A646" s="56"/>
      <c r="B646" s="57"/>
    </row>
    <row r="647" spans="1:2" ht="15.6" x14ac:dyDescent="0.3">
      <c r="A647" s="56"/>
      <c r="B647" s="57"/>
    </row>
    <row r="648" spans="1:2" ht="15.6" x14ac:dyDescent="0.3">
      <c r="A648" s="56"/>
      <c r="B648" s="57"/>
    </row>
    <row r="649" spans="1:2" ht="15.6" x14ac:dyDescent="0.3">
      <c r="A649" s="56"/>
      <c r="B649" s="57"/>
    </row>
    <row r="650" spans="1:2" ht="15.6" x14ac:dyDescent="0.3">
      <c r="A650" s="56"/>
      <c r="B650" s="57"/>
    </row>
    <row r="651" spans="1:2" ht="15.6" x14ac:dyDescent="0.3">
      <c r="A651" s="56"/>
      <c r="B651" s="57"/>
    </row>
    <row r="652" spans="1:2" ht="15.6" x14ac:dyDescent="0.3">
      <c r="A652" s="56"/>
      <c r="B652" s="57"/>
    </row>
    <row r="653" spans="1:2" ht="15.6" x14ac:dyDescent="0.3">
      <c r="A653" s="56"/>
      <c r="B653" s="57"/>
    </row>
    <row r="654" spans="1:2" ht="15.6" x14ac:dyDescent="0.3">
      <c r="A654" s="56"/>
      <c r="B654" s="57"/>
    </row>
    <row r="655" spans="1:2" ht="15.6" x14ac:dyDescent="0.3">
      <c r="A655" s="56"/>
      <c r="B655" s="57"/>
    </row>
    <row r="656" spans="1:2" ht="15.6" x14ac:dyDescent="0.3">
      <c r="A656" s="56"/>
      <c r="B656" s="57"/>
    </row>
    <row r="657" spans="1:2" ht="15.6" x14ac:dyDescent="0.3">
      <c r="A657" s="56"/>
      <c r="B657" s="57"/>
    </row>
    <row r="658" spans="1:2" ht="15.6" x14ac:dyDescent="0.3">
      <c r="A658" s="56"/>
      <c r="B658" s="57"/>
    </row>
    <row r="659" spans="1:2" ht="15.6" x14ac:dyDescent="0.3">
      <c r="A659" s="56"/>
      <c r="B659" s="57"/>
    </row>
    <row r="660" spans="1:2" ht="15.6" x14ac:dyDescent="0.3">
      <c r="A660" s="56"/>
      <c r="B660" s="57"/>
    </row>
    <row r="661" spans="1:2" ht="15.6" x14ac:dyDescent="0.3">
      <c r="A661" s="56"/>
      <c r="B661" s="57"/>
    </row>
    <row r="662" spans="1:2" ht="15.6" x14ac:dyDescent="0.3">
      <c r="A662" s="56"/>
      <c r="B662" s="57"/>
    </row>
    <row r="663" spans="1:2" ht="15.6" x14ac:dyDescent="0.3">
      <c r="A663" s="56"/>
      <c r="B663" s="57"/>
    </row>
    <row r="664" spans="1:2" ht="15.6" x14ac:dyDescent="0.3">
      <c r="A664" s="56"/>
      <c r="B664" s="57"/>
    </row>
    <row r="665" spans="1:2" ht="15.6" x14ac:dyDescent="0.3">
      <c r="A665" s="56"/>
      <c r="B665" s="57"/>
    </row>
    <row r="666" spans="1:2" ht="15.6" x14ac:dyDescent="0.3">
      <c r="A666" s="56"/>
      <c r="B666" s="57"/>
    </row>
    <row r="667" spans="1:2" ht="15.6" x14ac:dyDescent="0.3">
      <c r="A667" s="56"/>
      <c r="B667" s="57"/>
    </row>
    <row r="668" spans="1:2" ht="15.6" x14ac:dyDescent="0.3">
      <c r="A668" s="56"/>
      <c r="B668" s="57"/>
    </row>
    <row r="669" spans="1:2" ht="15.6" x14ac:dyDescent="0.3">
      <c r="A669" s="56"/>
      <c r="B669" s="57"/>
    </row>
    <row r="670" spans="1:2" ht="15.6" x14ac:dyDescent="0.3">
      <c r="A670" s="56"/>
      <c r="B670" s="57"/>
    </row>
    <row r="671" spans="1:2" ht="15.6" x14ac:dyDescent="0.3">
      <c r="A671" s="56"/>
      <c r="B671" s="57"/>
    </row>
    <row r="672" spans="1:2" ht="15.6" x14ac:dyDescent="0.3">
      <c r="A672" s="56"/>
      <c r="B672" s="57"/>
    </row>
    <row r="673" spans="1:2" ht="15.6" x14ac:dyDescent="0.3">
      <c r="A673" s="56"/>
      <c r="B673" s="57"/>
    </row>
    <row r="674" spans="1:2" ht="15.6" x14ac:dyDescent="0.3">
      <c r="A674" s="56"/>
      <c r="B674" s="57"/>
    </row>
    <row r="675" spans="1:2" ht="15.6" x14ac:dyDescent="0.3">
      <c r="A675" s="56"/>
      <c r="B675" s="57"/>
    </row>
    <row r="676" spans="1:2" ht="15.6" x14ac:dyDescent="0.3">
      <c r="A676" s="56"/>
      <c r="B676" s="57"/>
    </row>
    <row r="677" spans="1:2" ht="15.6" x14ac:dyDescent="0.3">
      <c r="A677" s="56"/>
      <c r="B677" s="57"/>
    </row>
    <row r="678" spans="1:2" ht="15.6" x14ac:dyDescent="0.3">
      <c r="A678" s="56"/>
      <c r="B678" s="57"/>
    </row>
    <row r="679" spans="1:2" ht="15.6" x14ac:dyDescent="0.3">
      <c r="A679" s="56"/>
      <c r="B679" s="57"/>
    </row>
    <row r="680" spans="1:2" ht="15.6" x14ac:dyDescent="0.3">
      <c r="A680" s="56"/>
      <c r="B680" s="57"/>
    </row>
    <row r="681" spans="1:2" ht="15.6" x14ac:dyDescent="0.3">
      <c r="A681" s="56"/>
      <c r="B681" s="57"/>
    </row>
    <row r="682" spans="1:2" ht="15.6" x14ac:dyDescent="0.3">
      <c r="A682" s="56"/>
      <c r="B682" s="57"/>
    </row>
    <row r="683" spans="1:2" ht="15.6" x14ac:dyDescent="0.3">
      <c r="A683" s="56"/>
      <c r="B683" s="57"/>
    </row>
    <row r="684" spans="1:2" ht="15.6" x14ac:dyDescent="0.3">
      <c r="A684" s="56"/>
      <c r="B684" s="57"/>
    </row>
    <row r="685" spans="1:2" ht="15.6" x14ac:dyDescent="0.3">
      <c r="A685" s="56"/>
      <c r="B685" s="57"/>
    </row>
    <row r="686" spans="1:2" ht="15.6" x14ac:dyDescent="0.3">
      <c r="A686" s="56"/>
      <c r="B686" s="57"/>
    </row>
    <row r="687" spans="1:2" ht="15.6" x14ac:dyDescent="0.3">
      <c r="A687" s="56"/>
      <c r="B687" s="57"/>
    </row>
    <row r="688" spans="1:2" ht="15.6" x14ac:dyDescent="0.3">
      <c r="A688" s="56"/>
      <c r="B688" s="57"/>
    </row>
    <row r="689" spans="1:2" ht="15.6" x14ac:dyDescent="0.3">
      <c r="A689" s="56"/>
      <c r="B689" s="57"/>
    </row>
    <row r="690" spans="1:2" ht="15.6" x14ac:dyDescent="0.3">
      <c r="A690" s="56"/>
      <c r="B690" s="57"/>
    </row>
    <row r="691" spans="1:2" ht="15.6" x14ac:dyDescent="0.3">
      <c r="A691" s="56"/>
      <c r="B691" s="57"/>
    </row>
    <row r="692" spans="1:2" ht="15.6" x14ac:dyDescent="0.3">
      <c r="A692" s="56"/>
      <c r="B692" s="57"/>
    </row>
    <row r="693" spans="1:2" ht="15.6" x14ac:dyDescent="0.3">
      <c r="A693" s="56"/>
      <c r="B693" s="57"/>
    </row>
    <row r="694" spans="1:2" ht="15.6" x14ac:dyDescent="0.3">
      <c r="A694" s="56"/>
      <c r="B694" s="57"/>
    </row>
    <row r="695" spans="1:2" ht="15.6" x14ac:dyDescent="0.3">
      <c r="A695" s="56"/>
      <c r="B695" s="57"/>
    </row>
    <row r="696" spans="1:2" ht="15.6" x14ac:dyDescent="0.3">
      <c r="A696" s="56"/>
      <c r="B696" s="57"/>
    </row>
    <row r="697" spans="1:2" ht="15.6" x14ac:dyDescent="0.3">
      <c r="A697" s="56"/>
      <c r="B697" s="57"/>
    </row>
    <row r="698" spans="1:2" ht="15.6" x14ac:dyDescent="0.3">
      <c r="A698" s="56"/>
      <c r="B698" s="57"/>
    </row>
    <row r="699" spans="1:2" ht="15.6" x14ac:dyDescent="0.3">
      <c r="A699" s="56"/>
      <c r="B699" s="57"/>
    </row>
    <row r="700" spans="1:2" ht="15.6" x14ac:dyDescent="0.3">
      <c r="A700" s="56"/>
      <c r="B700" s="57"/>
    </row>
    <row r="701" spans="1:2" ht="15.6" x14ac:dyDescent="0.3">
      <c r="A701" s="56"/>
      <c r="B701" s="57"/>
    </row>
    <row r="702" spans="1:2" ht="15.6" x14ac:dyDescent="0.3">
      <c r="A702" s="56"/>
      <c r="B702" s="57"/>
    </row>
    <row r="703" spans="1:2" ht="15.6" x14ac:dyDescent="0.3">
      <c r="A703" s="56"/>
      <c r="B703" s="57"/>
    </row>
    <row r="704" spans="1:2" ht="15.6" x14ac:dyDescent="0.3">
      <c r="A704" s="56"/>
      <c r="B704" s="57"/>
    </row>
    <row r="705" spans="1:2" ht="15.6" x14ac:dyDescent="0.3">
      <c r="A705" s="56"/>
      <c r="B705" s="57"/>
    </row>
    <row r="706" spans="1:2" ht="15.6" x14ac:dyDescent="0.3">
      <c r="A706" s="56"/>
      <c r="B706" s="57"/>
    </row>
    <row r="707" spans="1:2" ht="15.6" x14ac:dyDescent="0.3">
      <c r="A707" s="56"/>
      <c r="B707" s="57"/>
    </row>
    <row r="708" spans="1:2" ht="15.6" x14ac:dyDescent="0.3">
      <c r="A708" s="56"/>
      <c r="B708" s="57"/>
    </row>
    <row r="709" spans="1:2" ht="15.6" x14ac:dyDescent="0.3">
      <c r="A709" s="56"/>
      <c r="B709" s="57"/>
    </row>
    <row r="710" spans="1:2" ht="15.6" x14ac:dyDescent="0.3">
      <c r="A710" s="56"/>
      <c r="B710" s="57"/>
    </row>
    <row r="711" spans="1:2" ht="15.6" x14ac:dyDescent="0.3">
      <c r="A711" s="56"/>
      <c r="B711" s="57"/>
    </row>
    <row r="712" spans="1:2" ht="15.6" x14ac:dyDescent="0.3">
      <c r="A712" s="56"/>
      <c r="B712" s="57"/>
    </row>
    <row r="713" spans="1:2" ht="15.6" x14ac:dyDescent="0.3">
      <c r="A713" s="56"/>
      <c r="B713" s="57"/>
    </row>
    <row r="714" spans="1:2" ht="15.6" x14ac:dyDescent="0.3">
      <c r="A714" s="56"/>
      <c r="B714" s="57"/>
    </row>
    <row r="715" spans="1:2" ht="15.6" x14ac:dyDescent="0.3">
      <c r="A715" s="56"/>
      <c r="B715" s="57"/>
    </row>
    <row r="716" spans="1:2" ht="15.6" x14ac:dyDescent="0.3">
      <c r="A716" s="56"/>
      <c r="B716" s="57"/>
    </row>
    <row r="717" spans="1:2" ht="15.6" x14ac:dyDescent="0.3">
      <c r="A717" s="56"/>
      <c r="B717" s="57"/>
    </row>
    <row r="718" spans="1:2" ht="15.6" x14ac:dyDescent="0.3">
      <c r="A718" s="56"/>
      <c r="B718" s="57"/>
    </row>
    <row r="719" spans="1:2" ht="15.6" x14ac:dyDescent="0.3">
      <c r="A719" s="56"/>
      <c r="B719" s="57"/>
    </row>
    <row r="720" spans="1:2" ht="15.6" x14ac:dyDescent="0.3">
      <c r="A720" s="56"/>
      <c r="B720" s="57"/>
    </row>
    <row r="721" spans="1:2" ht="15.6" x14ac:dyDescent="0.3">
      <c r="A721" s="56"/>
      <c r="B721" s="57"/>
    </row>
    <row r="722" spans="1:2" ht="15.6" x14ac:dyDescent="0.3">
      <c r="A722" s="56"/>
      <c r="B722" s="57"/>
    </row>
    <row r="723" spans="1:2" ht="15.6" x14ac:dyDescent="0.3">
      <c r="A723" s="56"/>
      <c r="B723" s="57"/>
    </row>
    <row r="724" spans="1:2" ht="15.6" x14ac:dyDescent="0.3">
      <c r="A724" s="56"/>
      <c r="B724" s="57"/>
    </row>
    <row r="725" spans="1:2" ht="15.6" x14ac:dyDescent="0.3">
      <c r="A725" s="56"/>
      <c r="B725" s="57"/>
    </row>
    <row r="726" spans="1:2" ht="15.6" x14ac:dyDescent="0.3">
      <c r="A726" s="56"/>
      <c r="B726" s="57"/>
    </row>
    <row r="727" spans="1:2" ht="15.6" x14ac:dyDescent="0.3">
      <c r="A727" s="56"/>
      <c r="B727" s="57"/>
    </row>
    <row r="728" spans="1:2" ht="15.6" x14ac:dyDescent="0.3">
      <c r="A728" s="56"/>
      <c r="B728" s="57"/>
    </row>
    <row r="729" spans="1:2" ht="15.6" x14ac:dyDescent="0.3">
      <c r="A729" s="56"/>
      <c r="B729" s="57"/>
    </row>
    <row r="730" spans="1:2" ht="15.6" x14ac:dyDescent="0.3">
      <c r="A730" s="56"/>
      <c r="B730" s="57"/>
    </row>
    <row r="731" spans="1:2" ht="15.6" x14ac:dyDescent="0.3">
      <c r="A731" s="56"/>
      <c r="B731" s="57"/>
    </row>
    <row r="732" spans="1:2" ht="15.6" x14ac:dyDescent="0.3">
      <c r="A732" s="56"/>
      <c r="B732" s="57"/>
    </row>
    <row r="733" spans="1:2" ht="15.6" x14ac:dyDescent="0.3">
      <c r="A733" s="56"/>
      <c r="B733" s="57"/>
    </row>
    <row r="734" spans="1:2" ht="15.6" x14ac:dyDescent="0.3">
      <c r="A734" s="56"/>
      <c r="B734" s="57"/>
    </row>
    <row r="735" spans="1:2" ht="15.6" x14ac:dyDescent="0.3">
      <c r="A735" s="56"/>
      <c r="B735" s="57"/>
    </row>
    <row r="736" spans="1:2" ht="15.6" x14ac:dyDescent="0.3">
      <c r="A736" s="56"/>
      <c r="B736" s="57"/>
    </row>
    <row r="737" spans="1:2" ht="15.6" x14ac:dyDescent="0.3">
      <c r="A737" s="56"/>
      <c r="B737" s="57"/>
    </row>
    <row r="738" spans="1:2" ht="15.6" x14ac:dyDescent="0.3">
      <c r="A738" s="56"/>
      <c r="B738" s="57"/>
    </row>
    <row r="739" spans="1:2" ht="15.6" x14ac:dyDescent="0.3">
      <c r="A739" s="56"/>
      <c r="B739" s="57"/>
    </row>
    <row r="740" spans="1:2" ht="15.6" x14ac:dyDescent="0.3">
      <c r="A740" s="56"/>
      <c r="B740" s="57"/>
    </row>
    <row r="741" spans="1:2" ht="15.6" x14ac:dyDescent="0.3">
      <c r="A741" s="56"/>
      <c r="B741" s="57"/>
    </row>
    <row r="742" spans="1:2" ht="15.6" x14ac:dyDescent="0.3">
      <c r="A742" s="56"/>
      <c r="B742" s="57"/>
    </row>
    <row r="743" spans="1:2" ht="15.6" x14ac:dyDescent="0.3">
      <c r="A743" s="56"/>
      <c r="B743" s="57"/>
    </row>
    <row r="744" spans="1:2" ht="15.6" x14ac:dyDescent="0.3">
      <c r="A744" s="56"/>
      <c r="B744" s="57"/>
    </row>
    <row r="745" spans="1:2" ht="15.6" x14ac:dyDescent="0.3">
      <c r="A745" s="56"/>
      <c r="B745" s="57"/>
    </row>
    <row r="746" spans="1:2" ht="15.6" x14ac:dyDescent="0.3">
      <c r="A746" s="56"/>
      <c r="B746" s="57"/>
    </row>
    <row r="747" spans="1:2" ht="15.6" x14ac:dyDescent="0.3">
      <c r="A747" s="56"/>
      <c r="B747" s="57"/>
    </row>
    <row r="748" spans="1:2" ht="15.6" x14ac:dyDescent="0.3">
      <c r="A748" s="56"/>
      <c r="B748" s="57"/>
    </row>
    <row r="749" spans="1:2" ht="15.6" x14ac:dyDescent="0.3">
      <c r="A749" s="56"/>
      <c r="B749" s="57"/>
    </row>
    <row r="750" spans="1:2" ht="15.6" x14ac:dyDescent="0.3">
      <c r="A750" s="56"/>
      <c r="B750" s="57"/>
    </row>
    <row r="751" spans="1:2" ht="15.6" x14ac:dyDescent="0.3">
      <c r="A751" s="56"/>
      <c r="B751" s="57"/>
    </row>
    <row r="752" spans="1:2" ht="15.6" x14ac:dyDescent="0.3">
      <c r="A752" s="56"/>
      <c r="B752" s="57"/>
    </row>
    <row r="753" spans="1:2" ht="15.6" x14ac:dyDescent="0.3">
      <c r="A753" s="56"/>
      <c r="B753" s="57"/>
    </row>
    <row r="754" spans="1:2" ht="15.6" x14ac:dyDescent="0.3">
      <c r="A754" s="56"/>
      <c r="B754" s="57"/>
    </row>
    <row r="755" spans="1:2" ht="15.6" x14ac:dyDescent="0.3">
      <c r="A755" s="56"/>
      <c r="B755" s="57"/>
    </row>
    <row r="756" spans="1:2" ht="15.6" x14ac:dyDescent="0.3">
      <c r="A756" s="56"/>
      <c r="B756" s="57"/>
    </row>
    <row r="757" spans="1:2" ht="15.6" x14ac:dyDescent="0.3">
      <c r="A757" s="56"/>
      <c r="B757" s="57"/>
    </row>
    <row r="758" spans="1:2" ht="15.6" x14ac:dyDescent="0.3">
      <c r="A758" s="56"/>
      <c r="B758" s="57"/>
    </row>
    <row r="759" spans="1:2" ht="15.6" x14ac:dyDescent="0.3">
      <c r="A759" s="56"/>
      <c r="B759" s="57"/>
    </row>
    <row r="760" spans="1:2" ht="15.6" x14ac:dyDescent="0.3">
      <c r="A760" s="56"/>
      <c r="B760" s="57"/>
    </row>
    <row r="761" spans="1:2" ht="15.6" x14ac:dyDescent="0.3">
      <c r="A761" s="56"/>
      <c r="B761" s="57"/>
    </row>
    <row r="762" spans="1:2" ht="15.6" x14ac:dyDescent="0.3">
      <c r="A762" s="56"/>
      <c r="B762" s="57"/>
    </row>
    <row r="763" spans="1:2" ht="15.6" x14ac:dyDescent="0.3">
      <c r="A763" s="56"/>
      <c r="B763" s="57"/>
    </row>
    <row r="764" spans="1:2" ht="15.6" x14ac:dyDescent="0.3">
      <c r="A764" s="56"/>
      <c r="B764" s="57"/>
    </row>
    <row r="765" spans="1:2" ht="15.6" x14ac:dyDescent="0.3">
      <c r="A765" s="56"/>
      <c r="B765" s="57"/>
    </row>
    <row r="766" spans="1:2" ht="15.6" x14ac:dyDescent="0.3">
      <c r="A766" s="56"/>
      <c r="B766" s="57"/>
    </row>
    <row r="767" spans="1:2" ht="15.6" x14ac:dyDescent="0.3">
      <c r="A767" s="56"/>
      <c r="B767" s="57"/>
    </row>
    <row r="768" spans="1:2" ht="15.6" x14ac:dyDescent="0.3">
      <c r="A768" s="56"/>
      <c r="B768" s="57"/>
    </row>
    <row r="769" spans="1:2" ht="15.6" x14ac:dyDescent="0.3">
      <c r="A769" s="56"/>
      <c r="B769" s="57"/>
    </row>
    <row r="770" spans="1:2" ht="15.6" x14ac:dyDescent="0.3">
      <c r="A770" s="56"/>
      <c r="B770" s="57"/>
    </row>
    <row r="771" spans="1:2" ht="15.6" x14ac:dyDescent="0.3">
      <c r="A771" s="56"/>
      <c r="B771" s="57"/>
    </row>
    <row r="772" spans="1:2" ht="15.6" x14ac:dyDescent="0.3">
      <c r="A772" s="56"/>
      <c r="B772" s="57"/>
    </row>
    <row r="773" spans="1:2" ht="15.6" x14ac:dyDescent="0.3">
      <c r="A773" s="56"/>
      <c r="B773" s="57"/>
    </row>
    <row r="774" spans="1:2" ht="15.6" x14ac:dyDescent="0.3">
      <c r="A774" s="56"/>
      <c r="B774" s="57"/>
    </row>
    <row r="775" spans="1:2" ht="15.6" x14ac:dyDescent="0.3">
      <c r="A775" s="56"/>
      <c r="B775" s="57"/>
    </row>
    <row r="776" spans="1:2" ht="15.6" x14ac:dyDescent="0.3">
      <c r="A776" s="56"/>
      <c r="B776" s="57"/>
    </row>
    <row r="777" spans="1:2" ht="15.6" x14ac:dyDescent="0.3">
      <c r="A777" s="56"/>
      <c r="B777" s="57"/>
    </row>
    <row r="778" spans="1:2" ht="15.6" x14ac:dyDescent="0.3">
      <c r="A778" s="56"/>
      <c r="B778" s="57"/>
    </row>
    <row r="779" spans="1:2" ht="15.6" x14ac:dyDescent="0.3">
      <c r="A779" s="56"/>
      <c r="B779" s="57"/>
    </row>
    <row r="780" spans="1:2" ht="15.6" x14ac:dyDescent="0.3">
      <c r="A780" s="56"/>
      <c r="B780" s="57"/>
    </row>
    <row r="781" spans="1:2" ht="15.6" x14ac:dyDescent="0.3">
      <c r="A781" s="56"/>
      <c r="B781" s="57"/>
    </row>
    <row r="782" spans="1:2" ht="15.6" x14ac:dyDescent="0.3">
      <c r="A782" s="56"/>
      <c r="B782" s="57"/>
    </row>
    <row r="783" spans="1:2" ht="15.6" x14ac:dyDescent="0.3">
      <c r="A783" s="56"/>
      <c r="B783" s="57"/>
    </row>
    <row r="784" spans="1:2" ht="15.6" x14ac:dyDescent="0.3">
      <c r="A784" s="56"/>
      <c r="B784" s="57"/>
    </row>
    <row r="785" spans="1:2" ht="15.6" x14ac:dyDescent="0.3">
      <c r="A785" s="56"/>
      <c r="B785" s="57"/>
    </row>
    <row r="786" spans="1:2" ht="15.6" x14ac:dyDescent="0.3">
      <c r="A786" s="56"/>
      <c r="B786" s="57"/>
    </row>
    <row r="787" spans="1:2" ht="15.6" x14ac:dyDescent="0.3">
      <c r="A787" s="56"/>
      <c r="B787" s="57"/>
    </row>
    <row r="788" spans="1:2" ht="15.6" x14ac:dyDescent="0.3">
      <c r="A788" s="56"/>
      <c r="B788" s="57"/>
    </row>
    <row r="789" spans="1:2" ht="15.6" x14ac:dyDescent="0.3">
      <c r="A789" s="56"/>
      <c r="B789" s="57"/>
    </row>
    <row r="790" spans="1:2" ht="15.6" x14ac:dyDescent="0.3">
      <c r="A790" s="56"/>
      <c r="B790" s="57"/>
    </row>
    <row r="791" spans="1:2" ht="15.6" x14ac:dyDescent="0.3">
      <c r="A791" s="56"/>
      <c r="B791" s="57"/>
    </row>
    <row r="792" spans="1:2" ht="15.6" x14ac:dyDescent="0.3">
      <c r="A792" s="56"/>
      <c r="B792" s="57"/>
    </row>
    <row r="793" spans="1:2" ht="15.6" x14ac:dyDescent="0.3">
      <c r="A793" s="56"/>
      <c r="B793" s="57"/>
    </row>
    <row r="794" spans="1:2" ht="15.6" x14ac:dyDescent="0.3">
      <c r="A794" s="56"/>
      <c r="B794" s="57"/>
    </row>
    <row r="795" spans="1:2" ht="15.6" x14ac:dyDescent="0.3">
      <c r="A795" s="56"/>
      <c r="B795" s="57"/>
    </row>
    <row r="796" spans="1:2" ht="15.6" x14ac:dyDescent="0.3">
      <c r="A796" s="56"/>
      <c r="B796" s="57"/>
    </row>
    <row r="797" spans="1:2" ht="15.6" x14ac:dyDescent="0.3">
      <c r="A797" s="56"/>
      <c r="B797" s="57"/>
    </row>
    <row r="798" spans="1:2" ht="15.6" x14ac:dyDescent="0.3">
      <c r="A798" s="56"/>
      <c r="B798" s="57"/>
    </row>
    <row r="799" spans="1:2" ht="15.6" x14ac:dyDescent="0.3">
      <c r="A799" s="56"/>
      <c r="B799" s="57"/>
    </row>
    <row r="800" spans="1:2" ht="15.6" x14ac:dyDescent="0.3">
      <c r="A800" s="56"/>
      <c r="B800" s="57"/>
    </row>
    <row r="801" spans="1:2" ht="15.6" x14ac:dyDescent="0.3">
      <c r="A801" s="56"/>
      <c r="B801" s="57"/>
    </row>
    <row r="802" spans="1:2" ht="15.6" x14ac:dyDescent="0.3">
      <c r="A802" s="56"/>
      <c r="B802" s="57"/>
    </row>
    <row r="803" spans="1:2" ht="15.6" x14ac:dyDescent="0.3">
      <c r="A803" s="56"/>
      <c r="B803" s="57"/>
    </row>
    <row r="804" spans="1:2" ht="15.6" x14ac:dyDescent="0.3">
      <c r="A804" s="56"/>
      <c r="B804" s="57"/>
    </row>
    <row r="805" spans="1:2" ht="15.6" x14ac:dyDescent="0.3">
      <c r="A805" s="56"/>
      <c r="B805" s="57"/>
    </row>
    <row r="806" spans="1:2" ht="15.6" x14ac:dyDescent="0.3">
      <c r="A806" s="56"/>
      <c r="B806" s="57"/>
    </row>
    <row r="807" spans="1:2" ht="15.6" x14ac:dyDescent="0.3">
      <c r="A807" s="56"/>
      <c r="B807" s="57"/>
    </row>
    <row r="808" spans="1:2" ht="15.6" x14ac:dyDescent="0.3">
      <c r="A808" s="56"/>
      <c r="B808" s="57"/>
    </row>
    <row r="809" spans="1:2" ht="15.6" x14ac:dyDescent="0.3">
      <c r="A809" s="56"/>
      <c r="B809" s="57"/>
    </row>
    <row r="810" spans="1:2" ht="15.6" x14ac:dyDescent="0.3">
      <c r="A810" s="56"/>
      <c r="B810" s="57"/>
    </row>
    <row r="811" spans="1:2" ht="15.6" x14ac:dyDescent="0.3">
      <c r="A811" s="56"/>
      <c r="B811" s="57"/>
    </row>
    <row r="812" spans="1:2" ht="15.6" x14ac:dyDescent="0.3">
      <c r="A812" s="56"/>
      <c r="B812" s="57"/>
    </row>
    <row r="813" spans="1:2" ht="15.6" x14ac:dyDescent="0.3">
      <c r="A813" s="56"/>
      <c r="B813" s="57"/>
    </row>
    <row r="814" spans="1:2" ht="15.6" x14ac:dyDescent="0.3">
      <c r="A814" s="56"/>
      <c r="B814" s="57"/>
    </row>
    <row r="815" spans="1:2" ht="15.6" x14ac:dyDescent="0.3">
      <c r="A815" s="56"/>
      <c r="B815" s="57"/>
    </row>
    <row r="816" spans="1:2" ht="15.6" x14ac:dyDescent="0.3">
      <c r="A816" s="56"/>
      <c r="B816" s="57"/>
    </row>
    <row r="817" spans="1:2" ht="15.6" x14ac:dyDescent="0.3">
      <c r="A817" s="56"/>
      <c r="B817" s="57"/>
    </row>
    <row r="818" spans="1:2" ht="15.6" x14ac:dyDescent="0.3">
      <c r="A818" s="56"/>
      <c r="B818" s="57"/>
    </row>
    <row r="819" spans="1:2" ht="15.6" x14ac:dyDescent="0.3">
      <c r="A819" s="56"/>
      <c r="B819" s="57"/>
    </row>
    <row r="820" spans="1:2" ht="15.6" x14ac:dyDescent="0.3">
      <c r="A820" s="56"/>
      <c r="B820" s="57"/>
    </row>
    <row r="821" spans="1:2" ht="15.6" x14ac:dyDescent="0.3">
      <c r="A821" s="56"/>
      <c r="B821" s="57"/>
    </row>
    <row r="822" spans="1:2" ht="15.6" x14ac:dyDescent="0.3">
      <c r="A822" s="56"/>
      <c r="B822" s="57"/>
    </row>
    <row r="823" spans="1:2" ht="15.6" x14ac:dyDescent="0.3">
      <c r="A823" s="56"/>
      <c r="B823" s="57"/>
    </row>
    <row r="824" spans="1:2" ht="15.6" x14ac:dyDescent="0.3">
      <c r="A824" s="56"/>
      <c r="B824" s="57"/>
    </row>
    <row r="825" spans="1:2" ht="15.6" x14ac:dyDescent="0.3">
      <c r="A825" s="56"/>
      <c r="B825" s="57"/>
    </row>
    <row r="826" spans="1:2" ht="15.6" x14ac:dyDescent="0.3">
      <c r="A826" s="56"/>
      <c r="B826" s="57"/>
    </row>
    <row r="827" spans="1:2" ht="15.6" x14ac:dyDescent="0.3">
      <c r="A827" s="56"/>
      <c r="B827" s="57"/>
    </row>
    <row r="828" spans="1:2" ht="15.6" x14ac:dyDescent="0.3">
      <c r="A828" s="56"/>
      <c r="B828" s="57"/>
    </row>
    <row r="829" spans="1:2" ht="15.6" x14ac:dyDescent="0.3">
      <c r="A829" s="56"/>
      <c r="B829" s="57"/>
    </row>
    <row r="830" spans="1:2" ht="15.6" x14ac:dyDescent="0.3">
      <c r="A830" s="56"/>
      <c r="B830" s="57"/>
    </row>
    <row r="831" spans="1:2" ht="15.6" x14ac:dyDescent="0.3">
      <c r="A831" s="56"/>
      <c r="B831" s="57"/>
    </row>
    <row r="832" spans="1:2" ht="15.6" x14ac:dyDescent="0.3">
      <c r="A832" s="56"/>
      <c r="B832" s="57"/>
    </row>
    <row r="833" spans="1:2" ht="15.6" x14ac:dyDescent="0.3">
      <c r="A833" s="56"/>
      <c r="B833" s="57"/>
    </row>
    <row r="834" spans="1:2" ht="15.6" x14ac:dyDescent="0.3">
      <c r="A834" s="56"/>
      <c r="B834" s="57"/>
    </row>
    <row r="835" spans="1:2" ht="15.6" x14ac:dyDescent="0.3">
      <c r="A835" s="56"/>
      <c r="B835" s="57"/>
    </row>
    <row r="836" spans="1:2" ht="15.6" x14ac:dyDescent="0.3">
      <c r="A836" s="56"/>
      <c r="B836" s="57"/>
    </row>
    <row r="837" spans="1:2" ht="15.6" x14ac:dyDescent="0.3">
      <c r="A837" s="56"/>
      <c r="B837" s="57"/>
    </row>
    <row r="838" spans="1:2" ht="15.6" x14ac:dyDescent="0.3">
      <c r="A838" s="56"/>
      <c r="B838" s="57"/>
    </row>
    <row r="839" spans="1:2" ht="15.6" x14ac:dyDescent="0.3">
      <c r="A839" s="56"/>
      <c r="B839" s="57"/>
    </row>
    <row r="840" spans="1:2" ht="15.6" x14ac:dyDescent="0.3">
      <c r="A840" s="56"/>
      <c r="B840" s="57"/>
    </row>
    <row r="841" spans="1:2" ht="15.6" x14ac:dyDescent="0.3">
      <c r="A841" s="56"/>
      <c r="B841" s="57"/>
    </row>
    <row r="842" spans="1:2" ht="15.6" x14ac:dyDescent="0.3">
      <c r="A842" s="56"/>
      <c r="B842" s="57"/>
    </row>
    <row r="843" spans="1:2" ht="15.6" x14ac:dyDescent="0.3">
      <c r="A843" s="56"/>
      <c r="B843" s="57"/>
    </row>
    <row r="844" spans="1:2" ht="15.6" x14ac:dyDescent="0.3">
      <c r="A844" s="56"/>
      <c r="B844" s="57"/>
    </row>
    <row r="845" spans="1:2" ht="15.6" x14ac:dyDescent="0.3">
      <c r="A845" s="56"/>
      <c r="B845" s="57"/>
    </row>
    <row r="846" spans="1:2" ht="15.6" x14ac:dyDescent="0.3">
      <c r="A846" s="56"/>
      <c r="B846" s="57"/>
    </row>
    <row r="847" spans="1:2" ht="15.6" x14ac:dyDescent="0.3">
      <c r="A847" s="56"/>
      <c r="B847" s="57"/>
    </row>
    <row r="848" spans="1:2" ht="15.6" x14ac:dyDescent="0.3">
      <c r="A848" s="56"/>
      <c r="B848" s="57"/>
    </row>
    <row r="849" spans="1:2" ht="15.6" x14ac:dyDescent="0.3">
      <c r="A849" s="56"/>
      <c r="B849" s="57"/>
    </row>
    <row r="850" spans="1:2" ht="15.6" x14ac:dyDescent="0.3">
      <c r="A850" s="56"/>
      <c r="B850" s="57"/>
    </row>
    <row r="851" spans="1:2" ht="15.6" x14ac:dyDescent="0.3">
      <c r="A851" s="56"/>
      <c r="B851" s="57"/>
    </row>
    <row r="852" spans="1:2" ht="15.6" x14ac:dyDescent="0.3">
      <c r="A852" s="56"/>
      <c r="B852" s="57"/>
    </row>
    <row r="853" spans="1:2" ht="15.6" x14ac:dyDescent="0.3">
      <c r="A853" s="56"/>
      <c r="B853" s="57"/>
    </row>
    <row r="854" spans="1:2" ht="15.6" x14ac:dyDescent="0.3">
      <c r="A854" s="56"/>
      <c r="B854" s="57"/>
    </row>
    <row r="855" spans="1:2" ht="15.6" x14ac:dyDescent="0.3">
      <c r="A855" s="56"/>
      <c r="B855" s="57"/>
    </row>
    <row r="856" spans="1:2" ht="15.6" x14ac:dyDescent="0.3">
      <c r="A856" s="56"/>
      <c r="B856" s="57"/>
    </row>
    <row r="857" spans="1:2" ht="15.6" x14ac:dyDescent="0.3">
      <c r="A857" s="56"/>
      <c r="B857" s="57"/>
    </row>
    <row r="858" spans="1:2" ht="15.6" x14ac:dyDescent="0.3">
      <c r="A858" s="56"/>
      <c r="B858" s="57"/>
    </row>
    <row r="859" spans="1:2" ht="15.6" x14ac:dyDescent="0.3">
      <c r="A859" s="56"/>
      <c r="B859" s="57"/>
    </row>
    <row r="860" spans="1:2" ht="15.6" x14ac:dyDescent="0.3">
      <c r="A860" s="56"/>
      <c r="B860" s="57"/>
    </row>
    <row r="861" spans="1:2" ht="15.6" x14ac:dyDescent="0.3">
      <c r="A861" s="56"/>
      <c r="B861" s="57"/>
    </row>
    <row r="862" spans="1:2" ht="15.6" x14ac:dyDescent="0.3">
      <c r="A862" s="56"/>
      <c r="B862" s="57"/>
    </row>
    <row r="863" spans="1:2" ht="15.6" x14ac:dyDescent="0.3">
      <c r="A863" s="56"/>
      <c r="B863" s="57"/>
    </row>
    <row r="864" spans="1:2" ht="15.6" x14ac:dyDescent="0.3">
      <c r="A864" s="56"/>
      <c r="B864" s="57"/>
    </row>
    <row r="865" spans="1:2" ht="15.6" x14ac:dyDescent="0.3">
      <c r="A865" s="56"/>
      <c r="B865" s="57"/>
    </row>
    <row r="866" spans="1:2" ht="15.6" x14ac:dyDescent="0.3">
      <c r="A866" s="56"/>
      <c r="B866" s="57"/>
    </row>
    <row r="867" spans="1:2" ht="15.6" x14ac:dyDescent="0.3">
      <c r="A867" s="56"/>
      <c r="B867" s="57"/>
    </row>
    <row r="868" spans="1:2" ht="15.6" x14ac:dyDescent="0.3">
      <c r="A868" s="56"/>
      <c r="B868" s="57"/>
    </row>
    <row r="869" spans="1:2" ht="15.6" x14ac:dyDescent="0.3">
      <c r="A869" s="56"/>
      <c r="B869" s="57"/>
    </row>
    <row r="870" spans="1:2" ht="15.6" x14ac:dyDescent="0.3">
      <c r="A870" s="56"/>
      <c r="B870" s="57"/>
    </row>
    <row r="871" spans="1:2" ht="15.6" x14ac:dyDescent="0.3">
      <c r="A871" s="56"/>
      <c r="B871" s="57"/>
    </row>
    <row r="872" spans="1:2" ht="15.6" x14ac:dyDescent="0.3">
      <c r="A872" s="56"/>
      <c r="B872" s="57"/>
    </row>
    <row r="873" spans="1:2" ht="15.6" x14ac:dyDescent="0.3">
      <c r="A873" s="56"/>
      <c r="B873" s="57"/>
    </row>
    <row r="874" spans="1:2" ht="15.6" x14ac:dyDescent="0.3">
      <c r="A874" s="56"/>
      <c r="B874" s="57"/>
    </row>
    <row r="875" spans="1:2" ht="15.6" x14ac:dyDescent="0.3">
      <c r="A875" s="56"/>
      <c r="B875" s="57"/>
    </row>
    <row r="876" spans="1:2" ht="15.6" x14ac:dyDescent="0.3">
      <c r="A876" s="56"/>
      <c r="B876" s="57"/>
    </row>
    <row r="877" spans="1:2" ht="15.6" x14ac:dyDescent="0.3">
      <c r="A877" s="56"/>
      <c r="B877" s="57"/>
    </row>
    <row r="878" spans="1:2" ht="15.6" x14ac:dyDescent="0.3">
      <c r="A878" s="56"/>
      <c r="B878" s="57"/>
    </row>
    <row r="879" spans="1:2" ht="15.6" x14ac:dyDescent="0.3">
      <c r="A879" s="56"/>
      <c r="B879" s="57"/>
    </row>
    <row r="880" spans="1:2" ht="15.6" x14ac:dyDescent="0.3">
      <c r="A880" s="56"/>
      <c r="B880" s="57"/>
    </row>
    <row r="881" spans="1:2" ht="15.6" x14ac:dyDescent="0.3">
      <c r="A881" s="56"/>
      <c r="B881" s="57"/>
    </row>
    <row r="882" spans="1:2" ht="15.6" x14ac:dyDescent="0.3">
      <c r="A882" s="56"/>
      <c r="B882" s="57"/>
    </row>
    <row r="883" spans="1:2" ht="15.6" x14ac:dyDescent="0.3">
      <c r="A883" s="56"/>
      <c r="B883" s="57"/>
    </row>
    <row r="884" spans="1:2" ht="15.6" x14ac:dyDescent="0.3">
      <c r="A884" s="56"/>
      <c r="B884" s="57"/>
    </row>
    <row r="885" spans="1:2" ht="15.6" x14ac:dyDescent="0.3">
      <c r="A885" s="56"/>
      <c r="B885" s="57"/>
    </row>
    <row r="886" spans="1:2" ht="15.6" x14ac:dyDescent="0.3">
      <c r="A886" s="56"/>
      <c r="B886" s="57"/>
    </row>
    <row r="887" spans="1:2" ht="15.6" x14ac:dyDescent="0.3">
      <c r="A887" s="56"/>
      <c r="B887" s="57"/>
    </row>
    <row r="888" spans="1:2" ht="15.6" x14ac:dyDescent="0.3">
      <c r="A888" s="56"/>
      <c r="B888" s="57"/>
    </row>
    <row r="889" spans="1:2" ht="15.6" x14ac:dyDescent="0.3">
      <c r="A889" s="56"/>
      <c r="B889" s="57"/>
    </row>
    <row r="890" spans="1:2" ht="15.6" x14ac:dyDescent="0.3">
      <c r="A890" s="56"/>
      <c r="B890" s="57"/>
    </row>
    <row r="891" spans="1:2" ht="15.6" x14ac:dyDescent="0.3">
      <c r="A891" s="56"/>
      <c r="B891" s="57"/>
    </row>
    <row r="892" spans="1:2" ht="15.6" x14ac:dyDescent="0.3">
      <c r="A892" s="56"/>
      <c r="B892" s="57"/>
    </row>
    <row r="893" spans="1:2" ht="15.6" x14ac:dyDescent="0.3">
      <c r="A893" s="56"/>
      <c r="B893" s="57"/>
    </row>
    <row r="894" spans="1:2" ht="15.6" x14ac:dyDescent="0.3">
      <c r="A894" s="56"/>
      <c r="B894" s="57"/>
    </row>
    <row r="895" spans="1:2" ht="15.6" x14ac:dyDescent="0.3">
      <c r="A895" s="56"/>
      <c r="B895" s="57"/>
    </row>
    <row r="896" spans="1:2" ht="15.6" x14ac:dyDescent="0.3">
      <c r="A896" s="56"/>
      <c r="B896" s="57"/>
    </row>
    <row r="897" spans="1:2" ht="15.6" x14ac:dyDescent="0.3">
      <c r="A897" s="56"/>
      <c r="B897" s="57"/>
    </row>
    <row r="898" spans="1:2" ht="15.6" x14ac:dyDescent="0.3">
      <c r="A898" s="56"/>
      <c r="B898" s="57"/>
    </row>
    <row r="899" spans="1:2" ht="15.6" x14ac:dyDescent="0.3">
      <c r="A899" s="56"/>
      <c r="B899" s="57"/>
    </row>
    <row r="900" spans="1:2" ht="15.6" x14ac:dyDescent="0.3">
      <c r="A900" s="56"/>
      <c r="B900" s="57"/>
    </row>
    <row r="901" spans="1:2" ht="15.6" x14ac:dyDescent="0.3">
      <c r="A901" s="56"/>
      <c r="B901" s="57"/>
    </row>
    <row r="902" spans="1:2" ht="15.6" x14ac:dyDescent="0.3">
      <c r="A902" s="56"/>
      <c r="B902" s="57"/>
    </row>
    <row r="903" spans="1:2" ht="15.6" x14ac:dyDescent="0.3">
      <c r="A903" s="56"/>
      <c r="B903" s="57"/>
    </row>
    <row r="904" spans="1:2" ht="15.6" x14ac:dyDescent="0.3">
      <c r="A904" s="56"/>
      <c r="B904" s="57"/>
    </row>
    <row r="905" spans="1:2" ht="15.6" x14ac:dyDescent="0.3">
      <c r="A905" s="56"/>
      <c r="B905" s="57"/>
    </row>
    <row r="906" spans="1:2" ht="15.6" x14ac:dyDescent="0.3">
      <c r="A906" s="56"/>
      <c r="B906" s="57"/>
    </row>
    <row r="907" spans="1:2" ht="15.6" x14ac:dyDescent="0.3">
      <c r="A907" s="56"/>
      <c r="B907" s="57"/>
    </row>
    <row r="908" spans="1:2" ht="15.6" x14ac:dyDescent="0.3">
      <c r="A908" s="56"/>
      <c r="B908" s="57"/>
    </row>
    <row r="909" spans="1:2" ht="15.6" x14ac:dyDescent="0.3">
      <c r="A909" s="56"/>
      <c r="B909" s="57"/>
    </row>
    <row r="910" spans="1:2" ht="15.6" x14ac:dyDescent="0.3">
      <c r="A910" s="56"/>
      <c r="B910" s="57"/>
    </row>
    <row r="911" spans="1:2" ht="15.6" x14ac:dyDescent="0.3">
      <c r="A911" s="56"/>
      <c r="B911" s="57"/>
    </row>
    <row r="912" spans="1:2" ht="15.6" x14ac:dyDescent="0.3">
      <c r="A912" s="56"/>
      <c r="B912" s="57"/>
    </row>
    <row r="913" spans="1:2" ht="15.6" x14ac:dyDescent="0.3">
      <c r="A913" s="56"/>
      <c r="B913" s="57"/>
    </row>
    <row r="914" spans="1:2" ht="15.6" x14ac:dyDescent="0.3">
      <c r="A914" s="56"/>
      <c r="B914" s="57"/>
    </row>
    <row r="915" spans="1:2" ht="15.6" x14ac:dyDescent="0.3">
      <c r="A915" s="56"/>
      <c r="B915" s="57"/>
    </row>
    <row r="916" spans="1:2" ht="15.6" x14ac:dyDescent="0.3">
      <c r="A916" s="56"/>
      <c r="B916" s="57"/>
    </row>
    <row r="917" spans="1:2" ht="15.6" x14ac:dyDescent="0.3">
      <c r="A917" s="56"/>
      <c r="B917" s="57"/>
    </row>
    <row r="918" spans="1:2" ht="15.6" x14ac:dyDescent="0.3">
      <c r="A918" s="56"/>
      <c r="B918" s="57"/>
    </row>
    <row r="919" spans="1:2" ht="15.6" x14ac:dyDescent="0.3">
      <c r="A919" s="56"/>
      <c r="B919" s="57"/>
    </row>
    <row r="920" spans="1:2" ht="15.6" x14ac:dyDescent="0.3">
      <c r="A920" s="56"/>
      <c r="B920" s="57"/>
    </row>
    <row r="921" spans="1:2" ht="15.6" x14ac:dyDescent="0.3">
      <c r="A921" s="56"/>
      <c r="B921" s="57"/>
    </row>
    <row r="922" spans="1:2" ht="15.6" x14ac:dyDescent="0.3">
      <c r="A922" s="56"/>
      <c r="B922" s="57"/>
    </row>
    <row r="923" spans="1:2" ht="15.6" x14ac:dyDescent="0.3">
      <c r="A923" s="56"/>
      <c r="B923" s="57"/>
    </row>
    <row r="924" spans="1:2" ht="15.6" x14ac:dyDescent="0.3">
      <c r="A924" s="56"/>
      <c r="B924" s="57"/>
    </row>
    <row r="925" spans="1:2" ht="15.6" x14ac:dyDescent="0.3">
      <c r="A925" s="56"/>
      <c r="B925" s="57"/>
    </row>
    <row r="926" spans="1:2" ht="15.6" x14ac:dyDescent="0.3">
      <c r="A926" s="56"/>
      <c r="B926" s="57"/>
    </row>
    <row r="927" spans="1:2" ht="15.6" x14ac:dyDescent="0.3">
      <c r="A927" s="56"/>
      <c r="B927" s="57"/>
    </row>
    <row r="928" spans="1:2" ht="15.6" x14ac:dyDescent="0.3">
      <c r="A928" s="56"/>
      <c r="B928" s="57"/>
    </row>
    <row r="929" spans="1:2" ht="15.6" x14ac:dyDescent="0.3">
      <c r="A929" s="56"/>
      <c r="B929" s="57"/>
    </row>
    <row r="930" spans="1:2" ht="15.6" x14ac:dyDescent="0.3">
      <c r="A930" s="56"/>
      <c r="B930" s="57"/>
    </row>
    <row r="931" spans="1:2" ht="15.6" x14ac:dyDescent="0.3">
      <c r="A931" s="56"/>
      <c r="B931" s="57"/>
    </row>
    <row r="932" spans="1:2" ht="15.6" x14ac:dyDescent="0.3">
      <c r="A932" s="56"/>
      <c r="B932" s="57"/>
    </row>
    <row r="933" spans="1:2" ht="15.6" x14ac:dyDescent="0.3">
      <c r="A933" s="56"/>
      <c r="B933" s="57"/>
    </row>
    <row r="934" spans="1:2" ht="15.6" x14ac:dyDescent="0.3">
      <c r="A934" s="56"/>
      <c r="B934" s="57"/>
    </row>
    <row r="935" spans="1:2" ht="15.6" x14ac:dyDescent="0.3">
      <c r="A935" s="56"/>
      <c r="B935" s="57"/>
    </row>
    <row r="936" spans="1:2" ht="15.6" x14ac:dyDescent="0.3">
      <c r="A936" s="56"/>
      <c r="B936" s="57"/>
    </row>
    <row r="937" spans="1:2" ht="15.6" x14ac:dyDescent="0.3">
      <c r="A937" s="56"/>
      <c r="B937" s="57"/>
    </row>
    <row r="938" spans="1:2" ht="15.6" x14ac:dyDescent="0.3">
      <c r="A938" s="56"/>
      <c r="B938" s="57"/>
    </row>
    <row r="939" spans="1:2" ht="15.6" x14ac:dyDescent="0.3">
      <c r="A939" s="56"/>
      <c r="B939" s="57"/>
    </row>
    <row r="940" spans="1:2" ht="15.6" x14ac:dyDescent="0.3">
      <c r="A940" s="56"/>
      <c r="B940" s="57"/>
    </row>
    <row r="941" spans="1:2" ht="15.6" x14ac:dyDescent="0.3">
      <c r="A941" s="56"/>
      <c r="B941" s="57"/>
    </row>
    <row r="942" spans="1:2" ht="15.6" x14ac:dyDescent="0.3">
      <c r="A942" s="56"/>
      <c r="B942" s="57"/>
    </row>
    <row r="943" spans="1:2" ht="15.6" x14ac:dyDescent="0.3">
      <c r="A943" s="56"/>
      <c r="B943" s="57"/>
    </row>
    <row r="944" spans="1:2" ht="15.6" x14ac:dyDescent="0.3">
      <c r="A944" s="56"/>
      <c r="B944" s="57"/>
    </row>
    <row r="945" spans="1:2" ht="15.6" x14ac:dyDescent="0.3">
      <c r="A945" s="56"/>
      <c r="B945" s="57"/>
    </row>
    <row r="946" spans="1:2" ht="15.6" x14ac:dyDescent="0.3">
      <c r="A946" s="56"/>
      <c r="B946" s="57"/>
    </row>
    <row r="947" spans="1:2" ht="15.6" x14ac:dyDescent="0.3">
      <c r="A947" s="56"/>
      <c r="B947" s="57"/>
    </row>
    <row r="948" spans="1:2" ht="15.6" x14ac:dyDescent="0.3">
      <c r="A948" s="56"/>
      <c r="B948" s="57"/>
    </row>
    <row r="949" spans="1:2" ht="15.6" x14ac:dyDescent="0.3">
      <c r="A949" s="56"/>
      <c r="B949" s="57"/>
    </row>
    <row r="950" spans="1:2" ht="15.6" x14ac:dyDescent="0.3">
      <c r="A950" s="56"/>
      <c r="B950" s="57"/>
    </row>
    <row r="951" spans="1:2" ht="15.6" x14ac:dyDescent="0.3">
      <c r="A951" s="56"/>
      <c r="B951" s="57"/>
    </row>
    <row r="952" spans="1:2" ht="15.6" x14ac:dyDescent="0.3">
      <c r="A952" s="56"/>
      <c r="B952" s="57"/>
    </row>
    <row r="953" spans="1:2" ht="15.6" x14ac:dyDescent="0.3">
      <c r="A953" s="56"/>
      <c r="B953" s="57"/>
    </row>
    <row r="954" spans="1:2" ht="15.6" x14ac:dyDescent="0.3">
      <c r="A954" s="56"/>
      <c r="B954" s="57"/>
    </row>
    <row r="955" spans="1:2" ht="15.6" x14ac:dyDescent="0.3">
      <c r="A955" s="56"/>
      <c r="B955" s="57"/>
    </row>
    <row r="956" spans="1:2" ht="15.6" x14ac:dyDescent="0.3">
      <c r="A956" s="56"/>
      <c r="B956" s="57"/>
    </row>
    <row r="957" spans="1:2" ht="15.6" x14ac:dyDescent="0.3">
      <c r="A957" s="56"/>
      <c r="B957" s="57"/>
    </row>
    <row r="958" spans="1:2" ht="15.6" x14ac:dyDescent="0.3">
      <c r="A958" s="56"/>
      <c r="B958" s="57"/>
    </row>
    <row r="959" spans="1:2" ht="15.6" x14ac:dyDescent="0.3">
      <c r="A959" s="56"/>
      <c r="B959" s="57"/>
    </row>
    <row r="960" spans="1:2" ht="15.6" x14ac:dyDescent="0.3">
      <c r="A960" s="56"/>
      <c r="B960" s="57"/>
    </row>
    <row r="961" spans="1:2" ht="15.6" x14ac:dyDescent="0.3">
      <c r="A961" s="56"/>
      <c r="B961" s="57"/>
    </row>
    <row r="962" spans="1:2" ht="15.6" x14ac:dyDescent="0.3">
      <c r="A962" s="56"/>
      <c r="B962" s="57"/>
    </row>
    <row r="963" spans="1:2" ht="15.6" x14ac:dyDescent="0.3">
      <c r="A963" s="56"/>
      <c r="B963" s="57"/>
    </row>
    <row r="964" spans="1:2" ht="15.6" x14ac:dyDescent="0.3">
      <c r="A964" s="56"/>
      <c r="B964" s="57"/>
    </row>
    <row r="965" spans="1:2" ht="15.6" x14ac:dyDescent="0.3">
      <c r="A965" s="56"/>
      <c r="B965" s="57"/>
    </row>
    <row r="966" spans="1:2" ht="15.6" x14ac:dyDescent="0.3">
      <c r="A966" s="56"/>
      <c r="B966" s="57"/>
    </row>
    <row r="967" spans="1:2" ht="15.6" x14ac:dyDescent="0.3">
      <c r="A967" s="56"/>
      <c r="B967" s="57"/>
    </row>
    <row r="968" spans="1:2" ht="15.6" x14ac:dyDescent="0.3">
      <c r="A968" s="56"/>
      <c r="B968" s="57"/>
    </row>
    <row r="969" spans="1:2" ht="15.6" x14ac:dyDescent="0.3">
      <c r="A969" s="56"/>
      <c r="B969" s="57"/>
    </row>
    <row r="970" spans="1:2" ht="15.6" x14ac:dyDescent="0.3">
      <c r="A970" s="56"/>
      <c r="B970" s="57"/>
    </row>
    <row r="971" spans="1:2" ht="15.6" x14ac:dyDescent="0.3">
      <c r="A971" s="56"/>
      <c r="B971" s="57"/>
    </row>
    <row r="972" spans="1:2" ht="15.6" x14ac:dyDescent="0.3">
      <c r="A972" s="56"/>
      <c r="B972" s="57"/>
    </row>
    <row r="973" spans="1:2" ht="15.6" x14ac:dyDescent="0.3">
      <c r="A973" s="56"/>
      <c r="B973" s="57"/>
    </row>
    <row r="974" spans="1:2" ht="15.6" x14ac:dyDescent="0.3">
      <c r="A974" s="56"/>
      <c r="B974" s="57"/>
    </row>
    <row r="975" spans="1:2" ht="15.6" x14ac:dyDescent="0.3">
      <c r="A975" s="56"/>
      <c r="B975" s="57"/>
    </row>
    <row r="976" spans="1:2" ht="15.6" x14ac:dyDescent="0.3">
      <c r="A976" s="56"/>
      <c r="B976" s="57"/>
    </row>
    <row r="977" spans="1:2" ht="15.6" x14ac:dyDescent="0.3">
      <c r="A977" s="56"/>
      <c r="B977" s="57"/>
    </row>
    <row r="978" spans="1:2" ht="15.6" x14ac:dyDescent="0.3">
      <c r="A978" s="56"/>
      <c r="B978" s="57"/>
    </row>
    <row r="979" spans="1:2" ht="15.6" x14ac:dyDescent="0.3">
      <c r="A979" s="56"/>
      <c r="B979" s="57"/>
    </row>
    <row r="980" spans="1:2" ht="15.6" x14ac:dyDescent="0.3">
      <c r="A980" s="56"/>
      <c r="B980" s="57"/>
    </row>
    <row r="981" spans="1:2" ht="15.6" x14ac:dyDescent="0.3">
      <c r="A981" s="56"/>
      <c r="B981" s="57"/>
    </row>
    <row r="982" spans="1:2" ht="15.6" x14ac:dyDescent="0.3">
      <c r="A982" s="56"/>
      <c r="B982" s="57"/>
    </row>
    <row r="983" spans="1:2" ht="15.6" x14ac:dyDescent="0.3">
      <c r="A983" s="56"/>
      <c r="B983" s="57"/>
    </row>
    <row r="984" spans="1:2" ht="15.6" x14ac:dyDescent="0.3">
      <c r="A984" s="56"/>
      <c r="B984" s="57"/>
    </row>
    <row r="985" spans="1:2" ht="15.6" x14ac:dyDescent="0.3">
      <c r="A985" s="56"/>
      <c r="B985" s="57"/>
    </row>
    <row r="986" spans="1:2" ht="15.6" x14ac:dyDescent="0.3">
      <c r="A986" s="56"/>
      <c r="B986" s="57"/>
    </row>
    <row r="987" spans="1:2" ht="15.6" x14ac:dyDescent="0.3">
      <c r="A987" s="56"/>
      <c r="B987" s="57"/>
    </row>
    <row r="988" spans="1:2" ht="15.6" x14ac:dyDescent="0.3">
      <c r="A988" s="56"/>
      <c r="B988" s="57"/>
    </row>
    <row r="989" spans="1:2" ht="15.6" x14ac:dyDescent="0.3">
      <c r="A989" s="56"/>
      <c r="B989" s="57"/>
    </row>
    <row r="990" spans="1:2" ht="15.6" x14ac:dyDescent="0.3">
      <c r="A990" s="56"/>
      <c r="B990" s="57"/>
    </row>
    <row r="991" spans="1:2" ht="15.6" x14ac:dyDescent="0.3">
      <c r="A991" s="56"/>
      <c r="B991" s="57"/>
    </row>
    <row r="992" spans="1:2" ht="15.6" x14ac:dyDescent="0.3">
      <c r="A992" s="56"/>
      <c r="B992" s="57"/>
    </row>
    <row r="993" spans="1:2" ht="15.6" x14ac:dyDescent="0.3">
      <c r="A993" s="56"/>
      <c r="B993" s="57"/>
    </row>
    <row r="994" spans="1:2" ht="15.6" x14ac:dyDescent="0.3">
      <c r="A994" s="56"/>
      <c r="B994" s="57"/>
    </row>
    <row r="995" spans="1:2" ht="15.6" x14ac:dyDescent="0.3">
      <c r="A995" s="56"/>
      <c r="B995" s="57"/>
    </row>
    <row r="996" spans="1:2" ht="15.6" x14ac:dyDescent="0.3">
      <c r="A996" s="56"/>
      <c r="B996" s="57"/>
    </row>
    <row r="997" spans="1:2" ht="15.6" x14ac:dyDescent="0.3">
      <c r="A997" s="56"/>
      <c r="B997" s="57"/>
    </row>
    <row r="998" spans="1:2" ht="15.6" x14ac:dyDescent="0.3">
      <c r="A998" s="56"/>
      <c r="B998" s="57"/>
    </row>
    <row r="999" spans="1:2" ht="15.6" x14ac:dyDescent="0.3">
      <c r="A999" s="56"/>
      <c r="B999" s="57"/>
    </row>
    <row r="1000" spans="1:2" ht="15.6" x14ac:dyDescent="0.3">
      <c r="A1000" s="56"/>
      <c r="B1000" s="5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F1000"/>
  <sheetViews>
    <sheetView zoomScale="90" zoomScaleNormal="90" workbookViewId="0">
      <pane xSplit="1" ySplit="1" topLeftCell="B2" activePane="bottomRight" state="frozen"/>
      <selection pane="topRight" activeCell="B1" sqref="B1"/>
      <selection pane="bottomLeft" activeCell="A2" sqref="A2"/>
      <selection pane="bottomRight"/>
    </sheetView>
  </sheetViews>
  <sheetFormatPr baseColWidth="10" defaultColWidth="14.44140625" defaultRowHeight="15.75" customHeight="1" x14ac:dyDescent="0.25"/>
  <cols>
    <col min="1" max="1" width="43.109375" customWidth="1"/>
    <col min="2" max="2" width="20.6640625" customWidth="1"/>
    <col min="3" max="3" width="26.33203125" customWidth="1"/>
    <col min="4" max="4" width="23.44140625" customWidth="1"/>
    <col min="5" max="5" width="19.44140625" customWidth="1"/>
    <col min="6" max="6" width="13.44140625" customWidth="1"/>
    <col min="7" max="7" width="13.33203125" customWidth="1"/>
    <col min="8" max="8" width="13.44140625" customWidth="1"/>
    <col min="9" max="9" width="14.6640625" customWidth="1"/>
    <col min="10" max="10" width="14.33203125" customWidth="1"/>
    <col min="11" max="11" width="13.6640625" customWidth="1"/>
    <col min="12" max="12" width="14.33203125" customWidth="1"/>
    <col min="38" max="38" width="23" customWidth="1"/>
    <col min="39" max="39" width="26.44140625" customWidth="1"/>
    <col min="40" max="40" width="23.33203125" customWidth="1"/>
    <col min="41" max="41" width="18.44140625" customWidth="1"/>
    <col min="42" max="42" width="17.44140625" customWidth="1"/>
    <col min="43" max="43" width="19.109375" customWidth="1"/>
    <col min="44" max="44" width="19.77734375" customWidth="1"/>
    <col min="45" max="45" width="18.77734375" customWidth="1"/>
    <col min="46" max="46" width="17.6640625" customWidth="1"/>
    <col min="47" max="47" width="18.44140625" customWidth="1"/>
    <col min="48" max="48" width="18.109375" customWidth="1"/>
    <col min="49" max="49" width="20.109375" customWidth="1"/>
    <col min="50" max="50" width="20" customWidth="1"/>
    <col min="51" max="51" width="19.44140625" customWidth="1"/>
    <col min="52" max="52" width="20.109375" customWidth="1"/>
    <col min="53" max="53" width="23.44140625" customWidth="1"/>
    <col min="54" max="54" width="23" customWidth="1"/>
    <col min="55" max="55" width="26.44140625" customWidth="1"/>
    <col min="56" max="56" width="22.109375" customWidth="1"/>
    <col min="57" max="57" width="18.44140625" customWidth="1"/>
    <col min="94" max="94" width="15.77734375" customWidth="1"/>
    <col min="95" max="95" width="16.77734375" customWidth="1"/>
    <col min="96" max="97" width="16.6640625" customWidth="1"/>
    <col min="98" max="98" width="18.77734375" customWidth="1"/>
    <col min="99" max="99" width="17.109375" customWidth="1"/>
    <col min="100" max="100" width="18" customWidth="1"/>
    <col min="101" max="101" width="16.6640625" customWidth="1"/>
    <col min="102" max="102" width="18.77734375" customWidth="1"/>
    <col min="103" max="103" width="17.109375" customWidth="1"/>
    <col min="104" max="104" width="16.44140625" customWidth="1"/>
    <col min="105" max="105" width="17.77734375" customWidth="1"/>
    <col min="106" max="106" width="19.109375" customWidth="1"/>
    <col min="107" max="107" width="17.109375" customWidth="1"/>
    <col min="108" max="108" width="18.44140625" customWidth="1"/>
    <col min="109" max="109" width="17.109375" customWidth="1"/>
    <col min="110" max="110" width="16.44140625" customWidth="1"/>
    <col min="111" max="111" width="20.109375" customWidth="1"/>
    <col min="112" max="112" width="17.77734375" customWidth="1"/>
    <col min="113" max="113" width="17.109375" customWidth="1"/>
    <col min="114" max="114" width="17.77734375" customWidth="1"/>
    <col min="115" max="115" width="18.44140625" customWidth="1"/>
    <col min="116" max="116" width="18.109375" customWidth="1"/>
    <col min="117" max="117" width="18.33203125" customWidth="1"/>
    <col min="118" max="118" width="17.109375" customWidth="1"/>
    <col min="119" max="119" width="18.44140625" customWidth="1"/>
    <col min="120" max="120" width="18.109375" customWidth="1"/>
    <col min="121" max="121" width="16.44140625" customWidth="1"/>
    <col min="122" max="122" width="17.6640625" customWidth="1"/>
    <col min="123" max="123" width="16.33203125" customWidth="1"/>
    <col min="124" max="124" width="17.44140625" customWidth="1"/>
    <col min="125" max="162" width="16" customWidth="1"/>
  </cols>
  <sheetData>
    <row r="1" spans="1:162" ht="15.75" customHeight="1" x14ac:dyDescent="0.3">
      <c r="A1" s="58" t="s">
        <v>385</v>
      </c>
      <c r="B1" s="59" t="s">
        <v>629</v>
      </c>
      <c r="C1" s="59" t="s">
        <v>630</v>
      </c>
      <c r="D1" s="59" t="s">
        <v>631</v>
      </c>
      <c r="E1" s="59" t="s">
        <v>632</v>
      </c>
      <c r="F1" s="60" t="s">
        <v>633</v>
      </c>
      <c r="G1" s="60" t="s">
        <v>634</v>
      </c>
      <c r="H1" s="60" t="s">
        <v>635</v>
      </c>
      <c r="I1" s="60" t="s">
        <v>636</v>
      </c>
      <c r="J1" s="60" t="s">
        <v>637</v>
      </c>
      <c r="K1" s="60" t="s">
        <v>638</v>
      </c>
      <c r="L1" s="60" t="s">
        <v>639</v>
      </c>
      <c r="M1" s="60" t="s">
        <v>640</v>
      </c>
      <c r="N1" s="60" t="s">
        <v>641</v>
      </c>
      <c r="O1" s="60" t="s">
        <v>642</v>
      </c>
      <c r="P1" s="60" t="s">
        <v>643</v>
      </c>
      <c r="Q1" s="60" t="s">
        <v>644</v>
      </c>
      <c r="R1" s="60" t="s">
        <v>645</v>
      </c>
      <c r="S1" s="60" t="s">
        <v>646</v>
      </c>
      <c r="T1" s="60" t="s">
        <v>647</v>
      </c>
      <c r="U1" s="60" t="s">
        <v>648</v>
      </c>
      <c r="V1" s="60" t="s">
        <v>649</v>
      </c>
      <c r="W1" s="60" t="s">
        <v>650</v>
      </c>
      <c r="X1" s="60" t="s">
        <v>651</v>
      </c>
      <c r="Y1" s="60" t="s">
        <v>652</v>
      </c>
      <c r="Z1" s="60" t="s">
        <v>653</v>
      </c>
      <c r="AA1" s="60" t="s">
        <v>654</v>
      </c>
      <c r="AB1" s="60" t="s">
        <v>655</v>
      </c>
      <c r="AC1" s="60" t="s">
        <v>656</v>
      </c>
      <c r="AD1" s="60" t="s">
        <v>657</v>
      </c>
      <c r="AE1" s="60" t="s">
        <v>658</v>
      </c>
      <c r="AF1" s="60" t="s">
        <v>659</v>
      </c>
      <c r="AG1" s="60" t="s">
        <v>660</v>
      </c>
      <c r="AH1" s="60" t="s">
        <v>661</v>
      </c>
      <c r="AI1" s="60" t="s">
        <v>662</v>
      </c>
      <c r="AJ1" s="60" t="s">
        <v>663</v>
      </c>
      <c r="AK1" s="60" t="s">
        <v>664</v>
      </c>
      <c r="AL1" s="61" t="s">
        <v>665</v>
      </c>
      <c r="AM1" s="61" t="s">
        <v>666</v>
      </c>
      <c r="AN1" s="61" t="s">
        <v>667</v>
      </c>
      <c r="AO1" s="61" t="s">
        <v>668</v>
      </c>
      <c r="AP1" s="62" t="s">
        <v>669</v>
      </c>
      <c r="AQ1" s="62" t="s">
        <v>670</v>
      </c>
      <c r="AR1" s="62" t="s">
        <v>671</v>
      </c>
      <c r="AS1" s="62" t="s">
        <v>672</v>
      </c>
      <c r="AT1" s="62" t="s">
        <v>673</v>
      </c>
      <c r="AU1" s="62" t="s">
        <v>674</v>
      </c>
      <c r="AV1" s="62" t="s">
        <v>675</v>
      </c>
      <c r="AW1" s="62" t="s">
        <v>676</v>
      </c>
      <c r="AX1" s="62" t="s">
        <v>677</v>
      </c>
      <c r="AY1" s="62" t="s">
        <v>678</v>
      </c>
      <c r="AZ1" s="62" t="s">
        <v>679</v>
      </c>
      <c r="BA1" s="62" t="s">
        <v>680</v>
      </c>
      <c r="BB1" s="63" t="s">
        <v>681</v>
      </c>
      <c r="BC1" s="63" t="s">
        <v>682</v>
      </c>
      <c r="BD1" s="63" t="s">
        <v>683</v>
      </c>
      <c r="BE1" s="63" t="s">
        <v>684</v>
      </c>
      <c r="BF1" s="64" t="s">
        <v>685</v>
      </c>
      <c r="BG1" s="64" t="s">
        <v>686</v>
      </c>
      <c r="BH1" s="64" t="s">
        <v>687</v>
      </c>
      <c r="BI1" s="64" t="s">
        <v>688</v>
      </c>
      <c r="BJ1" s="64" t="s">
        <v>689</v>
      </c>
      <c r="BK1" s="64" t="s">
        <v>690</v>
      </c>
      <c r="BL1" s="64" t="s">
        <v>691</v>
      </c>
      <c r="BM1" s="64" t="s">
        <v>692</v>
      </c>
      <c r="BN1" s="64" t="s">
        <v>693</v>
      </c>
      <c r="BO1" s="64" t="s">
        <v>694</v>
      </c>
      <c r="BP1" s="64" t="s">
        <v>695</v>
      </c>
      <c r="BQ1" s="64" t="s">
        <v>696</v>
      </c>
      <c r="BR1" s="64" t="s">
        <v>697</v>
      </c>
      <c r="BS1" s="64" t="s">
        <v>698</v>
      </c>
      <c r="BT1" s="64" t="s">
        <v>699</v>
      </c>
      <c r="BU1" s="64" t="s">
        <v>700</v>
      </c>
      <c r="BV1" s="64" t="s">
        <v>701</v>
      </c>
      <c r="BW1" s="64" t="s">
        <v>702</v>
      </c>
      <c r="BX1" s="64" t="s">
        <v>703</v>
      </c>
      <c r="BY1" s="64" t="s">
        <v>704</v>
      </c>
      <c r="BZ1" s="64" t="s">
        <v>705</v>
      </c>
      <c r="CA1" s="64" t="s">
        <v>706</v>
      </c>
      <c r="CB1" s="64" t="s">
        <v>707</v>
      </c>
      <c r="CC1" s="64" t="s">
        <v>708</v>
      </c>
      <c r="CD1" s="64" t="s">
        <v>709</v>
      </c>
      <c r="CE1" s="64" t="s">
        <v>710</v>
      </c>
      <c r="CF1" s="64" t="s">
        <v>711</v>
      </c>
      <c r="CG1" s="64" t="s">
        <v>712</v>
      </c>
      <c r="CH1" s="64" t="s">
        <v>713</v>
      </c>
      <c r="CI1" s="64" t="s">
        <v>714</v>
      </c>
      <c r="CJ1" s="64" t="s">
        <v>715</v>
      </c>
      <c r="CK1" s="64" t="s">
        <v>716</v>
      </c>
      <c r="CL1" s="64" t="s">
        <v>717</v>
      </c>
      <c r="CM1" s="64" t="s">
        <v>718</v>
      </c>
      <c r="CN1" s="64" t="s">
        <v>719</v>
      </c>
      <c r="CO1" s="64" t="s">
        <v>720</v>
      </c>
      <c r="CP1" s="64" t="s">
        <v>721</v>
      </c>
      <c r="CQ1" s="64" t="s">
        <v>722</v>
      </c>
      <c r="CR1" s="64" t="s">
        <v>723</v>
      </c>
      <c r="CS1" s="64" t="s">
        <v>724</v>
      </c>
      <c r="CT1" s="64" t="s">
        <v>725</v>
      </c>
      <c r="CU1" s="64" t="s">
        <v>726</v>
      </c>
      <c r="CV1" s="64" t="s">
        <v>727</v>
      </c>
      <c r="CW1" s="64" t="s">
        <v>728</v>
      </c>
      <c r="CX1" s="64" t="s">
        <v>729</v>
      </c>
      <c r="CY1" s="64" t="s">
        <v>730</v>
      </c>
      <c r="CZ1" s="64" t="s">
        <v>731</v>
      </c>
      <c r="DA1" s="64" t="s">
        <v>732</v>
      </c>
      <c r="DB1" s="64" t="s">
        <v>733</v>
      </c>
      <c r="DC1" s="64" t="s">
        <v>734</v>
      </c>
      <c r="DD1" s="64" t="s">
        <v>735</v>
      </c>
      <c r="DE1" s="64" t="s">
        <v>736</v>
      </c>
      <c r="DF1" s="64" t="s">
        <v>737</v>
      </c>
      <c r="DG1" s="64" t="s">
        <v>738</v>
      </c>
      <c r="DH1" s="64" t="s">
        <v>739</v>
      </c>
      <c r="DI1" s="64" t="s">
        <v>740</v>
      </c>
      <c r="DJ1" s="64" t="s">
        <v>741</v>
      </c>
      <c r="DK1" s="64" t="s">
        <v>742</v>
      </c>
      <c r="DL1" s="64" t="s">
        <v>743</v>
      </c>
      <c r="DM1" s="64" t="s">
        <v>744</v>
      </c>
      <c r="DN1" s="64" t="s">
        <v>745</v>
      </c>
      <c r="DO1" s="64" t="s">
        <v>746</v>
      </c>
      <c r="DP1" s="64" t="s">
        <v>747</v>
      </c>
      <c r="DQ1" s="64" t="s">
        <v>748</v>
      </c>
      <c r="DR1" s="64" t="s">
        <v>749</v>
      </c>
      <c r="DS1" s="64" t="s">
        <v>750</v>
      </c>
      <c r="DT1" s="64" t="s">
        <v>751</v>
      </c>
      <c r="DU1" s="64" t="s">
        <v>752</v>
      </c>
      <c r="DV1" s="65" t="s">
        <v>753</v>
      </c>
      <c r="DW1" s="65" t="s">
        <v>754</v>
      </c>
      <c r="DX1" s="65" t="s">
        <v>755</v>
      </c>
      <c r="DY1" s="65" t="s">
        <v>756</v>
      </c>
      <c r="DZ1" s="66" t="s">
        <v>757</v>
      </c>
      <c r="EA1" s="66" t="s">
        <v>758</v>
      </c>
      <c r="EB1" s="66" t="s">
        <v>759</v>
      </c>
      <c r="EC1" s="66" t="s">
        <v>760</v>
      </c>
      <c r="ED1" s="67" t="s">
        <v>761</v>
      </c>
      <c r="EE1" s="67" t="s">
        <v>762</v>
      </c>
      <c r="EF1" s="67" t="s">
        <v>763</v>
      </c>
      <c r="EG1" s="67" t="s">
        <v>764</v>
      </c>
      <c r="EH1" s="67" t="s">
        <v>765</v>
      </c>
      <c r="EI1" s="67" t="s">
        <v>766</v>
      </c>
      <c r="EJ1" s="67" t="s">
        <v>767</v>
      </c>
      <c r="EK1" s="67" t="s">
        <v>768</v>
      </c>
      <c r="EL1" s="67" t="s">
        <v>769</v>
      </c>
      <c r="EM1" s="67" t="s">
        <v>770</v>
      </c>
      <c r="EN1" s="67" t="s">
        <v>771</v>
      </c>
      <c r="EO1" s="67" t="s">
        <v>772</v>
      </c>
      <c r="EP1" s="67" t="s">
        <v>773</v>
      </c>
      <c r="EQ1" s="67" t="s">
        <v>774</v>
      </c>
      <c r="ER1" s="67" t="s">
        <v>775</v>
      </c>
      <c r="ES1" s="67" t="s">
        <v>776</v>
      </c>
      <c r="ET1" s="67" t="s">
        <v>777</v>
      </c>
      <c r="EU1" s="67" t="s">
        <v>778</v>
      </c>
      <c r="EV1" s="67" t="s">
        <v>779</v>
      </c>
      <c r="EW1" s="67" t="s">
        <v>780</v>
      </c>
      <c r="EX1" s="67" t="s">
        <v>781</v>
      </c>
      <c r="EY1" s="67" t="s">
        <v>782</v>
      </c>
      <c r="EZ1" s="67" t="s">
        <v>783</v>
      </c>
      <c r="FA1" s="67" t="s">
        <v>784</v>
      </c>
      <c r="FB1" s="67" t="s">
        <v>785</v>
      </c>
      <c r="FC1" s="67" t="s">
        <v>786</v>
      </c>
      <c r="FD1" s="67" t="s">
        <v>787</v>
      </c>
      <c r="FE1" s="67" t="s">
        <v>788</v>
      </c>
      <c r="FF1" s="68" t="s">
        <v>789</v>
      </c>
    </row>
    <row r="2" spans="1:162" ht="15.75" customHeight="1" x14ac:dyDescent="0.3">
      <c r="A2" s="69" t="s">
        <v>72</v>
      </c>
      <c r="B2" s="70">
        <f t="shared" ref="B2:E2" si="0">SUM(F2,J2,N2,R2,V2,Z2,AD2,AH2)</f>
        <v>7</v>
      </c>
      <c r="C2" s="70">
        <f t="shared" si="0"/>
        <v>0</v>
      </c>
      <c r="D2" s="70">
        <f t="shared" si="0"/>
        <v>0</v>
      </c>
      <c r="E2" s="70">
        <f t="shared" si="0"/>
        <v>1</v>
      </c>
      <c r="F2" s="71">
        <v>1</v>
      </c>
      <c r="G2" s="71">
        <v>0</v>
      </c>
      <c r="H2" s="71">
        <v>0</v>
      </c>
      <c r="I2" s="71">
        <v>1</v>
      </c>
      <c r="J2" s="71">
        <v>1</v>
      </c>
      <c r="K2" s="71">
        <v>0</v>
      </c>
      <c r="L2" s="71">
        <v>0</v>
      </c>
      <c r="M2" s="71">
        <v>0</v>
      </c>
      <c r="N2" s="71">
        <v>2</v>
      </c>
      <c r="O2" s="71">
        <v>0</v>
      </c>
      <c r="P2" s="71">
        <v>0</v>
      </c>
      <c r="Q2" s="71">
        <v>0</v>
      </c>
      <c r="R2" s="71">
        <v>1</v>
      </c>
      <c r="S2" s="71">
        <v>0</v>
      </c>
      <c r="T2" s="71">
        <v>0</v>
      </c>
      <c r="U2" s="71">
        <v>0</v>
      </c>
      <c r="V2" s="71">
        <v>1</v>
      </c>
      <c r="W2" s="71">
        <v>0</v>
      </c>
      <c r="X2" s="71">
        <v>0</v>
      </c>
      <c r="Y2" s="71">
        <v>0</v>
      </c>
      <c r="Z2" s="71">
        <v>1</v>
      </c>
      <c r="AA2" s="71">
        <v>0</v>
      </c>
      <c r="AB2" s="71">
        <v>0</v>
      </c>
      <c r="AC2" s="71">
        <v>0</v>
      </c>
      <c r="AD2" s="71">
        <v>0</v>
      </c>
      <c r="AE2" s="71">
        <v>0</v>
      </c>
      <c r="AF2" s="71">
        <v>0</v>
      </c>
      <c r="AG2" s="71">
        <v>0</v>
      </c>
      <c r="AH2" s="71">
        <v>0</v>
      </c>
      <c r="AI2" s="71">
        <v>0</v>
      </c>
      <c r="AJ2" s="71">
        <v>0</v>
      </c>
      <c r="AK2" s="71">
        <v>0</v>
      </c>
      <c r="AL2" s="72">
        <f t="shared" ref="AL2:AO2" si="1">SUM(AP2,AT2,AX2)</f>
        <v>112</v>
      </c>
      <c r="AM2" s="72">
        <f t="shared" si="1"/>
        <v>9</v>
      </c>
      <c r="AN2" s="72">
        <f t="shared" si="1"/>
        <v>1</v>
      </c>
      <c r="AO2" s="72">
        <f t="shared" si="1"/>
        <v>0</v>
      </c>
      <c r="AP2" s="73">
        <v>9</v>
      </c>
      <c r="AQ2" s="73">
        <v>0</v>
      </c>
      <c r="AR2" s="73">
        <v>0</v>
      </c>
      <c r="AS2" s="73">
        <v>0</v>
      </c>
      <c r="AT2" s="73">
        <v>15</v>
      </c>
      <c r="AU2" s="73">
        <v>0</v>
      </c>
      <c r="AV2" s="73">
        <v>0</v>
      </c>
      <c r="AW2" s="73">
        <v>0</v>
      </c>
      <c r="AX2" s="73">
        <v>88</v>
      </c>
      <c r="AY2" s="73">
        <v>9</v>
      </c>
      <c r="AZ2" s="73">
        <v>1</v>
      </c>
      <c r="BA2" s="73">
        <v>0</v>
      </c>
      <c r="BB2" s="74">
        <f t="shared" ref="BB2:BE2" si="2">SUM(BF2,BJ2,BN2,BR2,BV2,BZ2,CD2,CH2,CL2,CP2,CT2,CX2,DB2,DF2,DJ2,DN2,DR2)</f>
        <v>54</v>
      </c>
      <c r="BC2" s="74">
        <f t="shared" si="2"/>
        <v>2</v>
      </c>
      <c r="BD2" s="74">
        <f t="shared" si="2"/>
        <v>3</v>
      </c>
      <c r="BE2" s="74">
        <f t="shared" si="2"/>
        <v>0</v>
      </c>
      <c r="BF2" s="75">
        <v>1</v>
      </c>
      <c r="BG2" s="75">
        <v>0</v>
      </c>
      <c r="BH2" s="75">
        <v>0</v>
      </c>
      <c r="BI2" s="75">
        <v>0</v>
      </c>
      <c r="BJ2" s="75">
        <v>3</v>
      </c>
      <c r="BK2" s="75">
        <v>0</v>
      </c>
      <c r="BL2" s="75">
        <v>0</v>
      </c>
      <c r="BM2" s="75">
        <v>0</v>
      </c>
      <c r="BN2" s="75">
        <v>1</v>
      </c>
      <c r="BO2" s="75">
        <v>0</v>
      </c>
      <c r="BP2" s="75">
        <v>0</v>
      </c>
      <c r="BQ2" s="75">
        <v>0</v>
      </c>
      <c r="BR2" s="75">
        <v>3</v>
      </c>
      <c r="BS2" s="75">
        <v>0</v>
      </c>
      <c r="BT2" s="75">
        <v>0</v>
      </c>
      <c r="BU2" s="75">
        <v>0</v>
      </c>
      <c r="BV2" s="75">
        <v>2</v>
      </c>
      <c r="BW2" s="75">
        <v>0</v>
      </c>
      <c r="BX2" s="75">
        <v>0</v>
      </c>
      <c r="BY2" s="75">
        <v>0</v>
      </c>
      <c r="BZ2" s="75">
        <v>0</v>
      </c>
      <c r="CA2" s="75">
        <v>0</v>
      </c>
      <c r="CB2" s="75">
        <v>1</v>
      </c>
      <c r="CC2" s="75">
        <v>0</v>
      </c>
      <c r="CD2" s="75">
        <v>1</v>
      </c>
      <c r="CE2" s="75">
        <v>0</v>
      </c>
      <c r="CF2" s="75">
        <v>0</v>
      </c>
      <c r="CG2" s="75">
        <v>0</v>
      </c>
      <c r="CH2" s="75">
        <v>2</v>
      </c>
      <c r="CI2" s="75">
        <v>0</v>
      </c>
      <c r="CJ2" s="75">
        <v>0</v>
      </c>
      <c r="CK2" s="75">
        <v>0</v>
      </c>
      <c r="CL2" s="75">
        <v>12</v>
      </c>
      <c r="CM2" s="75">
        <v>0</v>
      </c>
      <c r="CN2" s="75">
        <v>1</v>
      </c>
      <c r="CO2" s="75">
        <v>0</v>
      </c>
      <c r="CP2" s="75">
        <v>1</v>
      </c>
      <c r="CQ2" s="75">
        <v>0</v>
      </c>
      <c r="CR2" s="75">
        <v>0</v>
      </c>
      <c r="CS2" s="75">
        <v>0</v>
      </c>
      <c r="CT2" s="75">
        <v>2</v>
      </c>
      <c r="CU2" s="75">
        <v>0</v>
      </c>
      <c r="CV2" s="75">
        <v>0</v>
      </c>
      <c r="CW2" s="75">
        <v>0</v>
      </c>
      <c r="CX2" s="75">
        <v>0</v>
      </c>
      <c r="CY2" s="75">
        <v>0</v>
      </c>
      <c r="CZ2" s="75">
        <v>1</v>
      </c>
      <c r="DA2" s="75">
        <v>0</v>
      </c>
      <c r="DB2" s="75">
        <v>3</v>
      </c>
      <c r="DC2" s="75">
        <v>0</v>
      </c>
      <c r="DD2" s="75">
        <v>0</v>
      </c>
      <c r="DE2" s="75">
        <v>0</v>
      </c>
      <c r="DF2" s="75">
        <v>1</v>
      </c>
      <c r="DG2" s="75">
        <v>0</v>
      </c>
      <c r="DH2" s="75">
        <v>0</v>
      </c>
      <c r="DI2" s="75">
        <v>0</v>
      </c>
      <c r="DJ2" s="75">
        <v>0</v>
      </c>
      <c r="DK2" s="75">
        <v>0</v>
      </c>
      <c r="DL2" s="75">
        <v>0</v>
      </c>
      <c r="DM2" s="75">
        <v>0</v>
      </c>
      <c r="DN2" s="75">
        <v>19</v>
      </c>
      <c r="DO2" s="75">
        <v>2</v>
      </c>
      <c r="DP2" s="75">
        <v>0</v>
      </c>
      <c r="DQ2" s="75">
        <v>0</v>
      </c>
      <c r="DR2" s="75">
        <v>3</v>
      </c>
      <c r="DS2" s="75">
        <v>0</v>
      </c>
      <c r="DT2" s="75">
        <v>0</v>
      </c>
      <c r="DU2" s="75">
        <v>0</v>
      </c>
      <c r="DV2" s="76">
        <v>1</v>
      </c>
      <c r="DW2" s="76">
        <v>0</v>
      </c>
      <c r="DX2" s="76">
        <v>0</v>
      </c>
      <c r="DY2" s="76">
        <v>0</v>
      </c>
      <c r="DZ2" s="77">
        <f t="shared" ref="DZ2:DZ167" si="3">SUM(ED2:EJ2)</f>
        <v>162</v>
      </c>
      <c r="EA2" s="77">
        <f t="shared" ref="EA2:EA167" si="4">SUM(EK2:EQ2)</f>
        <v>8</v>
      </c>
      <c r="EB2" s="77">
        <f t="shared" ref="EB2:EB167" si="5">SUM(ER2:EX2)</f>
        <v>4</v>
      </c>
      <c r="EC2" s="78">
        <f t="shared" ref="EC2:EC167" si="6">SUM(EY2:FE2)</f>
        <v>0</v>
      </c>
      <c r="ED2" s="79">
        <v>0</v>
      </c>
      <c r="EE2" s="79">
        <v>7</v>
      </c>
      <c r="EF2" s="79">
        <v>63</v>
      </c>
      <c r="EG2" s="79">
        <v>13</v>
      </c>
      <c r="EH2" s="79">
        <v>1</v>
      </c>
      <c r="EI2" s="79">
        <v>38</v>
      </c>
      <c r="EJ2" s="79">
        <v>40</v>
      </c>
      <c r="EK2" s="79">
        <v>0</v>
      </c>
      <c r="EL2" s="79">
        <v>0</v>
      </c>
      <c r="EM2" s="79">
        <v>3</v>
      </c>
      <c r="EN2" s="79">
        <v>1</v>
      </c>
      <c r="EO2" s="79">
        <v>0</v>
      </c>
      <c r="EP2" s="79">
        <v>1</v>
      </c>
      <c r="EQ2" s="79">
        <v>3</v>
      </c>
      <c r="ER2" s="79">
        <v>0</v>
      </c>
      <c r="ES2" s="79">
        <v>0</v>
      </c>
      <c r="ET2" s="79">
        <v>1</v>
      </c>
      <c r="EU2" s="79">
        <v>0</v>
      </c>
      <c r="EV2" s="79">
        <v>0</v>
      </c>
      <c r="EW2" s="79">
        <v>2</v>
      </c>
      <c r="EX2" s="79">
        <v>1</v>
      </c>
      <c r="EY2" s="79">
        <v>0</v>
      </c>
      <c r="EZ2" s="79">
        <v>0</v>
      </c>
      <c r="FA2" s="79">
        <v>0</v>
      </c>
      <c r="FB2" s="79">
        <v>0</v>
      </c>
      <c r="FC2" s="79">
        <v>0</v>
      </c>
      <c r="FD2" s="79">
        <v>0</v>
      </c>
      <c r="FE2" s="79">
        <v>0</v>
      </c>
      <c r="FF2" s="80">
        <f t="shared" ref="FF2:FF186" si="7">SUM(DZ2,BB2,AL2,B2)</f>
        <v>335</v>
      </c>
    </row>
    <row r="3" spans="1:162" ht="15.75" customHeight="1" x14ac:dyDescent="0.3">
      <c r="A3" s="69" t="s">
        <v>210</v>
      </c>
      <c r="B3" s="70">
        <f t="shared" ref="B3:E3" si="8">SUM(F3,J3,N3,R3,V3,Z3,AD3,AH3)</f>
        <v>7</v>
      </c>
      <c r="C3" s="70">
        <f t="shared" si="8"/>
        <v>1</v>
      </c>
      <c r="D3" s="70">
        <f t="shared" si="8"/>
        <v>0</v>
      </c>
      <c r="E3" s="70">
        <f t="shared" si="8"/>
        <v>0</v>
      </c>
      <c r="F3" s="71">
        <v>1</v>
      </c>
      <c r="G3" s="71">
        <v>0</v>
      </c>
      <c r="H3" s="71">
        <v>0</v>
      </c>
      <c r="I3" s="71">
        <v>0</v>
      </c>
      <c r="J3" s="71">
        <v>1</v>
      </c>
      <c r="K3" s="71">
        <v>0</v>
      </c>
      <c r="L3" s="71">
        <v>0</v>
      </c>
      <c r="M3" s="71">
        <v>0</v>
      </c>
      <c r="N3" s="71">
        <v>2</v>
      </c>
      <c r="O3" s="71">
        <v>1</v>
      </c>
      <c r="P3" s="71">
        <v>0</v>
      </c>
      <c r="Q3" s="71">
        <v>0</v>
      </c>
      <c r="R3" s="71">
        <v>1</v>
      </c>
      <c r="S3" s="71">
        <v>0</v>
      </c>
      <c r="T3" s="71">
        <v>0</v>
      </c>
      <c r="U3" s="71">
        <v>0</v>
      </c>
      <c r="V3" s="71">
        <v>1</v>
      </c>
      <c r="W3" s="71">
        <v>0</v>
      </c>
      <c r="X3" s="71">
        <v>0</v>
      </c>
      <c r="Y3" s="71">
        <v>0</v>
      </c>
      <c r="Z3" s="71">
        <v>1</v>
      </c>
      <c r="AA3" s="71">
        <v>0</v>
      </c>
      <c r="AB3" s="71">
        <v>0</v>
      </c>
      <c r="AC3" s="71">
        <v>0</v>
      </c>
      <c r="AD3" s="71">
        <v>0</v>
      </c>
      <c r="AE3" s="71">
        <v>0</v>
      </c>
      <c r="AF3" s="71">
        <v>0</v>
      </c>
      <c r="AG3" s="71">
        <v>0</v>
      </c>
      <c r="AH3" s="71">
        <v>0</v>
      </c>
      <c r="AI3" s="71">
        <v>0</v>
      </c>
      <c r="AJ3" s="71">
        <v>0</v>
      </c>
      <c r="AK3" s="71">
        <v>0</v>
      </c>
      <c r="AL3" s="72">
        <f t="shared" ref="AL3:AO3" si="9">SUM(AP3,AT3,AX3)</f>
        <v>39</v>
      </c>
      <c r="AM3" s="72">
        <f t="shared" si="9"/>
        <v>4</v>
      </c>
      <c r="AN3" s="72">
        <f t="shared" si="9"/>
        <v>2</v>
      </c>
      <c r="AO3" s="72">
        <f t="shared" si="9"/>
        <v>0</v>
      </c>
      <c r="AP3" s="73">
        <v>13</v>
      </c>
      <c r="AQ3" s="73">
        <v>0</v>
      </c>
      <c r="AR3" s="73">
        <v>0</v>
      </c>
      <c r="AS3" s="73">
        <v>0</v>
      </c>
      <c r="AT3" s="73">
        <v>0</v>
      </c>
      <c r="AU3" s="73">
        <v>0</v>
      </c>
      <c r="AV3" s="73">
        <v>0</v>
      </c>
      <c r="AW3" s="73">
        <v>0</v>
      </c>
      <c r="AX3" s="73">
        <v>26</v>
      </c>
      <c r="AY3" s="73">
        <v>4</v>
      </c>
      <c r="AZ3" s="73">
        <v>2</v>
      </c>
      <c r="BA3" s="73">
        <v>0</v>
      </c>
      <c r="BB3" s="74">
        <f t="shared" ref="BB3:BE3" si="10">SUM(BF3,BJ3,BN3,BR3,BV3,BZ3,CD3,CH3,CL3,CP3,CT3,CX3,DB3,DF3,DJ3,DN3,DR3)</f>
        <v>24</v>
      </c>
      <c r="BC3" s="74">
        <f t="shared" si="10"/>
        <v>2</v>
      </c>
      <c r="BD3" s="74">
        <f t="shared" si="10"/>
        <v>0</v>
      </c>
      <c r="BE3" s="74">
        <f t="shared" si="10"/>
        <v>0</v>
      </c>
      <c r="BF3" s="75">
        <v>0</v>
      </c>
      <c r="BG3" s="75">
        <v>0</v>
      </c>
      <c r="BH3" s="75">
        <v>0</v>
      </c>
      <c r="BI3" s="75">
        <v>0</v>
      </c>
      <c r="BJ3" s="75">
        <v>1</v>
      </c>
      <c r="BK3" s="75">
        <v>0</v>
      </c>
      <c r="BL3" s="75">
        <v>0</v>
      </c>
      <c r="BM3" s="75">
        <v>0</v>
      </c>
      <c r="BN3" s="75">
        <v>1</v>
      </c>
      <c r="BO3" s="75">
        <v>0</v>
      </c>
      <c r="BP3" s="75">
        <v>0</v>
      </c>
      <c r="BQ3" s="75">
        <v>0</v>
      </c>
      <c r="BR3" s="75">
        <v>6</v>
      </c>
      <c r="BS3" s="75">
        <v>2</v>
      </c>
      <c r="BT3" s="75">
        <v>0</v>
      </c>
      <c r="BU3" s="75">
        <v>0</v>
      </c>
      <c r="BV3" s="75">
        <v>0</v>
      </c>
      <c r="BW3" s="75">
        <v>0</v>
      </c>
      <c r="BX3" s="75">
        <v>0</v>
      </c>
      <c r="BY3" s="75">
        <v>0</v>
      </c>
      <c r="BZ3" s="75">
        <v>0</v>
      </c>
      <c r="CA3" s="75">
        <v>0</v>
      </c>
      <c r="CB3" s="75">
        <v>0</v>
      </c>
      <c r="CC3" s="75">
        <v>0</v>
      </c>
      <c r="CD3" s="75">
        <v>1</v>
      </c>
      <c r="CE3" s="75">
        <v>0</v>
      </c>
      <c r="CF3" s="75">
        <v>0</v>
      </c>
      <c r="CG3" s="75">
        <v>0</v>
      </c>
      <c r="CH3" s="75">
        <v>3</v>
      </c>
      <c r="CI3" s="75">
        <v>0</v>
      </c>
      <c r="CJ3" s="75">
        <v>0</v>
      </c>
      <c r="CK3" s="75">
        <v>0</v>
      </c>
      <c r="CL3" s="75">
        <v>1</v>
      </c>
      <c r="CM3" s="75">
        <v>0</v>
      </c>
      <c r="CN3" s="75">
        <v>0</v>
      </c>
      <c r="CO3" s="75">
        <v>0</v>
      </c>
      <c r="CP3" s="75">
        <v>4</v>
      </c>
      <c r="CQ3" s="75">
        <v>0</v>
      </c>
      <c r="CR3" s="75">
        <v>0</v>
      </c>
      <c r="CS3" s="75">
        <v>0</v>
      </c>
      <c r="CT3" s="75">
        <v>0</v>
      </c>
      <c r="CU3" s="75">
        <v>0</v>
      </c>
      <c r="CV3" s="75">
        <v>0</v>
      </c>
      <c r="CW3" s="75">
        <v>0</v>
      </c>
      <c r="CX3" s="75">
        <v>1</v>
      </c>
      <c r="CY3" s="75">
        <v>0</v>
      </c>
      <c r="CZ3" s="75">
        <v>0</v>
      </c>
      <c r="DA3" s="75">
        <v>0</v>
      </c>
      <c r="DB3" s="75">
        <v>1</v>
      </c>
      <c r="DC3" s="75">
        <v>0</v>
      </c>
      <c r="DD3" s="75">
        <v>0</v>
      </c>
      <c r="DE3" s="75">
        <v>0</v>
      </c>
      <c r="DF3" s="75">
        <v>1</v>
      </c>
      <c r="DG3" s="75">
        <v>0</v>
      </c>
      <c r="DH3" s="75">
        <v>0</v>
      </c>
      <c r="DI3" s="75">
        <v>0</v>
      </c>
      <c r="DJ3" s="75">
        <v>1</v>
      </c>
      <c r="DK3" s="75">
        <v>0</v>
      </c>
      <c r="DL3" s="75">
        <v>0</v>
      </c>
      <c r="DM3" s="75">
        <v>0</v>
      </c>
      <c r="DN3" s="75">
        <v>3</v>
      </c>
      <c r="DO3" s="75">
        <v>0</v>
      </c>
      <c r="DP3" s="75">
        <v>0</v>
      </c>
      <c r="DQ3" s="75">
        <v>0</v>
      </c>
      <c r="DR3" s="75">
        <v>0</v>
      </c>
      <c r="DS3" s="75">
        <v>0</v>
      </c>
      <c r="DT3" s="75">
        <v>0</v>
      </c>
      <c r="DU3" s="75">
        <v>0</v>
      </c>
      <c r="DV3" s="76">
        <v>1</v>
      </c>
      <c r="DW3" s="76">
        <v>0</v>
      </c>
      <c r="DX3" s="76">
        <v>0</v>
      </c>
      <c r="DY3" s="76">
        <v>0</v>
      </c>
      <c r="DZ3" s="77">
        <f t="shared" si="3"/>
        <v>81</v>
      </c>
      <c r="EA3" s="77">
        <f t="shared" si="4"/>
        <v>5</v>
      </c>
      <c r="EB3" s="77">
        <f t="shared" si="5"/>
        <v>3</v>
      </c>
      <c r="EC3" s="78">
        <f t="shared" si="6"/>
        <v>0</v>
      </c>
      <c r="ED3" s="79">
        <v>0</v>
      </c>
      <c r="EE3" s="79">
        <v>3</v>
      </c>
      <c r="EF3" s="79">
        <v>38</v>
      </c>
      <c r="EG3" s="79">
        <v>3</v>
      </c>
      <c r="EH3" s="79">
        <v>0</v>
      </c>
      <c r="EI3" s="79">
        <v>12</v>
      </c>
      <c r="EJ3" s="79">
        <v>25</v>
      </c>
      <c r="EK3" s="79">
        <v>0</v>
      </c>
      <c r="EL3" s="79">
        <v>0</v>
      </c>
      <c r="EM3" s="79">
        <v>3</v>
      </c>
      <c r="EN3" s="79">
        <v>1</v>
      </c>
      <c r="EO3" s="79">
        <v>0</v>
      </c>
      <c r="EP3" s="79">
        <v>0</v>
      </c>
      <c r="EQ3" s="79">
        <v>1</v>
      </c>
      <c r="ER3" s="79">
        <v>0</v>
      </c>
      <c r="ES3" s="79">
        <v>0</v>
      </c>
      <c r="ET3" s="79">
        <v>0</v>
      </c>
      <c r="EU3" s="79">
        <v>0</v>
      </c>
      <c r="EV3" s="79">
        <v>1</v>
      </c>
      <c r="EW3" s="79">
        <v>1</v>
      </c>
      <c r="EX3" s="79">
        <v>1</v>
      </c>
      <c r="EY3" s="79">
        <v>0</v>
      </c>
      <c r="EZ3" s="79">
        <v>0</v>
      </c>
      <c r="FA3" s="79">
        <v>0</v>
      </c>
      <c r="FB3" s="79">
        <v>0</v>
      </c>
      <c r="FC3" s="79">
        <v>0</v>
      </c>
      <c r="FD3" s="79">
        <v>0</v>
      </c>
      <c r="FE3" s="79">
        <v>0</v>
      </c>
      <c r="FF3" s="80">
        <f t="shared" si="7"/>
        <v>151</v>
      </c>
    </row>
    <row r="4" spans="1:162" ht="15.75" customHeight="1" x14ac:dyDescent="0.3">
      <c r="A4" s="69" t="s">
        <v>271</v>
      </c>
      <c r="B4" s="70">
        <f t="shared" ref="B4:E4" si="11">SUM(F4,J4,N4,R4,V4,Z4,AD4,AH4)</f>
        <v>7</v>
      </c>
      <c r="C4" s="70">
        <f t="shared" si="11"/>
        <v>3</v>
      </c>
      <c r="D4" s="70">
        <f t="shared" si="11"/>
        <v>1</v>
      </c>
      <c r="E4" s="70">
        <f t="shared" si="11"/>
        <v>0</v>
      </c>
      <c r="F4" s="71">
        <v>1</v>
      </c>
      <c r="G4" s="71">
        <v>1</v>
      </c>
      <c r="H4" s="71">
        <v>0</v>
      </c>
      <c r="I4" s="71">
        <v>0</v>
      </c>
      <c r="J4" s="71">
        <v>1</v>
      </c>
      <c r="K4" s="71">
        <v>0</v>
      </c>
      <c r="L4" s="71">
        <v>1</v>
      </c>
      <c r="M4" s="71">
        <v>0</v>
      </c>
      <c r="N4" s="71">
        <v>2</v>
      </c>
      <c r="O4" s="71">
        <v>1</v>
      </c>
      <c r="P4" s="71">
        <v>0</v>
      </c>
      <c r="Q4" s="71">
        <v>0</v>
      </c>
      <c r="R4" s="71">
        <v>1</v>
      </c>
      <c r="S4" s="71">
        <v>1</v>
      </c>
      <c r="T4" s="71">
        <v>0</v>
      </c>
      <c r="U4" s="71">
        <v>0</v>
      </c>
      <c r="V4" s="71">
        <v>2</v>
      </c>
      <c r="W4" s="71">
        <v>0</v>
      </c>
      <c r="X4" s="71">
        <v>0</v>
      </c>
      <c r="Y4" s="71">
        <v>0</v>
      </c>
      <c r="Z4" s="71">
        <v>0</v>
      </c>
      <c r="AA4" s="71">
        <v>0</v>
      </c>
      <c r="AB4" s="71">
        <v>0</v>
      </c>
      <c r="AC4" s="71">
        <v>0</v>
      </c>
      <c r="AD4" s="71">
        <v>0</v>
      </c>
      <c r="AE4" s="71">
        <v>0</v>
      </c>
      <c r="AF4" s="71">
        <v>0</v>
      </c>
      <c r="AG4" s="71">
        <v>0</v>
      </c>
      <c r="AH4" s="71">
        <v>0</v>
      </c>
      <c r="AI4" s="71">
        <v>0</v>
      </c>
      <c r="AJ4" s="71">
        <v>0</v>
      </c>
      <c r="AK4" s="71">
        <v>0</v>
      </c>
      <c r="AL4" s="72">
        <f t="shared" ref="AL4:AO4" si="12">SUM(AP4,AT4,AX4)</f>
        <v>38</v>
      </c>
      <c r="AM4" s="72">
        <f t="shared" si="12"/>
        <v>26</v>
      </c>
      <c r="AN4" s="72">
        <f t="shared" si="12"/>
        <v>7</v>
      </c>
      <c r="AO4" s="72">
        <f t="shared" si="12"/>
        <v>6</v>
      </c>
      <c r="AP4" s="73">
        <v>6</v>
      </c>
      <c r="AQ4" s="73">
        <v>0</v>
      </c>
      <c r="AR4" s="73">
        <v>2</v>
      </c>
      <c r="AS4" s="73">
        <v>0</v>
      </c>
      <c r="AT4" s="73">
        <v>2</v>
      </c>
      <c r="AU4" s="73">
        <v>1</v>
      </c>
      <c r="AV4" s="73">
        <v>0</v>
      </c>
      <c r="AW4" s="73">
        <v>0</v>
      </c>
      <c r="AX4" s="73">
        <v>30</v>
      </c>
      <c r="AY4" s="73">
        <v>25</v>
      </c>
      <c r="AZ4" s="73">
        <v>5</v>
      </c>
      <c r="BA4" s="73">
        <v>6</v>
      </c>
      <c r="BB4" s="74">
        <f t="shared" ref="BB4:BE4" si="13">SUM(BF4,BJ4,BN4,BR4,BV4,BZ4,CD4,CH4,CL4,CP4,CT4,CX4,DB4,DF4,DJ4,DN4,DR4)</f>
        <v>35</v>
      </c>
      <c r="BC4" s="74">
        <f t="shared" si="13"/>
        <v>16</v>
      </c>
      <c r="BD4" s="74">
        <f t="shared" si="13"/>
        <v>3</v>
      </c>
      <c r="BE4" s="74">
        <f t="shared" si="13"/>
        <v>15</v>
      </c>
      <c r="BF4" s="75">
        <v>0</v>
      </c>
      <c r="BG4" s="75">
        <v>0</v>
      </c>
      <c r="BH4" s="75">
        <v>0</v>
      </c>
      <c r="BI4" s="75">
        <v>0</v>
      </c>
      <c r="BJ4" s="75">
        <v>2</v>
      </c>
      <c r="BK4" s="75">
        <v>2</v>
      </c>
      <c r="BL4" s="75">
        <v>0</v>
      </c>
      <c r="BM4" s="75">
        <v>0</v>
      </c>
      <c r="BN4" s="75">
        <v>1</v>
      </c>
      <c r="BO4" s="75">
        <v>1</v>
      </c>
      <c r="BP4" s="75">
        <v>0</v>
      </c>
      <c r="BQ4" s="75">
        <v>0</v>
      </c>
      <c r="BR4" s="75">
        <v>12</v>
      </c>
      <c r="BS4" s="75">
        <v>7</v>
      </c>
      <c r="BT4" s="75">
        <v>1</v>
      </c>
      <c r="BU4" s="75">
        <v>5</v>
      </c>
      <c r="BV4" s="75">
        <v>0</v>
      </c>
      <c r="BW4" s="75">
        <v>0</v>
      </c>
      <c r="BX4" s="75">
        <v>0</v>
      </c>
      <c r="BY4" s="75">
        <v>0</v>
      </c>
      <c r="BZ4" s="75">
        <v>2</v>
      </c>
      <c r="CA4" s="75">
        <v>0</v>
      </c>
      <c r="CB4" s="75">
        <v>1</v>
      </c>
      <c r="CC4" s="75">
        <v>0</v>
      </c>
      <c r="CD4" s="75">
        <v>0</v>
      </c>
      <c r="CE4" s="75">
        <v>1</v>
      </c>
      <c r="CF4" s="75">
        <v>0</v>
      </c>
      <c r="CG4" s="75">
        <v>0</v>
      </c>
      <c r="CH4" s="75">
        <v>1</v>
      </c>
      <c r="CI4" s="75">
        <v>0</v>
      </c>
      <c r="CJ4" s="75">
        <v>0</v>
      </c>
      <c r="CK4" s="75">
        <v>0</v>
      </c>
      <c r="CL4" s="75">
        <v>1</v>
      </c>
      <c r="CM4" s="75">
        <v>0</v>
      </c>
      <c r="CN4" s="75">
        <v>0</v>
      </c>
      <c r="CO4" s="75">
        <v>0</v>
      </c>
      <c r="CP4" s="75">
        <v>2</v>
      </c>
      <c r="CQ4" s="75">
        <v>0</v>
      </c>
      <c r="CR4" s="75">
        <v>0</v>
      </c>
      <c r="CS4" s="75">
        <v>0</v>
      </c>
      <c r="CT4" s="75">
        <v>6</v>
      </c>
      <c r="CU4" s="75">
        <v>0</v>
      </c>
      <c r="CV4" s="75">
        <v>0</v>
      </c>
      <c r="CW4" s="75">
        <v>3</v>
      </c>
      <c r="CX4" s="75">
        <v>1</v>
      </c>
      <c r="CY4" s="75">
        <v>0</v>
      </c>
      <c r="CZ4" s="75">
        <v>0</v>
      </c>
      <c r="DA4" s="75">
        <v>0</v>
      </c>
      <c r="DB4" s="75">
        <v>1</v>
      </c>
      <c r="DC4" s="75">
        <v>0</v>
      </c>
      <c r="DD4" s="75">
        <v>0</v>
      </c>
      <c r="DE4" s="75">
        <v>0</v>
      </c>
      <c r="DF4" s="75">
        <v>1</v>
      </c>
      <c r="DG4" s="75">
        <v>1</v>
      </c>
      <c r="DH4" s="75">
        <v>0</v>
      </c>
      <c r="DI4" s="75">
        <v>0</v>
      </c>
      <c r="DJ4" s="75">
        <v>1</v>
      </c>
      <c r="DK4" s="75">
        <v>1</v>
      </c>
      <c r="DL4" s="75">
        <v>0</v>
      </c>
      <c r="DM4" s="75">
        <v>0</v>
      </c>
      <c r="DN4" s="75">
        <v>3</v>
      </c>
      <c r="DO4" s="75">
        <v>2</v>
      </c>
      <c r="DP4" s="75">
        <v>0</v>
      </c>
      <c r="DQ4" s="75">
        <v>3</v>
      </c>
      <c r="DR4" s="75">
        <v>1</v>
      </c>
      <c r="DS4" s="75">
        <v>1</v>
      </c>
      <c r="DT4" s="75">
        <v>1</v>
      </c>
      <c r="DU4" s="75">
        <v>4</v>
      </c>
      <c r="DV4" s="76">
        <v>0</v>
      </c>
      <c r="DW4" s="76">
        <v>2</v>
      </c>
      <c r="DX4" s="76">
        <v>0</v>
      </c>
      <c r="DY4" s="76">
        <v>1</v>
      </c>
      <c r="DZ4" s="77">
        <f t="shared" si="3"/>
        <v>75</v>
      </c>
      <c r="EA4" s="77">
        <f t="shared" si="4"/>
        <v>47</v>
      </c>
      <c r="EB4" s="77">
        <f t="shared" si="5"/>
        <v>13</v>
      </c>
      <c r="EC4" s="78">
        <f t="shared" si="6"/>
        <v>0</v>
      </c>
      <c r="ED4" s="79">
        <v>0</v>
      </c>
      <c r="EE4" s="79">
        <v>3</v>
      </c>
      <c r="EF4" s="79">
        <v>40</v>
      </c>
      <c r="EG4" s="79">
        <v>4</v>
      </c>
      <c r="EH4" s="79">
        <v>3</v>
      </c>
      <c r="EI4" s="79">
        <v>13</v>
      </c>
      <c r="EJ4" s="79">
        <v>12</v>
      </c>
      <c r="EK4" s="79">
        <v>0</v>
      </c>
      <c r="EL4" s="79">
        <v>0</v>
      </c>
      <c r="EM4" s="79">
        <v>32</v>
      </c>
      <c r="EN4" s="79">
        <v>3</v>
      </c>
      <c r="EO4" s="79">
        <v>3</v>
      </c>
      <c r="EP4" s="79">
        <v>4</v>
      </c>
      <c r="EQ4" s="79">
        <v>5</v>
      </c>
      <c r="ER4" s="79">
        <v>0</v>
      </c>
      <c r="ES4" s="79">
        <v>0</v>
      </c>
      <c r="ET4" s="79">
        <v>9</v>
      </c>
      <c r="EU4" s="79">
        <v>0</v>
      </c>
      <c r="EV4" s="79">
        <v>2</v>
      </c>
      <c r="EW4" s="79">
        <v>1</v>
      </c>
      <c r="EX4" s="79">
        <v>1</v>
      </c>
      <c r="EY4" s="79">
        <v>0</v>
      </c>
      <c r="EZ4" s="79">
        <v>0</v>
      </c>
      <c r="FA4" s="79">
        <v>0</v>
      </c>
      <c r="FB4" s="79">
        <v>0</v>
      </c>
      <c r="FC4" s="79">
        <v>0</v>
      </c>
      <c r="FD4" s="79">
        <v>0</v>
      </c>
      <c r="FE4" s="79">
        <v>0</v>
      </c>
      <c r="FF4" s="80">
        <f t="shared" si="7"/>
        <v>155</v>
      </c>
    </row>
    <row r="5" spans="1:162" ht="15.75" customHeight="1" x14ac:dyDescent="0.3">
      <c r="A5" s="69" t="s">
        <v>150</v>
      </c>
      <c r="B5" s="70">
        <f t="shared" ref="B5:E5" si="14">SUM(F5,J5,N5,R5,V5,Z5,AD5,AH5)</f>
        <v>6</v>
      </c>
      <c r="C5" s="70">
        <f t="shared" si="14"/>
        <v>0</v>
      </c>
      <c r="D5" s="70">
        <f t="shared" si="14"/>
        <v>0</v>
      </c>
      <c r="E5" s="70">
        <f t="shared" si="14"/>
        <v>0</v>
      </c>
      <c r="F5" s="71">
        <v>1</v>
      </c>
      <c r="G5" s="71">
        <v>0</v>
      </c>
      <c r="H5" s="71">
        <v>0</v>
      </c>
      <c r="I5" s="71">
        <v>0</v>
      </c>
      <c r="J5" s="71">
        <v>1</v>
      </c>
      <c r="K5" s="71">
        <v>0</v>
      </c>
      <c r="L5" s="71">
        <v>0</v>
      </c>
      <c r="M5" s="71">
        <v>0</v>
      </c>
      <c r="N5" s="71">
        <v>1</v>
      </c>
      <c r="O5" s="71">
        <v>0</v>
      </c>
      <c r="P5" s="71">
        <v>0</v>
      </c>
      <c r="Q5" s="71">
        <v>0</v>
      </c>
      <c r="R5" s="71">
        <v>1</v>
      </c>
      <c r="S5" s="71">
        <v>0</v>
      </c>
      <c r="T5" s="71">
        <v>0</v>
      </c>
      <c r="U5" s="71">
        <v>0</v>
      </c>
      <c r="V5" s="71">
        <v>1</v>
      </c>
      <c r="W5" s="71">
        <v>0</v>
      </c>
      <c r="X5" s="71">
        <v>0</v>
      </c>
      <c r="Y5" s="71">
        <v>0</v>
      </c>
      <c r="Z5" s="71">
        <v>1</v>
      </c>
      <c r="AA5" s="71">
        <v>0</v>
      </c>
      <c r="AB5" s="71">
        <v>0</v>
      </c>
      <c r="AC5" s="71">
        <v>0</v>
      </c>
      <c r="AD5" s="71">
        <v>0</v>
      </c>
      <c r="AE5" s="71">
        <v>0</v>
      </c>
      <c r="AF5" s="71">
        <v>0</v>
      </c>
      <c r="AG5" s="71">
        <v>0</v>
      </c>
      <c r="AH5" s="71">
        <v>0</v>
      </c>
      <c r="AI5" s="71">
        <v>0</v>
      </c>
      <c r="AJ5" s="71">
        <v>0</v>
      </c>
      <c r="AK5" s="71">
        <v>0</v>
      </c>
      <c r="AL5" s="72">
        <f t="shared" ref="AL5:AO5" si="15">SUM(AP5,AT5,AX5)</f>
        <v>4</v>
      </c>
      <c r="AM5" s="72">
        <f t="shared" si="15"/>
        <v>1</v>
      </c>
      <c r="AN5" s="72">
        <f t="shared" si="15"/>
        <v>0</v>
      </c>
      <c r="AO5" s="72">
        <f t="shared" si="15"/>
        <v>0</v>
      </c>
      <c r="AP5" s="73">
        <v>2</v>
      </c>
      <c r="AQ5" s="73">
        <v>1</v>
      </c>
      <c r="AR5" s="73">
        <v>0</v>
      </c>
      <c r="AS5" s="73">
        <v>0</v>
      </c>
      <c r="AT5" s="73">
        <v>0</v>
      </c>
      <c r="AU5" s="73">
        <v>0</v>
      </c>
      <c r="AV5" s="73">
        <v>0</v>
      </c>
      <c r="AW5" s="73">
        <v>0</v>
      </c>
      <c r="AX5" s="73">
        <v>2</v>
      </c>
      <c r="AY5" s="73">
        <v>0</v>
      </c>
      <c r="AZ5" s="73">
        <v>0</v>
      </c>
      <c r="BA5" s="73">
        <v>0</v>
      </c>
      <c r="BB5" s="74">
        <f t="shared" ref="BB5:BE5" si="16">SUM(BF5,BJ5,BN5,BR5,BV5,BZ5,CD5,CH5,CL5,CP5,CT5,CX5,DB5,DF5,DJ5,DN5,DR5)</f>
        <v>7</v>
      </c>
      <c r="BC5" s="74">
        <f t="shared" si="16"/>
        <v>2</v>
      </c>
      <c r="BD5" s="74">
        <f t="shared" si="16"/>
        <v>0</v>
      </c>
      <c r="BE5" s="74">
        <f t="shared" si="16"/>
        <v>17</v>
      </c>
      <c r="BF5" s="75">
        <v>0</v>
      </c>
      <c r="BG5" s="75">
        <v>0</v>
      </c>
      <c r="BH5" s="75">
        <v>0</v>
      </c>
      <c r="BI5" s="75">
        <v>0</v>
      </c>
      <c r="BJ5" s="75">
        <v>0</v>
      </c>
      <c r="BK5" s="75">
        <v>1</v>
      </c>
      <c r="BL5" s="75">
        <v>0</v>
      </c>
      <c r="BM5" s="75">
        <v>5</v>
      </c>
      <c r="BN5" s="75">
        <v>0</v>
      </c>
      <c r="BO5" s="75">
        <v>0</v>
      </c>
      <c r="BP5" s="75">
        <v>0</v>
      </c>
      <c r="BQ5" s="75">
        <v>0</v>
      </c>
      <c r="BR5" s="75">
        <v>1</v>
      </c>
      <c r="BS5" s="75">
        <v>0</v>
      </c>
      <c r="BT5" s="75">
        <v>0</v>
      </c>
      <c r="BU5" s="75">
        <v>4</v>
      </c>
      <c r="BV5" s="75">
        <v>0</v>
      </c>
      <c r="BW5" s="75">
        <v>0</v>
      </c>
      <c r="BX5" s="75">
        <v>0</v>
      </c>
      <c r="BY5" s="75">
        <v>0</v>
      </c>
      <c r="BZ5" s="75">
        <v>2</v>
      </c>
      <c r="CA5" s="75">
        <v>0</v>
      </c>
      <c r="CB5" s="75">
        <v>0</v>
      </c>
      <c r="CC5" s="75">
        <v>0</v>
      </c>
      <c r="CD5" s="75">
        <v>1</v>
      </c>
      <c r="CE5" s="75">
        <v>0</v>
      </c>
      <c r="CF5" s="75">
        <v>0</v>
      </c>
      <c r="CG5" s="75">
        <v>0</v>
      </c>
      <c r="CH5" s="75">
        <v>0</v>
      </c>
      <c r="CI5" s="75">
        <v>0</v>
      </c>
      <c r="CJ5" s="75">
        <v>0</v>
      </c>
      <c r="CK5" s="75">
        <v>0</v>
      </c>
      <c r="CL5" s="75">
        <v>0</v>
      </c>
      <c r="CM5" s="75">
        <v>0</v>
      </c>
      <c r="CN5" s="75">
        <v>0</v>
      </c>
      <c r="CO5" s="75">
        <v>0</v>
      </c>
      <c r="CP5" s="75">
        <v>1</v>
      </c>
      <c r="CQ5" s="75">
        <v>0</v>
      </c>
      <c r="CR5" s="75">
        <v>0</v>
      </c>
      <c r="CS5" s="75">
        <v>0</v>
      </c>
      <c r="CT5" s="75">
        <v>0</v>
      </c>
      <c r="CU5" s="75">
        <v>0</v>
      </c>
      <c r="CV5" s="75">
        <v>0</v>
      </c>
      <c r="CW5" s="75">
        <v>0</v>
      </c>
      <c r="CX5" s="75">
        <v>1</v>
      </c>
      <c r="CY5" s="75">
        <v>0</v>
      </c>
      <c r="CZ5" s="75">
        <v>0</v>
      </c>
      <c r="DA5" s="75">
        <v>0</v>
      </c>
      <c r="DB5" s="75">
        <v>0</v>
      </c>
      <c r="DC5" s="75">
        <v>0</v>
      </c>
      <c r="DD5" s="75">
        <v>0</v>
      </c>
      <c r="DE5" s="75">
        <v>0</v>
      </c>
      <c r="DF5" s="75">
        <v>0</v>
      </c>
      <c r="DG5" s="75">
        <v>0</v>
      </c>
      <c r="DH5" s="75">
        <v>0</v>
      </c>
      <c r="DI5" s="75">
        <v>0</v>
      </c>
      <c r="DJ5" s="75">
        <v>1</v>
      </c>
      <c r="DK5" s="75">
        <v>1</v>
      </c>
      <c r="DL5" s="75">
        <v>0</v>
      </c>
      <c r="DM5" s="75">
        <v>0</v>
      </c>
      <c r="DN5" s="75">
        <v>0</v>
      </c>
      <c r="DO5" s="75">
        <v>0</v>
      </c>
      <c r="DP5" s="75">
        <v>0</v>
      </c>
      <c r="DQ5" s="75">
        <v>8</v>
      </c>
      <c r="DR5" s="75">
        <v>0</v>
      </c>
      <c r="DS5" s="75">
        <v>0</v>
      </c>
      <c r="DT5" s="75">
        <v>0</v>
      </c>
      <c r="DU5" s="75">
        <v>0</v>
      </c>
      <c r="DV5" s="76">
        <v>1</v>
      </c>
      <c r="DW5" s="76">
        <v>0</v>
      </c>
      <c r="DX5" s="76">
        <v>0</v>
      </c>
      <c r="DY5" s="76">
        <v>0</v>
      </c>
      <c r="DZ5" s="77">
        <f t="shared" si="3"/>
        <v>22</v>
      </c>
      <c r="EA5" s="77">
        <f t="shared" si="4"/>
        <v>1</v>
      </c>
      <c r="EB5" s="77">
        <f t="shared" si="5"/>
        <v>3</v>
      </c>
      <c r="EC5" s="78">
        <f t="shared" si="6"/>
        <v>19</v>
      </c>
      <c r="ED5" s="79">
        <v>0</v>
      </c>
      <c r="EE5" s="79">
        <v>2</v>
      </c>
      <c r="EF5" s="79">
        <v>14</v>
      </c>
      <c r="EG5" s="79">
        <v>0</v>
      </c>
      <c r="EH5" s="79">
        <v>0</v>
      </c>
      <c r="EI5" s="79">
        <v>1</v>
      </c>
      <c r="EJ5" s="79">
        <v>5</v>
      </c>
      <c r="EK5" s="79">
        <v>0</v>
      </c>
      <c r="EL5" s="79">
        <v>0</v>
      </c>
      <c r="EM5" s="79">
        <v>0</v>
      </c>
      <c r="EN5" s="79">
        <v>0</v>
      </c>
      <c r="EO5" s="79">
        <v>0</v>
      </c>
      <c r="EP5" s="79">
        <v>0</v>
      </c>
      <c r="EQ5" s="79">
        <v>1</v>
      </c>
      <c r="ER5" s="79">
        <v>0</v>
      </c>
      <c r="ES5" s="79">
        <v>0</v>
      </c>
      <c r="ET5" s="79">
        <v>0</v>
      </c>
      <c r="EU5" s="79">
        <v>0</v>
      </c>
      <c r="EV5" s="79">
        <v>0</v>
      </c>
      <c r="EW5" s="79">
        <v>0</v>
      </c>
      <c r="EX5" s="79">
        <v>3</v>
      </c>
      <c r="EY5" s="79">
        <v>0</v>
      </c>
      <c r="EZ5" s="79">
        <v>0</v>
      </c>
      <c r="FA5" s="79">
        <v>0</v>
      </c>
      <c r="FB5" s="79">
        <v>0</v>
      </c>
      <c r="FC5" s="79">
        <v>0</v>
      </c>
      <c r="FD5" s="79">
        <v>0</v>
      </c>
      <c r="FE5" s="79">
        <v>19</v>
      </c>
      <c r="FF5" s="80">
        <f t="shared" si="7"/>
        <v>39</v>
      </c>
    </row>
    <row r="6" spans="1:162" ht="15.75" customHeight="1" x14ac:dyDescent="0.3">
      <c r="A6" s="69" t="s">
        <v>154</v>
      </c>
      <c r="B6" s="70">
        <f t="shared" ref="B6:E6" si="17">SUM(F6,J6,N6,R6,V6,Z6,AD6,AH6)</f>
        <v>6</v>
      </c>
      <c r="C6" s="70">
        <f t="shared" si="17"/>
        <v>0</v>
      </c>
      <c r="D6" s="70">
        <f t="shared" si="17"/>
        <v>0</v>
      </c>
      <c r="E6" s="70">
        <f t="shared" si="17"/>
        <v>0</v>
      </c>
      <c r="F6" s="71">
        <v>1</v>
      </c>
      <c r="G6" s="71">
        <v>0</v>
      </c>
      <c r="H6" s="71">
        <v>0</v>
      </c>
      <c r="I6" s="71">
        <v>0</v>
      </c>
      <c r="J6" s="71">
        <v>1</v>
      </c>
      <c r="K6" s="71">
        <v>0</v>
      </c>
      <c r="L6" s="71">
        <v>0</v>
      </c>
      <c r="M6" s="71">
        <v>0</v>
      </c>
      <c r="N6" s="71">
        <v>1</v>
      </c>
      <c r="O6" s="71">
        <v>0</v>
      </c>
      <c r="P6" s="71">
        <v>0</v>
      </c>
      <c r="Q6" s="71">
        <v>0</v>
      </c>
      <c r="R6" s="71">
        <v>1</v>
      </c>
      <c r="S6" s="71">
        <v>0</v>
      </c>
      <c r="T6" s="71">
        <v>0</v>
      </c>
      <c r="U6" s="71">
        <v>0</v>
      </c>
      <c r="V6" s="71">
        <v>1</v>
      </c>
      <c r="W6" s="71">
        <v>0</v>
      </c>
      <c r="X6" s="71">
        <v>0</v>
      </c>
      <c r="Y6" s="71">
        <v>0</v>
      </c>
      <c r="Z6" s="71">
        <v>1</v>
      </c>
      <c r="AA6" s="71">
        <v>0</v>
      </c>
      <c r="AB6" s="71">
        <v>0</v>
      </c>
      <c r="AC6" s="71">
        <v>0</v>
      </c>
      <c r="AD6" s="71">
        <v>0</v>
      </c>
      <c r="AE6" s="71">
        <v>0</v>
      </c>
      <c r="AF6" s="71">
        <v>0</v>
      </c>
      <c r="AG6" s="71">
        <v>0</v>
      </c>
      <c r="AH6" s="71">
        <v>0</v>
      </c>
      <c r="AI6" s="71">
        <v>0</v>
      </c>
      <c r="AJ6" s="71">
        <v>0</v>
      </c>
      <c r="AK6" s="71">
        <v>0</v>
      </c>
      <c r="AL6" s="72">
        <f t="shared" ref="AL6:AO6" si="18">SUM(AP6,AT6,AX6)</f>
        <v>14</v>
      </c>
      <c r="AM6" s="72">
        <f t="shared" si="18"/>
        <v>2</v>
      </c>
      <c r="AN6" s="72">
        <f t="shared" si="18"/>
        <v>1</v>
      </c>
      <c r="AO6" s="72">
        <f t="shared" si="18"/>
        <v>10</v>
      </c>
      <c r="AP6" s="73">
        <v>3</v>
      </c>
      <c r="AQ6" s="73">
        <v>2</v>
      </c>
      <c r="AR6" s="73">
        <v>0</v>
      </c>
      <c r="AS6" s="73">
        <v>4</v>
      </c>
      <c r="AT6" s="73">
        <v>2</v>
      </c>
      <c r="AU6" s="73">
        <v>0</v>
      </c>
      <c r="AV6" s="73">
        <v>0</v>
      </c>
      <c r="AW6" s="73">
        <v>0</v>
      </c>
      <c r="AX6" s="73">
        <v>9</v>
      </c>
      <c r="AY6" s="73">
        <v>0</v>
      </c>
      <c r="AZ6" s="73">
        <v>1</v>
      </c>
      <c r="BA6" s="73">
        <v>6</v>
      </c>
      <c r="BB6" s="74">
        <f t="shared" ref="BB6:BE6" si="19">SUM(BF6,BJ6,BN6,BR6,BV6,BZ6,CD6,CH6,CL6,CP6,CT6,CX6,DB6,DF6,DJ6,DN6,DR6)</f>
        <v>7</v>
      </c>
      <c r="BC6" s="74">
        <f t="shared" si="19"/>
        <v>2</v>
      </c>
      <c r="BD6" s="74">
        <f t="shared" si="19"/>
        <v>0</v>
      </c>
      <c r="BE6" s="74">
        <f t="shared" si="19"/>
        <v>44</v>
      </c>
      <c r="BF6" s="75">
        <v>0</v>
      </c>
      <c r="BG6" s="75">
        <v>0</v>
      </c>
      <c r="BH6" s="75">
        <v>0</v>
      </c>
      <c r="BI6" s="75">
        <v>0</v>
      </c>
      <c r="BJ6" s="75">
        <v>1</v>
      </c>
      <c r="BK6" s="75">
        <v>1</v>
      </c>
      <c r="BL6" s="75">
        <v>0</v>
      </c>
      <c r="BM6" s="75">
        <v>0</v>
      </c>
      <c r="BN6" s="75">
        <v>0</v>
      </c>
      <c r="BO6" s="75">
        <v>0</v>
      </c>
      <c r="BP6" s="75">
        <v>0</v>
      </c>
      <c r="BQ6" s="75">
        <v>1</v>
      </c>
      <c r="BR6" s="75">
        <v>0</v>
      </c>
      <c r="BS6" s="75">
        <v>0</v>
      </c>
      <c r="BT6" s="75">
        <v>0</v>
      </c>
      <c r="BU6" s="75">
        <v>9</v>
      </c>
      <c r="BV6" s="75">
        <v>0</v>
      </c>
      <c r="BW6" s="75">
        <v>0</v>
      </c>
      <c r="BX6" s="75">
        <v>0</v>
      </c>
      <c r="BY6" s="75">
        <v>0</v>
      </c>
      <c r="BZ6" s="75">
        <v>1</v>
      </c>
      <c r="CA6" s="75">
        <v>1</v>
      </c>
      <c r="CB6" s="75">
        <v>0</v>
      </c>
      <c r="CC6" s="75">
        <v>0</v>
      </c>
      <c r="CD6" s="75">
        <v>0</v>
      </c>
      <c r="CE6" s="75">
        <v>0</v>
      </c>
      <c r="CF6" s="75">
        <v>0</v>
      </c>
      <c r="CG6" s="75">
        <v>0</v>
      </c>
      <c r="CH6" s="75">
        <v>1</v>
      </c>
      <c r="CI6" s="75">
        <v>0</v>
      </c>
      <c r="CJ6" s="75">
        <v>0</v>
      </c>
      <c r="CK6" s="75">
        <v>23</v>
      </c>
      <c r="CL6" s="75">
        <v>0</v>
      </c>
      <c r="CM6" s="75">
        <v>0</v>
      </c>
      <c r="CN6" s="75">
        <v>0</v>
      </c>
      <c r="CO6" s="75">
        <v>1</v>
      </c>
      <c r="CP6" s="75">
        <v>1</v>
      </c>
      <c r="CQ6" s="75">
        <v>0</v>
      </c>
      <c r="CR6" s="75">
        <v>0</v>
      </c>
      <c r="CS6" s="75">
        <v>0</v>
      </c>
      <c r="CT6" s="75">
        <v>0</v>
      </c>
      <c r="CU6" s="75">
        <v>0</v>
      </c>
      <c r="CV6" s="75">
        <v>0</v>
      </c>
      <c r="CW6" s="75">
        <v>0</v>
      </c>
      <c r="CX6" s="75">
        <v>1</v>
      </c>
      <c r="CY6" s="75">
        <v>0</v>
      </c>
      <c r="CZ6" s="75">
        <v>0</v>
      </c>
      <c r="DA6" s="75">
        <v>0</v>
      </c>
      <c r="DB6" s="75">
        <v>0</v>
      </c>
      <c r="DC6" s="75">
        <v>0</v>
      </c>
      <c r="DD6" s="75">
        <v>0</v>
      </c>
      <c r="DE6" s="75">
        <v>0</v>
      </c>
      <c r="DF6" s="75">
        <v>1</v>
      </c>
      <c r="DG6" s="75">
        <v>0</v>
      </c>
      <c r="DH6" s="75">
        <v>0</v>
      </c>
      <c r="DI6" s="75">
        <v>1</v>
      </c>
      <c r="DJ6" s="75">
        <v>1</v>
      </c>
      <c r="DK6" s="75">
        <v>0</v>
      </c>
      <c r="DL6" s="75">
        <v>0</v>
      </c>
      <c r="DM6" s="75">
        <v>2</v>
      </c>
      <c r="DN6" s="75">
        <v>0</v>
      </c>
      <c r="DO6" s="75">
        <v>0</v>
      </c>
      <c r="DP6" s="75">
        <v>0</v>
      </c>
      <c r="DQ6" s="75">
        <v>7</v>
      </c>
      <c r="DR6" s="75">
        <v>0</v>
      </c>
      <c r="DS6" s="75">
        <v>0</v>
      </c>
      <c r="DT6" s="75">
        <v>0</v>
      </c>
      <c r="DU6" s="75">
        <v>0</v>
      </c>
      <c r="DV6" s="76">
        <v>0</v>
      </c>
      <c r="DW6" s="76">
        <v>0</v>
      </c>
      <c r="DX6" s="76">
        <v>1</v>
      </c>
      <c r="DY6" s="76">
        <v>0</v>
      </c>
      <c r="DZ6" s="77">
        <f t="shared" si="3"/>
        <v>48</v>
      </c>
      <c r="EA6" s="77">
        <f t="shared" si="4"/>
        <v>11</v>
      </c>
      <c r="EB6" s="77">
        <f t="shared" si="5"/>
        <v>10</v>
      </c>
      <c r="EC6" s="78">
        <f t="shared" si="6"/>
        <v>12</v>
      </c>
      <c r="ED6" s="79">
        <v>0</v>
      </c>
      <c r="EE6" s="79">
        <v>3</v>
      </c>
      <c r="EF6" s="79">
        <v>29</v>
      </c>
      <c r="EG6" s="79">
        <v>3</v>
      </c>
      <c r="EH6" s="79">
        <v>0</v>
      </c>
      <c r="EI6" s="79">
        <v>5</v>
      </c>
      <c r="EJ6" s="79">
        <v>8</v>
      </c>
      <c r="EK6" s="79">
        <v>0</v>
      </c>
      <c r="EL6" s="79">
        <v>0</v>
      </c>
      <c r="EM6" s="79">
        <v>7</v>
      </c>
      <c r="EN6" s="79">
        <v>0</v>
      </c>
      <c r="EO6" s="79">
        <v>0</v>
      </c>
      <c r="EP6" s="79">
        <v>1</v>
      </c>
      <c r="EQ6" s="79">
        <v>3</v>
      </c>
      <c r="ER6" s="79">
        <v>0</v>
      </c>
      <c r="ES6" s="79">
        <v>0</v>
      </c>
      <c r="ET6" s="79">
        <v>6</v>
      </c>
      <c r="EU6" s="79">
        <v>0</v>
      </c>
      <c r="EV6" s="79">
        <v>0</v>
      </c>
      <c r="EW6" s="79">
        <v>1</v>
      </c>
      <c r="EX6" s="79">
        <v>3</v>
      </c>
      <c r="EY6" s="79">
        <v>0</v>
      </c>
      <c r="EZ6" s="79">
        <v>0</v>
      </c>
      <c r="FA6" s="79">
        <v>9</v>
      </c>
      <c r="FB6" s="79">
        <v>0</v>
      </c>
      <c r="FC6" s="79">
        <v>0</v>
      </c>
      <c r="FD6" s="79">
        <v>0</v>
      </c>
      <c r="FE6" s="79">
        <v>3</v>
      </c>
      <c r="FF6" s="80">
        <f t="shared" si="7"/>
        <v>75</v>
      </c>
    </row>
    <row r="7" spans="1:162" ht="15.75" customHeight="1" x14ac:dyDescent="0.3">
      <c r="A7" s="69" t="s">
        <v>108</v>
      </c>
      <c r="B7" s="70">
        <f t="shared" ref="B7:E7" si="20">SUM(F7,J7,N7,R7,V7,Z7,AD7,AH7)</f>
        <v>5</v>
      </c>
      <c r="C7" s="70">
        <f t="shared" si="20"/>
        <v>1</v>
      </c>
      <c r="D7" s="70">
        <f t="shared" si="20"/>
        <v>0</v>
      </c>
      <c r="E7" s="70">
        <f t="shared" si="20"/>
        <v>0</v>
      </c>
      <c r="F7" s="71">
        <v>0</v>
      </c>
      <c r="G7" s="71">
        <v>1</v>
      </c>
      <c r="H7" s="71">
        <v>0</v>
      </c>
      <c r="I7" s="71">
        <v>0</v>
      </c>
      <c r="J7" s="71">
        <v>1</v>
      </c>
      <c r="K7" s="71">
        <v>0</v>
      </c>
      <c r="L7" s="71">
        <v>0</v>
      </c>
      <c r="M7" s="71">
        <v>0</v>
      </c>
      <c r="N7" s="71">
        <v>1</v>
      </c>
      <c r="O7" s="71">
        <v>0</v>
      </c>
      <c r="P7" s="71">
        <v>0</v>
      </c>
      <c r="Q7" s="71">
        <v>0</v>
      </c>
      <c r="R7" s="71">
        <v>1</v>
      </c>
      <c r="S7" s="71">
        <v>0</v>
      </c>
      <c r="T7" s="71">
        <v>0</v>
      </c>
      <c r="U7" s="71">
        <v>0</v>
      </c>
      <c r="V7" s="71">
        <v>1</v>
      </c>
      <c r="W7" s="71">
        <v>0</v>
      </c>
      <c r="X7" s="71">
        <v>0</v>
      </c>
      <c r="Y7" s="71">
        <v>0</v>
      </c>
      <c r="Z7" s="71">
        <v>1</v>
      </c>
      <c r="AA7" s="71">
        <v>0</v>
      </c>
      <c r="AB7" s="71">
        <v>0</v>
      </c>
      <c r="AC7" s="71">
        <v>0</v>
      </c>
      <c r="AD7" s="71">
        <v>0</v>
      </c>
      <c r="AE7" s="71">
        <v>0</v>
      </c>
      <c r="AF7" s="71">
        <v>0</v>
      </c>
      <c r="AG7" s="71">
        <v>0</v>
      </c>
      <c r="AH7" s="71">
        <v>0</v>
      </c>
      <c r="AI7" s="71">
        <v>0</v>
      </c>
      <c r="AJ7" s="71">
        <v>0</v>
      </c>
      <c r="AK7" s="71">
        <v>0</v>
      </c>
      <c r="AL7" s="72">
        <f t="shared" ref="AL7:AO7" si="21">SUM(AP7,AT7,AX7)</f>
        <v>50</v>
      </c>
      <c r="AM7" s="72">
        <f t="shared" si="21"/>
        <v>15</v>
      </c>
      <c r="AN7" s="72">
        <f t="shared" si="21"/>
        <v>2</v>
      </c>
      <c r="AO7" s="72">
        <f t="shared" si="21"/>
        <v>0</v>
      </c>
      <c r="AP7" s="73">
        <v>5</v>
      </c>
      <c r="AQ7" s="73">
        <v>0</v>
      </c>
      <c r="AR7" s="73">
        <v>0</v>
      </c>
      <c r="AS7" s="73">
        <v>0</v>
      </c>
      <c r="AT7" s="73">
        <v>0</v>
      </c>
      <c r="AU7" s="73">
        <v>1</v>
      </c>
      <c r="AV7" s="73">
        <v>0</v>
      </c>
      <c r="AW7" s="73">
        <v>0</v>
      </c>
      <c r="AX7" s="73">
        <v>45</v>
      </c>
      <c r="AY7" s="73">
        <v>14</v>
      </c>
      <c r="AZ7" s="73">
        <v>2</v>
      </c>
      <c r="BA7" s="73">
        <v>0</v>
      </c>
      <c r="BB7" s="74">
        <f t="shared" ref="BB7:BE7" si="22">SUM(BF7,BJ7,BN7,BR7,BV7,BZ7,CD7,CH7,CL7,CP7,CT7,CX7,DB7,DF7,DJ7,DN7,DR7)</f>
        <v>22</v>
      </c>
      <c r="BC7" s="74">
        <f t="shared" si="22"/>
        <v>2</v>
      </c>
      <c r="BD7" s="74">
        <f t="shared" si="22"/>
        <v>2</v>
      </c>
      <c r="BE7" s="74">
        <f t="shared" si="22"/>
        <v>0</v>
      </c>
      <c r="BF7" s="75">
        <v>0</v>
      </c>
      <c r="BG7" s="75">
        <v>0</v>
      </c>
      <c r="BH7" s="75">
        <v>0</v>
      </c>
      <c r="BI7" s="75">
        <v>0</v>
      </c>
      <c r="BJ7" s="75">
        <v>1</v>
      </c>
      <c r="BK7" s="75">
        <v>0</v>
      </c>
      <c r="BL7" s="75">
        <v>0</v>
      </c>
      <c r="BM7" s="75">
        <v>0</v>
      </c>
      <c r="BN7" s="75">
        <v>1</v>
      </c>
      <c r="BO7" s="75">
        <v>0</v>
      </c>
      <c r="BP7" s="75">
        <v>0</v>
      </c>
      <c r="BQ7" s="75">
        <v>0</v>
      </c>
      <c r="BR7" s="75">
        <v>6</v>
      </c>
      <c r="BS7" s="75">
        <v>1</v>
      </c>
      <c r="BT7" s="75">
        <v>2</v>
      </c>
      <c r="BU7" s="75">
        <v>0</v>
      </c>
      <c r="BV7" s="75">
        <v>0</v>
      </c>
      <c r="BW7" s="75">
        <v>0</v>
      </c>
      <c r="BX7" s="75">
        <v>0</v>
      </c>
      <c r="BY7" s="75">
        <v>0</v>
      </c>
      <c r="BZ7" s="75">
        <v>4</v>
      </c>
      <c r="CA7" s="75">
        <v>1</v>
      </c>
      <c r="CB7" s="75">
        <v>0</v>
      </c>
      <c r="CC7" s="75">
        <v>0</v>
      </c>
      <c r="CD7" s="75">
        <v>1</v>
      </c>
      <c r="CE7" s="75">
        <v>0</v>
      </c>
      <c r="CF7" s="75">
        <v>0</v>
      </c>
      <c r="CG7" s="75">
        <v>0</v>
      </c>
      <c r="CH7" s="75">
        <v>1</v>
      </c>
      <c r="CI7" s="75">
        <v>0</v>
      </c>
      <c r="CJ7" s="75">
        <v>0</v>
      </c>
      <c r="CK7" s="75">
        <v>0</v>
      </c>
      <c r="CL7" s="75">
        <v>1</v>
      </c>
      <c r="CM7" s="75">
        <v>0</v>
      </c>
      <c r="CN7" s="75">
        <v>0</v>
      </c>
      <c r="CO7" s="75">
        <v>0</v>
      </c>
      <c r="CP7" s="75">
        <v>1</v>
      </c>
      <c r="CQ7" s="75">
        <v>0</v>
      </c>
      <c r="CR7" s="75">
        <v>0</v>
      </c>
      <c r="CS7" s="75">
        <v>0</v>
      </c>
      <c r="CT7" s="75">
        <v>0</v>
      </c>
      <c r="CU7" s="75">
        <v>0</v>
      </c>
      <c r="CV7" s="75">
        <v>0</v>
      </c>
      <c r="CW7" s="75">
        <v>0</v>
      </c>
      <c r="CX7" s="75">
        <v>1</v>
      </c>
      <c r="CY7" s="75">
        <v>0</v>
      </c>
      <c r="CZ7" s="75">
        <v>0</v>
      </c>
      <c r="DA7" s="75">
        <v>0</v>
      </c>
      <c r="DB7" s="75">
        <v>0</v>
      </c>
      <c r="DC7" s="75">
        <v>0</v>
      </c>
      <c r="DD7" s="75">
        <v>0</v>
      </c>
      <c r="DE7" s="75">
        <v>0</v>
      </c>
      <c r="DF7" s="75">
        <v>1</v>
      </c>
      <c r="DG7" s="75">
        <v>0</v>
      </c>
      <c r="DH7" s="75">
        <v>0</v>
      </c>
      <c r="DI7" s="75">
        <v>0</v>
      </c>
      <c r="DJ7" s="75">
        <v>2</v>
      </c>
      <c r="DK7" s="75">
        <v>0</v>
      </c>
      <c r="DL7" s="75">
        <v>0</v>
      </c>
      <c r="DM7" s="75">
        <v>0</v>
      </c>
      <c r="DN7" s="75">
        <v>2</v>
      </c>
      <c r="DO7" s="75">
        <v>0</v>
      </c>
      <c r="DP7" s="75">
        <v>0</v>
      </c>
      <c r="DQ7" s="75">
        <v>0</v>
      </c>
      <c r="DR7" s="75">
        <v>0</v>
      </c>
      <c r="DS7" s="75">
        <v>0</v>
      </c>
      <c r="DT7" s="75">
        <v>0</v>
      </c>
      <c r="DU7" s="75">
        <v>0</v>
      </c>
      <c r="DV7" s="76">
        <v>1</v>
      </c>
      <c r="DW7" s="76">
        <v>0</v>
      </c>
      <c r="DX7" s="76">
        <v>0</v>
      </c>
      <c r="DY7" s="76">
        <v>0</v>
      </c>
      <c r="DZ7" s="77">
        <f t="shared" si="3"/>
        <v>107</v>
      </c>
      <c r="EA7" s="77">
        <f t="shared" si="4"/>
        <v>33</v>
      </c>
      <c r="EB7" s="77">
        <f t="shared" si="5"/>
        <v>10</v>
      </c>
      <c r="EC7" s="78">
        <f t="shared" si="6"/>
        <v>1</v>
      </c>
      <c r="ED7" s="79">
        <v>0</v>
      </c>
      <c r="EE7" s="79">
        <v>1</v>
      </c>
      <c r="EF7" s="79">
        <v>76</v>
      </c>
      <c r="EG7" s="79">
        <v>4</v>
      </c>
      <c r="EH7" s="79">
        <v>0</v>
      </c>
      <c r="EI7" s="79">
        <v>18</v>
      </c>
      <c r="EJ7" s="79">
        <v>8</v>
      </c>
      <c r="EK7" s="79">
        <v>0</v>
      </c>
      <c r="EL7" s="79">
        <v>0</v>
      </c>
      <c r="EM7" s="79">
        <v>28</v>
      </c>
      <c r="EN7" s="79">
        <v>0</v>
      </c>
      <c r="EO7" s="79">
        <v>2</v>
      </c>
      <c r="EP7" s="79">
        <v>2</v>
      </c>
      <c r="EQ7" s="79">
        <v>1</v>
      </c>
      <c r="ER7" s="79">
        <v>0</v>
      </c>
      <c r="ES7" s="79">
        <v>0</v>
      </c>
      <c r="ET7" s="79">
        <v>5</v>
      </c>
      <c r="EU7" s="79">
        <v>0</v>
      </c>
      <c r="EV7" s="79">
        <v>1</v>
      </c>
      <c r="EW7" s="79">
        <v>2</v>
      </c>
      <c r="EX7" s="79">
        <v>2</v>
      </c>
      <c r="EY7" s="79">
        <v>0</v>
      </c>
      <c r="EZ7" s="79">
        <v>0</v>
      </c>
      <c r="FA7" s="79">
        <v>1</v>
      </c>
      <c r="FB7" s="79">
        <v>0</v>
      </c>
      <c r="FC7" s="79">
        <v>0</v>
      </c>
      <c r="FD7" s="79">
        <v>0</v>
      </c>
      <c r="FE7" s="79">
        <v>0</v>
      </c>
      <c r="FF7" s="80">
        <f t="shared" si="7"/>
        <v>184</v>
      </c>
    </row>
    <row r="8" spans="1:162" ht="15.75" customHeight="1" x14ac:dyDescent="0.3">
      <c r="A8" s="69" t="s">
        <v>233</v>
      </c>
      <c r="B8" s="70">
        <f t="shared" ref="B8:E8" si="23">SUM(F8,J8,N8,R8,V8,Z8,AD8,AH8)</f>
        <v>5</v>
      </c>
      <c r="C8" s="70">
        <f t="shared" si="23"/>
        <v>1</v>
      </c>
      <c r="D8" s="70">
        <f t="shared" si="23"/>
        <v>0</v>
      </c>
      <c r="E8" s="70">
        <f t="shared" si="23"/>
        <v>0</v>
      </c>
      <c r="F8" s="71">
        <v>1</v>
      </c>
      <c r="G8" s="71">
        <v>0</v>
      </c>
      <c r="H8" s="71">
        <v>0</v>
      </c>
      <c r="I8" s="71">
        <v>0</v>
      </c>
      <c r="J8" s="71">
        <v>1</v>
      </c>
      <c r="K8" s="71">
        <v>0</v>
      </c>
      <c r="L8" s="71">
        <v>0</v>
      </c>
      <c r="M8" s="71">
        <v>0</v>
      </c>
      <c r="N8" s="71">
        <v>1</v>
      </c>
      <c r="O8" s="71">
        <v>0</v>
      </c>
      <c r="P8" s="71">
        <v>0</v>
      </c>
      <c r="Q8" s="71">
        <v>0</v>
      </c>
      <c r="R8" s="71">
        <v>1</v>
      </c>
      <c r="S8" s="71">
        <v>0</v>
      </c>
      <c r="T8" s="71">
        <v>0</v>
      </c>
      <c r="U8" s="71">
        <v>0</v>
      </c>
      <c r="V8" s="71">
        <v>0</v>
      </c>
      <c r="W8" s="71">
        <v>1</v>
      </c>
      <c r="X8" s="71">
        <v>0</v>
      </c>
      <c r="Y8" s="71">
        <v>0</v>
      </c>
      <c r="Z8" s="71">
        <v>1</v>
      </c>
      <c r="AA8" s="71">
        <v>0</v>
      </c>
      <c r="AB8" s="71">
        <v>0</v>
      </c>
      <c r="AC8" s="71">
        <v>0</v>
      </c>
      <c r="AD8" s="71">
        <v>0</v>
      </c>
      <c r="AE8" s="71">
        <v>0</v>
      </c>
      <c r="AF8" s="71">
        <v>0</v>
      </c>
      <c r="AG8" s="71">
        <v>0</v>
      </c>
      <c r="AH8" s="71">
        <v>0</v>
      </c>
      <c r="AI8" s="71">
        <v>0</v>
      </c>
      <c r="AJ8" s="71">
        <v>0</v>
      </c>
      <c r="AK8" s="71">
        <v>0</v>
      </c>
      <c r="AL8" s="72">
        <f t="shared" ref="AL8:AO8" si="24">SUM(AP8,AT8,AX8)</f>
        <v>31</v>
      </c>
      <c r="AM8" s="72">
        <f t="shared" si="24"/>
        <v>2</v>
      </c>
      <c r="AN8" s="72">
        <f t="shared" si="24"/>
        <v>2</v>
      </c>
      <c r="AO8" s="72">
        <f t="shared" si="24"/>
        <v>1</v>
      </c>
      <c r="AP8" s="73">
        <v>7</v>
      </c>
      <c r="AQ8" s="73">
        <v>0</v>
      </c>
      <c r="AR8" s="73">
        <v>0</v>
      </c>
      <c r="AS8" s="73">
        <v>1</v>
      </c>
      <c r="AT8" s="73">
        <v>0</v>
      </c>
      <c r="AU8" s="73">
        <v>0</v>
      </c>
      <c r="AV8" s="73">
        <v>0</v>
      </c>
      <c r="AW8" s="73">
        <v>0</v>
      </c>
      <c r="AX8" s="73">
        <v>24</v>
      </c>
      <c r="AY8" s="73">
        <v>2</v>
      </c>
      <c r="AZ8" s="73">
        <v>2</v>
      </c>
      <c r="BA8" s="73">
        <v>0</v>
      </c>
      <c r="BB8" s="74">
        <f t="shared" ref="BB8:BE8" si="25">SUM(BF8,BJ8,BN8,BR8,BV8,BZ8,CD8,CH8,CL8,CP8,CT8,CX8,DB8,DF8,DJ8,DN8,DR8)</f>
        <v>16</v>
      </c>
      <c r="BC8" s="74">
        <f t="shared" si="25"/>
        <v>1</v>
      </c>
      <c r="BD8" s="74">
        <f t="shared" si="25"/>
        <v>0</v>
      </c>
      <c r="BE8" s="74">
        <f t="shared" si="25"/>
        <v>5</v>
      </c>
      <c r="BF8" s="75">
        <v>0</v>
      </c>
      <c r="BG8" s="75">
        <v>0</v>
      </c>
      <c r="BH8" s="75">
        <v>0</v>
      </c>
      <c r="BI8" s="75">
        <v>0</v>
      </c>
      <c r="BJ8" s="75">
        <v>1</v>
      </c>
      <c r="BK8" s="75">
        <v>0</v>
      </c>
      <c r="BL8" s="75">
        <v>0</v>
      </c>
      <c r="BM8" s="75">
        <v>0</v>
      </c>
      <c r="BN8" s="75">
        <v>1</v>
      </c>
      <c r="BO8" s="75">
        <v>0</v>
      </c>
      <c r="BP8" s="75">
        <v>0</v>
      </c>
      <c r="BQ8" s="75">
        <v>0</v>
      </c>
      <c r="BR8" s="75">
        <v>1</v>
      </c>
      <c r="BS8" s="75">
        <v>0</v>
      </c>
      <c r="BT8" s="75">
        <v>0</v>
      </c>
      <c r="BU8" s="75">
        <v>0</v>
      </c>
      <c r="BV8" s="75">
        <v>0</v>
      </c>
      <c r="BW8" s="75">
        <v>0</v>
      </c>
      <c r="BX8" s="75">
        <v>0</v>
      </c>
      <c r="BY8" s="75">
        <v>0</v>
      </c>
      <c r="BZ8" s="75">
        <v>2</v>
      </c>
      <c r="CA8" s="75">
        <v>0</v>
      </c>
      <c r="CB8" s="75">
        <v>0</v>
      </c>
      <c r="CC8" s="75">
        <v>1</v>
      </c>
      <c r="CD8" s="75">
        <v>1</v>
      </c>
      <c r="CE8" s="75">
        <v>0</v>
      </c>
      <c r="CF8" s="75">
        <v>0</v>
      </c>
      <c r="CG8" s="75">
        <v>0</v>
      </c>
      <c r="CH8" s="75">
        <v>1</v>
      </c>
      <c r="CI8" s="75">
        <v>0</v>
      </c>
      <c r="CJ8" s="75">
        <v>0</v>
      </c>
      <c r="CK8" s="75">
        <v>1</v>
      </c>
      <c r="CL8" s="75">
        <v>1</v>
      </c>
      <c r="CM8" s="75">
        <v>0</v>
      </c>
      <c r="CN8" s="75">
        <v>0</v>
      </c>
      <c r="CO8" s="75">
        <v>0</v>
      </c>
      <c r="CP8" s="75">
        <v>1</v>
      </c>
      <c r="CQ8" s="75">
        <v>0</v>
      </c>
      <c r="CR8" s="75">
        <v>0</v>
      </c>
      <c r="CS8" s="75">
        <v>0</v>
      </c>
      <c r="CT8" s="75">
        <v>0</v>
      </c>
      <c r="CU8" s="75">
        <v>1</v>
      </c>
      <c r="CV8" s="75">
        <v>0</v>
      </c>
      <c r="CW8" s="75">
        <v>0</v>
      </c>
      <c r="CX8" s="75">
        <v>1</v>
      </c>
      <c r="CY8" s="75">
        <v>0</v>
      </c>
      <c r="CZ8" s="75">
        <v>0</v>
      </c>
      <c r="DA8" s="75">
        <v>0</v>
      </c>
      <c r="DB8" s="75">
        <v>0</v>
      </c>
      <c r="DC8" s="75">
        <v>0</v>
      </c>
      <c r="DD8" s="75">
        <v>0</v>
      </c>
      <c r="DE8" s="75">
        <v>0</v>
      </c>
      <c r="DF8" s="75">
        <v>0</v>
      </c>
      <c r="DG8" s="75">
        <v>0</v>
      </c>
      <c r="DH8" s="75">
        <v>0</v>
      </c>
      <c r="DI8" s="75">
        <v>0</v>
      </c>
      <c r="DJ8" s="75">
        <v>2</v>
      </c>
      <c r="DK8" s="75">
        <v>0</v>
      </c>
      <c r="DL8" s="75">
        <v>0</v>
      </c>
      <c r="DM8" s="75">
        <v>2</v>
      </c>
      <c r="DN8" s="75">
        <v>4</v>
      </c>
      <c r="DO8" s="75">
        <v>0</v>
      </c>
      <c r="DP8" s="75">
        <v>0</v>
      </c>
      <c r="DQ8" s="75">
        <v>1</v>
      </c>
      <c r="DR8" s="75">
        <v>0</v>
      </c>
      <c r="DS8" s="75">
        <v>0</v>
      </c>
      <c r="DT8" s="75">
        <v>0</v>
      </c>
      <c r="DU8" s="75">
        <v>0</v>
      </c>
      <c r="DV8" s="76">
        <v>0</v>
      </c>
      <c r="DW8" s="76">
        <v>0</v>
      </c>
      <c r="DX8" s="76">
        <v>2</v>
      </c>
      <c r="DY8" s="76">
        <v>0</v>
      </c>
      <c r="DZ8" s="77">
        <f t="shared" si="3"/>
        <v>99</v>
      </c>
      <c r="EA8" s="77">
        <f t="shared" si="4"/>
        <v>12</v>
      </c>
      <c r="EB8" s="77">
        <f t="shared" si="5"/>
        <v>20</v>
      </c>
      <c r="EC8" s="78">
        <f t="shared" si="6"/>
        <v>4</v>
      </c>
      <c r="ED8" s="79">
        <v>0</v>
      </c>
      <c r="EE8" s="79">
        <v>1</v>
      </c>
      <c r="EF8" s="79">
        <v>68</v>
      </c>
      <c r="EG8" s="79">
        <v>6</v>
      </c>
      <c r="EH8" s="79">
        <v>0</v>
      </c>
      <c r="EI8" s="79">
        <v>8</v>
      </c>
      <c r="EJ8" s="79">
        <v>16</v>
      </c>
      <c r="EK8" s="79">
        <v>0</v>
      </c>
      <c r="EL8" s="79">
        <v>0</v>
      </c>
      <c r="EM8" s="79">
        <v>3</v>
      </c>
      <c r="EN8" s="79">
        <v>1</v>
      </c>
      <c r="EO8" s="79">
        <v>0</v>
      </c>
      <c r="EP8" s="79">
        <v>1</v>
      </c>
      <c r="EQ8" s="79">
        <v>7</v>
      </c>
      <c r="ER8" s="79">
        <v>0</v>
      </c>
      <c r="ES8" s="79">
        <v>0</v>
      </c>
      <c r="ET8" s="79">
        <v>5</v>
      </c>
      <c r="EU8" s="79">
        <v>0</v>
      </c>
      <c r="EV8" s="79">
        <v>0</v>
      </c>
      <c r="EW8" s="79">
        <v>0</v>
      </c>
      <c r="EX8" s="79">
        <v>15</v>
      </c>
      <c r="EY8" s="79">
        <v>0</v>
      </c>
      <c r="EZ8" s="79">
        <v>0</v>
      </c>
      <c r="FA8" s="79">
        <v>2</v>
      </c>
      <c r="FB8" s="79">
        <v>0</v>
      </c>
      <c r="FC8" s="79">
        <v>0</v>
      </c>
      <c r="FD8" s="79">
        <v>2</v>
      </c>
      <c r="FE8" s="79">
        <v>0</v>
      </c>
      <c r="FF8" s="80">
        <f t="shared" si="7"/>
        <v>151</v>
      </c>
    </row>
    <row r="9" spans="1:162" ht="15.75" customHeight="1" x14ac:dyDescent="0.3">
      <c r="A9" s="69" t="s">
        <v>223</v>
      </c>
      <c r="B9" s="70">
        <f t="shared" ref="B9:E9" si="26">SUM(F9,J9,N9,R9,V9,Z9,AD9,AH9)</f>
        <v>5</v>
      </c>
      <c r="C9" s="70">
        <f t="shared" si="26"/>
        <v>1</v>
      </c>
      <c r="D9" s="70">
        <f t="shared" si="26"/>
        <v>0</v>
      </c>
      <c r="E9" s="70">
        <f t="shared" si="26"/>
        <v>0</v>
      </c>
      <c r="F9" s="71">
        <v>1</v>
      </c>
      <c r="G9" s="71">
        <v>0</v>
      </c>
      <c r="H9" s="71">
        <v>0</v>
      </c>
      <c r="I9" s="71">
        <v>0</v>
      </c>
      <c r="J9" s="71">
        <v>1</v>
      </c>
      <c r="K9" s="71">
        <v>0</v>
      </c>
      <c r="L9" s="71">
        <v>0</v>
      </c>
      <c r="M9" s="71">
        <v>0</v>
      </c>
      <c r="N9" s="71">
        <v>0</v>
      </c>
      <c r="O9" s="71">
        <v>1</v>
      </c>
      <c r="P9" s="71">
        <v>0</v>
      </c>
      <c r="Q9" s="71">
        <v>0</v>
      </c>
      <c r="R9" s="71">
        <v>1</v>
      </c>
      <c r="S9" s="71">
        <v>0</v>
      </c>
      <c r="T9" s="71">
        <v>0</v>
      </c>
      <c r="U9" s="71">
        <v>0</v>
      </c>
      <c r="V9" s="71">
        <v>1</v>
      </c>
      <c r="W9" s="71">
        <v>0</v>
      </c>
      <c r="X9" s="71">
        <v>0</v>
      </c>
      <c r="Y9" s="71">
        <v>0</v>
      </c>
      <c r="Z9" s="71">
        <v>1</v>
      </c>
      <c r="AA9" s="71">
        <v>0</v>
      </c>
      <c r="AB9" s="71">
        <v>0</v>
      </c>
      <c r="AC9" s="71">
        <v>0</v>
      </c>
      <c r="AD9" s="71">
        <v>0</v>
      </c>
      <c r="AE9" s="71">
        <v>0</v>
      </c>
      <c r="AF9" s="71">
        <v>0</v>
      </c>
      <c r="AG9" s="71">
        <v>0</v>
      </c>
      <c r="AH9" s="71">
        <v>0</v>
      </c>
      <c r="AI9" s="71">
        <v>0</v>
      </c>
      <c r="AJ9" s="71">
        <v>0</v>
      </c>
      <c r="AK9" s="71">
        <v>0</v>
      </c>
      <c r="AL9" s="72">
        <f t="shared" ref="AL9:AO9" si="27">SUM(AP9,AT9,AX9)</f>
        <v>10</v>
      </c>
      <c r="AM9" s="72">
        <f t="shared" si="27"/>
        <v>0</v>
      </c>
      <c r="AN9" s="72">
        <f t="shared" si="27"/>
        <v>0</v>
      </c>
      <c r="AO9" s="72">
        <f t="shared" si="27"/>
        <v>4</v>
      </c>
      <c r="AP9" s="73">
        <v>4</v>
      </c>
      <c r="AQ9" s="73">
        <v>0</v>
      </c>
      <c r="AR9" s="73">
        <v>0</v>
      </c>
      <c r="AS9" s="73">
        <v>0</v>
      </c>
      <c r="AT9" s="73">
        <v>0</v>
      </c>
      <c r="AU9" s="73">
        <v>0</v>
      </c>
      <c r="AV9" s="73">
        <v>0</v>
      </c>
      <c r="AW9" s="73">
        <v>0</v>
      </c>
      <c r="AX9" s="73">
        <v>6</v>
      </c>
      <c r="AY9" s="73">
        <v>0</v>
      </c>
      <c r="AZ9" s="73">
        <v>0</v>
      </c>
      <c r="BA9" s="73">
        <v>4</v>
      </c>
      <c r="BB9" s="74">
        <f t="shared" ref="BB9:BE9" si="28">SUM(BF9,BJ9,BN9,BR9,BV9,BZ9,CD9,CH9,CL9,CP9,CT9,CX9,DB9,DF9,DJ9,DN9,DR9)</f>
        <v>12</v>
      </c>
      <c r="BC9" s="74">
        <f t="shared" si="28"/>
        <v>1</v>
      </c>
      <c r="BD9" s="74">
        <f t="shared" si="28"/>
        <v>0</v>
      </c>
      <c r="BE9" s="74">
        <f t="shared" si="28"/>
        <v>5</v>
      </c>
      <c r="BF9" s="75">
        <v>0</v>
      </c>
      <c r="BG9" s="75">
        <v>0</v>
      </c>
      <c r="BH9" s="75">
        <v>0</v>
      </c>
      <c r="BI9" s="75">
        <v>0</v>
      </c>
      <c r="BJ9" s="75">
        <v>0</v>
      </c>
      <c r="BK9" s="75">
        <v>0</v>
      </c>
      <c r="BL9" s="75">
        <v>0</v>
      </c>
      <c r="BM9" s="75">
        <v>0</v>
      </c>
      <c r="BN9" s="75">
        <v>1</v>
      </c>
      <c r="BO9" s="75">
        <v>0</v>
      </c>
      <c r="BP9" s="75">
        <v>0</v>
      </c>
      <c r="BQ9" s="75">
        <v>0</v>
      </c>
      <c r="BR9" s="75">
        <v>1</v>
      </c>
      <c r="BS9" s="75">
        <v>0</v>
      </c>
      <c r="BT9" s="75">
        <v>0</v>
      </c>
      <c r="BU9" s="75">
        <v>0</v>
      </c>
      <c r="BV9" s="75">
        <v>0</v>
      </c>
      <c r="BW9" s="75">
        <v>0</v>
      </c>
      <c r="BX9" s="75">
        <v>0</v>
      </c>
      <c r="BY9" s="75">
        <v>0</v>
      </c>
      <c r="BZ9" s="75">
        <v>3</v>
      </c>
      <c r="CA9" s="75">
        <v>0</v>
      </c>
      <c r="CB9" s="75">
        <v>0</v>
      </c>
      <c r="CC9" s="75">
        <v>0</v>
      </c>
      <c r="CD9" s="75">
        <v>1</v>
      </c>
      <c r="CE9" s="75">
        <v>0</v>
      </c>
      <c r="CF9" s="75">
        <v>0</v>
      </c>
      <c r="CG9" s="75">
        <v>0</v>
      </c>
      <c r="CH9" s="75">
        <v>0</v>
      </c>
      <c r="CI9" s="75">
        <v>1</v>
      </c>
      <c r="CJ9" s="75">
        <v>0</v>
      </c>
      <c r="CK9" s="75">
        <v>4</v>
      </c>
      <c r="CL9" s="75">
        <v>1</v>
      </c>
      <c r="CM9" s="75">
        <v>0</v>
      </c>
      <c r="CN9" s="75">
        <v>0</v>
      </c>
      <c r="CO9" s="75">
        <v>0</v>
      </c>
      <c r="CP9" s="75">
        <v>0</v>
      </c>
      <c r="CQ9" s="75">
        <v>0</v>
      </c>
      <c r="CR9" s="75">
        <v>0</v>
      </c>
      <c r="CS9" s="75">
        <v>1</v>
      </c>
      <c r="CT9" s="75">
        <v>0</v>
      </c>
      <c r="CU9" s="75">
        <v>0</v>
      </c>
      <c r="CV9" s="75">
        <v>0</v>
      </c>
      <c r="CW9" s="75">
        <v>0</v>
      </c>
      <c r="CX9" s="75">
        <v>1</v>
      </c>
      <c r="CY9" s="75">
        <v>0</v>
      </c>
      <c r="CZ9" s="75">
        <v>0</v>
      </c>
      <c r="DA9" s="75">
        <v>0</v>
      </c>
      <c r="DB9" s="75">
        <v>0</v>
      </c>
      <c r="DC9" s="75">
        <v>0</v>
      </c>
      <c r="DD9" s="75">
        <v>0</v>
      </c>
      <c r="DE9" s="75">
        <v>0</v>
      </c>
      <c r="DF9" s="75">
        <v>0</v>
      </c>
      <c r="DG9" s="75">
        <v>0</v>
      </c>
      <c r="DH9" s="75">
        <v>0</v>
      </c>
      <c r="DI9" s="75">
        <v>0</v>
      </c>
      <c r="DJ9" s="75">
        <v>2</v>
      </c>
      <c r="DK9" s="75">
        <v>0</v>
      </c>
      <c r="DL9" s="75">
        <v>0</v>
      </c>
      <c r="DM9" s="75">
        <v>0</v>
      </c>
      <c r="DN9" s="75">
        <v>2</v>
      </c>
      <c r="DO9" s="75">
        <v>0</v>
      </c>
      <c r="DP9" s="75">
        <v>0</v>
      </c>
      <c r="DQ9" s="75">
        <v>0</v>
      </c>
      <c r="DR9" s="75">
        <v>0</v>
      </c>
      <c r="DS9" s="75">
        <v>0</v>
      </c>
      <c r="DT9" s="75">
        <v>0</v>
      </c>
      <c r="DU9" s="75">
        <v>0</v>
      </c>
      <c r="DV9" s="76">
        <v>1</v>
      </c>
      <c r="DW9" s="76">
        <v>0</v>
      </c>
      <c r="DX9" s="76">
        <v>0</v>
      </c>
      <c r="DY9" s="76">
        <v>0</v>
      </c>
      <c r="DZ9" s="77">
        <f t="shared" si="3"/>
        <v>53</v>
      </c>
      <c r="EA9" s="77">
        <f t="shared" si="4"/>
        <v>6</v>
      </c>
      <c r="EB9" s="77">
        <f t="shared" si="5"/>
        <v>7</v>
      </c>
      <c r="EC9" s="78">
        <f t="shared" si="6"/>
        <v>15</v>
      </c>
      <c r="ED9" s="79">
        <v>0</v>
      </c>
      <c r="EE9" s="79">
        <v>1</v>
      </c>
      <c r="EF9" s="79">
        <v>36</v>
      </c>
      <c r="EG9" s="79">
        <v>4</v>
      </c>
      <c r="EH9" s="79">
        <v>0</v>
      </c>
      <c r="EI9" s="79">
        <v>5</v>
      </c>
      <c r="EJ9" s="79">
        <v>7</v>
      </c>
      <c r="EK9" s="79">
        <v>0</v>
      </c>
      <c r="EL9" s="79">
        <v>0</v>
      </c>
      <c r="EM9" s="79">
        <v>2</v>
      </c>
      <c r="EN9" s="79">
        <v>0</v>
      </c>
      <c r="EO9" s="79">
        <v>0</v>
      </c>
      <c r="EP9" s="79">
        <v>1</v>
      </c>
      <c r="EQ9" s="79">
        <v>3</v>
      </c>
      <c r="ER9" s="79">
        <v>0</v>
      </c>
      <c r="ES9" s="79">
        <v>0</v>
      </c>
      <c r="ET9" s="79">
        <v>3</v>
      </c>
      <c r="EU9" s="79">
        <v>0</v>
      </c>
      <c r="EV9" s="79">
        <v>0</v>
      </c>
      <c r="EW9" s="79">
        <v>0</v>
      </c>
      <c r="EX9" s="79">
        <v>4</v>
      </c>
      <c r="EY9" s="79">
        <v>0</v>
      </c>
      <c r="EZ9" s="79">
        <v>0</v>
      </c>
      <c r="FA9" s="79">
        <v>8</v>
      </c>
      <c r="FB9" s="79">
        <v>0</v>
      </c>
      <c r="FC9" s="79">
        <v>0</v>
      </c>
      <c r="FD9" s="79">
        <v>3</v>
      </c>
      <c r="FE9" s="79">
        <v>4</v>
      </c>
      <c r="FF9" s="80">
        <f t="shared" si="7"/>
        <v>80</v>
      </c>
    </row>
    <row r="10" spans="1:162" ht="15.75" customHeight="1" x14ac:dyDescent="0.3">
      <c r="A10" s="69" t="s">
        <v>14</v>
      </c>
      <c r="B10" s="70">
        <f t="shared" ref="B10:E10" si="29">SUM(F10,J10,N10,R10,V10,Z10,AD10,AH10)</f>
        <v>7</v>
      </c>
      <c r="C10" s="70">
        <f t="shared" si="29"/>
        <v>0</v>
      </c>
      <c r="D10" s="70">
        <f t="shared" si="29"/>
        <v>0</v>
      </c>
      <c r="E10" s="70">
        <f t="shared" si="29"/>
        <v>0</v>
      </c>
      <c r="F10" s="71">
        <v>1</v>
      </c>
      <c r="G10" s="71">
        <v>0</v>
      </c>
      <c r="H10" s="71">
        <v>0</v>
      </c>
      <c r="I10" s="71">
        <v>0</v>
      </c>
      <c r="J10" s="71">
        <v>1</v>
      </c>
      <c r="K10" s="71">
        <v>0</v>
      </c>
      <c r="L10" s="71">
        <v>0</v>
      </c>
      <c r="M10" s="71">
        <v>0</v>
      </c>
      <c r="N10" s="71">
        <v>1</v>
      </c>
      <c r="O10" s="71">
        <v>0</v>
      </c>
      <c r="P10" s="71">
        <v>0</v>
      </c>
      <c r="Q10" s="71">
        <v>0</v>
      </c>
      <c r="R10" s="71">
        <v>1</v>
      </c>
      <c r="S10" s="71">
        <v>0</v>
      </c>
      <c r="T10" s="71">
        <v>0</v>
      </c>
      <c r="U10" s="71">
        <v>0</v>
      </c>
      <c r="V10" s="71">
        <v>2</v>
      </c>
      <c r="W10" s="71">
        <v>0</v>
      </c>
      <c r="X10" s="71">
        <v>0</v>
      </c>
      <c r="Y10" s="71">
        <v>0</v>
      </c>
      <c r="Z10" s="71">
        <v>1</v>
      </c>
      <c r="AA10" s="71">
        <v>0</v>
      </c>
      <c r="AB10" s="71">
        <v>0</v>
      </c>
      <c r="AC10" s="71">
        <v>0</v>
      </c>
      <c r="AD10" s="71">
        <v>0</v>
      </c>
      <c r="AE10" s="71">
        <v>0</v>
      </c>
      <c r="AF10" s="71">
        <v>0</v>
      </c>
      <c r="AG10" s="71">
        <v>0</v>
      </c>
      <c r="AH10" s="71">
        <v>0</v>
      </c>
      <c r="AI10" s="71">
        <v>0</v>
      </c>
      <c r="AJ10" s="71">
        <v>0</v>
      </c>
      <c r="AK10" s="71">
        <v>0</v>
      </c>
      <c r="AL10" s="72">
        <f t="shared" ref="AL10:AO10" si="30">SUM(AP10,AT10,AX10)</f>
        <v>35</v>
      </c>
      <c r="AM10" s="72">
        <f t="shared" si="30"/>
        <v>2</v>
      </c>
      <c r="AN10" s="72">
        <f t="shared" si="30"/>
        <v>1</v>
      </c>
      <c r="AO10" s="72">
        <f t="shared" si="30"/>
        <v>1</v>
      </c>
      <c r="AP10" s="73">
        <v>5</v>
      </c>
      <c r="AQ10" s="73">
        <v>0</v>
      </c>
      <c r="AR10" s="73">
        <v>0</v>
      </c>
      <c r="AS10" s="73">
        <v>0</v>
      </c>
      <c r="AT10" s="73">
        <v>0</v>
      </c>
      <c r="AU10" s="73">
        <v>0</v>
      </c>
      <c r="AV10" s="73">
        <v>0</v>
      </c>
      <c r="AW10" s="73">
        <v>0</v>
      </c>
      <c r="AX10" s="73">
        <v>30</v>
      </c>
      <c r="AY10" s="73">
        <v>2</v>
      </c>
      <c r="AZ10" s="73">
        <v>1</v>
      </c>
      <c r="BA10" s="73">
        <v>1</v>
      </c>
      <c r="BB10" s="74">
        <f t="shared" ref="BB10:BE10" si="31">SUM(BF10,BJ10,BN10,BR10,BV10,BZ10,CD10,CH10,CL10,CP10,CT10,CX10,DB10,DF10,DJ10,DN10,DR10)</f>
        <v>26</v>
      </c>
      <c r="BC10" s="74">
        <f t="shared" si="31"/>
        <v>0</v>
      </c>
      <c r="BD10" s="74">
        <f t="shared" si="31"/>
        <v>0</v>
      </c>
      <c r="BE10" s="74">
        <f t="shared" si="31"/>
        <v>1</v>
      </c>
      <c r="BF10" s="75">
        <v>0</v>
      </c>
      <c r="BG10" s="75">
        <v>0</v>
      </c>
      <c r="BH10" s="75">
        <v>0</v>
      </c>
      <c r="BI10" s="75">
        <v>0</v>
      </c>
      <c r="BJ10" s="75">
        <v>1</v>
      </c>
      <c r="BK10" s="75">
        <v>0</v>
      </c>
      <c r="BL10" s="75">
        <v>0</v>
      </c>
      <c r="BM10" s="75">
        <v>0</v>
      </c>
      <c r="BN10" s="75">
        <v>4</v>
      </c>
      <c r="BO10" s="75">
        <v>0</v>
      </c>
      <c r="BP10" s="75">
        <v>0</v>
      </c>
      <c r="BQ10" s="75">
        <v>0</v>
      </c>
      <c r="BR10" s="75">
        <v>1</v>
      </c>
      <c r="BS10" s="75">
        <v>0</v>
      </c>
      <c r="BT10" s="75">
        <v>0</v>
      </c>
      <c r="BU10" s="75">
        <v>0</v>
      </c>
      <c r="BV10" s="75">
        <v>0</v>
      </c>
      <c r="BW10" s="75">
        <v>0</v>
      </c>
      <c r="BX10" s="75">
        <v>0</v>
      </c>
      <c r="BY10" s="75">
        <v>0</v>
      </c>
      <c r="BZ10" s="75">
        <v>2</v>
      </c>
      <c r="CA10" s="75">
        <v>0</v>
      </c>
      <c r="CB10" s="75">
        <v>0</v>
      </c>
      <c r="CC10" s="75">
        <v>0</v>
      </c>
      <c r="CD10" s="75">
        <v>1</v>
      </c>
      <c r="CE10" s="75">
        <v>0</v>
      </c>
      <c r="CF10" s="75">
        <v>0</v>
      </c>
      <c r="CG10" s="75">
        <v>0</v>
      </c>
      <c r="CH10" s="75">
        <v>3</v>
      </c>
      <c r="CI10" s="75">
        <v>0</v>
      </c>
      <c r="CJ10" s="75">
        <v>0</v>
      </c>
      <c r="CK10" s="75">
        <v>0</v>
      </c>
      <c r="CL10" s="75">
        <v>1</v>
      </c>
      <c r="CM10" s="75">
        <v>0</v>
      </c>
      <c r="CN10" s="75">
        <v>0</v>
      </c>
      <c r="CO10" s="75">
        <v>0</v>
      </c>
      <c r="CP10" s="75">
        <v>1</v>
      </c>
      <c r="CQ10" s="75">
        <v>0</v>
      </c>
      <c r="CR10" s="75">
        <v>0</v>
      </c>
      <c r="CS10" s="75">
        <v>0</v>
      </c>
      <c r="CT10" s="75">
        <v>0</v>
      </c>
      <c r="CU10" s="75">
        <v>0</v>
      </c>
      <c r="CV10" s="75">
        <v>0</v>
      </c>
      <c r="CW10" s="75">
        <v>0</v>
      </c>
      <c r="CX10" s="75">
        <v>1</v>
      </c>
      <c r="CY10" s="75">
        <v>0</v>
      </c>
      <c r="CZ10" s="75">
        <v>0</v>
      </c>
      <c r="DA10" s="75">
        <v>0</v>
      </c>
      <c r="DB10" s="75">
        <v>1</v>
      </c>
      <c r="DC10" s="75">
        <v>0</v>
      </c>
      <c r="DD10" s="75">
        <v>0</v>
      </c>
      <c r="DE10" s="75">
        <v>0</v>
      </c>
      <c r="DF10" s="75">
        <v>1</v>
      </c>
      <c r="DG10" s="75">
        <v>0</v>
      </c>
      <c r="DH10" s="75">
        <v>0</v>
      </c>
      <c r="DI10" s="75">
        <v>0</v>
      </c>
      <c r="DJ10" s="75">
        <v>2</v>
      </c>
      <c r="DK10" s="75">
        <v>0</v>
      </c>
      <c r="DL10" s="75">
        <v>0</v>
      </c>
      <c r="DM10" s="75">
        <v>0</v>
      </c>
      <c r="DN10" s="75">
        <v>7</v>
      </c>
      <c r="DO10" s="75">
        <v>0</v>
      </c>
      <c r="DP10" s="75">
        <v>0</v>
      </c>
      <c r="DQ10" s="75">
        <v>1</v>
      </c>
      <c r="DR10" s="75">
        <v>0</v>
      </c>
      <c r="DS10" s="75">
        <v>0</v>
      </c>
      <c r="DT10" s="75">
        <v>0</v>
      </c>
      <c r="DU10" s="75">
        <v>0</v>
      </c>
      <c r="DV10" s="76">
        <v>1</v>
      </c>
      <c r="DW10" s="76">
        <v>0</v>
      </c>
      <c r="DX10" s="76">
        <v>0</v>
      </c>
      <c r="DY10" s="76">
        <v>0</v>
      </c>
      <c r="DZ10" s="77">
        <f t="shared" si="3"/>
        <v>55</v>
      </c>
      <c r="EA10" s="77">
        <f t="shared" si="4"/>
        <v>11</v>
      </c>
      <c r="EB10" s="77">
        <f t="shared" si="5"/>
        <v>10</v>
      </c>
      <c r="EC10" s="78">
        <f t="shared" si="6"/>
        <v>0</v>
      </c>
      <c r="ED10" s="79">
        <v>0</v>
      </c>
      <c r="EE10" s="79">
        <v>3</v>
      </c>
      <c r="EF10" s="79">
        <v>37</v>
      </c>
      <c r="EG10" s="79">
        <v>2</v>
      </c>
      <c r="EH10" s="79">
        <v>0</v>
      </c>
      <c r="EI10" s="79">
        <v>4</v>
      </c>
      <c r="EJ10" s="79">
        <v>9</v>
      </c>
      <c r="EK10" s="79">
        <v>0</v>
      </c>
      <c r="EL10" s="79">
        <v>0</v>
      </c>
      <c r="EM10" s="79">
        <v>6</v>
      </c>
      <c r="EN10" s="79">
        <v>2</v>
      </c>
      <c r="EO10" s="79">
        <v>0</v>
      </c>
      <c r="EP10" s="79">
        <v>2</v>
      </c>
      <c r="EQ10" s="79">
        <v>1</v>
      </c>
      <c r="ER10" s="79">
        <v>0</v>
      </c>
      <c r="ES10" s="79">
        <v>0</v>
      </c>
      <c r="ET10" s="79">
        <v>9</v>
      </c>
      <c r="EU10" s="79">
        <v>0</v>
      </c>
      <c r="EV10" s="79">
        <v>0</v>
      </c>
      <c r="EW10" s="79">
        <v>0</v>
      </c>
      <c r="EX10" s="79">
        <v>1</v>
      </c>
      <c r="EY10" s="79">
        <v>0</v>
      </c>
      <c r="EZ10" s="79">
        <v>0</v>
      </c>
      <c r="FA10" s="79">
        <v>0</v>
      </c>
      <c r="FB10" s="79">
        <v>0</v>
      </c>
      <c r="FC10" s="79">
        <v>0</v>
      </c>
      <c r="FD10" s="79">
        <v>0</v>
      </c>
      <c r="FE10" s="79">
        <v>0</v>
      </c>
      <c r="FF10" s="80">
        <f t="shared" si="7"/>
        <v>123</v>
      </c>
    </row>
    <row r="11" spans="1:162" ht="15.75" customHeight="1" x14ac:dyDescent="0.3">
      <c r="A11" s="69" t="s">
        <v>170</v>
      </c>
      <c r="B11" s="70">
        <f t="shared" ref="B11:E11" si="32">SUM(F11,J11,N11,R11,V11,Z11,AD11,AH11)</f>
        <v>3</v>
      </c>
      <c r="C11" s="70">
        <f t="shared" si="32"/>
        <v>3</v>
      </c>
      <c r="D11" s="70">
        <f t="shared" si="32"/>
        <v>0</v>
      </c>
      <c r="E11" s="70">
        <f t="shared" si="32"/>
        <v>0</v>
      </c>
      <c r="F11" s="71">
        <v>0</v>
      </c>
      <c r="G11" s="71">
        <v>1</v>
      </c>
      <c r="H11" s="71">
        <v>0</v>
      </c>
      <c r="I11" s="71">
        <v>0</v>
      </c>
      <c r="J11" s="71">
        <v>1</v>
      </c>
      <c r="K11" s="71">
        <v>0</v>
      </c>
      <c r="L11" s="71">
        <v>0</v>
      </c>
      <c r="M11" s="71">
        <v>0</v>
      </c>
      <c r="N11" s="71">
        <v>1</v>
      </c>
      <c r="O11" s="71">
        <v>0</v>
      </c>
      <c r="P11" s="71">
        <v>0</v>
      </c>
      <c r="Q11" s="71">
        <v>0</v>
      </c>
      <c r="R11" s="71">
        <v>0</v>
      </c>
      <c r="S11" s="71">
        <v>1</v>
      </c>
      <c r="T11" s="71">
        <v>0</v>
      </c>
      <c r="U11" s="71">
        <v>0</v>
      </c>
      <c r="V11" s="71">
        <v>1</v>
      </c>
      <c r="W11" s="71">
        <v>0</v>
      </c>
      <c r="X11" s="71">
        <v>0</v>
      </c>
      <c r="Y11" s="71">
        <v>0</v>
      </c>
      <c r="Z11" s="71">
        <v>0</v>
      </c>
      <c r="AA11" s="71">
        <v>1</v>
      </c>
      <c r="AB11" s="71">
        <v>0</v>
      </c>
      <c r="AC11" s="71">
        <v>0</v>
      </c>
      <c r="AD11" s="71">
        <v>0</v>
      </c>
      <c r="AE11" s="71">
        <v>0</v>
      </c>
      <c r="AF11" s="71">
        <v>0</v>
      </c>
      <c r="AG11" s="71">
        <v>0</v>
      </c>
      <c r="AH11" s="71">
        <v>0</v>
      </c>
      <c r="AI11" s="71">
        <v>0</v>
      </c>
      <c r="AJ11" s="71">
        <v>0</v>
      </c>
      <c r="AK11" s="71">
        <v>0</v>
      </c>
      <c r="AL11" s="72">
        <f t="shared" ref="AL11:AO11" si="33">SUM(AP11,AT11,AX11)</f>
        <v>8</v>
      </c>
      <c r="AM11" s="72">
        <f t="shared" si="33"/>
        <v>3</v>
      </c>
      <c r="AN11" s="72">
        <f t="shared" si="33"/>
        <v>0</v>
      </c>
      <c r="AO11" s="72">
        <f t="shared" si="33"/>
        <v>2</v>
      </c>
      <c r="AP11" s="73">
        <v>3</v>
      </c>
      <c r="AQ11" s="73">
        <v>2</v>
      </c>
      <c r="AR11" s="73">
        <v>0</v>
      </c>
      <c r="AS11" s="73">
        <v>0</v>
      </c>
      <c r="AT11" s="73">
        <v>0</v>
      </c>
      <c r="AU11" s="73">
        <v>0</v>
      </c>
      <c r="AV11" s="73">
        <v>0</v>
      </c>
      <c r="AW11" s="73">
        <v>0</v>
      </c>
      <c r="AX11" s="73">
        <v>5</v>
      </c>
      <c r="AY11" s="73">
        <v>1</v>
      </c>
      <c r="AZ11" s="73">
        <v>0</v>
      </c>
      <c r="BA11" s="73">
        <v>2</v>
      </c>
      <c r="BB11" s="74">
        <f t="shared" ref="BB11:BE11" si="34">SUM(BF11,BJ11,BN11,BR11,BV11,BZ11,CD11,CH11,CL11,CP11,CT11,CX11,DB11,DF11,DJ11,DN11,DR11)</f>
        <v>2</v>
      </c>
      <c r="BC11" s="74">
        <f t="shared" si="34"/>
        <v>3</v>
      </c>
      <c r="BD11" s="74">
        <f t="shared" si="34"/>
        <v>1</v>
      </c>
      <c r="BE11" s="74">
        <f t="shared" si="34"/>
        <v>1</v>
      </c>
      <c r="BF11" s="75">
        <v>0</v>
      </c>
      <c r="BG11" s="75">
        <v>0</v>
      </c>
      <c r="BH11" s="75">
        <v>0</v>
      </c>
      <c r="BI11" s="75">
        <v>0</v>
      </c>
      <c r="BJ11" s="75">
        <v>0</v>
      </c>
      <c r="BK11" s="75">
        <v>1</v>
      </c>
      <c r="BL11" s="75">
        <v>0</v>
      </c>
      <c r="BM11" s="75">
        <v>0</v>
      </c>
      <c r="BN11" s="75">
        <v>0</v>
      </c>
      <c r="BO11" s="75">
        <v>1</v>
      </c>
      <c r="BP11" s="75">
        <v>0</v>
      </c>
      <c r="BQ11" s="75">
        <v>0</v>
      </c>
      <c r="BR11" s="75">
        <v>0</v>
      </c>
      <c r="BS11" s="75">
        <v>0</v>
      </c>
      <c r="BT11" s="75">
        <v>0</v>
      </c>
      <c r="BU11" s="75">
        <v>0</v>
      </c>
      <c r="BV11" s="75">
        <v>0</v>
      </c>
      <c r="BW11" s="75">
        <v>0</v>
      </c>
      <c r="BX11" s="75">
        <v>0</v>
      </c>
      <c r="BY11" s="75">
        <v>0</v>
      </c>
      <c r="BZ11" s="75">
        <v>2</v>
      </c>
      <c r="CA11" s="75">
        <v>0</v>
      </c>
      <c r="CB11" s="75">
        <v>1</v>
      </c>
      <c r="CC11" s="75">
        <v>0</v>
      </c>
      <c r="CD11" s="75">
        <v>0</v>
      </c>
      <c r="CE11" s="75">
        <v>0</v>
      </c>
      <c r="CF11" s="75">
        <v>0</v>
      </c>
      <c r="CG11" s="75">
        <v>0</v>
      </c>
      <c r="CH11" s="75">
        <v>0</v>
      </c>
      <c r="CI11" s="75">
        <v>0</v>
      </c>
      <c r="CJ11" s="75">
        <v>0</v>
      </c>
      <c r="CK11" s="75">
        <v>0</v>
      </c>
      <c r="CL11" s="75">
        <v>0</v>
      </c>
      <c r="CM11" s="75">
        <v>1</v>
      </c>
      <c r="CN11" s="75">
        <v>0</v>
      </c>
      <c r="CO11" s="75">
        <v>0</v>
      </c>
      <c r="CP11" s="75">
        <v>0</v>
      </c>
      <c r="CQ11" s="75">
        <v>0</v>
      </c>
      <c r="CR11" s="75">
        <v>0</v>
      </c>
      <c r="CS11" s="75">
        <v>0</v>
      </c>
      <c r="CT11" s="75">
        <v>0</v>
      </c>
      <c r="CU11" s="75">
        <v>0</v>
      </c>
      <c r="CV11" s="75">
        <v>0</v>
      </c>
      <c r="CW11" s="75">
        <v>0</v>
      </c>
      <c r="CX11" s="75">
        <v>0</v>
      </c>
      <c r="CY11" s="75">
        <v>0</v>
      </c>
      <c r="CZ11" s="75">
        <v>0</v>
      </c>
      <c r="DA11" s="75">
        <v>1</v>
      </c>
      <c r="DB11" s="75">
        <v>0</v>
      </c>
      <c r="DC11" s="75">
        <v>0</v>
      </c>
      <c r="DD11" s="75">
        <v>0</v>
      </c>
      <c r="DE11" s="75">
        <v>0</v>
      </c>
      <c r="DF11" s="75">
        <v>0</v>
      </c>
      <c r="DG11" s="75">
        <v>0</v>
      </c>
      <c r="DH11" s="75">
        <v>0</v>
      </c>
      <c r="DI11" s="75">
        <v>0</v>
      </c>
      <c r="DJ11" s="75">
        <v>0</v>
      </c>
      <c r="DK11" s="75">
        <v>0</v>
      </c>
      <c r="DL11" s="75">
        <v>0</v>
      </c>
      <c r="DM11" s="75">
        <v>0</v>
      </c>
      <c r="DN11" s="75">
        <v>0</v>
      </c>
      <c r="DO11" s="75">
        <v>0</v>
      </c>
      <c r="DP11" s="75">
        <v>0</v>
      </c>
      <c r="DQ11" s="75">
        <v>0</v>
      </c>
      <c r="DR11" s="75">
        <v>0</v>
      </c>
      <c r="DS11" s="75">
        <v>0</v>
      </c>
      <c r="DT11" s="75">
        <v>0</v>
      </c>
      <c r="DU11" s="75">
        <v>0</v>
      </c>
      <c r="DV11" s="76">
        <v>1</v>
      </c>
      <c r="DW11" s="76">
        <v>0</v>
      </c>
      <c r="DX11" s="76">
        <v>0</v>
      </c>
      <c r="DY11" s="76">
        <v>0</v>
      </c>
      <c r="DZ11" s="77">
        <f t="shared" si="3"/>
        <v>15</v>
      </c>
      <c r="EA11" s="77">
        <f t="shared" si="4"/>
        <v>4</v>
      </c>
      <c r="EB11" s="77">
        <f t="shared" si="5"/>
        <v>2</v>
      </c>
      <c r="EC11" s="78">
        <f t="shared" si="6"/>
        <v>0</v>
      </c>
      <c r="ED11" s="79">
        <v>0</v>
      </c>
      <c r="EE11" s="79">
        <v>0</v>
      </c>
      <c r="EF11" s="79">
        <v>9</v>
      </c>
      <c r="EG11" s="79">
        <v>1</v>
      </c>
      <c r="EH11" s="79">
        <v>0</v>
      </c>
      <c r="EI11" s="79">
        <v>1</v>
      </c>
      <c r="EJ11" s="79">
        <v>4</v>
      </c>
      <c r="EK11" s="79">
        <v>0</v>
      </c>
      <c r="EL11" s="79">
        <v>0</v>
      </c>
      <c r="EM11" s="79">
        <v>4</v>
      </c>
      <c r="EN11" s="79">
        <v>0</v>
      </c>
      <c r="EO11" s="79">
        <v>0</v>
      </c>
      <c r="EP11" s="79">
        <v>0</v>
      </c>
      <c r="EQ11" s="79">
        <v>0</v>
      </c>
      <c r="ER11" s="79">
        <v>0</v>
      </c>
      <c r="ES11" s="79">
        <v>0</v>
      </c>
      <c r="ET11" s="79">
        <v>1</v>
      </c>
      <c r="EU11" s="79">
        <v>0</v>
      </c>
      <c r="EV11" s="79">
        <v>0</v>
      </c>
      <c r="EW11" s="79">
        <v>0</v>
      </c>
      <c r="EX11" s="79">
        <v>1</v>
      </c>
      <c r="EY11" s="79">
        <v>0</v>
      </c>
      <c r="EZ11" s="79">
        <v>0</v>
      </c>
      <c r="FA11" s="79">
        <v>0</v>
      </c>
      <c r="FB11" s="79">
        <v>0</v>
      </c>
      <c r="FC11" s="79">
        <v>0</v>
      </c>
      <c r="FD11" s="79">
        <v>0</v>
      </c>
      <c r="FE11" s="79">
        <v>0</v>
      </c>
      <c r="FF11" s="80">
        <f t="shared" si="7"/>
        <v>28</v>
      </c>
    </row>
    <row r="12" spans="1:162" ht="15.75" customHeight="1" x14ac:dyDescent="0.3">
      <c r="A12" s="69" t="s">
        <v>322</v>
      </c>
      <c r="B12" s="70">
        <f t="shared" ref="B12:E12" si="35">SUM(F12,J12,N12,R12,V12,Z12,AD12,AH12)</f>
        <v>5</v>
      </c>
      <c r="C12" s="70">
        <f t="shared" si="35"/>
        <v>0</v>
      </c>
      <c r="D12" s="70">
        <f t="shared" si="35"/>
        <v>0</v>
      </c>
      <c r="E12" s="70">
        <f t="shared" si="35"/>
        <v>0</v>
      </c>
      <c r="F12" s="71">
        <v>0</v>
      </c>
      <c r="G12" s="71">
        <v>0</v>
      </c>
      <c r="H12" s="71">
        <v>0</v>
      </c>
      <c r="I12" s="71">
        <v>0</v>
      </c>
      <c r="J12" s="71">
        <v>1</v>
      </c>
      <c r="K12" s="71">
        <v>0</v>
      </c>
      <c r="L12" s="71">
        <v>0</v>
      </c>
      <c r="M12" s="71">
        <v>0</v>
      </c>
      <c r="N12" s="71">
        <v>1</v>
      </c>
      <c r="O12" s="71">
        <v>0</v>
      </c>
      <c r="P12" s="71">
        <v>0</v>
      </c>
      <c r="Q12" s="71">
        <v>0</v>
      </c>
      <c r="R12" s="71">
        <v>1</v>
      </c>
      <c r="S12" s="71">
        <v>0</v>
      </c>
      <c r="T12" s="71">
        <v>0</v>
      </c>
      <c r="U12" s="71">
        <v>0</v>
      </c>
      <c r="V12" s="71">
        <v>1</v>
      </c>
      <c r="W12" s="71">
        <v>0</v>
      </c>
      <c r="X12" s="71">
        <v>0</v>
      </c>
      <c r="Y12" s="71">
        <v>0</v>
      </c>
      <c r="Z12" s="71">
        <v>1</v>
      </c>
      <c r="AA12" s="71">
        <v>0</v>
      </c>
      <c r="AB12" s="71">
        <v>0</v>
      </c>
      <c r="AC12" s="71">
        <v>0</v>
      </c>
      <c r="AD12" s="71">
        <v>0</v>
      </c>
      <c r="AE12" s="71">
        <v>0</v>
      </c>
      <c r="AF12" s="71">
        <v>0</v>
      </c>
      <c r="AG12" s="71">
        <v>0</v>
      </c>
      <c r="AH12" s="71">
        <v>0</v>
      </c>
      <c r="AI12" s="71">
        <v>0</v>
      </c>
      <c r="AJ12" s="71">
        <v>0</v>
      </c>
      <c r="AK12" s="71">
        <v>0</v>
      </c>
      <c r="AL12" s="72">
        <f t="shared" ref="AL12:AO12" si="36">SUM(AP12,AT12,AX12)</f>
        <v>17</v>
      </c>
      <c r="AM12" s="72">
        <f t="shared" si="36"/>
        <v>13</v>
      </c>
      <c r="AN12" s="72">
        <f t="shared" si="36"/>
        <v>1</v>
      </c>
      <c r="AO12" s="72">
        <f t="shared" si="36"/>
        <v>9</v>
      </c>
      <c r="AP12" s="73">
        <v>13</v>
      </c>
      <c r="AQ12" s="73">
        <v>6</v>
      </c>
      <c r="AR12" s="73">
        <v>0</v>
      </c>
      <c r="AS12" s="73">
        <v>6</v>
      </c>
      <c r="AT12" s="73">
        <v>0</v>
      </c>
      <c r="AU12" s="73">
        <v>0</v>
      </c>
      <c r="AV12" s="73">
        <v>0</v>
      </c>
      <c r="AW12" s="73">
        <v>0</v>
      </c>
      <c r="AX12" s="73">
        <v>4</v>
      </c>
      <c r="AY12" s="73">
        <v>7</v>
      </c>
      <c r="AZ12" s="73">
        <v>1</v>
      </c>
      <c r="BA12" s="73">
        <v>3</v>
      </c>
      <c r="BB12" s="74">
        <f t="shared" ref="BB12:BE12" si="37">SUM(BF12,BJ12,BN12,BR12,BV12,BZ12,CD12,CH12,CL12,CP12,CT12,CX12,DB12,DF12,DJ12,DN12,DR12)</f>
        <v>7</v>
      </c>
      <c r="BC12" s="74">
        <f t="shared" si="37"/>
        <v>8</v>
      </c>
      <c r="BD12" s="74">
        <f t="shared" si="37"/>
        <v>0</v>
      </c>
      <c r="BE12" s="74">
        <f t="shared" si="37"/>
        <v>2</v>
      </c>
      <c r="BF12" s="75">
        <v>0</v>
      </c>
      <c r="BG12" s="75">
        <v>0</v>
      </c>
      <c r="BH12" s="75">
        <v>0</v>
      </c>
      <c r="BI12" s="75">
        <v>0</v>
      </c>
      <c r="BJ12" s="75">
        <v>1</v>
      </c>
      <c r="BK12" s="75">
        <v>0</v>
      </c>
      <c r="BL12" s="75">
        <v>0</v>
      </c>
      <c r="BM12" s="75">
        <v>0</v>
      </c>
      <c r="BN12" s="75">
        <v>0</v>
      </c>
      <c r="BO12" s="75">
        <v>0</v>
      </c>
      <c r="BP12" s="75">
        <v>0</v>
      </c>
      <c r="BQ12" s="75">
        <v>0</v>
      </c>
      <c r="BR12" s="75">
        <v>0</v>
      </c>
      <c r="BS12" s="75">
        <v>2</v>
      </c>
      <c r="BT12" s="75">
        <v>0</v>
      </c>
      <c r="BU12" s="75">
        <v>1</v>
      </c>
      <c r="BV12" s="75">
        <v>0</v>
      </c>
      <c r="BW12" s="75">
        <v>0</v>
      </c>
      <c r="BX12" s="75">
        <v>0</v>
      </c>
      <c r="BY12" s="75">
        <v>0</v>
      </c>
      <c r="BZ12" s="75">
        <v>1</v>
      </c>
      <c r="CA12" s="75">
        <v>1</v>
      </c>
      <c r="CB12" s="75">
        <v>0</v>
      </c>
      <c r="CC12" s="75">
        <v>0</v>
      </c>
      <c r="CD12" s="75">
        <v>0</v>
      </c>
      <c r="CE12" s="75">
        <v>0</v>
      </c>
      <c r="CF12" s="75">
        <v>0</v>
      </c>
      <c r="CG12" s="75">
        <v>0</v>
      </c>
      <c r="CH12" s="75">
        <v>1</v>
      </c>
      <c r="CI12" s="75">
        <v>0</v>
      </c>
      <c r="CJ12" s="75">
        <v>0</v>
      </c>
      <c r="CK12" s="75">
        <v>0</v>
      </c>
      <c r="CL12" s="75">
        <v>0</v>
      </c>
      <c r="CM12" s="75">
        <v>0</v>
      </c>
      <c r="CN12" s="75">
        <v>0</v>
      </c>
      <c r="CO12" s="75">
        <v>0</v>
      </c>
      <c r="CP12" s="75">
        <v>1</v>
      </c>
      <c r="CQ12" s="75">
        <v>0</v>
      </c>
      <c r="CR12" s="75">
        <v>0</v>
      </c>
      <c r="CS12" s="75">
        <v>0</v>
      </c>
      <c r="CT12" s="75">
        <v>0</v>
      </c>
      <c r="CU12" s="75">
        <v>0</v>
      </c>
      <c r="CV12" s="75">
        <v>0</v>
      </c>
      <c r="CW12" s="75">
        <v>0</v>
      </c>
      <c r="CX12" s="75">
        <v>1</v>
      </c>
      <c r="CY12" s="75">
        <v>1</v>
      </c>
      <c r="CZ12" s="75">
        <v>0</v>
      </c>
      <c r="DA12" s="75">
        <v>0</v>
      </c>
      <c r="DB12" s="75">
        <v>0</v>
      </c>
      <c r="DC12" s="75">
        <v>0</v>
      </c>
      <c r="DD12" s="75">
        <v>0</v>
      </c>
      <c r="DE12" s="75">
        <v>0</v>
      </c>
      <c r="DF12" s="75">
        <v>0</v>
      </c>
      <c r="DG12" s="75">
        <v>1</v>
      </c>
      <c r="DH12" s="75">
        <v>0</v>
      </c>
      <c r="DI12" s="75">
        <v>0</v>
      </c>
      <c r="DJ12" s="75">
        <v>1</v>
      </c>
      <c r="DK12" s="75">
        <v>1</v>
      </c>
      <c r="DL12" s="75">
        <v>0</v>
      </c>
      <c r="DM12" s="75">
        <v>0</v>
      </c>
      <c r="DN12" s="75">
        <v>1</v>
      </c>
      <c r="DO12" s="75">
        <v>2</v>
      </c>
      <c r="DP12" s="75">
        <v>0</v>
      </c>
      <c r="DQ12" s="75">
        <v>1</v>
      </c>
      <c r="DR12" s="75">
        <v>0</v>
      </c>
      <c r="DS12" s="75">
        <v>0</v>
      </c>
      <c r="DT12" s="75">
        <v>0</v>
      </c>
      <c r="DU12" s="75">
        <v>0</v>
      </c>
      <c r="DV12" s="76">
        <v>0</v>
      </c>
      <c r="DW12" s="76">
        <v>1</v>
      </c>
      <c r="DX12" s="76">
        <v>0</v>
      </c>
      <c r="DY12" s="76">
        <v>1</v>
      </c>
      <c r="DZ12" s="77">
        <f t="shared" si="3"/>
        <v>41</v>
      </c>
      <c r="EA12" s="77">
        <f t="shared" si="4"/>
        <v>18</v>
      </c>
      <c r="EB12" s="77">
        <f t="shared" si="5"/>
        <v>17</v>
      </c>
      <c r="EC12" s="78">
        <f t="shared" si="6"/>
        <v>0</v>
      </c>
      <c r="ED12" s="79">
        <v>0</v>
      </c>
      <c r="EE12" s="79">
        <v>1</v>
      </c>
      <c r="EF12" s="79">
        <v>25</v>
      </c>
      <c r="EG12" s="79">
        <v>2</v>
      </c>
      <c r="EH12" s="79">
        <v>0</v>
      </c>
      <c r="EI12" s="79">
        <v>2</v>
      </c>
      <c r="EJ12" s="79">
        <v>11</v>
      </c>
      <c r="EK12" s="79">
        <v>0</v>
      </c>
      <c r="EL12" s="79">
        <v>0</v>
      </c>
      <c r="EM12" s="79">
        <v>13</v>
      </c>
      <c r="EN12" s="79">
        <v>0</v>
      </c>
      <c r="EO12" s="79">
        <v>0</v>
      </c>
      <c r="EP12" s="79">
        <v>0</v>
      </c>
      <c r="EQ12" s="79">
        <v>5</v>
      </c>
      <c r="ER12" s="79">
        <v>0</v>
      </c>
      <c r="ES12" s="79">
        <v>0</v>
      </c>
      <c r="ET12" s="79">
        <v>13</v>
      </c>
      <c r="EU12" s="79">
        <v>0</v>
      </c>
      <c r="EV12" s="79">
        <v>0</v>
      </c>
      <c r="EW12" s="79">
        <v>0</v>
      </c>
      <c r="EX12" s="79">
        <v>4</v>
      </c>
      <c r="EY12" s="79">
        <v>0</v>
      </c>
      <c r="EZ12" s="79">
        <v>0</v>
      </c>
      <c r="FA12" s="79">
        <v>0</v>
      </c>
      <c r="FB12" s="79">
        <v>0</v>
      </c>
      <c r="FC12" s="79">
        <v>0</v>
      </c>
      <c r="FD12" s="79">
        <v>0</v>
      </c>
      <c r="FE12" s="79">
        <v>0</v>
      </c>
      <c r="FF12" s="80">
        <f t="shared" si="7"/>
        <v>70</v>
      </c>
    </row>
    <row r="13" spans="1:162" ht="15.75" customHeight="1" x14ac:dyDescent="0.3">
      <c r="A13" s="69" t="s">
        <v>309</v>
      </c>
      <c r="B13" s="70">
        <f t="shared" ref="B13:E13" si="38">SUM(F13,J13,N13,R13,V13,Z13,AD13,AH13)</f>
        <v>7</v>
      </c>
      <c r="C13" s="70">
        <f t="shared" si="38"/>
        <v>0</v>
      </c>
      <c r="D13" s="70">
        <f t="shared" si="38"/>
        <v>0</v>
      </c>
      <c r="E13" s="70">
        <f t="shared" si="38"/>
        <v>0</v>
      </c>
      <c r="F13" s="71">
        <v>2</v>
      </c>
      <c r="G13" s="71">
        <v>0</v>
      </c>
      <c r="H13" s="71">
        <v>0</v>
      </c>
      <c r="I13" s="71">
        <v>0</v>
      </c>
      <c r="J13" s="71">
        <v>1</v>
      </c>
      <c r="K13" s="71">
        <v>0</v>
      </c>
      <c r="L13" s="71">
        <v>0</v>
      </c>
      <c r="M13" s="71">
        <v>0</v>
      </c>
      <c r="N13" s="71">
        <v>1</v>
      </c>
      <c r="O13" s="71">
        <v>0</v>
      </c>
      <c r="P13" s="71">
        <v>0</v>
      </c>
      <c r="Q13" s="71">
        <v>0</v>
      </c>
      <c r="R13" s="71">
        <v>1</v>
      </c>
      <c r="S13" s="71">
        <v>0</v>
      </c>
      <c r="T13" s="71">
        <v>0</v>
      </c>
      <c r="U13" s="71">
        <v>0</v>
      </c>
      <c r="V13" s="71">
        <v>1</v>
      </c>
      <c r="W13" s="71">
        <v>0</v>
      </c>
      <c r="X13" s="71">
        <v>0</v>
      </c>
      <c r="Y13" s="71">
        <v>0</v>
      </c>
      <c r="Z13" s="71">
        <v>1</v>
      </c>
      <c r="AA13" s="71">
        <v>0</v>
      </c>
      <c r="AB13" s="71">
        <v>0</v>
      </c>
      <c r="AC13" s="71">
        <v>0</v>
      </c>
      <c r="AD13" s="71">
        <v>0</v>
      </c>
      <c r="AE13" s="71">
        <v>0</v>
      </c>
      <c r="AF13" s="71">
        <v>0</v>
      </c>
      <c r="AG13" s="71">
        <v>0</v>
      </c>
      <c r="AH13" s="71">
        <v>0</v>
      </c>
      <c r="AI13" s="71">
        <v>0</v>
      </c>
      <c r="AJ13" s="71">
        <v>0</v>
      </c>
      <c r="AK13" s="71">
        <v>0</v>
      </c>
      <c r="AL13" s="72">
        <f t="shared" ref="AL13:AO13" si="39">SUM(AP13,AT13,AX13)</f>
        <v>14</v>
      </c>
      <c r="AM13" s="72">
        <f t="shared" si="39"/>
        <v>1</v>
      </c>
      <c r="AN13" s="72">
        <f t="shared" si="39"/>
        <v>0</v>
      </c>
      <c r="AO13" s="72">
        <f t="shared" si="39"/>
        <v>0</v>
      </c>
      <c r="AP13" s="73">
        <v>2</v>
      </c>
      <c r="AQ13" s="73">
        <v>0</v>
      </c>
      <c r="AR13" s="73">
        <v>0</v>
      </c>
      <c r="AS13" s="73">
        <v>0</v>
      </c>
      <c r="AT13" s="73">
        <v>0</v>
      </c>
      <c r="AU13" s="73">
        <v>0</v>
      </c>
      <c r="AV13" s="73">
        <v>0</v>
      </c>
      <c r="AW13" s="73">
        <v>0</v>
      </c>
      <c r="AX13" s="73">
        <v>12</v>
      </c>
      <c r="AY13" s="73">
        <v>1</v>
      </c>
      <c r="AZ13" s="73">
        <v>0</v>
      </c>
      <c r="BA13" s="73">
        <v>0</v>
      </c>
      <c r="BB13" s="74">
        <f t="shared" ref="BB13:BE13" si="40">SUM(BF13,BJ13,BN13,BR13,BV13,BZ13,CD13,CH13,CL13,CP13,CT13,CX13,DB13,DF13,DJ13,DN13,DR13)</f>
        <v>6</v>
      </c>
      <c r="BC13" s="74">
        <f t="shared" si="40"/>
        <v>0</v>
      </c>
      <c r="BD13" s="74">
        <f t="shared" si="40"/>
        <v>0</v>
      </c>
      <c r="BE13" s="74">
        <f t="shared" si="40"/>
        <v>0</v>
      </c>
      <c r="BF13" s="75">
        <v>0</v>
      </c>
      <c r="BG13" s="75">
        <v>0</v>
      </c>
      <c r="BH13" s="75">
        <v>0</v>
      </c>
      <c r="BI13" s="75">
        <v>0</v>
      </c>
      <c r="BJ13" s="75">
        <v>0</v>
      </c>
      <c r="BK13" s="75">
        <v>0</v>
      </c>
      <c r="BL13" s="75">
        <v>0</v>
      </c>
      <c r="BM13" s="75">
        <v>0</v>
      </c>
      <c r="BN13" s="75">
        <v>1</v>
      </c>
      <c r="BO13" s="75">
        <v>0</v>
      </c>
      <c r="BP13" s="75">
        <v>0</v>
      </c>
      <c r="BQ13" s="75">
        <v>0</v>
      </c>
      <c r="BR13" s="75">
        <v>0</v>
      </c>
      <c r="BS13" s="75">
        <v>0</v>
      </c>
      <c r="BT13" s="75">
        <v>0</v>
      </c>
      <c r="BU13" s="75">
        <v>0</v>
      </c>
      <c r="BV13" s="75">
        <v>0</v>
      </c>
      <c r="BW13" s="75">
        <v>0</v>
      </c>
      <c r="BX13" s="75">
        <v>0</v>
      </c>
      <c r="BY13" s="75">
        <v>0</v>
      </c>
      <c r="BZ13" s="75">
        <v>2</v>
      </c>
      <c r="CA13" s="75">
        <v>0</v>
      </c>
      <c r="CB13" s="75">
        <v>0</v>
      </c>
      <c r="CC13" s="75">
        <v>0</v>
      </c>
      <c r="CD13" s="75">
        <v>0</v>
      </c>
      <c r="CE13" s="75">
        <v>0</v>
      </c>
      <c r="CF13" s="75">
        <v>0</v>
      </c>
      <c r="CG13" s="75">
        <v>0</v>
      </c>
      <c r="CH13" s="75">
        <v>1</v>
      </c>
      <c r="CI13" s="75">
        <v>0</v>
      </c>
      <c r="CJ13" s="75">
        <v>0</v>
      </c>
      <c r="CK13" s="75">
        <v>0</v>
      </c>
      <c r="CL13" s="75">
        <v>0</v>
      </c>
      <c r="CM13" s="75">
        <v>0</v>
      </c>
      <c r="CN13" s="75">
        <v>0</v>
      </c>
      <c r="CO13" s="75">
        <v>0</v>
      </c>
      <c r="CP13" s="75">
        <v>0</v>
      </c>
      <c r="CQ13" s="75">
        <v>0</v>
      </c>
      <c r="CR13" s="75">
        <v>0</v>
      </c>
      <c r="CS13" s="75">
        <v>0</v>
      </c>
      <c r="CT13" s="75">
        <v>0</v>
      </c>
      <c r="CU13" s="75">
        <v>0</v>
      </c>
      <c r="CV13" s="75">
        <v>0</v>
      </c>
      <c r="CW13" s="75">
        <v>0</v>
      </c>
      <c r="CX13" s="75">
        <v>1</v>
      </c>
      <c r="CY13" s="75">
        <v>0</v>
      </c>
      <c r="CZ13" s="75">
        <v>0</v>
      </c>
      <c r="DA13" s="75">
        <v>0</v>
      </c>
      <c r="DB13" s="75">
        <v>0</v>
      </c>
      <c r="DC13" s="75">
        <v>0</v>
      </c>
      <c r="DD13" s="75">
        <v>0</v>
      </c>
      <c r="DE13" s="75">
        <v>0</v>
      </c>
      <c r="DF13" s="75">
        <v>0</v>
      </c>
      <c r="DG13" s="75">
        <v>0</v>
      </c>
      <c r="DH13" s="75">
        <v>0</v>
      </c>
      <c r="DI13" s="75">
        <v>0</v>
      </c>
      <c r="DJ13" s="75">
        <v>1</v>
      </c>
      <c r="DK13" s="75">
        <v>0</v>
      </c>
      <c r="DL13" s="75">
        <v>0</v>
      </c>
      <c r="DM13" s="75">
        <v>0</v>
      </c>
      <c r="DN13" s="75">
        <v>0</v>
      </c>
      <c r="DO13" s="75">
        <v>0</v>
      </c>
      <c r="DP13" s="75">
        <v>0</v>
      </c>
      <c r="DQ13" s="75">
        <v>0</v>
      </c>
      <c r="DR13" s="75">
        <v>0</v>
      </c>
      <c r="DS13" s="75">
        <v>0</v>
      </c>
      <c r="DT13" s="75">
        <v>0</v>
      </c>
      <c r="DU13" s="75">
        <v>0</v>
      </c>
      <c r="DV13" s="76">
        <v>1</v>
      </c>
      <c r="DW13" s="76">
        <v>0</v>
      </c>
      <c r="DX13" s="76">
        <v>0</v>
      </c>
      <c r="DY13" s="76">
        <v>0</v>
      </c>
      <c r="DZ13" s="77">
        <f t="shared" si="3"/>
        <v>29</v>
      </c>
      <c r="EA13" s="77">
        <f t="shared" si="4"/>
        <v>1</v>
      </c>
      <c r="EB13" s="77">
        <f t="shared" si="5"/>
        <v>1</v>
      </c>
      <c r="EC13" s="78">
        <f t="shared" si="6"/>
        <v>0</v>
      </c>
      <c r="ED13" s="79">
        <v>0</v>
      </c>
      <c r="EE13" s="79">
        <v>0</v>
      </c>
      <c r="EF13" s="79">
        <v>23</v>
      </c>
      <c r="EG13" s="79">
        <v>0</v>
      </c>
      <c r="EH13" s="79">
        <v>0</v>
      </c>
      <c r="EI13" s="79">
        <v>0</v>
      </c>
      <c r="EJ13" s="79">
        <v>6</v>
      </c>
      <c r="EK13" s="79">
        <v>0</v>
      </c>
      <c r="EL13" s="79">
        <v>0</v>
      </c>
      <c r="EM13" s="79">
        <v>0</v>
      </c>
      <c r="EN13" s="79">
        <v>0</v>
      </c>
      <c r="EO13" s="79">
        <v>0</v>
      </c>
      <c r="EP13" s="79">
        <v>0</v>
      </c>
      <c r="EQ13" s="79">
        <v>1</v>
      </c>
      <c r="ER13" s="79">
        <v>0</v>
      </c>
      <c r="ES13" s="79">
        <v>0</v>
      </c>
      <c r="ET13" s="79">
        <v>1</v>
      </c>
      <c r="EU13" s="79">
        <v>0</v>
      </c>
      <c r="EV13" s="79">
        <v>0</v>
      </c>
      <c r="EW13" s="79">
        <v>0</v>
      </c>
      <c r="EX13" s="79">
        <v>0</v>
      </c>
      <c r="EY13" s="79">
        <v>0</v>
      </c>
      <c r="EZ13" s="79">
        <v>0</v>
      </c>
      <c r="FA13" s="79">
        <v>0</v>
      </c>
      <c r="FB13" s="79">
        <v>0</v>
      </c>
      <c r="FC13" s="79">
        <v>0</v>
      </c>
      <c r="FD13" s="79">
        <v>0</v>
      </c>
      <c r="FE13" s="79">
        <v>0</v>
      </c>
      <c r="FF13" s="80">
        <f t="shared" si="7"/>
        <v>56</v>
      </c>
    </row>
    <row r="14" spans="1:162" ht="15.75" customHeight="1" x14ac:dyDescent="0.3">
      <c r="A14" s="69" t="s">
        <v>311</v>
      </c>
      <c r="B14" s="70">
        <f t="shared" ref="B14:E14" si="41">SUM(F14,J14,N14,R14,V14,Z14,AD14,AH14)</f>
        <v>7</v>
      </c>
      <c r="C14" s="70">
        <f t="shared" si="41"/>
        <v>0</v>
      </c>
      <c r="D14" s="70">
        <f t="shared" si="41"/>
        <v>0</v>
      </c>
      <c r="E14" s="70">
        <f t="shared" si="41"/>
        <v>0</v>
      </c>
      <c r="F14" s="71">
        <v>2</v>
      </c>
      <c r="G14" s="71">
        <v>0</v>
      </c>
      <c r="H14" s="71">
        <v>0</v>
      </c>
      <c r="I14" s="71">
        <v>0</v>
      </c>
      <c r="J14" s="71">
        <v>1</v>
      </c>
      <c r="K14" s="71">
        <v>0</v>
      </c>
      <c r="L14" s="71">
        <v>0</v>
      </c>
      <c r="M14" s="71">
        <v>0</v>
      </c>
      <c r="N14" s="71">
        <v>1</v>
      </c>
      <c r="O14" s="71">
        <v>0</v>
      </c>
      <c r="P14" s="71">
        <v>0</v>
      </c>
      <c r="Q14" s="71">
        <v>0</v>
      </c>
      <c r="R14" s="71">
        <v>1</v>
      </c>
      <c r="S14" s="71">
        <v>0</v>
      </c>
      <c r="T14" s="71">
        <v>0</v>
      </c>
      <c r="U14" s="71">
        <v>0</v>
      </c>
      <c r="V14" s="71">
        <v>1</v>
      </c>
      <c r="W14" s="71">
        <v>0</v>
      </c>
      <c r="X14" s="71">
        <v>0</v>
      </c>
      <c r="Y14" s="71">
        <v>0</v>
      </c>
      <c r="Z14" s="71">
        <v>1</v>
      </c>
      <c r="AA14" s="71">
        <v>0</v>
      </c>
      <c r="AB14" s="71">
        <v>0</v>
      </c>
      <c r="AC14" s="71">
        <v>0</v>
      </c>
      <c r="AD14" s="71">
        <v>0</v>
      </c>
      <c r="AE14" s="71">
        <v>0</v>
      </c>
      <c r="AF14" s="71">
        <v>0</v>
      </c>
      <c r="AG14" s="71">
        <v>0</v>
      </c>
      <c r="AH14" s="71">
        <v>0</v>
      </c>
      <c r="AI14" s="71">
        <v>0</v>
      </c>
      <c r="AJ14" s="71">
        <v>0</v>
      </c>
      <c r="AK14" s="71">
        <v>0</v>
      </c>
      <c r="AL14" s="72">
        <f t="shared" ref="AL14:AO14" si="42">SUM(AP14,AT14,AX14)</f>
        <v>7</v>
      </c>
      <c r="AM14" s="72">
        <f t="shared" si="42"/>
        <v>0</v>
      </c>
      <c r="AN14" s="72">
        <f t="shared" si="42"/>
        <v>0</v>
      </c>
      <c r="AO14" s="72">
        <f t="shared" si="42"/>
        <v>0</v>
      </c>
      <c r="AP14" s="73">
        <v>2</v>
      </c>
      <c r="AQ14" s="73">
        <v>0</v>
      </c>
      <c r="AR14" s="73">
        <v>0</v>
      </c>
      <c r="AS14" s="73">
        <v>0</v>
      </c>
      <c r="AT14" s="73">
        <v>0</v>
      </c>
      <c r="AU14" s="73">
        <v>0</v>
      </c>
      <c r="AV14" s="73">
        <v>0</v>
      </c>
      <c r="AW14" s="73">
        <v>0</v>
      </c>
      <c r="AX14" s="73">
        <v>5</v>
      </c>
      <c r="AY14" s="73">
        <v>0</v>
      </c>
      <c r="AZ14" s="73">
        <v>0</v>
      </c>
      <c r="BA14" s="73">
        <v>0</v>
      </c>
      <c r="BB14" s="74">
        <f t="shared" ref="BB14:BE14" si="43">SUM(BF14,BJ14,BN14,BR14,BV14,BZ14,CD14,CH14,CL14,CP14,CT14,CX14,DB14,DF14,DJ14,DN14,DR14)</f>
        <v>6</v>
      </c>
      <c r="BC14" s="74">
        <f t="shared" si="43"/>
        <v>0</v>
      </c>
      <c r="BD14" s="74">
        <f t="shared" si="43"/>
        <v>0</v>
      </c>
      <c r="BE14" s="74">
        <f t="shared" si="43"/>
        <v>0</v>
      </c>
      <c r="BF14" s="75">
        <v>0</v>
      </c>
      <c r="BG14" s="75">
        <v>0</v>
      </c>
      <c r="BH14" s="75">
        <v>0</v>
      </c>
      <c r="BI14" s="75">
        <v>0</v>
      </c>
      <c r="BJ14" s="75">
        <v>0</v>
      </c>
      <c r="BK14" s="75">
        <v>0</v>
      </c>
      <c r="BL14" s="75">
        <v>0</v>
      </c>
      <c r="BM14" s="75">
        <v>0</v>
      </c>
      <c r="BN14" s="75">
        <v>1</v>
      </c>
      <c r="BO14" s="75">
        <v>0</v>
      </c>
      <c r="BP14" s="75">
        <v>0</v>
      </c>
      <c r="BQ14" s="75">
        <v>0</v>
      </c>
      <c r="BR14" s="75">
        <v>0</v>
      </c>
      <c r="BS14" s="75">
        <v>0</v>
      </c>
      <c r="BT14" s="75">
        <v>0</v>
      </c>
      <c r="BU14" s="75">
        <v>0</v>
      </c>
      <c r="BV14" s="75">
        <v>0</v>
      </c>
      <c r="BW14" s="75">
        <v>0</v>
      </c>
      <c r="BX14" s="75">
        <v>0</v>
      </c>
      <c r="BY14" s="75">
        <v>0</v>
      </c>
      <c r="BZ14" s="75">
        <v>2</v>
      </c>
      <c r="CA14" s="75">
        <v>0</v>
      </c>
      <c r="CB14" s="75">
        <v>0</v>
      </c>
      <c r="CC14" s="75">
        <v>0</v>
      </c>
      <c r="CD14" s="75">
        <v>0</v>
      </c>
      <c r="CE14" s="75">
        <v>0</v>
      </c>
      <c r="CF14" s="75">
        <v>0</v>
      </c>
      <c r="CG14" s="75">
        <v>0</v>
      </c>
      <c r="CH14" s="75">
        <v>1</v>
      </c>
      <c r="CI14" s="75">
        <v>0</v>
      </c>
      <c r="CJ14" s="75">
        <v>0</v>
      </c>
      <c r="CK14" s="75">
        <v>0</v>
      </c>
      <c r="CL14" s="75">
        <v>0</v>
      </c>
      <c r="CM14" s="75">
        <v>0</v>
      </c>
      <c r="CN14" s="75">
        <v>0</v>
      </c>
      <c r="CO14" s="75">
        <v>0</v>
      </c>
      <c r="CP14" s="75">
        <v>0</v>
      </c>
      <c r="CQ14" s="75">
        <v>0</v>
      </c>
      <c r="CR14" s="75">
        <v>0</v>
      </c>
      <c r="CS14" s="75">
        <v>0</v>
      </c>
      <c r="CT14" s="75">
        <v>0</v>
      </c>
      <c r="CU14" s="75">
        <v>0</v>
      </c>
      <c r="CV14" s="75">
        <v>0</v>
      </c>
      <c r="CW14" s="75">
        <v>0</v>
      </c>
      <c r="CX14" s="75">
        <v>1</v>
      </c>
      <c r="CY14" s="75">
        <v>0</v>
      </c>
      <c r="CZ14" s="75">
        <v>0</v>
      </c>
      <c r="DA14" s="75">
        <v>0</v>
      </c>
      <c r="DB14" s="75">
        <v>0</v>
      </c>
      <c r="DC14" s="75">
        <v>0</v>
      </c>
      <c r="DD14" s="75">
        <v>0</v>
      </c>
      <c r="DE14" s="75">
        <v>0</v>
      </c>
      <c r="DF14" s="75">
        <v>0</v>
      </c>
      <c r="DG14" s="75">
        <v>0</v>
      </c>
      <c r="DH14" s="75">
        <v>0</v>
      </c>
      <c r="DI14" s="75">
        <v>0</v>
      </c>
      <c r="DJ14" s="75">
        <v>1</v>
      </c>
      <c r="DK14" s="75">
        <v>0</v>
      </c>
      <c r="DL14" s="75">
        <v>0</v>
      </c>
      <c r="DM14" s="75">
        <v>0</v>
      </c>
      <c r="DN14" s="75">
        <v>0</v>
      </c>
      <c r="DO14" s="75">
        <v>0</v>
      </c>
      <c r="DP14" s="75">
        <v>0</v>
      </c>
      <c r="DQ14" s="75">
        <v>0</v>
      </c>
      <c r="DR14" s="75">
        <v>0</v>
      </c>
      <c r="DS14" s="75">
        <v>0</v>
      </c>
      <c r="DT14" s="75">
        <v>0</v>
      </c>
      <c r="DU14" s="75">
        <v>0</v>
      </c>
      <c r="DV14" s="76">
        <v>1</v>
      </c>
      <c r="DW14" s="76">
        <v>0</v>
      </c>
      <c r="DX14" s="76">
        <v>0</v>
      </c>
      <c r="DY14" s="76">
        <v>0</v>
      </c>
      <c r="DZ14" s="77">
        <f t="shared" si="3"/>
        <v>15</v>
      </c>
      <c r="EA14" s="77">
        <f t="shared" si="4"/>
        <v>2</v>
      </c>
      <c r="EB14" s="77">
        <f t="shared" si="5"/>
        <v>3</v>
      </c>
      <c r="EC14" s="78">
        <f t="shared" si="6"/>
        <v>1</v>
      </c>
      <c r="ED14" s="79">
        <v>0</v>
      </c>
      <c r="EE14" s="79">
        <v>0</v>
      </c>
      <c r="EF14" s="79">
        <v>10</v>
      </c>
      <c r="EG14" s="79">
        <v>0</v>
      </c>
      <c r="EH14" s="79">
        <v>0</v>
      </c>
      <c r="EI14" s="79">
        <v>0</v>
      </c>
      <c r="EJ14" s="79">
        <v>5</v>
      </c>
      <c r="EK14" s="79">
        <v>0</v>
      </c>
      <c r="EL14" s="79">
        <v>0</v>
      </c>
      <c r="EM14" s="79">
        <v>1</v>
      </c>
      <c r="EN14" s="79">
        <v>0</v>
      </c>
      <c r="EO14" s="79">
        <v>0</v>
      </c>
      <c r="EP14" s="79">
        <v>0</v>
      </c>
      <c r="EQ14" s="79">
        <v>1</v>
      </c>
      <c r="ER14" s="79">
        <v>0</v>
      </c>
      <c r="ES14" s="79">
        <v>0</v>
      </c>
      <c r="ET14" s="79">
        <v>3</v>
      </c>
      <c r="EU14" s="79">
        <v>0</v>
      </c>
      <c r="EV14" s="79">
        <v>0</v>
      </c>
      <c r="EW14" s="79">
        <v>0</v>
      </c>
      <c r="EX14" s="79">
        <v>0</v>
      </c>
      <c r="EY14" s="79">
        <v>0</v>
      </c>
      <c r="EZ14" s="79">
        <v>0</v>
      </c>
      <c r="FA14" s="79">
        <v>1</v>
      </c>
      <c r="FB14" s="79">
        <v>0</v>
      </c>
      <c r="FC14" s="79">
        <v>0</v>
      </c>
      <c r="FD14" s="79">
        <v>0</v>
      </c>
      <c r="FE14" s="79">
        <v>0</v>
      </c>
      <c r="FF14" s="80">
        <f t="shared" si="7"/>
        <v>35</v>
      </c>
    </row>
    <row r="15" spans="1:162" ht="15.75" customHeight="1" x14ac:dyDescent="0.3">
      <c r="A15" s="69" t="s">
        <v>386</v>
      </c>
      <c r="B15" s="70">
        <f t="shared" ref="B15:E15" si="44">SUM(F15,J15,N15,R15,V15,Z15,AD15,AH15)</f>
        <v>8</v>
      </c>
      <c r="C15" s="70">
        <f t="shared" si="44"/>
        <v>0</v>
      </c>
      <c r="D15" s="70">
        <f t="shared" si="44"/>
        <v>0</v>
      </c>
      <c r="E15" s="70">
        <f t="shared" si="44"/>
        <v>0</v>
      </c>
      <c r="F15" s="71">
        <v>3</v>
      </c>
      <c r="G15" s="71">
        <v>0</v>
      </c>
      <c r="H15" s="71">
        <v>0</v>
      </c>
      <c r="I15" s="71">
        <v>0</v>
      </c>
      <c r="J15" s="71">
        <v>0</v>
      </c>
      <c r="K15" s="71">
        <v>0</v>
      </c>
      <c r="L15" s="71">
        <v>0</v>
      </c>
      <c r="M15" s="71">
        <v>0</v>
      </c>
      <c r="N15" s="71">
        <v>1</v>
      </c>
      <c r="O15" s="71">
        <v>0</v>
      </c>
      <c r="P15" s="71">
        <v>0</v>
      </c>
      <c r="Q15" s="71">
        <v>0</v>
      </c>
      <c r="R15" s="71">
        <v>1</v>
      </c>
      <c r="S15" s="71">
        <v>0</v>
      </c>
      <c r="T15" s="71">
        <v>0</v>
      </c>
      <c r="U15" s="71">
        <v>0</v>
      </c>
      <c r="V15" s="71">
        <v>1</v>
      </c>
      <c r="W15" s="71">
        <v>0</v>
      </c>
      <c r="X15" s="71">
        <v>0</v>
      </c>
      <c r="Y15" s="71">
        <v>0</v>
      </c>
      <c r="Z15" s="71">
        <v>2</v>
      </c>
      <c r="AA15" s="71">
        <v>0</v>
      </c>
      <c r="AB15" s="71">
        <v>0</v>
      </c>
      <c r="AC15" s="71">
        <v>0</v>
      </c>
      <c r="AD15" s="71">
        <v>0</v>
      </c>
      <c r="AE15" s="71">
        <v>0</v>
      </c>
      <c r="AF15" s="71">
        <v>0</v>
      </c>
      <c r="AG15" s="71">
        <v>0</v>
      </c>
      <c r="AH15" s="71">
        <v>0</v>
      </c>
      <c r="AI15" s="71">
        <v>0</v>
      </c>
      <c r="AJ15" s="71">
        <v>0</v>
      </c>
      <c r="AK15" s="71">
        <v>0</v>
      </c>
      <c r="AL15" s="72">
        <f t="shared" ref="AL15:AO15" si="45">SUM(AP15,AT15,AX15)</f>
        <v>18</v>
      </c>
      <c r="AM15" s="72">
        <f t="shared" si="45"/>
        <v>9</v>
      </c>
      <c r="AN15" s="72">
        <f t="shared" si="45"/>
        <v>4</v>
      </c>
      <c r="AO15" s="72">
        <f t="shared" si="45"/>
        <v>0</v>
      </c>
      <c r="AP15" s="73">
        <v>5</v>
      </c>
      <c r="AQ15" s="73">
        <v>4</v>
      </c>
      <c r="AR15" s="73">
        <v>0</v>
      </c>
      <c r="AS15" s="73">
        <v>0</v>
      </c>
      <c r="AT15" s="73">
        <v>0</v>
      </c>
      <c r="AU15" s="73">
        <v>0</v>
      </c>
      <c r="AV15" s="73">
        <v>0</v>
      </c>
      <c r="AW15" s="73">
        <v>0</v>
      </c>
      <c r="AX15" s="73">
        <v>13</v>
      </c>
      <c r="AY15" s="73">
        <v>5</v>
      </c>
      <c r="AZ15" s="73">
        <v>4</v>
      </c>
      <c r="BA15" s="73">
        <v>0</v>
      </c>
      <c r="BB15" s="74">
        <f t="shared" ref="BB15:BE15" si="46">SUM(BF15,BJ15,BN15,BR15,BV15,BZ15,CD15,CH15,CL15,CP15,CT15,CX15,DB15,DF15,DJ15,DN15,DR15)</f>
        <v>31</v>
      </c>
      <c r="BC15" s="74">
        <f t="shared" si="46"/>
        <v>6</v>
      </c>
      <c r="BD15" s="74">
        <f t="shared" si="46"/>
        <v>2</v>
      </c>
      <c r="BE15" s="74">
        <f t="shared" si="46"/>
        <v>0</v>
      </c>
      <c r="BF15" s="75">
        <v>0</v>
      </c>
      <c r="BG15" s="75">
        <v>0</v>
      </c>
      <c r="BH15" s="75">
        <v>0</v>
      </c>
      <c r="BI15" s="75">
        <v>0</v>
      </c>
      <c r="BJ15" s="75">
        <v>2</v>
      </c>
      <c r="BK15" s="75">
        <v>0</v>
      </c>
      <c r="BL15" s="75">
        <v>0</v>
      </c>
      <c r="BM15" s="75">
        <v>0</v>
      </c>
      <c r="BN15" s="75">
        <v>1</v>
      </c>
      <c r="BO15" s="75">
        <v>0</v>
      </c>
      <c r="BP15" s="75">
        <v>0</v>
      </c>
      <c r="BQ15" s="75">
        <v>0</v>
      </c>
      <c r="BR15" s="75">
        <v>5</v>
      </c>
      <c r="BS15" s="75">
        <v>2</v>
      </c>
      <c r="BT15" s="75">
        <v>1</v>
      </c>
      <c r="BU15" s="75">
        <v>0</v>
      </c>
      <c r="BV15" s="75">
        <v>0</v>
      </c>
      <c r="BW15" s="75">
        <v>0</v>
      </c>
      <c r="BX15" s="75">
        <v>0</v>
      </c>
      <c r="BY15" s="75">
        <v>0</v>
      </c>
      <c r="BZ15" s="75">
        <v>2</v>
      </c>
      <c r="CA15" s="75">
        <v>0</v>
      </c>
      <c r="CB15" s="75">
        <v>1</v>
      </c>
      <c r="CC15" s="75">
        <v>0</v>
      </c>
      <c r="CD15" s="75">
        <v>1</v>
      </c>
      <c r="CE15" s="75">
        <v>0</v>
      </c>
      <c r="CF15" s="75">
        <v>0</v>
      </c>
      <c r="CG15" s="75">
        <v>0</v>
      </c>
      <c r="CH15" s="75">
        <v>4</v>
      </c>
      <c r="CI15" s="75">
        <v>0</v>
      </c>
      <c r="CJ15" s="75">
        <v>0</v>
      </c>
      <c r="CK15" s="75">
        <v>0</v>
      </c>
      <c r="CL15" s="75">
        <v>1</v>
      </c>
      <c r="CM15" s="75">
        <v>0</v>
      </c>
      <c r="CN15" s="75">
        <v>0</v>
      </c>
      <c r="CO15" s="75">
        <v>0</v>
      </c>
      <c r="CP15" s="75">
        <v>1</v>
      </c>
      <c r="CQ15" s="75">
        <v>0</v>
      </c>
      <c r="CR15" s="75">
        <v>0</v>
      </c>
      <c r="CS15" s="75">
        <v>0</v>
      </c>
      <c r="CT15" s="75">
        <v>0</v>
      </c>
      <c r="CU15" s="75">
        <v>0</v>
      </c>
      <c r="CV15" s="75">
        <v>0</v>
      </c>
      <c r="CW15" s="75">
        <v>0</v>
      </c>
      <c r="CX15" s="75">
        <v>1</v>
      </c>
      <c r="CY15" s="75">
        <v>0</v>
      </c>
      <c r="CZ15" s="75">
        <v>0</v>
      </c>
      <c r="DA15" s="75">
        <v>0</v>
      </c>
      <c r="DB15" s="75">
        <v>0</v>
      </c>
      <c r="DC15" s="75">
        <v>0</v>
      </c>
      <c r="DD15" s="75">
        <v>0</v>
      </c>
      <c r="DE15" s="75">
        <v>0</v>
      </c>
      <c r="DF15" s="75">
        <v>4</v>
      </c>
      <c r="DG15" s="75">
        <v>0</v>
      </c>
      <c r="DH15" s="75">
        <v>0</v>
      </c>
      <c r="DI15" s="75">
        <v>0</v>
      </c>
      <c r="DJ15" s="75">
        <v>6</v>
      </c>
      <c r="DK15" s="75">
        <v>1</v>
      </c>
      <c r="DL15" s="75">
        <v>0</v>
      </c>
      <c r="DM15" s="75">
        <v>0</v>
      </c>
      <c r="DN15" s="75">
        <v>3</v>
      </c>
      <c r="DO15" s="75">
        <v>3</v>
      </c>
      <c r="DP15" s="75">
        <v>0</v>
      </c>
      <c r="DQ15" s="75">
        <v>0</v>
      </c>
      <c r="DR15" s="75">
        <v>0</v>
      </c>
      <c r="DS15" s="75">
        <v>0</v>
      </c>
      <c r="DT15" s="75">
        <v>0</v>
      </c>
      <c r="DU15" s="75">
        <v>0</v>
      </c>
      <c r="DV15" s="76">
        <v>1</v>
      </c>
      <c r="DW15" s="76">
        <v>0</v>
      </c>
      <c r="DX15" s="76">
        <v>0</v>
      </c>
      <c r="DY15" s="76">
        <v>0</v>
      </c>
      <c r="DZ15" s="77">
        <f t="shared" si="3"/>
        <v>48</v>
      </c>
      <c r="EA15" s="77">
        <f t="shared" si="4"/>
        <v>10</v>
      </c>
      <c r="EB15" s="77">
        <f t="shared" si="5"/>
        <v>9</v>
      </c>
      <c r="EC15" s="78">
        <f t="shared" si="6"/>
        <v>0</v>
      </c>
      <c r="ED15" s="79">
        <v>0</v>
      </c>
      <c r="EE15" s="79">
        <v>1</v>
      </c>
      <c r="EF15" s="79">
        <v>36</v>
      </c>
      <c r="EG15" s="79">
        <v>2</v>
      </c>
      <c r="EH15" s="79">
        <v>0</v>
      </c>
      <c r="EI15" s="79">
        <v>7</v>
      </c>
      <c r="EJ15" s="79">
        <v>2</v>
      </c>
      <c r="EK15" s="79">
        <v>0</v>
      </c>
      <c r="EL15" s="79">
        <v>0</v>
      </c>
      <c r="EM15" s="79">
        <v>10</v>
      </c>
      <c r="EN15" s="79">
        <v>0</v>
      </c>
      <c r="EO15" s="79">
        <v>0</v>
      </c>
      <c r="EP15" s="79">
        <v>0</v>
      </c>
      <c r="EQ15" s="79">
        <v>0</v>
      </c>
      <c r="ER15" s="79">
        <v>0</v>
      </c>
      <c r="ES15" s="79">
        <v>0</v>
      </c>
      <c r="ET15" s="79">
        <v>8</v>
      </c>
      <c r="EU15" s="79">
        <v>0</v>
      </c>
      <c r="EV15" s="79">
        <v>0</v>
      </c>
      <c r="EW15" s="79">
        <v>0</v>
      </c>
      <c r="EX15" s="79">
        <v>1</v>
      </c>
      <c r="EY15" s="79">
        <v>0</v>
      </c>
      <c r="EZ15" s="79">
        <v>0</v>
      </c>
      <c r="FA15" s="79">
        <v>0</v>
      </c>
      <c r="FB15" s="79">
        <v>0</v>
      </c>
      <c r="FC15" s="79">
        <v>0</v>
      </c>
      <c r="FD15" s="79">
        <v>0</v>
      </c>
      <c r="FE15" s="79">
        <v>0</v>
      </c>
      <c r="FF15" s="80">
        <f t="shared" si="7"/>
        <v>105</v>
      </c>
    </row>
    <row r="16" spans="1:162" ht="15.75" customHeight="1" x14ac:dyDescent="0.3">
      <c r="A16" s="69" t="s">
        <v>122</v>
      </c>
      <c r="B16" s="70">
        <f t="shared" ref="B16:E16" si="47">SUM(F16,J16,N16,R16,V16,Z16,AD16,AH16)</f>
        <v>6</v>
      </c>
      <c r="C16" s="70">
        <f t="shared" si="47"/>
        <v>0</v>
      </c>
      <c r="D16" s="70">
        <f t="shared" si="47"/>
        <v>0</v>
      </c>
      <c r="E16" s="70">
        <f t="shared" si="47"/>
        <v>0</v>
      </c>
      <c r="F16" s="71">
        <v>1</v>
      </c>
      <c r="G16" s="71">
        <v>0</v>
      </c>
      <c r="H16" s="71">
        <v>0</v>
      </c>
      <c r="I16" s="71">
        <v>0</v>
      </c>
      <c r="J16" s="71">
        <v>1</v>
      </c>
      <c r="K16" s="71">
        <v>0</v>
      </c>
      <c r="L16" s="71">
        <v>0</v>
      </c>
      <c r="M16" s="71">
        <v>0</v>
      </c>
      <c r="N16" s="71">
        <v>1</v>
      </c>
      <c r="O16" s="71">
        <v>0</v>
      </c>
      <c r="P16" s="71">
        <v>0</v>
      </c>
      <c r="Q16" s="71">
        <v>0</v>
      </c>
      <c r="R16" s="71">
        <v>1</v>
      </c>
      <c r="S16" s="71">
        <v>0</v>
      </c>
      <c r="T16" s="71">
        <v>0</v>
      </c>
      <c r="U16" s="71">
        <v>0</v>
      </c>
      <c r="V16" s="71">
        <v>1</v>
      </c>
      <c r="W16" s="71">
        <v>0</v>
      </c>
      <c r="X16" s="71">
        <v>0</v>
      </c>
      <c r="Y16" s="71">
        <v>0</v>
      </c>
      <c r="Z16" s="71">
        <v>1</v>
      </c>
      <c r="AA16" s="71">
        <v>0</v>
      </c>
      <c r="AB16" s="71">
        <v>0</v>
      </c>
      <c r="AC16" s="71">
        <v>0</v>
      </c>
      <c r="AD16" s="71">
        <v>0</v>
      </c>
      <c r="AE16" s="71">
        <v>0</v>
      </c>
      <c r="AF16" s="71">
        <v>0</v>
      </c>
      <c r="AG16" s="71">
        <v>0</v>
      </c>
      <c r="AH16" s="71">
        <v>0</v>
      </c>
      <c r="AI16" s="71">
        <v>0</v>
      </c>
      <c r="AJ16" s="71">
        <v>0</v>
      </c>
      <c r="AK16" s="71">
        <v>0</v>
      </c>
      <c r="AL16" s="72">
        <f t="shared" ref="AL16:AO16" si="48">SUM(AP16,AT16,AX16)</f>
        <v>9</v>
      </c>
      <c r="AM16" s="72">
        <f t="shared" si="48"/>
        <v>0</v>
      </c>
      <c r="AN16" s="72">
        <f t="shared" si="48"/>
        <v>0</v>
      </c>
      <c r="AO16" s="72">
        <f t="shared" si="48"/>
        <v>1</v>
      </c>
      <c r="AP16" s="73">
        <v>0</v>
      </c>
      <c r="AQ16" s="73">
        <v>0</v>
      </c>
      <c r="AR16" s="73">
        <v>0</v>
      </c>
      <c r="AS16" s="73">
        <v>0</v>
      </c>
      <c r="AT16" s="73">
        <v>0</v>
      </c>
      <c r="AU16" s="73">
        <v>0</v>
      </c>
      <c r="AV16" s="73">
        <v>0</v>
      </c>
      <c r="AW16" s="73">
        <v>0</v>
      </c>
      <c r="AX16" s="73">
        <v>9</v>
      </c>
      <c r="AY16" s="73">
        <v>0</v>
      </c>
      <c r="AZ16" s="73">
        <v>0</v>
      </c>
      <c r="BA16" s="73">
        <v>1</v>
      </c>
      <c r="BB16" s="74">
        <f t="shared" ref="BB16:BE16" si="49">SUM(BF16,BJ16,BN16,BR16,BV16,BZ16,CD16,CH16,CL16,CP16,CT16,CX16,DB16,DF16,DJ16,DN16,DR16)</f>
        <v>6</v>
      </c>
      <c r="BC16" s="74">
        <f t="shared" si="49"/>
        <v>1</v>
      </c>
      <c r="BD16" s="74">
        <f t="shared" si="49"/>
        <v>0</v>
      </c>
      <c r="BE16" s="74">
        <f t="shared" si="49"/>
        <v>0</v>
      </c>
      <c r="BF16" s="75">
        <v>0</v>
      </c>
      <c r="BG16" s="75">
        <v>0</v>
      </c>
      <c r="BH16" s="75">
        <v>0</v>
      </c>
      <c r="BI16" s="75">
        <v>0</v>
      </c>
      <c r="BJ16" s="75">
        <v>0</v>
      </c>
      <c r="BK16" s="75">
        <v>0</v>
      </c>
      <c r="BL16" s="75">
        <v>0</v>
      </c>
      <c r="BM16" s="75">
        <v>0</v>
      </c>
      <c r="BN16" s="75">
        <v>1</v>
      </c>
      <c r="BO16" s="75">
        <v>0</v>
      </c>
      <c r="BP16" s="75">
        <v>0</v>
      </c>
      <c r="BQ16" s="75">
        <v>0</v>
      </c>
      <c r="BR16" s="75">
        <v>0</v>
      </c>
      <c r="BS16" s="75">
        <v>0</v>
      </c>
      <c r="BT16" s="75">
        <v>0</v>
      </c>
      <c r="BU16" s="75">
        <v>0</v>
      </c>
      <c r="BV16" s="75">
        <v>0</v>
      </c>
      <c r="BW16" s="75">
        <v>0</v>
      </c>
      <c r="BX16" s="75">
        <v>0</v>
      </c>
      <c r="BY16" s="75">
        <v>0</v>
      </c>
      <c r="BZ16" s="75">
        <v>2</v>
      </c>
      <c r="CA16" s="75">
        <v>0</v>
      </c>
      <c r="CB16" s="75">
        <v>0</v>
      </c>
      <c r="CC16" s="75">
        <v>0</v>
      </c>
      <c r="CD16" s="75">
        <v>0</v>
      </c>
      <c r="CE16" s="75">
        <v>0</v>
      </c>
      <c r="CF16" s="75">
        <v>0</v>
      </c>
      <c r="CG16" s="75">
        <v>0</v>
      </c>
      <c r="CH16" s="75">
        <v>0</v>
      </c>
      <c r="CI16" s="75">
        <v>1</v>
      </c>
      <c r="CJ16" s="75">
        <v>0</v>
      </c>
      <c r="CK16" s="75">
        <v>0</v>
      </c>
      <c r="CL16" s="75">
        <v>0</v>
      </c>
      <c r="CM16" s="75">
        <v>0</v>
      </c>
      <c r="CN16" s="75">
        <v>0</v>
      </c>
      <c r="CO16" s="75">
        <v>0</v>
      </c>
      <c r="CP16" s="75">
        <v>0</v>
      </c>
      <c r="CQ16" s="75">
        <v>0</v>
      </c>
      <c r="CR16" s="75">
        <v>0</v>
      </c>
      <c r="CS16" s="75">
        <v>0</v>
      </c>
      <c r="CT16" s="75">
        <v>0</v>
      </c>
      <c r="CU16" s="75">
        <v>0</v>
      </c>
      <c r="CV16" s="75">
        <v>0</v>
      </c>
      <c r="CW16" s="75">
        <v>0</v>
      </c>
      <c r="CX16" s="75">
        <v>1</v>
      </c>
      <c r="CY16" s="75">
        <v>0</v>
      </c>
      <c r="CZ16" s="75">
        <v>0</v>
      </c>
      <c r="DA16" s="75">
        <v>0</v>
      </c>
      <c r="DB16" s="75">
        <v>0</v>
      </c>
      <c r="DC16" s="75">
        <v>0</v>
      </c>
      <c r="DD16" s="75">
        <v>0</v>
      </c>
      <c r="DE16" s="75">
        <v>0</v>
      </c>
      <c r="DF16" s="75">
        <v>0</v>
      </c>
      <c r="DG16" s="75">
        <v>0</v>
      </c>
      <c r="DH16" s="75">
        <v>0</v>
      </c>
      <c r="DI16" s="75">
        <v>0</v>
      </c>
      <c r="DJ16" s="75">
        <v>1</v>
      </c>
      <c r="DK16" s="75">
        <v>0</v>
      </c>
      <c r="DL16" s="75">
        <v>0</v>
      </c>
      <c r="DM16" s="75">
        <v>0</v>
      </c>
      <c r="DN16" s="75">
        <v>1</v>
      </c>
      <c r="DO16" s="75">
        <v>0</v>
      </c>
      <c r="DP16" s="75">
        <v>0</v>
      </c>
      <c r="DQ16" s="75">
        <v>0</v>
      </c>
      <c r="DR16" s="75">
        <v>0</v>
      </c>
      <c r="DS16" s="75">
        <v>0</v>
      </c>
      <c r="DT16" s="75">
        <v>0</v>
      </c>
      <c r="DU16" s="75">
        <v>0</v>
      </c>
      <c r="DV16" s="76">
        <v>1</v>
      </c>
      <c r="DW16" s="76">
        <v>0</v>
      </c>
      <c r="DX16" s="76">
        <v>0</v>
      </c>
      <c r="DY16" s="76">
        <v>0</v>
      </c>
      <c r="DZ16" s="77">
        <f t="shared" si="3"/>
        <v>22</v>
      </c>
      <c r="EA16" s="77">
        <f t="shared" si="4"/>
        <v>3</v>
      </c>
      <c r="EB16" s="77">
        <f t="shared" si="5"/>
        <v>4</v>
      </c>
      <c r="EC16" s="78">
        <f t="shared" si="6"/>
        <v>3</v>
      </c>
      <c r="ED16" s="79">
        <v>0</v>
      </c>
      <c r="EE16" s="79">
        <v>0</v>
      </c>
      <c r="EF16" s="79">
        <v>17</v>
      </c>
      <c r="EG16" s="79">
        <v>0</v>
      </c>
      <c r="EH16" s="79">
        <v>0</v>
      </c>
      <c r="EI16" s="79">
        <v>0</v>
      </c>
      <c r="EJ16" s="79">
        <v>5</v>
      </c>
      <c r="EK16" s="79">
        <v>0</v>
      </c>
      <c r="EL16" s="79">
        <v>0</v>
      </c>
      <c r="EM16" s="79">
        <v>2</v>
      </c>
      <c r="EN16" s="79">
        <v>0</v>
      </c>
      <c r="EO16" s="79">
        <v>0</v>
      </c>
      <c r="EP16" s="79">
        <v>0</v>
      </c>
      <c r="EQ16" s="79">
        <v>1</v>
      </c>
      <c r="ER16" s="79">
        <v>0</v>
      </c>
      <c r="ES16" s="79">
        <v>0</v>
      </c>
      <c r="ET16" s="79">
        <v>2</v>
      </c>
      <c r="EU16" s="79">
        <v>0</v>
      </c>
      <c r="EV16" s="79">
        <v>0</v>
      </c>
      <c r="EW16" s="79">
        <v>0</v>
      </c>
      <c r="EX16" s="79">
        <v>2</v>
      </c>
      <c r="EY16" s="79">
        <v>0</v>
      </c>
      <c r="EZ16" s="79">
        <v>0</v>
      </c>
      <c r="FA16" s="79">
        <v>1</v>
      </c>
      <c r="FB16" s="79">
        <v>0</v>
      </c>
      <c r="FC16" s="79">
        <v>0</v>
      </c>
      <c r="FD16" s="79">
        <v>0</v>
      </c>
      <c r="FE16" s="79">
        <v>2</v>
      </c>
      <c r="FF16" s="80">
        <f t="shared" si="7"/>
        <v>43</v>
      </c>
    </row>
    <row r="17" spans="1:162" ht="15.75" customHeight="1" x14ac:dyDescent="0.3">
      <c r="A17" s="69" t="s">
        <v>124</v>
      </c>
      <c r="B17" s="70">
        <f t="shared" ref="B17:E17" si="50">SUM(F17,J17,N17,R17,V17,Z17,AD17,AH17)</f>
        <v>4</v>
      </c>
      <c r="C17" s="70">
        <f t="shared" si="50"/>
        <v>2</v>
      </c>
      <c r="D17" s="70">
        <f t="shared" si="50"/>
        <v>0</v>
      </c>
      <c r="E17" s="70">
        <f t="shared" si="50"/>
        <v>0</v>
      </c>
      <c r="F17" s="71">
        <v>0</v>
      </c>
      <c r="G17" s="71">
        <v>1</v>
      </c>
      <c r="H17" s="71">
        <v>0</v>
      </c>
      <c r="I17" s="71">
        <v>0</v>
      </c>
      <c r="J17" s="71">
        <v>1</v>
      </c>
      <c r="K17" s="71">
        <v>0</v>
      </c>
      <c r="L17" s="71">
        <v>0</v>
      </c>
      <c r="M17" s="71">
        <v>0</v>
      </c>
      <c r="N17" s="71">
        <v>1</v>
      </c>
      <c r="O17" s="71">
        <v>0</v>
      </c>
      <c r="P17" s="71">
        <v>0</v>
      </c>
      <c r="Q17" s="71">
        <v>0</v>
      </c>
      <c r="R17" s="71">
        <v>1</v>
      </c>
      <c r="S17" s="71">
        <v>0</v>
      </c>
      <c r="T17" s="71">
        <v>0</v>
      </c>
      <c r="U17" s="71">
        <v>0</v>
      </c>
      <c r="V17" s="71">
        <v>0</v>
      </c>
      <c r="W17" s="71">
        <v>1</v>
      </c>
      <c r="X17" s="71">
        <v>0</v>
      </c>
      <c r="Y17" s="71">
        <v>0</v>
      </c>
      <c r="Z17" s="71">
        <v>1</v>
      </c>
      <c r="AA17" s="71">
        <v>0</v>
      </c>
      <c r="AB17" s="71">
        <v>0</v>
      </c>
      <c r="AC17" s="71">
        <v>0</v>
      </c>
      <c r="AD17" s="71">
        <v>0</v>
      </c>
      <c r="AE17" s="71">
        <v>0</v>
      </c>
      <c r="AF17" s="71">
        <v>0</v>
      </c>
      <c r="AG17" s="71">
        <v>0</v>
      </c>
      <c r="AH17" s="71">
        <v>0</v>
      </c>
      <c r="AI17" s="71">
        <v>0</v>
      </c>
      <c r="AJ17" s="71">
        <v>0</v>
      </c>
      <c r="AK17" s="71">
        <v>0</v>
      </c>
      <c r="AL17" s="72">
        <f t="shared" ref="AL17:AO17" si="51">SUM(AP17,AT17,AX17)</f>
        <v>12</v>
      </c>
      <c r="AM17" s="72">
        <f t="shared" si="51"/>
        <v>2</v>
      </c>
      <c r="AN17" s="72">
        <f t="shared" si="51"/>
        <v>0</v>
      </c>
      <c r="AO17" s="72">
        <f t="shared" si="51"/>
        <v>0</v>
      </c>
      <c r="AP17" s="73">
        <v>3</v>
      </c>
      <c r="AQ17" s="73">
        <v>1</v>
      </c>
      <c r="AR17" s="73">
        <v>0</v>
      </c>
      <c r="AS17" s="73">
        <v>0</v>
      </c>
      <c r="AT17" s="73">
        <v>0</v>
      </c>
      <c r="AU17" s="73">
        <v>0</v>
      </c>
      <c r="AV17" s="73">
        <v>0</v>
      </c>
      <c r="AW17" s="73">
        <v>0</v>
      </c>
      <c r="AX17" s="73">
        <v>9</v>
      </c>
      <c r="AY17" s="73">
        <v>1</v>
      </c>
      <c r="AZ17" s="73">
        <v>0</v>
      </c>
      <c r="BA17" s="73">
        <v>0</v>
      </c>
      <c r="BB17" s="74">
        <f t="shared" ref="BB17:BE17" si="52">SUM(BF17,BJ17,BN17,BR17,BV17,BZ17,CD17,CH17,CL17,CP17,CT17,CX17,DB17,DF17,DJ17,DN17,DR17)</f>
        <v>31</v>
      </c>
      <c r="BC17" s="74">
        <f t="shared" si="52"/>
        <v>10</v>
      </c>
      <c r="BD17" s="74">
        <f t="shared" si="52"/>
        <v>3</v>
      </c>
      <c r="BE17" s="74">
        <f t="shared" si="52"/>
        <v>0</v>
      </c>
      <c r="BF17" s="75">
        <v>0</v>
      </c>
      <c r="BG17" s="75">
        <v>0</v>
      </c>
      <c r="BH17" s="75">
        <v>1</v>
      </c>
      <c r="BI17" s="75">
        <v>0</v>
      </c>
      <c r="BJ17" s="75">
        <v>0</v>
      </c>
      <c r="BK17" s="75">
        <v>0</v>
      </c>
      <c r="BL17" s="75">
        <v>0</v>
      </c>
      <c r="BM17" s="75">
        <v>0</v>
      </c>
      <c r="BN17" s="75">
        <v>2</v>
      </c>
      <c r="BO17" s="75">
        <v>1</v>
      </c>
      <c r="BP17" s="75">
        <v>0</v>
      </c>
      <c r="BQ17" s="75">
        <v>0</v>
      </c>
      <c r="BR17" s="75">
        <v>1</v>
      </c>
      <c r="BS17" s="75">
        <v>1</v>
      </c>
      <c r="BT17" s="75">
        <v>1</v>
      </c>
      <c r="BU17" s="75">
        <v>0</v>
      </c>
      <c r="BV17" s="75">
        <v>0</v>
      </c>
      <c r="BW17" s="75">
        <v>0</v>
      </c>
      <c r="BX17" s="75">
        <v>0</v>
      </c>
      <c r="BY17" s="75">
        <v>0</v>
      </c>
      <c r="BZ17" s="75">
        <v>11</v>
      </c>
      <c r="CA17" s="75">
        <v>5</v>
      </c>
      <c r="CB17" s="75">
        <v>0</v>
      </c>
      <c r="CC17" s="75">
        <v>0</v>
      </c>
      <c r="CD17" s="75">
        <v>1</v>
      </c>
      <c r="CE17" s="75">
        <v>0</v>
      </c>
      <c r="CF17" s="75">
        <v>0</v>
      </c>
      <c r="CG17" s="75">
        <v>0</v>
      </c>
      <c r="CH17" s="75">
        <v>6</v>
      </c>
      <c r="CI17" s="75">
        <v>0</v>
      </c>
      <c r="CJ17" s="75">
        <v>0</v>
      </c>
      <c r="CK17" s="75">
        <v>0</v>
      </c>
      <c r="CL17" s="75">
        <v>1</v>
      </c>
      <c r="CM17" s="75">
        <v>0</v>
      </c>
      <c r="CN17" s="75">
        <v>0</v>
      </c>
      <c r="CO17" s="75">
        <v>0</v>
      </c>
      <c r="CP17" s="75">
        <v>1</v>
      </c>
      <c r="CQ17" s="75">
        <v>0</v>
      </c>
      <c r="CR17" s="75">
        <v>0</v>
      </c>
      <c r="CS17" s="75">
        <v>0</v>
      </c>
      <c r="CT17" s="75">
        <v>0</v>
      </c>
      <c r="CU17" s="75">
        <v>0</v>
      </c>
      <c r="CV17" s="75">
        <v>0</v>
      </c>
      <c r="CW17" s="75">
        <v>0</v>
      </c>
      <c r="CX17" s="75">
        <v>1</v>
      </c>
      <c r="CY17" s="75">
        <v>1</v>
      </c>
      <c r="CZ17" s="75">
        <v>1</v>
      </c>
      <c r="DA17" s="75">
        <v>0</v>
      </c>
      <c r="DB17" s="75">
        <v>0</v>
      </c>
      <c r="DC17" s="75">
        <v>0</v>
      </c>
      <c r="DD17" s="75">
        <v>0</v>
      </c>
      <c r="DE17" s="75">
        <v>0</v>
      </c>
      <c r="DF17" s="75">
        <v>0</v>
      </c>
      <c r="DG17" s="75">
        <v>0</v>
      </c>
      <c r="DH17" s="75">
        <v>0</v>
      </c>
      <c r="DI17" s="75">
        <v>0</v>
      </c>
      <c r="DJ17" s="75">
        <v>2</v>
      </c>
      <c r="DK17" s="75">
        <v>1</v>
      </c>
      <c r="DL17" s="75">
        <v>0</v>
      </c>
      <c r="DM17" s="75">
        <v>0</v>
      </c>
      <c r="DN17" s="75">
        <v>5</v>
      </c>
      <c r="DO17" s="75">
        <v>1</v>
      </c>
      <c r="DP17" s="75">
        <v>0</v>
      </c>
      <c r="DQ17" s="75">
        <v>0</v>
      </c>
      <c r="DR17" s="75">
        <v>0</v>
      </c>
      <c r="DS17" s="75">
        <v>0</v>
      </c>
      <c r="DT17" s="75">
        <v>0</v>
      </c>
      <c r="DU17" s="75">
        <v>0</v>
      </c>
      <c r="DV17" s="76">
        <v>1</v>
      </c>
      <c r="DW17" s="76">
        <v>0</v>
      </c>
      <c r="DX17" s="76">
        <v>0</v>
      </c>
      <c r="DY17" s="76">
        <v>0</v>
      </c>
      <c r="DZ17" s="77">
        <f t="shared" si="3"/>
        <v>117</v>
      </c>
      <c r="EA17" s="77">
        <f t="shared" si="4"/>
        <v>9</v>
      </c>
      <c r="EB17" s="77">
        <f t="shared" si="5"/>
        <v>6</v>
      </c>
      <c r="EC17" s="78">
        <f t="shared" si="6"/>
        <v>0</v>
      </c>
      <c r="ED17" s="79">
        <v>0</v>
      </c>
      <c r="EE17" s="79">
        <v>2</v>
      </c>
      <c r="EF17" s="79">
        <v>69</v>
      </c>
      <c r="EG17" s="79">
        <v>3</v>
      </c>
      <c r="EH17" s="79">
        <v>0</v>
      </c>
      <c r="EI17" s="79">
        <v>17</v>
      </c>
      <c r="EJ17" s="79">
        <v>26</v>
      </c>
      <c r="EK17" s="79">
        <v>0</v>
      </c>
      <c r="EL17" s="79">
        <v>0</v>
      </c>
      <c r="EM17" s="79">
        <v>6</v>
      </c>
      <c r="EN17" s="79">
        <v>0</v>
      </c>
      <c r="EO17" s="79">
        <v>0</v>
      </c>
      <c r="EP17" s="79">
        <v>0</v>
      </c>
      <c r="EQ17" s="79">
        <v>3</v>
      </c>
      <c r="ER17" s="79">
        <v>0</v>
      </c>
      <c r="ES17" s="79">
        <v>0</v>
      </c>
      <c r="ET17" s="79">
        <v>3</v>
      </c>
      <c r="EU17" s="79">
        <v>0</v>
      </c>
      <c r="EV17" s="79">
        <v>0</v>
      </c>
      <c r="EW17" s="79">
        <v>0</v>
      </c>
      <c r="EX17" s="79">
        <v>3</v>
      </c>
      <c r="EY17" s="79">
        <v>0</v>
      </c>
      <c r="EZ17" s="79">
        <v>0</v>
      </c>
      <c r="FA17" s="79">
        <v>0</v>
      </c>
      <c r="FB17" s="79">
        <v>0</v>
      </c>
      <c r="FC17" s="79">
        <v>0</v>
      </c>
      <c r="FD17" s="79">
        <v>0</v>
      </c>
      <c r="FE17" s="79">
        <v>0</v>
      </c>
      <c r="FF17" s="80">
        <f t="shared" si="7"/>
        <v>164</v>
      </c>
    </row>
    <row r="18" spans="1:162" ht="15.75" customHeight="1" x14ac:dyDescent="0.3">
      <c r="A18" s="69" t="s">
        <v>148</v>
      </c>
      <c r="B18" s="70">
        <f t="shared" ref="B18:E18" si="53">SUM(F18,J18,N18,R18,V18,Z18,AD18,AH18)</f>
        <v>7</v>
      </c>
      <c r="C18" s="70">
        <f t="shared" si="53"/>
        <v>0</v>
      </c>
      <c r="D18" s="70">
        <f t="shared" si="53"/>
        <v>0</v>
      </c>
      <c r="E18" s="70">
        <f t="shared" si="53"/>
        <v>2</v>
      </c>
      <c r="F18" s="71">
        <v>1</v>
      </c>
      <c r="G18" s="71">
        <v>0</v>
      </c>
      <c r="H18" s="71">
        <v>0</v>
      </c>
      <c r="I18" s="71">
        <v>0</v>
      </c>
      <c r="J18" s="71">
        <v>1</v>
      </c>
      <c r="K18" s="71">
        <v>0</v>
      </c>
      <c r="L18" s="71">
        <v>0</v>
      </c>
      <c r="M18" s="71">
        <v>0</v>
      </c>
      <c r="N18" s="71">
        <v>1</v>
      </c>
      <c r="O18" s="71">
        <v>0</v>
      </c>
      <c r="P18" s="71">
        <v>0</v>
      </c>
      <c r="Q18" s="71">
        <v>0</v>
      </c>
      <c r="R18" s="71">
        <v>1</v>
      </c>
      <c r="S18" s="71">
        <v>0</v>
      </c>
      <c r="T18" s="71">
        <v>0</v>
      </c>
      <c r="U18" s="71">
        <v>0</v>
      </c>
      <c r="V18" s="71">
        <v>1</v>
      </c>
      <c r="W18" s="71">
        <v>0</v>
      </c>
      <c r="X18" s="71">
        <v>0</v>
      </c>
      <c r="Y18" s="71">
        <v>0</v>
      </c>
      <c r="Z18" s="71">
        <v>1</v>
      </c>
      <c r="AA18" s="71">
        <v>0</v>
      </c>
      <c r="AB18" s="71">
        <v>0</v>
      </c>
      <c r="AC18" s="71">
        <v>0</v>
      </c>
      <c r="AD18" s="71">
        <v>1</v>
      </c>
      <c r="AE18" s="71">
        <v>0</v>
      </c>
      <c r="AF18" s="71">
        <v>0</v>
      </c>
      <c r="AG18" s="71">
        <v>0</v>
      </c>
      <c r="AH18" s="71">
        <v>0</v>
      </c>
      <c r="AI18" s="71">
        <v>0</v>
      </c>
      <c r="AJ18" s="71">
        <v>0</v>
      </c>
      <c r="AK18" s="71">
        <v>2</v>
      </c>
      <c r="AL18" s="72">
        <f t="shared" ref="AL18:AO18" si="54">SUM(AP18,AT18,AX18)</f>
        <v>48</v>
      </c>
      <c r="AM18" s="72">
        <f t="shared" si="54"/>
        <v>7</v>
      </c>
      <c r="AN18" s="72">
        <f t="shared" si="54"/>
        <v>1</v>
      </c>
      <c r="AO18" s="72">
        <f t="shared" si="54"/>
        <v>8</v>
      </c>
      <c r="AP18" s="73">
        <v>11</v>
      </c>
      <c r="AQ18" s="73">
        <v>0</v>
      </c>
      <c r="AR18" s="73">
        <v>1</v>
      </c>
      <c r="AS18" s="73">
        <v>4</v>
      </c>
      <c r="AT18" s="73">
        <v>5</v>
      </c>
      <c r="AU18" s="73">
        <v>0</v>
      </c>
      <c r="AV18" s="73">
        <v>0</v>
      </c>
      <c r="AW18" s="73">
        <v>1</v>
      </c>
      <c r="AX18" s="73">
        <v>32</v>
      </c>
      <c r="AY18" s="73">
        <v>7</v>
      </c>
      <c r="AZ18" s="73">
        <v>0</v>
      </c>
      <c r="BA18" s="73">
        <v>3</v>
      </c>
      <c r="BB18" s="74">
        <f t="shared" ref="BB18:BE18" si="55">SUM(BF18,BJ18,BN18,BR18,BV18,BZ18,CD18,CH18,CL18,CP18,CT18,CX18,DB18,DF18,DJ18,DN18,DR18)</f>
        <v>33</v>
      </c>
      <c r="BC18" s="74">
        <f t="shared" si="55"/>
        <v>5</v>
      </c>
      <c r="BD18" s="74">
        <f t="shared" si="55"/>
        <v>0</v>
      </c>
      <c r="BE18" s="74">
        <f t="shared" si="55"/>
        <v>53</v>
      </c>
      <c r="BF18" s="75">
        <v>0</v>
      </c>
      <c r="BG18" s="75">
        <v>0</v>
      </c>
      <c r="BH18" s="75">
        <v>0</v>
      </c>
      <c r="BI18" s="75">
        <v>2</v>
      </c>
      <c r="BJ18" s="75">
        <v>0</v>
      </c>
      <c r="BK18" s="75">
        <v>0</v>
      </c>
      <c r="BL18" s="75">
        <v>0</v>
      </c>
      <c r="BM18" s="75">
        <v>2</v>
      </c>
      <c r="BN18" s="75">
        <v>1</v>
      </c>
      <c r="BO18" s="75">
        <v>0</v>
      </c>
      <c r="BP18" s="75">
        <v>0</v>
      </c>
      <c r="BQ18" s="75">
        <v>7</v>
      </c>
      <c r="BR18" s="75">
        <v>1</v>
      </c>
      <c r="BS18" s="75">
        <v>0</v>
      </c>
      <c r="BT18" s="75">
        <v>0</v>
      </c>
      <c r="BU18" s="75">
        <v>2</v>
      </c>
      <c r="BV18" s="75">
        <v>0</v>
      </c>
      <c r="BW18" s="75">
        <v>0</v>
      </c>
      <c r="BX18" s="75">
        <v>0</v>
      </c>
      <c r="BY18" s="75">
        <v>1</v>
      </c>
      <c r="BZ18" s="75">
        <v>1</v>
      </c>
      <c r="CA18" s="75">
        <v>0</v>
      </c>
      <c r="CB18" s="75">
        <v>0</v>
      </c>
      <c r="CC18" s="75">
        <v>5</v>
      </c>
      <c r="CD18" s="75">
        <v>14</v>
      </c>
      <c r="CE18" s="75">
        <v>3</v>
      </c>
      <c r="CF18" s="75">
        <v>0</v>
      </c>
      <c r="CG18" s="75">
        <v>7</v>
      </c>
      <c r="CH18" s="75">
        <v>1</v>
      </c>
      <c r="CI18" s="75">
        <v>0</v>
      </c>
      <c r="CJ18" s="75">
        <v>0</v>
      </c>
      <c r="CK18" s="75">
        <v>0</v>
      </c>
      <c r="CL18" s="75">
        <v>0</v>
      </c>
      <c r="CM18" s="75">
        <v>0</v>
      </c>
      <c r="CN18" s="75">
        <v>0</v>
      </c>
      <c r="CO18" s="75">
        <v>0</v>
      </c>
      <c r="CP18" s="75">
        <v>1</v>
      </c>
      <c r="CQ18" s="75">
        <v>0</v>
      </c>
      <c r="CR18" s="75">
        <v>0</v>
      </c>
      <c r="CS18" s="75">
        <v>0</v>
      </c>
      <c r="CT18" s="75">
        <v>0</v>
      </c>
      <c r="CU18" s="75">
        <v>1</v>
      </c>
      <c r="CV18" s="75">
        <v>0</v>
      </c>
      <c r="CW18" s="75">
        <v>0</v>
      </c>
      <c r="CX18" s="75">
        <v>1</v>
      </c>
      <c r="CY18" s="75">
        <v>0</v>
      </c>
      <c r="CZ18" s="75">
        <v>0</v>
      </c>
      <c r="DA18" s="75">
        <v>0</v>
      </c>
      <c r="DB18" s="75">
        <v>0</v>
      </c>
      <c r="DC18" s="75">
        <v>0</v>
      </c>
      <c r="DD18" s="75">
        <v>0</v>
      </c>
      <c r="DE18" s="75">
        <v>2</v>
      </c>
      <c r="DF18" s="75">
        <v>1</v>
      </c>
      <c r="DG18" s="75">
        <v>0</v>
      </c>
      <c r="DH18" s="75">
        <v>0</v>
      </c>
      <c r="DI18" s="75">
        <v>0</v>
      </c>
      <c r="DJ18" s="75">
        <v>1</v>
      </c>
      <c r="DK18" s="75">
        <v>0</v>
      </c>
      <c r="DL18" s="75">
        <v>0</v>
      </c>
      <c r="DM18" s="75">
        <v>0</v>
      </c>
      <c r="DN18" s="75">
        <v>5</v>
      </c>
      <c r="DO18" s="75">
        <v>0</v>
      </c>
      <c r="DP18" s="75">
        <v>0</v>
      </c>
      <c r="DQ18" s="75">
        <v>12</v>
      </c>
      <c r="DR18" s="75">
        <v>6</v>
      </c>
      <c r="DS18" s="75">
        <v>1</v>
      </c>
      <c r="DT18" s="75">
        <v>0</v>
      </c>
      <c r="DU18" s="75">
        <v>13</v>
      </c>
      <c r="DV18" s="76">
        <v>2</v>
      </c>
      <c r="DW18" s="76">
        <v>0</v>
      </c>
      <c r="DX18" s="76">
        <v>0</v>
      </c>
      <c r="DY18" s="76">
        <v>0</v>
      </c>
      <c r="DZ18" s="77">
        <f t="shared" si="3"/>
        <v>175</v>
      </c>
      <c r="EA18" s="77">
        <f t="shared" si="4"/>
        <v>56</v>
      </c>
      <c r="EB18" s="77">
        <f t="shared" si="5"/>
        <v>22</v>
      </c>
      <c r="EC18" s="78">
        <f t="shared" si="6"/>
        <v>0</v>
      </c>
      <c r="ED18" s="79">
        <v>3</v>
      </c>
      <c r="EE18" s="79">
        <v>18</v>
      </c>
      <c r="EF18" s="79">
        <v>65</v>
      </c>
      <c r="EG18" s="79">
        <v>3</v>
      </c>
      <c r="EH18" s="79">
        <v>29</v>
      </c>
      <c r="EI18" s="79">
        <v>38</v>
      </c>
      <c r="EJ18" s="79">
        <v>19</v>
      </c>
      <c r="EK18" s="79">
        <v>0</v>
      </c>
      <c r="EL18" s="79">
        <v>1</v>
      </c>
      <c r="EM18" s="79">
        <v>12</v>
      </c>
      <c r="EN18" s="79">
        <v>0</v>
      </c>
      <c r="EO18" s="79">
        <v>27</v>
      </c>
      <c r="EP18" s="79">
        <v>12</v>
      </c>
      <c r="EQ18" s="79">
        <v>4</v>
      </c>
      <c r="ER18" s="79">
        <v>0</v>
      </c>
      <c r="ES18" s="79">
        <v>3</v>
      </c>
      <c r="ET18" s="79">
        <v>6</v>
      </c>
      <c r="EU18" s="79">
        <v>2</v>
      </c>
      <c r="EV18" s="79">
        <v>4</v>
      </c>
      <c r="EW18" s="79">
        <v>3</v>
      </c>
      <c r="EX18" s="79">
        <v>4</v>
      </c>
      <c r="EY18" s="79">
        <v>0</v>
      </c>
      <c r="EZ18" s="79">
        <v>0</v>
      </c>
      <c r="FA18" s="79">
        <v>0</v>
      </c>
      <c r="FB18" s="79">
        <v>0</v>
      </c>
      <c r="FC18" s="79">
        <v>0</v>
      </c>
      <c r="FD18" s="79">
        <v>0</v>
      </c>
      <c r="FE18" s="79">
        <v>0</v>
      </c>
      <c r="FF18" s="80">
        <f t="shared" si="7"/>
        <v>263</v>
      </c>
    </row>
    <row r="19" spans="1:162" ht="15.75" customHeight="1" x14ac:dyDescent="0.3">
      <c r="A19" s="69" t="s">
        <v>152</v>
      </c>
      <c r="B19" s="70">
        <f t="shared" ref="B19:E19" si="56">SUM(F19,J19,N19,R19,V19,Z19,AD19,AH19)</f>
        <v>6</v>
      </c>
      <c r="C19" s="70">
        <f t="shared" si="56"/>
        <v>0</v>
      </c>
      <c r="D19" s="70">
        <f t="shared" si="56"/>
        <v>0</v>
      </c>
      <c r="E19" s="70">
        <f t="shared" si="56"/>
        <v>0</v>
      </c>
      <c r="F19" s="71">
        <v>1</v>
      </c>
      <c r="G19" s="71">
        <v>0</v>
      </c>
      <c r="H19" s="71">
        <v>0</v>
      </c>
      <c r="I19" s="71">
        <v>0</v>
      </c>
      <c r="J19" s="71">
        <v>1</v>
      </c>
      <c r="K19" s="71">
        <v>0</v>
      </c>
      <c r="L19" s="71">
        <v>0</v>
      </c>
      <c r="M19" s="71">
        <v>0</v>
      </c>
      <c r="N19" s="71">
        <v>1</v>
      </c>
      <c r="O19" s="71">
        <v>0</v>
      </c>
      <c r="P19" s="71">
        <v>0</v>
      </c>
      <c r="Q19" s="71">
        <v>0</v>
      </c>
      <c r="R19" s="71">
        <v>1</v>
      </c>
      <c r="S19" s="71">
        <v>0</v>
      </c>
      <c r="T19" s="71">
        <v>0</v>
      </c>
      <c r="U19" s="71">
        <v>0</v>
      </c>
      <c r="V19" s="71">
        <v>1</v>
      </c>
      <c r="W19" s="71">
        <v>0</v>
      </c>
      <c r="X19" s="71">
        <v>0</v>
      </c>
      <c r="Y19" s="71">
        <v>0</v>
      </c>
      <c r="Z19" s="71">
        <v>1</v>
      </c>
      <c r="AA19" s="71">
        <v>0</v>
      </c>
      <c r="AB19" s="71">
        <v>0</v>
      </c>
      <c r="AC19" s="71">
        <v>0</v>
      </c>
      <c r="AD19" s="71">
        <v>0</v>
      </c>
      <c r="AE19" s="71">
        <v>0</v>
      </c>
      <c r="AF19" s="71">
        <v>0</v>
      </c>
      <c r="AG19" s="71">
        <v>0</v>
      </c>
      <c r="AH19" s="71">
        <v>0</v>
      </c>
      <c r="AI19" s="71">
        <v>0</v>
      </c>
      <c r="AJ19" s="71">
        <v>0</v>
      </c>
      <c r="AK19" s="71">
        <v>0</v>
      </c>
      <c r="AL19" s="72">
        <f t="shared" ref="AL19:AO19" si="57">SUM(AP19,AT19,AX19)</f>
        <v>35</v>
      </c>
      <c r="AM19" s="72">
        <f t="shared" si="57"/>
        <v>19</v>
      </c>
      <c r="AN19" s="72">
        <f t="shared" si="57"/>
        <v>6</v>
      </c>
      <c r="AO19" s="72">
        <f t="shared" si="57"/>
        <v>11</v>
      </c>
      <c r="AP19" s="73">
        <v>12</v>
      </c>
      <c r="AQ19" s="73">
        <v>1</v>
      </c>
      <c r="AR19" s="73">
        <v>1</v>
      </c>
      <c r="AS19" s="73">
        <v>1</v>
      </c>
      <c r="AT19" s="73">
        <v>6</v>
      </c>
      <c r="AU19" s="73">
        <v>8</v>
      </c>
      <c r="AV19" s="73">
        <v>2</v>
      </c>
      <c r="AW19" s="73">
        <v>1</v>
      </c>
      <c r="AX19" s="73">
        <v>17</v>
      </c>
      <c r="AY19" s="73">
        <v>10</v>
      </c>
      <c r="AZ19" s="73">
        <v>3</v>
      </c>
      <c r="BA19" s="73">
        <v>9</v>
      </c>
      <c r="BB19" s="74">
        <f t="shared" ref="BB19:BE19" si="58">SUM(BF19,BJ19,BN19,BR19,BV19,BZ19,CD19,CH19,CL19,CP19,CT19,CX19,DB19,DF19,DJ19,DN19,DR19)</f>
        <v>26</v>
      </c>
      <c r="BC19" s="74">
        <f t="shared" si="58"/>
        <v>12</v>
      </c>
      <c r="BD19" s="74">
        <f t="shared" si="58"/>
        <v>0</v>
      </c>
      <c r="BE19" s="74">
        <f t="shared" si="58"/>
        <v>9</v>
      </c>
      <c r="BF19" s="75">
        <v>0</v>
      </c>
      <c r="BG19" s="75">
        <v>0</v>
      </c>
      <c r="BH19" s="75">
        <v>0</v>
      </c>
      <c r="BI19" s="75">
        <v>0</v>
      </c>
      <c r="BJ19" s="75">
        <v>1</v>
      </c>
      <c r="BK19" s="75">
        <v>1</v>
      </c>
      <c r="BL19" s="75">
        <v>0</v>
      </c>
      <c r="BM19" s="75">
        <v>0</v>
      </c>
      <c r="BN19" s="75">
        <v>4</v>
      </c>
      <c r="BO19" s="75">
        <v>4</v>
      </c>
      <c r="BP19" s="75">
        <v>0</v>
      </c>
      <c r="BQ19" s="75">
        <v>2</v>
      </c>
      <c r="BR19" s="75">
        <v>1</v>
      </c>
      <c r="BS19" s="75">
        <v>0</v>
      </c>
      <c r="BT19" s="75">
        <v>0</v>
      </c>
      <c r="BU19" s="75">
        <v>0</v>
      </c>
      <c r="BV19" s="75">
        <v>0</v>
      </c>
      <c r="BW19" s="75">
        <v>0</v>
      </c>
      <c r="BX19" s="75">
        <v>0</v>
      </c>
      <c r="BY19" s="75">
        <v>0</v>
      </c>
      <c r="BZ19" s="75">
        <v>1</v>
      </c>
      <c r="CA19" s="75">
        <v>1</v>
      </c>
      <c r="CB19" s="75">
        <v>0</v>
      </c>
      <c r="CC19" s="75">
        <v>1</v>
      </c>
      <c r="CD19" s="75">
        <v>0</v>
      </c>
      <c r="CE19" s="75">
        <v>2</v>
      </c>
      <c r="CF19" s="75">
        <v>0</v>
      </c>
      <c r="CG19" s="75">
        <v>1</v>
      </c>
      <c r="CH19" s="75">
        <v>1</v>
      </c>
      <c r="CI19" s="75">
        <v>0</v>
      </c>
      <c r="CJ19" s="75">
        <v>0</v>
      </c>
      <c r="CK19" s="75">
        <v>0</v>
      </c>
      <c r="CL19" s="75">
        <v>1</v>
      </c>
      <c r="CM19" s="75">
        <v>0</v>
      </c>
      <c r="CN19" s="75">
        <v>0</v>
      </c>
      <c r="CO19" s="75">
        <v>0</v>
      </c>
      <c r="CP19" s="75">
        <v>1</v>
      </c>
      <c r="CQ19" s="75">
        <v>0</v>
      </c>
      <c r="CR19" s="75">
        <v>0</v>
      </c>
      <c r="CS19" s="75">
        <v>0</v>
      </c>
      <c r="CT19" s="75">
        <v>0</v>
      </c>
      <c r="CU19" s="75">
        <v>1</v>
      </c>
      <c r="CV19" s="75">
        <v>0</v>
      </c>
      <c r="CW19" s="75">
        <v>0</v>
      </c>
      <c r="CX19" s="75">
        <v>1</v>
      </c>
      <c r="CY19" s="75">
        <v>0</v>
      </c>
      <c r="CZ19" s="75">
        <v>0</v>
      </c>
      <c r="DA19" s="75">
        <v>1</v>
      </c>
      <c r="DB19" s="75">
        <v>1</v>
      </c>
      <c r="DC19" s="75">
        <v>0</v>
      </c>
      <c r="DD19" s="75">
        <v>0</v>
      </c>
      <c r="DE19" s="75">
        <v>0</v>
      </c>
      <c r="DF19" s="75">
        <v>1</v>
      </c>
      <c r="DG19" s="75">
        <v>0</v>
      </c>
      <c r="DH19" s="75">
        <v>0</v>
      </c>
      <c r="DI19" s="75">
        <v>0</v>
      </c>
      <c r="DJ19" s="75">
        <v>4</v>
      </c>
      <c r="DK19" s="75">
        <v>1</v>
      </c>
      <c r="DL19" s="75">
        <v>0</v>
      </c>
      <c r="DM19" s="75">
        <v>1</v>
      </c>
      <c r="DN19" s="75">
        <v>9</v>
      </c>
      <c r="DO19" s="75">
        <v>2</v>
      </c>
      <c r="DP19" s="75">
        <v>0</v>
      </c>
      <c r="DQ19" s="75">
        <v>3</v>
      </c>
      <c r="DR19" s="75">
        <v>0</v>
      </c>
      <c r="DS19" s="75">
        <v>0</v>
      </c>
      <c r="DT19" s="75">
        <v>0</v>
      </c>
      <c r="DU19" s="75">
        <v>0</v>
      </c>
      <c r="DV19" s="76">
        <v>1</v>
      </c>
      <c r="DW19" s="76">
        <v>0</v>
      </c>
      <c r="DX19" s="76">
        <v>0</v>
      </c>
      <c r="DY19" s="76">
        <v>0</v>
      </c>
      <c r="DZ19" s="77">
        <f t="shared" si="3"/>
        <v>51</v>
      </c>
      <c r="EA19" s="77">
        <f t="shared" si="4"/>
        <v>27</v>
      </c>
      <c r="EB19" s="77">
        <f t="shared" si="5"/>
        <v>9</v>
      </c>
      <c r="EC19" s="78">
        <f t="shared" si="6"/>
        <v>14</v>
      </c>
      <c r="ED19" s="79">
        <v>0</v>
      </c>
      <c r="EE19" s="79">
        <v>1</v>
      </c>
      <c r="EF19" s="79">
        <v>40</v>
      </c>
      <c r="EG19" s="79">
        <v>2</v>
      </c>
      <c r="EH19" s="79">
        <v>0</v>
      </c>
      <c r="EI19" s="79">
        <v>3</v>
      </c>
      <c r="EJ19" s="79">
        <v>5</v>
      </c>
      <c r="EK19" s="79">
        <v>0</v>
      </c>
      <c r="EL19" s="79">
        <v>0</v>
      </c>
      <c r="EM19" s="79">
        <v>19</v>
      </c>
      <c r="EN19" s="79">
        <v>1</v>
      </c>
      <c r="EO19" s="79">
        <v>0</v>
      </c>
      <c r="EP19" s="79">
        <v>6</v>
      </c>
      <c r="EQ19" s="79">
        <v>1</v>
      </c>
      <c r="ER19" s="79">
        <v>0</v>
      </c>
      <c r="ES19" s="79">
        <v>0</v>
      </c>
      <c r="ET19" s="79">
        <v>7</v>
      </c>
      <c r="EU19" s="79">
        <v>0</v>
      </c>
      <c r="EV19" s="79">
        <v>0</v>
      </c>
      <c r="EW19" s="79">
        <v>1</v>
      </c>
      <c r="EX19" s="79">
        <v>1</v>
      </c>
      <c r="EY19" s="79">
        <v>0</v>
      </c>
      <c r="EZ19" s="79">
        <v>0</v>
      </c>
      <c r="FA19" s="79">
        <v>10</v>
      </c>
      <c r="FB19" s="79">
        <v>0</v>
      </c>
      <c r="FC19" s="79">
        <v>0</v>
      </c>
      <c r="FD19" s="79">
        <v>0</v>
      </c>
      <c r="FE19" s="79">
        <v>4</v>
      </c>
      <c r="FF19" s="80">
        <f t="shared" si="7"/>
        <v>118</v>
      </c>
    </row>
    <row r="20" spans="1:162" ht="15.75" customHeight="1" x14ac:dyDescent="0.3">
      <c r="A20" s="69" t="s">
        <v>179</v>
      </c>
      <c r="B20" s="70">
        <f t="shared" ref="B20:E20" si="59">SUM(F20,J20,N20,R20,V20,Z20,AD20,AH20)</f>
        <v>6</v>
      </c>
      <c r="C20" s="70">
        <f t="shared" si="59"/>
        <v>0</v>
      </c>
      <c r="D20" s="70">
        <f t="shared" si="59"/>
        <v>0</v>
      </c>
      <c r="E20" s="70">
        <f t="shared" si="59"/>
        <v>0</v>
      </c>
      <c r="F20" s="71">
        <v>1</v>
      </c>
      <c r="G20" s="71">
        <v>0</v>
      </c>
      <c r="H20" s="71">
        <v>0</v>
      </c>
      <c r="I20" s="71">
        <v>0</v>
      </c>
      <c r="J20" s="71">
        <v>1</v>
      </c>
      <c r="K20" s="71">
        <v>0</v>
      </c>
      <c r="L20" s="71">
        <v>0</v>
      </c>
      <c r="M20" s="71">
        <v>0</v>
      </c>
      <c r="N20" s="71">
        <v>1</v>
      </c>
      <c r="O20" s="71">
        <v>0</v>
      </c>
      <c r="P20" s="71">
        <v>0</v>
      </c>
      <c r="Q20" s="71">
        <v>0</v>
      </c>
      <c r="R20" s="71">
        <v>1</v>
      </c>
      <c r="S20" s="71">
        <v>0</v>
      </c>
      <c r="T20" s="71">
        <v>0</v>
      </c>
      <c r="U20" s="71">
        <v>0</v>
      </c>
      <c r="V20" s="71">
        <v>1</v>
      </c>
      <c r="W20" s="71">
        <v>0</v>
      </c>
      <c r="X20" s="71">
        <v>0</v>
      </c>
      <c r="Y20" s="71">
        <v>0</v>
      </c>
      <c r="Z20" s="71">
        <v>1</v>
      </c>
      <c r="AA20" s="71">
        <v>0</v>
      </c>
      <c r="AB20" s="71">
        <v>0</v>
      </c>
      <c r="AC20" s="71">
        <v>0</v>
      </c>
      <c r="AD20" s="71">
        <v>0</v>
      </c>
      <c r="AE20" s="71">
        <v>0</v>
      </c>
      <c r="AF20" s="71">
        <v>0</v>
      </c>
      <c r="AG20" s="71">
        <v>0</v>
      </c>
      <c r="AH20" s="71">
        <v>0</v>
      </c>
      <c r="AI20" s="71">
        <v>0</v>
      </c>
      <c r="AJ20" s="71">
        <v>0</v>
      </c>
      <c r="AK20" s="71">
        <v>0</v>
      </c>
      <c r="AL20" s="72">
        <f t="shared" ref="AL20:AO20" si="60">SUM(AP20,AT20,AX20)</f>
        <v>12</v>
      </c>
      <c r="AM20" s="72">
        <f t="shared" si="60"/>
        <v>0</v>
      </c>
      <c r="AN20" s="72">
        <f t="shared" si="60"/>
        <v>1</v>
      </c>
      <c r="AO20" s="72">
        <f t="shared" si="60"/>
        <v>12</v>
      </c>
      <c r="AP20" s="73">
        <v>1</v>
      </c>
      <c r="AQ20" s="73">
        <v>0</v>
      </c>
      <c r="AR20" s="73">
        <v>0</v>
      </c>
      <c r="AS20" s="73">
        <v>1</v>
      </c>
      <c r="AT20" s="73">
        <v>0</v>
      </c>
      <c r="AU20" s="73">
        <v>0</v>
      </c>
      <c r="AV20" s="73">
        <v>0</v>
      </c>
      <c r="AW20" s="73">
        <v>0</v>
      </c>
      <c r="AX20" s="73">
        <v>11</v>
      </c>
      <c r="AY20" s="73">
        <v>0</v>
      </c>
      <c r="AZ20" s="73">
        <v>1</v>
      </c>
      <c r="BA20" s="73">
        <v>11</v>
      </c>
      <c r="BB20" s="74">
        <f t="shared" ref="BB20:BE20" si="61">SUM(BF20,BJ20,BN20,BR20,BV20,BZ20,CD20,CH20,CL20,CP20,CT20,CX20,DB20,DF20,DJ20,DN20,DR20)</f>
        <v>28</v>
      </c>
      <c r="BC20" s="74">
        <f t="shared" si="61"/>
        <v>5</v>
      </c>
      <c r="BD20" s="74">
        <f t="shared" si="61"/>
        <v>4</v>
      </c>
      <c r="BE20" s="74">
        <f t="shared" si="61"/>
        <v>23</v>
      </c>
      <c r="BF20" s="75">
        <v>0</v>
      </c>
      <c r="BG20" s="75">
        <v>0</v>
      </c>
      <c r="BH20" s="75">
        <v>0</v>
      </c>
      <c r="BI20" s="75">
        <v>0</v>
      </c>
      <c r="BJ20" s="75">
        <v>1</v>
      </c>
      <c r="BK20" s="75">
        <v>0</v>
      </c>
      <c r="BL20" s="75">
        <v>0</v>
      </c>
      <c r="BM20" s="75">
        <v>0</v>
      </c>
      <c r="BN20" s="75">
        <v>1</v>
      </c>
      <c r="BO20" s="75">
        <v>0</v>
      </c>
      <c r="BP20" s="75">
        <v>1</v>
      </c>
      <c r="BQ20" s="75">
        <v>3</v>
      </c>
      <c r="BR20" s="75">
        <v>3</v>
      </c>
      <c r="BS20" s="75">
        <v>1</v>
      </c>
      <c r="BT20" s="75">
        <v>1</v>
      </c>
      <c r="BU20" s="75">
        <v>5</v>
      </c>
      <c r="BV20" s="75">
        <v>0</v>
      </c>
      <c r="BW20" s="75">
        <v>0</v>
      </c>
      <c r="BX20" s="75">
        <v>0</v>
      </c>
      <c r="BY20" s="75">
        <v>0</v>
      </c>
      <c r="BZ20" s="75">
        <v>2</v>
      </c>
      <c r="CA20" s="75">
        <v>0</v>
      </c>
      <c r="CB20" s="75">
        <v>0</v>
      </c>
      <c r="CC20" s="75">
        <v>0</v>
      </c>
      <c r="CD20" s="75">
        <v>0</v>
      </c>
      <c r="CE20" s="75">
        <v>1</v>
      </c>
      <c r="CF20" s="75">
        <v>0</v>
      </c>
      <c r="CG20" s="75">
        <v>0</v>
      </c>
      <c r="CH20" s="75">
        <v>4</v>
      </c>
      <c r="CI20" s="75">
        <v>2</v>
      </c>
      <c r="CJ20" s="75">
        <v>0</v>
      </c>
      <c r="CK20" s="75">
        <v>6</v>
      </c>
      <c r="CL20" s="75">
        <v>0</v>
      </c>
      <c r="CM20" s="75">
        <v>1</v>
      </c>
      <c r="CN20" s="75">
        <v>0</v>
      </c>
      <c r="CO20" s="75">
        <v>0</v>
      </c>
      <c r="CP20" s="75">
        <v>1</v>
      </c>
      <c r="CQ20" s="75">
        <v>0</v>
      </c>
      <c r="CR20" s="75">
        <v>0</v>
      </c>
      <c r="CS20" s="75">
        <v>0</v>
      </c>
      <c r="CT20" s="75">
        <v>0</v>
      </c>
      <c r="CU20" s="75">
        <v>0</v>
      </c>
      <c r="CV20" s="75">
        <v>0</v>
      </c>
      <c r="CW20" s="75">
        <v>0</v>
      </c>
      <c r="CX20" s="75">
        <v>0</v>
      </c>
      <c r="CY20" s="75">
        <v>0</v>
      </c>
      <c r="CZ20" s="75">
        <v>0</v>
      </c>
      <c r="DA20" s="75">
        <v>1</v>
      </c>
      <c r="DB20" s="75">
        <v>1</v>
      </c>
      <c r="DC20" s="75">
        <v>0</v>
      </c>
      <c r="DD20" s="75">
        <v>0</v>
      </c>
      <c r="DE20" s="75">
        <v>0</v>
      </c>
      <c r="DF20" s="75">
        <v>1</v>
      </c>
      <c r="DG20" s="75">
        <v>0</v>
      </c>
      <c r="DH20" s="75">
        <v>1</v>
      </c>
      <c r="DI20" s="75">
        <v>1</v>
      </c>
      <c r="DJ20" s="75">
        <v>3</v>
      </c>
      <c r="DK20" s="75">
        <v>0</v>
      </c>
      <c r="DL20" s="75">
        <v>0</v>
      </c>
      <c r="DM20" s="75">
        <v>0</v>
      </c>
      <c r="DN20" s="75">
        <v>11</v>
      </c>
      <c r="DO20" s="75">
        <v>0</v>
      </c>
      <c r="DP20" s="75">
        <v>1</v>
      </c>
      <c r="DQ20" s="75">
        <v>7</v>
      </c>
      <c r="DR20" s="75">
        <v>0</v>
      </c>
      <c r="DS20" s="75">
        <v>0</v>
      </c>
      <c r="DT20" s="75">
        <v>0</v>
      </c>
      <c r="DU20" s="75">
        <v>0</v>
      </c>
      <c r="DV20" s="76">
        <v>1</v>
      </c>
      <c r="DW20" s="76">
        <v>0</v>
      </c>
      <c r="DX20" s="76">
        <v>0</v>
      </c>
      <c r="DY20" s="76">
        <v>0</v>
      </c>
      <c r="DZ20" s="77">
        <f t="shared" si="3"/>
        <v>72</v>
      </c>
      <c r="EA20" s="77">
        <f t="shared" si="4"/>
        <v>16</v>
      </c>
      <c r="EB20" s="77">
        <f t="shared" si="5"/>
        <v>23</v>
      </c>
      <c r="EC20" s="78">
        <f t="shared" si="6"/>
        <v>2</v>
      </c>
      <c r="ED20" s="79">
        <v>0</v>
      </c>
      <c r="EE20" s="79">
        <v>3</v>
      </c>
      <c r="EF20" s="79">
        <v>41</v>
      </c>
      <c r="EG20" s="79">
        <v>4</v>
      </c>
      <c r="EH20" s="79">
        <v>1</v>
      </c>
      <c r="EI20" s="79">
        <v>12</v>
      </c>
      <c r="EJ20" s="79">
        <v>11</v>
      </c>
      <c r="EK20" s="79">
        <v>0</v>
      </c>
      <c r="EL20" s="79">
        <v>0</v>
      </c>
      <c r="EM20" s="79">
        <v>8</v>
      </c>
      <c r="EN20" s="79">
        <v>0</v>
      </c>
      <c r="EO20" s="79">
        <v>0</v>
      </c>
      <c r="EP20" s="79">
        <v>4</v>
      </c>
      <c r="EQ20" s="79">
        <v>4</v>
      </c>
      <c r="ER20" s="79">
        <v>0</v>
      </c>
      <c r="ES20" s="79">
        <v>0</v>
      </c>
      <c r="ET20" s="79">
        <v>11</v>
      </c>
      <c r="EU20" s="79">
        <v>0</v>
      </c>
      <c r="EV20" s="79">
        <v>0</v>
      </c>
      <c r="EW20" s="79">
        <v>7</v>
      </c>
      <c r="EX20" s="79">
        <v>5</v>
      </c>
      <c r="EY20" s="79">
        <v>0</v>
      </c>
      <c r="EZ20" s="79">
        <v>0</v>
      </c>
      <c r="FA20" s="79">
        <v>1</v>
      </c>
      <c r="FB20" s="79">
        <v>0</v>
      </c>
      <c r="FC20" s="79">
        <v>0</v>
      </c>
      <c r="FD20" s="79">
        <v>0</v>
      </c>
      <c r="FE20" s="79">
        <v>1</v>
      </c>
      <c r="FF20" s="80">
        <f t="shared" si="7"/>
        <v>118</v>
      </c>
    </row>
    <row r="21" spans="1:162" ht="15.75" customHeight="1" x14ac:dyDescent="0.3">
      <c r="A21" s="69" t="s">
        <v>24</v>
      </c>
      <c r="B21" s="70">
        <f t="shared" ref="B21:E21" si="62">SUM(F21,J21,N21,R21,V21,Z21,AD21,AH21)</f>
        <v>15</v>
      </c>
      <c r="C21" s="70">
        <f t="shared" si="62"/>
        <v>3</v>
      </c>
      <c r="D21" s="70">
        <f t="shared" si="62"/>
        <v>0</v>
      </c>
      <c r="E21" s="70">
        <f t="shared" si="62"/>
        <v>4</v>
      </c>
      <c r="F21" s="71">
        <v>1</v>
      </c>
      <c r="G21" s="71">
        <v>0</v>
      </c>
      <c r="H21" s="71">
        <v>0</v>
      </c>
      <c r="I21" s="71">
        <v>0</v>
      </c>
      <c r="J21" s="71">
        <v>0</v>
      </c>
      <c r="K21" s="71">
        <v>0</v>
      </c>
      <c r="L21" s="71">
        <v>0</v>
      </c>
      <c r="M21" s="71">
        <v>1</v>
      </c>
      <c r="N21" s="71">
        <v>0</v>
      </c>
      <c r="O21" s="71">
        <v>1</v>
      </c>
      <c r="P21" s="71">
        <v>0</v>
      </c>
      <c r="Q21" s="71">
        <v>0</v>
      </c>
      <c r="R21" s="71">
        <v>0</v>
      </c>
      <c r="S21" s="71">
        <v>1</v>
      </c>
      <c r="T21" s="71">
        <v>0</v>
      </c>
      <c r="U21" s="71">
        <v>0</v>
      </c>
      <c r="V21" s="71">
        <v>1</v>
      </c>
      <c r="W21" s="71">
        <v>0</v>
      </c>
      <c r="X21" s="71">
        <v>0</v>
      </c>
      <c r="Y21" s="71">
        <v>0</v>
      </c>
      <c r="Z21" s="71">
        <v>1</v>
      </c>
      <c r="AA21" s="71">
        <v>0</v>
      </c>
      <c r="AB21" s="71">
        <v>0</v>
      </c>
      <c r="AC21" s="71">
        <v>0</v>
      </c>
      <c r="AD21" s="71">
        <v>0</v>
      </c>
      <c r="AE21" s="71">
        <v>0</v>
      </c>
      <c r="AF21" s="71">
        <v>0</v>
      </c>
      <c r="AG21" s="71">
        <v>0</v>
      </c>
      <c r="AH21" s="71">
        <v>12</v>
      </c>
      <c r="AI21" s="71">
        <v>1</v>
      </c>
      <c r="AJ21" s="71">
        <v>0</v>
      </c>
      <c r="AK21" s="71">
        <v>3</v>
      </c>
      <c r="AL21" s="72">
        <f t="shared" ref="AL21:AO21" si="63">SUM(AP21,AT21,AX21)</f>
        <v>53</v>
      </c>
      <c r="AM21" s="72">
        <f t="shared" si="63"/>
        <v>8</v>
      </c>
      <c r="AN21" s="72">
        <f t="shared" si="63"/>
        <v>0</v>
      </c>
      <c r="AO21" s="72">
        <f t="shared" si="63"/>
        <v>7</v>
      </c>
      <c r="AP21" s="73">
        <v>13</v>
      </c>
      <c r="AQ21" s="73">
        <v>0</v>
      </c>
      <c r="AR21" s="73">
        <v>0</v>
      </c>
      <c r="AS21" s="73">
        <v>0</v>
      </c>
      <c r="AT21" s="73">
        <v>17</v>
      </c>
      <c r="AU21" s="73">
        <v>3</v>
      </c>
      <c r="AV21" s="73">
        <v>0</v>
      </c>
      <c r="AW21" s="73">
        <v>1</v>
      </c>
      <c r="AX21" s="73">
        <v>23</v>
      </c>
      <c r="AY21" s="73">
        <v>5</v>
      </c>
      <c r="AZ21" s="73">
        <v>0</v>
      </c>
      <c r="BA21" s="73">
        <v>6</v>
      </c>
      <c r="BB21" s="74">
        <f t="shared" ref="BB21:BE21" si="64">SUM(BF21,BJ21,BN21,BR21,BV21,BZ21,CD21,CH21,CL21,CP21,CT21,CX21,DB21,DF21,DJ21,DN21,DR21)</f>
        <v>39</v>
      </c>
      <c r="BC21" s="74">
        <f t="shared" si="64"/>
        <v>19</v>
      </c>
      <c r="BD21" s="74">
        <f t="shared" si="64"/>
        <v>2</v>
      </c>
      <c r="BE21" s="74">
        <f t="shared" si="64"/>
        <v>48</v>
      </c>
      <c r="BF21" s="75">
        <v>0</v>
      </c>
      <c r="BG21" s="75">
        <v>0</v>
      </c>
      <c r="BH21" s="75">
        <v>0</v>
      </c>
      <c r="BI21" s="75">
        <v>0</v>
      </c>
      <c r="BJ21" s="75">
        <v>1</v>
      </c>
      <c r="BK21" s="75">
        <v>1</v>
      </c>
      <c r="BL21" s="75">
        <v>0</v>
      </c>
      <c r="BM21" s="75">
        <v>5</v>
      </c>
      <c r="BN21" s="75">
        <v>1</v>
      </c>
      <c r="BO21" s="75">
        <v>0</v>
      </c>
      <c r="BP21" s="75">
        <v>1</v>
      </c>
      <c r="BQ21" s="75">
        <v>0</v>
      </c>
      <c r="BR21" s="75">
        <v>6</v>
      </c>
      <c r="BS21" s="75">
        <v>10</v>
      </c>
      <c r="BT21" s="75">
        <v>0</v>
      </c>
      <c r="BU21" s="75">
        <v>18</v>
      </c>
      <c r="BV21" s="75">
        <v>1</v>
      </c>
      <c r="BW21" s="75">
        <v>0</v>
      </c>
      <c r="BX21" s="75">
        <v>0</v>
      </c>
      <c r="BY21" s="75">
        <v>0</v>
      </c>
      <c r="BZ21" s="75">
        <v>2</v>
      </c>
      <c r="CA21" s="75">
        <v>0</v>
      </c>
      <c r="CB21" s="75">
        <v>0</v>
      </c>
      <c r="CC21" s="75">
        <v>1</v>
      </c>
      <c r="CD21" s="75">
        <v>2</v>
      </c>
      <c r="CE21" s="75">
        <v>0</v>
      </c>
      <c r="CF21" s="75">
        <v>0</v>
      </c>
      <c r="CG21" s="75">
        <v>1</v>
      </c>
      <c r="CH21" s="75">
        <v>2</v>
      </c>
      <c r="CI21" s="75">
        <v>0</v>
      </c>
      <c r="CJ21" s="75">
        <v>0</v>
      </c>
      <c r="CK21" s="75">
        <v>4</v>
      </c>
      <c r="CL21" s="75">
        <v>0</v>
      </c>
      <c r="CM21" s="75">
        <v>0</v>
      </c>
      <c r="CN21" s="75">
        <v>0</v>
      </c>
      <c r="CO21" s="75">
        <v>0</v>
      </c>
      <c r="CP21" s="75">
        <v>1</v>
      </c>
      <c r="CQ21" s="75">
        <v>0</v>
      </c>
      <c r="CR21" s="75">
        <v>0</v>
      </c>
      <c r="CS21" s="75">
        <v>0</v>
      </c>
      <c r="CT21" s="75">
        <v>3</v>
      </c>
      <c r="CU21" s="75">
        <v>3</v>
      </c>
      <c r="CV21" s="75">
        <v>0</v>
      </c>
      <c r="CW21" s="75">
        <v>4</v>
      </c>
      <c r="CX21" s="75">
        <v>1</v>
      </c>
      <c r="CY21" s="75">
        <v>0</v>
      </c>
      <c r="CZ21" s="75">
        <v>0</v>
      </c>
      <c r="DA21" s="75">
        <v>0</v>
      </c>
      <c r="DB21" s="75">
        <v>2</v>
      </c>
      <c r="DC21" s="75">
        <v>0</v>
      </c>
      <c r="DD21" s="75">
        <v>0</v>
      </c>
      <c r="DE21" s="75">
        <v>0</v>
      </c>
      <c r="DF21" s="75">
        <v>1</v>
      </c>
      <c r="DG21" s="75">
        <v>0</v>
      </c>
      <c r="DH21" s="75">
        <v>0</v>
      </c>
      <c r="DI21" s="75">
        <v>0</v>
      </c>
      <c r="DJ21" s="75">
        <v>1</v>
      </c>
      <c r="DK21" s="75">
        <v>1</v>
      </c>
      <c r="DL21" s="75">
        <v>0</v>
      </c>
      <c r="DM21" s="75">
        <v>1</v>
      </c>
      <c r="DN21" s="75">
        <v>4</v>
      </c>
      <c r="DO21" s="75">
        <v>1</v>
      </c>
      <c r="DP21" s="75">
        <v>0</v>
      </c>
      <c r="DQ21" s="75">
        <v>0</v>
      </c>
      <c r="DR21" s="75">
        <v>11</v>
      </c>
      <c r="DS21" s="75">
        <v>3</v>
      </c>
      <c r="DT21" s="75">
        <v>1</v>
      </c>
      <c r="DU21" s="75">
        <v>14</v>
      </c>
      <c r="DV21" s="76">
        <v>1</v>
      </c>
      <c r="DW21" s="76">
        <v>0</v>
      </c>
      <c r="DX21" s="76">
        <v>0</v>
      </c>
      <c r="DY21" s="76">
        <v>0</v>
      </c>
      <c r="DZ21" s="77">
        <f t="shared" si="3"/>
        <v>270</v>
      </c>
      <c r="EA21" s="77">
        <f t="shared" si="4"/>
        <v>43</v>
      </c>
      <c r="EB21" s="77">
        <f t="shared" si="5"/>
        <v>21</v>
      </c>
      <c r="EC21" s="78">
        <f t="shared" si="6"/>
        <v>55</v>
      </c>
      <c r="ED21" s="79">
        <v>0</v>
      </c>
      <c r="EE21" s="79">
        <v>1</v>
      </c>
      <c r="EF21" s="79">
        <v>149</v>
      </c>
      <c r="EG21" s="79">
        <v>5</v>
      </c>
      <c r="EH21" s="79">
        <v>6</v>
      </c>
      <c r="EI21" s="79">
        <v>83</v>
      </c>
      <c r="EJ21" s="79">
        <v>26</v>
      </c>
      <c r="EK21" s="79">
        <v>0</v>
      </c>
      <c r="EL21" s="79">
        <v>1</v>
      </c>
      <c r="EM21" s="79">
        <v>24</v>
      </c>
      <c r="EN21" s="79">
        <v>1</v>
      </c>
      <c r="EO21" s="79">
        <v>1</v>
      </c>
      <c r="EP21" s="79">
        <v>13</v>
      </c>
      <c r="EQ21" s="79">
        <v>3</v>
      </c>
      <c r="ER21" s="79">
        <v>0</v>
      </c>
      <c r="ES21" s="79">
        <v>0</v>
      </c>
      <c r="ET21" s="79">
        <v>10</v>
      </c>
      <c r="EU21" s="79">
        <v>0</v>
      </c>
      <c r="EV21" s="79">
        <v>2</v>
      </c>
      <c r="EW21" s="79">
        <v>5</v>
      </c>
      <c r="EX21" s="79">
        <v>4</v>
      </c>
      <c r="EY21" s="79">
        <v>0</v>
      </c>
      <c r="EZ21" s="79">
        <v>0</v>
      </c>
      <c r="FA21" s="79">
        <v>22</v>
      </c>
      <c r="FB21" s="79">
        <v>0</v>
      </c>
      <c r="FC21" s="79">
        <v>0</v>
      </c>
      <c r="FD21" s="79">
        <v>26</v>
      </c>
      <c r="FE21" s="79">
        <v>7</v>
      </c>
      <c r="FF21" s="80">
        <f t="shared" si="7"/>
        <v>377</v>
      </c>
    </row>
    <row r="22" spans="1:162" ht="15.75" customHeight="1" x14ac:dyDescent="0.3">
      <c r="A22" s="69" t="s">
        <v>4</v>
      </c>
      <c r="B22" s="70">
        <f t="shared" ref="B22:E22" si="65">SUM(F22,J22,N22,R22,V22,Z22,AD22,AH22)</f>
        <v>5</v>
      </c>
      <c r="C22" s="70">
        <f t="shared" si="65"/>
        <v>1</v>
      </c>
      <c r="D22" s="70">
        <f t="shared" si="65"/>
        <v>0</v>
      </c>
      <c r="E22" s="70">
        <f t="shared" si="65"/>
        <v>0</v>
      </c>
      <c r="F22" s="71">
        <v>1</v>
      </c>
      <c r="G22" s="71">
        <v>0</v>
      </c>
      <c r="H22" s="71">
        <v>0</v>
      </c>
      <c r="I22" s="71">
        <v>0</v>
      </c>
      <c r="J22" s="71">
        <v>1</v>
      </c>
      <c r="K22" s="71">
        <v>0</v>
      </c>
      <c r="L22" s="71">
        <v>0</v>
      </c>
      <c r="M22" s="71">
        <v>0</v>
      </c>
      <c r="N22" s="71">
        <v>0</v>
      </c>
      <c r="O22" s="71">
        <v>1</v>
      </c>
      <c r="P22" s="71">
        <v>0</v>
      </c>
      <c r="Q22" s="71">
        <v>0</v>
      </c>
      <c r="R22" s="71">
        <v>1</v>
      </c>
      <c r="S22" s="71">
        <v>0</v>
      </c>
      <c r="T22" s="71">
        <v>0</v>
      </c>
      <c r="U22" s="71">
        <v>0</v>
      </c>
      <c r="V22" s="71">
        <v>1</v>
      </c>
      <c r="W22" s="71">
        <v>0</v>
      </c>
      <c r="X22" s="71">
        <v>0</v>
      </c>
      <c r="Y22" s="71">
        <v>0</v>
      </c>
      <c r="Z22" s="71">
        <v>1</v>
      </c>
      <c r="AA22" s="71">
        <v>0</v>
      </c>
      <c r="AB22" s="71">
        <v>0</v>
      </c>
      <c r="AC22" s="71">
        <v>0</v>
      </c>
      <c r="AD22" s="71">
        <v>0</v>
      </c>
      <c r="AE22" s="71">
        <v>0</v>
      </c>
      <c r="AF22" s="71">
        <v>0</v>
      </c>
      <c r="AG22" s="71">
        <v>0</v>
      </c>
      <c r="AH22" s="71">
        <v>0</v>
      </c>
      <c r="AI22" s="71">
        <v>0</v>
      </c>
      <c r="AJ22" s="71">
        <v>0</v>
      </c>
      <c r="AK22" s="71">
        <v>0</v>
      </c>
      <c r="AL22" s="72">
        <f t="shared" ref="AL22:AO22" si="66">SUM(AP22,AT22,AX22)</f>
        <v>10</v>
      </c>
      <c r="AM22" s="72">
        <f t="shared" si="66"/>
        <v>1</v>
      </c>
      <c r="AN22" s="72">
        <f t="shared" si="66"/>
        <v>3</v>
      </c>
      <c r="AO22" s="72">
        <f t="shared" si="66"/>
        <v>11</v>
      </c>
      <c r="AP22" s="73">
        <v>2</v>
      </c>
      <c r="AQ22" s="73">
        <v>0</v>
      </c>
      <c r="AR22" s="73">
        <v>0</v>
      </c>
      <c r="AS22" s="73">
        <v>0</v>
      </c>
      <c r="AT22" s="73">
        <v>0</v>
      </c>
      <c r="AU22" s="73">
        <v>0</v>
      </c>
      <c r="AV22" s="73">
        <v>0</v>
      </c>
      <c r="AW22" s="73">
        <v>0</v>
      </c>
      <c r="AX22" s="73">
        <v>8</v>
      </c>
      <c r="AY22" s="73">
        <v>1</v>
      </c>
      <c r="AZ22" s="73">
        <v>3</v>
      </c>
      <c r="BA22" s="73">
        <v>11</v>
      </c>
      <c r="BB22" s="74">
        <f t="shared" ref="BB22:BE22" si="67">SUM(BF22,BJ22,BN22,BR22,BV22,BZ22,CD22,CH22,CL22,CP22,CT22,CX22,DB22,DF22,DJ22,DN22,DR22)</f>
        <v>10</v>
      </c>
      <c r="BC22" s="74">
        <f t="shared" si="67"/>
        <v>2</v>
      </c>
      <c r="BD22" s="74">
        <f t="shared" si="67"/>
        <v>0</v>
      </c>
      <c r="BE22" s="74">
        <f t="shared" si="67"/>
        <v>6</v>
      </c>
      <c r="BF22" s="75">
        <v>0</v>
      </c>
      <c r="BG22" s="75">
        <v>0</v>
      </c>
      <c r="BH22" s="75">
        <v>0</v>
      </c>
      <c r="BI22" s="75">
        <v>0</v>
      </c>
      <c r="BJ22" s="75">
        <v>1</v>
      </c>
      <c r="BK22" s="75">
        <v>0</v>
      </c>
      <c r="BL22" s="75">
        <v>0</v>
      </c>
      <c r="BM22" s="75">
        <v>0</v>
      </c>
      <c r="BN22" s="75">
        <v>0</v>
      </c>
      <c r="BO22" s="75">
        <v>0</v>
      </c>
      <c r="BP22" s="75">
        <v>0</v>
      </c>
      <c r="BQ22" s="75">
        <v>2</v>
      </c>
      <c r="BR22" s="75">
        <v>1</v>
      </c>
      <c r="BS22" s="75">
        <v>0</v>
      </c>
      <c r="BT22" s="75">
        <v>0</v>
      </c>
      <c r="BU22" s="75">
        <v>0</v>
      </c>
      <c r="BV22" s="75">
        <v>0</v>
      </c>
      <c r="BW22" s="75">
        <v>0</v>
      </c>
      <c r="BX22" s="75">
        <v>0</v>
      </c>
      <c r="BY22" s="75">
        <v>0</v>
      </c>
      <c r="BZ22" s="75">
        <v>1</v>
      </c>
      <c r="CA22" s="75">
        <v>1</v>
      </c>
      <c r="CB22" s="75">
        <v>0</v>
      </c>
      <c r="CC22" s="75">
        <v>0</v>
      </c>
      <c r="CD22" s="75">
        <v>1</v>
      </c>
      <c r="CE22" s="75">
        <v>0</v>
      </c>
      <c r="CF22" s="75">
        <v>0</v>
      </c>
      <c r="CG22" s="75">
        <v>0</v>
      </c>
      <c r="CH22" s="75">
        <v>0</v>
      </c>
      <c r="CI22" s="75">
        <v>0</v>
      </c>
      <c r="CJ22" s="75">
        <v>0</v>
      </c>
      <c r="CK22" s="75">
        <v>2</v>
      </c>
      <c r="CL22" s="75">
        <v>1</v>
      </c>
      <c r="CM22" s="75">
        <v>0</v>
      </c>
      <c r="CN22" s="75">
        <v>0</v>
      </c>
      <c r="CO22" s="75">
        <v>0</v>
      </c>
      <c r="CP22" s="75">
        <v>0</v>
      </c>
      <c r="CQ22" s="75">
        <v>1</v>
      </c>
      <c r="CR22" s="75">
        <v>0</v>
      </c>
      <c r="CS22" s="75">
        <v>0</v>
      </c>
      <c r="CT22" s="75">
        <v>0</v>
      </c>
      <c r="CU22" s="75">
        <v>0</v>
      </c>
      <c r="CV22" s="75">
        <v>0</v>
      </c>
      <c r="CW22" s="75">
        <v>0</v>
      </c>
      <c r="CX22" s="75">
        <v>1</v>
      </c>
      <c r="CY22" s="75">
        <v>0</v>
      </c>
      <c r="CZ22" s="75">
        <v>0</v>
      </c>
      <c r="DA22" s="75">
        <v>0</v>
      </c>
      <c r="DB22" s="75">
        <v>1</v>
      </c>
      <c r="DC22" s="75">
        <v>0</v>
      </c>
      <c r="DD22" s="75">
        <v>0</v>
      </c>
      <c r="DE22" s="75">
        <v>0</v>
      </c>
      <c r="DF22" s="75">
        <v>1</v>
      </c>
      <c r="DG22" s="75">
        <v>0</v>
      </c>
      <c r="DH22" s="75">
        <v>0</v>
      </c>
      <c r="DI22" s="75">
        <v>0</v>
      </c>
      <c r="DJ22" s="75">
        <v>2</v>
      </c>
      <c r="DK22" s="75">
        <v>0</v>
      </c>
      <c r="DL22" s="75">
        <v>0</v>
      </c>
      <c r="DM22" s="75">
        <v>0</v>
      </c>
      <c r="DN22" s="75">
        <v>0</v>
      </c>
      <c r="DO22" s="75">
        <v>0</v>
      </c>
      <c r="DP22" s="75">
        <v>0</v>
      </c>
      <c r="DQ22" s="75">
        <v>2</v>
      </c>
      <c r="DR22" s="75">
        <v>0</v>
      </c>
      <c r="DS22" s="75">
        <v>0</v>
      </c>
      <c r="DT22" s="75">
        <v>0</v>
      </c>
      <c r="DU22" s="75">
        <v>0</v>
      </c>
      <c r="DV22" s="76">
        <v>1</v>
      </c>
      <c r="DW22" s="76">
        <v>0</v>
      </c>
      <c r="DX22" s="76">
        <v>0</v>
      </c>
      <c r="DY22" s="76">
        <v>0</v>
      </c>
      <c r="DZ22" s="77">
        <f t="shared" si="3"/>
        <v>41</v>
      </c>
      <c r="EA22" s="77">
        <f t="shared" si="4"/>
        <v>9</v>
      </c>
      <c r="EB22" s="77">
        <f t="shared" si="5"/>
        <v>21</v>
      </c>
      <c r="EC22" s="78">
        <f t="shared" si="6"/>
        <v>6</v>
      </c>
      <c r="ED22" s="79">
        <v>0</v>
      </c>
      <c r="EE22" s="79">
        <v>3</v>
      </c>
      <c r="EF22" s="79">
        <v>24</v>
      </c>
      <c r="EG22" s="79">
        <v>3</v>
      </c>
      <c r="EH22" s="79">
        <v>0</v>
      </c>
      <c r="EI22" s="79">
        <v>2</v>
      </c>
      <c r="EJ22" s="79">
        <v>9</v>
      </c>
      <c r="EK22" s="79">
        <v>0</v>
      </c>
      <c r="EL22" s="79">
        <v>0</v>
      </c>
      <c r="EM22" s="79">
        <v>7</v>
      </c>
      <c r="EN22" s="79">
        <v>0</v>
      </c>
      <c r="EO22" s="79">
        <v>0</v>
      </c>
      <c r="EP22" s="79">
        <v>1</v>
      </c>
      <c r="EQ22" s="79">
        <v>1</v>
      </c>
      <c r="ER22" s="79">
        <v>0</v>
      </c>
      <c r="ES22" s="79">
        <v>0</v>
      </c>
      <c r="ET22" s="79">
        <v>18</v>
      </c>
      <c r="EU22" s="79">
        <v>0</v>
      </c>
      <c r="EV22" s="79">
        <v>0</v>
      </c>
      <c r="EW22" s="79">
        <v>0</v>
      </c>
      <c r="EX22" s="79">
        <v>3</v>
      </c>
      <c r="EY22" s="79">
        <v>0</v>
      </c>
      <c r="EZ22" s="79">
        <v>0</v>
      </c>
      <c r="FA22" s="79">
        <v>6</v>
      </c>
      <c r="FB22" s="79">
        <v>0</v>
      </c>
      <c r="FC22" s="79">
        <v>0</v>
      </c>
      <c r="FD22" s="79">
        <v>0</v>
      </c>
      <c r="FE22" s="79">
        <v>0</v>
      </c>
      <c r="FF22" s="80">
        <f t="shared" si="7"/>
        <v>66</v>
      </c>
    </row>
    <row r="23" spans="1:162" ht="15.75" customHeight="1" x14ac:dyDescent="0.3">
      <c r="A23" s="69" t="s">
        <v>7</v>
      </c>
      <c r="B23" s="70">
        <f t="shared" ref="B23:E23" si="68">SUM(F23,J23,N23,R23,V23,Z23,AD23,AH23)</f>
        <v>13</v>
      </c>
      <c r="C23" s="70">
        <f t="shared" si="68"/>
        <v>3</v>
      </c>
      <c r="D23" s="70">
        <f t="shared" si="68"/>
        <v>0</v>
      </c>
      <c r="E23" s="70">
        <f t="shared" si="68"/>
        <v>0</v>
      </c>
      <c r="F23" s="71">
        <v>2</v>
      </c>
      <c r="G23" s="71">
        <v>0</v>
      </c>
      <c r="H23" s="71">
        <v>0</v>
      </c>
      <c r="I23" s="71">
        <v>0</v>
      </c>
      <c r="J23" s="71">
        <v>1</v>
      </c>
      <c r="K23" s="71">
        <v>1</v>
      </c>
      <c r="L23" s="71">
        <v>0</v>
      </c>
      <c r="M23" s="71">
        <v>0</v>
      </c>
      <c r="N23" s="71">
        <v>2</v>
      </c>
      <c r="O23" s="71">
        <v>0</v>
      </c>
      <c r="P23" s="71">
        <v>0</v>
      </c>
      <c r="Q23" s="71">
        <v>0</v>
      </c>
      <c r="R23" s="71">
        <v>2</v>
      </c>
      <c r="S23" s="71">
        <v>0</v>
      </c>
      <c r="T23" s="71">
        <v>0</v>
      </c>
      <c r="U23" s="71">
        <v>0</v>
      </c>
      <c r="V23" s="71">
        <v>1</v>
      </c>
      <c r="W23" s="71">
        <v>1</v>
      </c>
      <c r="X23" s="71">
        <v>0</v>
      </c>
      <c r="Y23" s="71">
        <v>0</v>
      </c>
      <c r="Z23" s="71">
        <v>1</v>
      </c>
      <c r="AA23" s="71">
        <v>0</v>
      </c>
      <c r="AB23" s="71">
        <v>0</v>
      </c>
      <c r="AC23" s="71">
        <v>0</v>
      </c>
      <c r="AD23" s="71">
        <v>4</v>
      </c>
      <c r="AE23" s="71">
        <v>1</v>
      </c>
      <c r="AF23" s="71">
        <v>0</v>
      </c>
      <c r="AG23" s="71">
        <v>0</v>
      </c>
      <c r="AH23" s="71">
        <v>0</v>
      </c>
      <c r="AI23" s="71">
        <v>0</v>
      </c>
      <c r="AJ23" s="71">
        <v>0</v>
      </c>
      <c r="AK23" s="71">
        <v>0</v>
      </c>
      <c r="AL23" s="72">
        <f t="shared" ref="AL23:AO23" si="69">SUM(AP23,AT23,AX23)</f>
        <v>13</v>
      </c>
      <c r="AM23" s="72">
        <f t="shared" si="69"/>
        <v>4</v>
      </c>
      <c r="AN23" s="72">
        <f t="shared" si="69"/>
        <v>0</v>
      </c>
      <c r="AO23" s="72">
        <f t="shared" si="69"/>
        <v>0</v>
      </c>
      <c r="AP23" s="73">
        <v>7</v>
      </c>
      <c r="AQ23" s="73">
        <v>1</v>
      </c>
      <c r="AR23" s="73">
        <v>0</v>
      </c>
      <c r="AS23" s="73">
        <v>0</v>
      </c>
      <c r="AT23" s="73">
        <v>4</v>
      </c>
      <c r="AU23" s="73">
        <v>1</v>
      </c>
      <c r="AV23" s="73">
        <v>0</v>
      </c>
      <c r="AW23" s="73">
        <v>0</v>
      </c>
      <c r="AX23" s="73">
        <v>2</v>
      </c>
      <c r="AY23" s="73">
        <v>2</v>
      </c>
      <c r="AZ23" s="73">
        <v>0</v>
      </c>
      <c r="BA23" s="73">
        <v>0</v>
      </c>
      <c r="BB23" s="74">
        <f t="shared" ref="BB23:BE23" si="70">SUM(BF23,BJ23,BN23,BR23,BV23,BZ23,CD23,CH23,CL23,CP23,CT23,CX23,DB23,DF23,DJ23,DN23,DR23)</f>
        <v>52</v>
      </c>
      <c r="BC23" s="74">
        <f t="shared" si="70"/>
        <v>15</v>
      </c>
      <c r="BD23" s="74">
        <f t="shared" si="70"/>
        <v>1</v>
      </c>
      <c r="BE23" s="74">
        <f t="shared" si="70"/>
        <v>0</v>
      </c>
      <c r="BF23" s="75">
        <v>1</v>
      </c>
      <c r="BG23" s="75">
        <v>0</v>
      </c>
      <c r="BH23" s="75">
        <v>0</v>
      </c>
      <c r="BI23" s="75">
        <v>0</v>
      </c>
      <c r="BJ23" s="75">
        <v>10</v>
      </c>
      <c r="BK23" s="75">
        <v>2</v>
      </c>
      <c r="BL23" s="75">
        <v>1</v>
      </c>
      <c r="BM23" s="75">
        <v>0</v>
      </c>
      <c r="BN23" s="75">
        <v>1</v>
      </c>
      <c r="BO23" s="75">
        <v>1</v>
      </c>
      <c r="BP23" s="75">
        <v>0</v>
      </c>
      <c r="BQ23" s="75">
        <v>0</v>
      </c>
      <c r="BR23" s="75">
        <v>2</v>
      </c>
      <c r="BS23" s="75">
        <v>2</v>
      </c>
      <c r="BT23" s="75">
        <v>0</v>
      </c>
      <c r="BU23" s="75">
        <v>0</v>
      </c>
      <c r="BV23" s="75">
        <v>0</v>
      </c>
      <c r="BW23" s="75">
        <v>0</v>
      </c>
      <c r="BX23" s="75">
        <v>0</v>
      </c>
      <c r="BY23" s="75">
        <v>0</v>
      </c>
      <c r="BZ23" s="75">
        <v>0</v>
      </c>
      <c r="CA23" s="75">
        <v>4</v>
      </c>
      <c r="CB23" s="75">
        <v>0</v>
      </c>
      <c r="CC23" s="75">
        <v>0</v>
      </c>
      <c r="CD23" s="75">
        <v>29</v>
      </c>
      <c r="CE23" s="75">
        <v>1</v>
      </c>
      <c r="CF23" s="75">
        <v>0</v>
      </c>
      <c r="CG23" s="75">
        <v>0</v>
      </c>
      <c r="CH23" s="75">
        <v>0</v>
      </c>
      <c r="CI23" s="75">
        <v>0</v>
      </c>
      <c r="CJ23" s="75">
        <v>0</v>
      </c>
      <c r="CK23" s="75">
        <v>0</v>
      </c>
      <c r="CL23" s="75">
        <v>0</v>
      </c>
      <c r="CM23" s="75">
        <v>0</v>
      </c>
      <c r="CN23" s="75">
        <v>0</v>
      </c>
      <c r="CO23" s="75">
        <v>0</v>
      </c>
      <c r="CP23" s="75">
        <v>4</v>
      </c>
      <c r="CQ23" s="75">
        <v>0</v>
      </c>
      <c r="CR23" s="75">
        <v>0</v>
      </c>
      <c r="CS23" s="75">
        <v>0</v>
      </c>
      <c r="CT23" s="75">
        <v>2</v>
      </c>
      <c r="CU23" s="75">
        <v>0</v>
      </c>
      <c r="CV23" s="75">
        <v>0</v>
      </c>
      <c r="CW23" s="75">
        <v>0</v>
      </c>
      <c r="CX23" s="75">
        <v>1</v>
      </c>
      <c r="CY23" s="75">
        <v>0</v>
      </c>
      <c r="CZ23" s="75">
        <v>0</v>
      </c>
      <c r="DA23" s="75">
        <v>0</v>
      </c>
      <c r="DB23" s="75">
        <v>0</v>
      </c>
      <c r="DC23" s="75">
        <v>2</v>
      </c>
      <c r="DD23" s="75">
        <v>0</v>
      </c>
      <c r="DE23" s="75">
        <v>0</v>
      </c>
      <c r="DF23" s="75">
        <v>1</v>
      </c>
      <c r="DG23" s="75">
        <v>0</v>
      </c>
      <c r="DH23" s="75">
        <v>0</v>
      </c>
      <c r="DI23" s="75">
        <v>0</v>
      </c>
      <c r="DJ23" s="75">
        <v>0</v>
      </c>
      <c r="DK23" s="75">
        <v>2</v>
      </c>
      <c r="DL23" s="75">
        <v>0</v>
      </c>
      <c r="DM23" s="75">
        <v>0</v>
      </c>
      <c r="DN23" s="75">
        <v>1</v>
      </c>
      <c r="DO23" s="75">
        <v>1</v>
      </c>
      <c r="DP23" s="75">
        <v>0</v>
      </c>
      <c r="DQ23" s="75">
        <v>0</v>
      </c>
      <c r="DR23" s="75">
        <v>0</v>
      </c>
      <c r="DS23" s="75">
        <v>0</v>
      </c>
      <c r="DT23" s="75">
        <v>0</v>
      </c>
      <c r="DU23" s="75">
        <v>0</v>
      </c>
      <c r="DV23" s="76">
        <v>4</v>
      </c>
      <c r="DW23" s="76">
        <v>1</v>
      </c>
      <c r="DX23" s="76">
        <v>0</v>
      </c>
      <c r="DY23" s="76">
        <v>0</v>
      </c>
      <c r="DZ23" s="77">
        <f t="shared" si="3"/>
        <v>179</v>
      </c>
      <c r="EA23" s="77">
        <f t="shared" si="4"/>
        <v>75</v>
      </c>
      <c r="EB23" s="77">
        <f t="shared" si="5"/>
        <v>7</v>
      </c>
      <c r="EC23" s="78">
        <f t="shared" si="6"/>
        <v>0</v>
      </c>
      <c r="ED23" s="79">
        <v>8</v>
      </c>
      <c r="EE23" s="79">
        <v>7</v>
      </c>
      <c r="EF23" s="79">
        <v>100</v>
      </c>
      <c r="EG23" s="79">
        <v>5</v>
      </c>
      <c r="EH23" s="79">
        <v>15</v>
      </c>
      <c r="EI23" s="79">
        <v>19</v>
      </c>
      <c r="EJ23" s="79">
        <v>25</v>
      </c>
      <c r="EK23" s="79">
        <v>2</v>
      </c>
      <c r="EL23" s="79">
        <v>4</v>
      </c>
      <c r="EM23" s="79">
        <v>59</v>
      </c>
      <c r="EN23" s="79">
        <v>1</v>
      </c>
      <c r="EO23" s="79">
        <v>3</v>
      </c>
      <c r="EP23" s="79">
        <v>3</v>
      </c>
      <c r="EQ23" s="79">
        <v>3</v>
      </c>
      <c r="ER23" s="79">
        <v>1</v>
      </c>
      <c r="ES23" s="79">
        <v>0</v>
      </c>
      <c r="ET23" s="79">
        <v>3</v>
      </c>
      <c r="EU23" s="79">
        <v>0</v>
      </c>
      <c r="EV23" s="79">
        <v>0</v>
      </c>
      <c r="EW23" s="79">
        <v>1</v>
      </c>
      <c r="EX23" s="79">
        <v>2</v>
      </c>
      <c r="EY23" s="79">
        <v>0</v>
      </c>
      <c r="EZ23" s="79">
        <v>0</v>
      </c>
      <c r="FA23" s="79">
        <v>0</v>
      </c>
      <c r="FB23" s="79">
        <v>0</v>
      </c>
      <c r="FC23" s="79">
        <v>0</v>
      </c>
      <c r="FD23" s="79">
        <v>0</v>
      </c>
      <c r="FE23" s="79">
        <v>0</v>
      </c>
      <c r="FF23" s="80">
        <f t="shared" si="7"/>
        <v>257</v>
      </c>
    </row>
    <row r="24" spans="1:162" ht="15.75" customHeight="1" x14ac:dyDescent="0.3">
      <c r="A24" s="69" t="s">
        <v>10</v>
      </c>
      <c r="B24" s="70">
        <f t="shared" ref="B24:E24" si="71">SUM(F24,J24,N24,R24,V24,Z24,AD24,AH24)</f>
        <v>7</v>
      </c>
      <c r="C24" s="70">
        <f t="shared" si="71"/>
        <v>0</v>
      </c>
      <c r="D24" s="70">
        <f t="shared" si="71"/>
        <v>0</v>
      </c>
      <c r="E24" s="70">
        <f t="shared" si="71"/>
        <v>0</v>
      </c>
      <c r="F24" s="71">
        <v>1</v>
      </c>
      <c r="G24" s="71">
        <v>0</v>
      </c>
      <c r="H24" s="71">
        <v>0</v>
      </c>
      <c r="I24" s="71">
        <v>0</v>
      </c>
      <c r="J24" s="71">
        <v>1</v>
      </c>
      <c r="K24" s="71">
        <v>0</v>
      </c>
      <c r="L24" s="71">
        <v>0</v>
      </c>
      <c r="M24" s="71">
        <v>0</v>
      </c>
      <c r="N24" s="71">
        <v>1</v>
      </c>
      <c r="O24" s="71">
        <v>0</v>
      </c>
      <c r="P24" s="71">
        <v>0</v>
      </c>
      <c r="Q24" s="71">
        <v>0</v>
      </c>
      <c r="R24" s="71">
        <v>1</v>
      </c>
      <c r="S24" s="71">
        <v>0</v>
      </c>
      <c r="T24" s="71">
        <v>0</v>
      </c>
      <c r="U24" s="71">
        <v>0</v>
      </c>
      <c r="V24" s="71">
        <v>2</v>
      </c>
      <c r="W24" s="71">
        <v>0</v>
      </c>
      <c r="X24" s="71">
        <v>0</v>
      </c>
      <c r="Y24" s="71">
        <v>0</v>
      </c>
      <c r="Z24" s="71">
        <v>1</v>
      </c>
      <c r="AA24" s="71">
        <v>0</v>
      </c>
      <c r="AB24" s="71">
        <v>0</v>
      </c>
      <c r="AC24" s="71">
        <v>0</v>
      </c>
      <c r="AD24" s="71">
        <v>0</v>
      </c>
      <c r="AE24" s="71">
        <v>0</v>
      </c>
      <c r="AF24" s="71">
        <v>0</v>
      </c>
      <c r="AG24" s="71">
        <v>0</v>
      </c>
      <c r="AH24" s="71">
        <v>0</v>
      </c>
      <c r="AI24" s="71">
        <v>0</v>
      </c>
      <c r="AJ24" s="71">
        <v>0</v>
      </c>
      <c r="AK24" s="71">
        <v>0</v>
      </c>
      <c r="AL24" s="72">
        <f t="shared" ref="AL24:AO24" si="72">SUM(AP24,AT24,AX24)</f>
        <v>78</v>
      </c>
      <c r="AM24" s="72">
        <f t="shared" si="72"/>
        <v>33</v>
      </c>
      <c r="AN24" s="72">
        <f t="shared" si="72"/>
        <v>5</v>
      </c>
      <c r="AO24" s="72">
        <f t="shared" si="72"/>
        <v>0</v>
      </c>
      <c r="AP24" s="73">
        <v>7</v>
      </c>
      <c r="AQ24" s="73">
        <v>0</v>
      </c>
      <c r="AR24" s="73">
        <v>1</v>
      </c>
      <c r="AS24" s="73">
        <v>0</v>
      </c>
      <c r="AT24" s="73">
        <v>10</v>
      </c>
      <c r="AU24" s="73">
        <v>1</v>
      </c>
      <c r="AV24" s="73">
        <v>0</v>
      </c>
      <c r="AW24" s="73">
        <v>0</v>
      </c>
      <c r="AX24" s="73">
        <v>61</v>
      </c>
      <c r="AY24" s="73">
        <v>32</v>
      </c>
      <c r="AZ24" s="73">
        <v>4</v>
      </c>
      <c r="BA24" s="73">
        <v>0</v>
      </c>
      <c r="BB24" s="74">
        <f t="shared" ref="BB24:BE24" si="73">SUM(BF24,BJ24,BN24,BR24,BV24,BZ24,CD24,CH24,CL24,CP24,CT24,CX24,DB24,DF24,DJ24,DN24,DR24)</f>
        <v>63</v>
      </c>
      <c r="BC24" s="74">
        <f t="shared" si="73"/>
        <v>21</v>
      </c>
      <c r="BD24" s="74">
        <f t="shared" si="73"/>
        <v>4</v>
      </c>
      <c r="BE24" s="74">
        <f t="shared" si="73"/>
        <v>0</v>
      </c>
      <c r="BF24" s="75">
        <v>1</v>
      </c>
      <c r="BG24" s="75">
        <v>0</v>
      </c>
      <c r="BH24" s="75">
        <v>0</v>
      </c>
      <c r="BI24" s="75">
        <v>0</v>
      </c>
      <c r="BJ24" s="75">
        <v>1</v>
      </c>
      <c r="BK24" s="75">
        <v>1</v>
      </c>
      <c r="BL24" s="75">
        <v>0</v>
      </c>
      <c r="BM24" s="75">
        <v>0</v>
      </c>
      <c r="BN24" s="75">
        <v>2</v>
      </c>
      <c r="BO24" s="75">
        <v>2</v>
      </c>
      <c r="BP24" s="75">
        <v>0</v>
      </c>
      <c r="BQ24" s="75">
        <v>0</v>
      </c>
      <c r="BR24" s="75">
        <v>3</v>
      </c>
      <c r="BS24" s="75">
        <v>2</v>
      </c>
      <c r="BT24" s="75">
        <v>0</v>
      </c>
      <c r="BU24" s="75">
        <v>0</v>
      </c>
      <c r="BV24" s="75">
        <v>20</v>
      </c>
      <c r="BW24" s="75">
        <v>2</v>
      </c>
      <c r="BX24" s="75">
        <v>2</v>
      </c>
      <c r="BY24" s="75">
        <v>0</v>
      </c>
      <c r="BZ24" s="75">
        <v>1</v>
      </c>
      <c r="CA24" s="75">
        <v>0</v>
      </c>
      <c r="CB24" s="75">
        <v>0</v>
      </c>
      <c r="CC24" s="75">
        <v>0</v>
      </c>
      <c r="CD24" s="75">
        <v>2</v>
      </c>
      <c r="CE24" s="75">
        <v>0</v>
      </c>
      <c r="CF24" s="75">
        <v>0</v>
      </c>
      <c r="CG24" s="75">
        <v>0</v>
      </c>
      <c r="CH24" s="75">
        <v>13</v>
      </c>
      <c r="CI24" s="75">
        <v>4</v>
      </c>
      <c r="CJ24" s="75">
        <v>0</v>
      </c>
      <c r="CK24" s="75">
        <v>0</v>
      </c>
      <c r="CL24" s="75">
        <v>12</v>
      </c>
      <c r="CM24" s="75">
        <v>6</v>
      </c>
      <c r="CN24" s="75">
        <v>1</v>
      </c>
      <c r="CO24" s="75">
        <v>0</v>
      </c>
      <c r="CP24" s="75">
        <v>1</v>
      </c>
      <c r="CQ24" s="75">
        <v>0</v>
      </c>
      <c r="CR24" s="75">
        <v>0</v>
      </c>
      <c r="CS24" s="75">
        <v>0</v>
      </c>
      <c r="CT24" s="75">
        <v>1</v>
      </c>
      <c r="CU24" s="75">
        <v>1</v>
      </c>
      <c r="CV24" s="75">
        <v>0</v>
      </c>
      <c r="CW24" s="75">
        <v>0</v>
      </c>
      <c r="CX24" s="75">
        <v>1</v>
      </c>
      <c r="CY24" s="75">
        <v>0</v>
      </c>
      <c r="CZ24" s="75">
        <v>0</v>
      </c>
      <c r="DA24" s="75">
        <v>0</v>
      </c>
      <c r="DB24" s="75">
        <v>0</v>
      </c>
      <c r="DC24" s="75">
        <v>0</v>
      </c>
      <c r="DD24" s="75">
        <v>1</v>
      </c>
      <c r="DE24" s="75">
        <v>0</v>
      </c>
      <c r="DF24" s="75">
        <v>0</v>
      </c>
      <c r="DG24" s="75">
        <v>1</v>
      </c>
      <c r="DH24" s="75">
        <v>0</v>
      </c>
      <c r="DI24" s="75">
        <v>0</v>
      </c>
      <c r="DJ24" s="75">
        <v>3</v>
      </c>
      <c r="DK24" s="75">
        <v>0</v>
      </c>
      <c r="DL24" s="75">
        <v>0</v>
      </c>
      <c r="DM24" s="75">
        <v>0</v>
      </c>
      <c r="DN24" s="75">
        <v>2</v>
      </c>
      <c r="DO24" s="75">
        <v>2</v>
      </c>
      <c r="DP24" s="75">
        <v>0</v>
      </c>
      <c r="DQ24" s="75">
        <v>0</v>
      </c>
      <c r="DR24" s="75">
        <v>0</v>
      </c>
      <c r="DS24" s="75">
        <v>0</v>
      </c>
      <c r="DT24" s="75">
        <v>0</v>
      </c>
      <c r="DU24" s="75">
        <v>0</v>
      </c>
      <c r="DV24" s="76">
        <v>1</v>
      </c>
      <c r="DW24" s="76">
        <v>0</v>
      </c>
      <c r="DX24" s="76">
        <v>0</v>
      </c>
      <c r="DY24" s="76">
        <v>0</v>
      </c>
      <c r="DZ24" s="77">
        <f t="shared" si="3"/>
        <v>113</v>
      </c>
      <c r="EA24" s="77">
        <f t="shared" si="4"/>
        <v>24</v>
      </c>
      <c r="EB24" s="77">
        <f t="shared" si="5"/>
        <v>6</v>
      </c>
      <c r="EC24" s="78">
        <f t="shared" si="6"/>
        <v>0</v>
      </c>
      <c r="ED24" s="79">
        <v>0</v>
      </c>
      <c r="EE24" s="79">
        <v>7</v>
      </c>
      <c r="EF24" s="79">
        <v>54</v>
      </c>
      <c r="EG24" s="79">
        <v>15</v>
      </c>
      <c r="EH24" s="79">
        <v>0</v>
      </c>
      <c r="EI24" s="79">
        <v>24</v>
      </c>
      <c r="EJ24" s="79">
        <v>13</v>
      </c>
      <c r="EK24" s="79">
        <v>0</v>
      </c>
      <c r="EL24" s="79">
        <v>2</v>
      </c>
      <c r="EM24" s="79">
        <v>13</v>
      </c>
      <c r="EN24" s="79">
        <v>1</v>
      </c>
      <c r="EO24" s="79">
        <v>0</v>
      </c>
      <c r="EP24" s="79">
        <v>5</v>
      </c>
      <c r="EQ24" s="79">
        <v>3</v>
      </c>
      <c r="ER24" s="79">
        <v>0</v>
      </c>
      <c r="ES24" s="79">
        <v>0</v>
      </c>
      <c r="ET24" s="79">
        <v>2</v>
      </c>
      <c r="EU24" s="79">
        <v>1</v>
      </c>
      <c r="EV24" s="79">
        <v>0</v>
      </c>
      <c r="EW24" s="79">
        <v>1</v>
      </c>
      <c r="EX24" s="79">
        <v>2</v>
      </c>
      <c r="EY24" s="79">
        <v>0</v>
      </c>
      <c r="EZ24" s="79">
        <v>0</v>
      </c>
      <c r="FA24" s="79">
        <v>0</v>
      </c>
      <c r="FB24" s="79">
        <v>0</v>
      </c>
      <c r="FC24" s="79">
        <v>0</v>
      </c>
      <c r="FD24" s="79">
        <v>0</v>
      </c>
      <c r="FE24" s="79">
        <v>0</v>
      </c>
      <c r="FF24" s="80">
        <f t="shared" si="7"/>
        <v>261</v>
      </c>
    </row>
    <row r="25" spans="1:162" ht="15.75" customHeight="1" x14ac:dyDescent="0.3">
      <c r="A25" s="69" t="s">
        <v>12</v>
      </c>
      <c r="B25" s="70">
        <f t="shared" ref="B25:E25" si="74">SUM(F25,J25,N25,R25,V25,Z25,AD25,AH25)</f>
        <v>6</v>
      </c>
      <c r="C25" s="70">
        <f t="shared" si="74"/>
        <v>0</v>
      </c>
      <c r="D25" s="70">
        <f t="shared" si="74"/>
        <v>0</v>
      </c>
      <c r="E25" s="70">
        <f t="shared" si="74"/>
        <v>0</v>
      </c>
      <c r="F25" s="71">
        <v>1</v>
      </c>
      <c r="G25" s="71">
        <v>0</v>
      </c>
      <c r="H25" s="71">
        <v>0</v>
      </c>
      <c r="I25" s="71">
        <v>0</v>
      </c>
      <c r="J25" s="71">
        <v>1</v>
      </c>
      <c r="K25" s="71">
        <v>0</v>
      </c>
      <c r="L25" s="71">
        <v>0</v>
      </c>
      <c r="M25" s="71">
        <v>0</v>
      </c>
      <c r="N25" s="71">
        <v>1</v>
      </c>
      <c r="O25" s="71">
        <v>0</v>
      </c>
      <c r="P25" s="71">
        <v>0</v>
      </c>
      <c r="Q25" s="71">
        <v>0</v>
      </c>
      <c r="R25" s="71">
        <v>1</v>
      </c>
      <c r="S25" s="71">
        <v>0</v>
      </c>
      <c r="T25" s="71">
        <v>0</v>
      </c>
      <c r="U25" s="71">
        <v>0</v>
      </c>
      <c r="V25" s="71">
        <v>1</v>
      </c>
      <c r="W25" s="71">
        <v>0</v>
      </c>
      <c r="X25" s="71">
        <v>0</v>
      </c>
      <c r="Y25" s="71">
        <v>0</v>
      </c>
      <c r="Z25" s="71">
        <v>1</v>
      </c>
      <c r="AA25" s="71">
        <v>0</v>
      </c>
      <c r="AB25" s="71">
        <v>0</v>
      </c>
      <c r="AC25" s="71">
        <v>0</v>
      </c>
      <c r="AD25" s="71">
        <v>0</v>
      </c>
      <c r="AE25" s="71">
        <v>0</v>
      </c>
      <c r="AF25" s="71">
        <v>0</v>
      </c>
      <c r="AG25" s="71">
        <v>0</v>
      </c>
      <c r="AH25" s="71">
        <v>0</v>
      </c>
      <c r="AI25" s="71">
        <v>0</v>
      </c>
      <c r="AJ25" s="71">
        <v>0</v>
      </c>
      <c r="AK25" s="71">
        <v>0</v>
      </c>
      <c r="AL25" s="72">
        <f t="shared" ref="AL25:AO25" si="75">SUM(AP25,AT25,AX25)</f>
        <v>34</v>
      </c>
      <c r="AM25" s="72">
        <f t="shared" si="75"/>
        <v>2</v>
      </c>
      <c r="AN25" s="72">
        <f t="shared" si="75"/>
        <v>3</v>
      </c>
      <c r="AO25" s="72">
        <f t="shared" si="75"/>
        <v>14</v>
      </c>
      <c r="AP25" s="73">
        <v>8</v>
      </c>
      <c r="AQ25" s="73">
        <v>0</v>
      </c>
      <c r="AR25" s="73">
        <v>0</v>
      </c>
      <c r="AS25" s="73">
        <v>1</v>
      </c>
      <c r="AT25" s="73">
        <v>0</v>
      </c>
      <c r="AU25" s="73">
        <v>0</v>
      </c>
      <c r="AV25" s="73">
        <v>0</v>
      </c>
      <c r="AW25" s="73">
        <v>0</v>
      </c>
      <c r="AX25" s="73">
        <v>26</v>
      </c>
      <c r="AY25" s="73">
        <v>2</v>
      </c>
      <c r="AZ25" s="73">
        <v>3</v>
      </c>
      <c r="BA25" s="73">
        <v>13</v>
      </c>
      <c r="BB25" s="74">
        <f t="shared" ref="BB25:BE25" si="76">SUM(BF25,BJ25,BN25,BR25,BV25,BZ25,CD25,CH25,CL25,CP25,CT25,CX25,DB25,DF25,DJ25,DN25,DR25)</f>
        <v>26</v>
      </c>
      <c r="BC25" s="74">
        <f t="shared" si="76"/>
        <v>2</v>
      </c>
      <c r="BD25" s="74">
        <f t="shared" si="76"/>
        <v>2</v>
      </c>
      <c r="BE25" s="74">
        <f t="shared" si="76"/>
        <v>39</v>
      </c>
      <c r="BF25" s="75">
        <v>0</v>
      </c>
      <c r="BG25" s="75">
        <v>0</v>
      </c>
      <c r="BH25" s="75">
        <v>0</v>
      </c>
      <c r="BI25" s="75">
        <v>0</v>
      </c>
      <c r="BJ25" s="75">
        <v>1</v>
      </c>
      <c r="BK25" s="75">
        <v>0</v>
      </c>
      <c r="BL25" s="75">
        <v>0</v>
      </c>
      <c r="BM25" s="75">
        <v>0</v>
      </c>
      <c r="BN25" s="75">
        <v>2</v>
      </c>
      <c r="BO25" s="75">
        <v>0</v>
      </c>
      <c r="BP25" s="75">
        <v>1</v>
      </c>
      <c r="BQ25" s="75">
        <v>1</v>
      </c>
      <c r="BR25" s="75">
        <v>6</v>
      </c>
      <c r="BS25" s="75">
        <v>1</v>
      </c>
      <c r="BT25" s="75">
        <v>1</v>
      </c>
      <c r="BU25" s="75">
        <v>12</v>
      </c>
      <c r="BV25" s="75">
        <v>0</v>
      </c>
      <c r="BW25" s="75">
        <v>0</v>
      </c>
      <c r="BX25" s="75">
        <v>0</v>
      </c>
      <c r="BY25" s="75">
        <v>0</v>
      </c>
      <c r="BZ25" s="75">
        <v>1</v>
      </c>
      <c r="CA25" s="75">
        <v>0</v>
      </c>
      <c r="CB25" s="75">
        <v>0</v>
      </c>
      <c r="CC25" s="75">
        <v>0</v>
      </c>
      <c r="CD25" s="75">
        <v>1</v>
      </c>
      <c r="CE25" s="75">
        <v>0</v>
      </c>
      <c r="CF25" s="75">
        <v>0</v>
      </c>
      <c r="CG25" s="75">
        <v>1</v>
      </c>
      <c r="CH25" s="75">
        <v>1</v>
      </c>
      <c r="CI25" s="75">
        <v>0</v>
      </c>
      <c r="CJ25" s="75">
        <v>0</v>
      </c>
      <c r="CK25" s="75">
        <v>7</v>
      </c>
      <c r="CL25" s="75">
        <v>1</v>
      </c>
      <c r="CM25" s="75">
        <v>0</v>
      </c>
      <c r="CN25" s="75">
        <v>0</v>
      </c>
      <c r="CO25" s="75">
        <v>0</v>
      </c>
      <c r="CP25" s="75">
        <v>1</v>
      </c>
      <c r="CQ25" s="75">
        <v>0</v>
      </c>
      <c r="CR25" s="75">
        <v>0</v>
      </c>
      <c r="CS25" s="75">
        <v>0</v>
      </c>
      <c r="CT25" s="75">
        <v>0</v>
      </c>
      <c r="CU25" s="75">
        <v>0</v>
      </c>
      <c r="CV25" s="75">
        <v>0</v>
      </c>
      <c r="CW25" s="75">
        <v>0</v>
      </c>
      <c r="CX25" s="75">
        <v>1</v>
      </c>
      <c r="CY25" s="75">
        <v>0</v>
      </c>
      <c r="CZ25" s="75">
        <v>0</v>
      </c>
      <c r="DA25" s="75">
        <v>0</v>
      </c>
      <c r="DB25" s="75">
        <v>1</v>
      </c>
      <c r="DC25" s="75">
        <v>0</v>
      </c>
      <c r="DD25" s="75">
        <v>0</v>
      </c>
      <c r="DE25" s="75">
        <v>0</v>
      </c>
      <c r="DF25" s="75">
        <v>3</v>
      </c>
      <c r="DG25" s="75">
        <v>0</v>
      </c>
      <c r="DH25" s="75">
        <v>0</v>
      </c>
      <c r="DI25" s="75">
        <v>2</v>
      </c>
      <c r="DJ25" s="75">
        <v>1</v>
      </c>
      <c r="DK25" s="75">
        <v>0</v>
      </c>
      <c r="DL25" s="75">
        <v>0</v>
      </c>
      <c r="DM25" s="75">
        <v>0</v>
      </c>
      <c r="DN25" s="75">
        <v>6</v>
      </c>
      <c r="DO25" s="75">
        <v>1</v>
      </c>
      <c r="DP25" s="75">
        <v>0</v>
      </c>
      <c r="DQ25" s="75">
        <v>16</v>
      </c>
      <c r="DR25" s="75">
        <v>0</v>
      </c>
      <c r="DS25" s="75">
        <v>0</v>
      </c>
      <c r="DT25" s="75">
        <v>0</v>
      </c>
      <c r="DU25" s="75">
        <v>0</v>
      </c>
      <c r="DV25" s="76">
        <v>0</v>
      </c>
      <c r="DW25" s="76">
        <v>0</v>
      </c>
      <c r="DX25" s="76">
        <v>0</v>
      </c>
      <c r="DY25" s="76">
        <v>1</v>
      </c>
      <c r="DZ25" s="77">
        <f t="shared" si="3"/>
        <v>120</v>
      </c>
      <c r="EA25" s="77">
        <f t="shared" si="4"/>
        <v>19</v>
      </c>
      <c r="EB25" s="77">
        <f t="shared" si="5"/>
        <v>32</v>
      </c>
      <c r="EC25" s="78">
        <f t="shared" si="6"/>
        <v>4</v>
      </c>
      <c r="ED25" s="79">
        <v>0</v>
      </c>
      <c r="EE25" s="79">
        <v>3</v>
      </c>
      <c r="EF25" s="79">
        <v>72</v>
      </c>
      <c r="EG25" s="79">
        <v>2</v>
      </c>
      <c r="EH25" s="79">
        <v>0</v>
      </c>
      <c r="EI25" s="79">
        <v>21</v>
      </c>
      <c r="EJ25" s="79">
        <v>22</v>
      </c>
      <c r="EK25" s="79">
        <v>0</v>
      </c>
      <c r="EL25" s="79">
        <v>0</v>
      </c>
      <c r="EM25" s="79">
        <v>15</v>
      </c>
      <c r="EN25" s="79">
        <v>0</v>
      </c>
      <c r="EO25" s="79">
        <v>0</v>
      </c>
      <c r="EP25" s="79">
        <v>2</v>
      </c>
      <c r="EQ25" s="79">
        <v>2</v>
      </c>
      <c r="ER25" s="79">
        <v>0</v>
      </c>
      <c r="ES25" s="79">
        <v>1</v>
      </c>
      <c r="ET25" s="79">
        <v>10</v>
      </c>
      <c r="EU25" s="79">
        <v>1</v>
      </c>
      <c r="EV25" s="79">
        <v>1</v>
      </c>
      <c r="EW25" s="79">
        <v>6</v>
      </c>
      <c r="EX25" s="79">
        <v>13</v>
      </c>
      <c r="EY25" s="79">
        <v>0</v>
      </c>
      <c r="EZ25" s="79">
        <v>0</v>
      </c>
      <c r="FA25" s="79">
        <v>3</v>
      </c>
      <c r="FB25" s="79">
        <v>0</v>
      </c>
      <c r="FC25" s="79">
        <v>0</v>
      </c>
      <c r="FD25" s="79">
        <v>0</v>
      </c>
      <c r="FE25" s="79">
        <v>1</v>
      </c>
      <c r="FF25" s="80">
        <f t="shared" si="7"/>
        <v>186</v>
      </c>
    </row>
    <row r="26" spans="1:162" ht="15.75" customHeight="1" x14ac:dyDescent="0.3">
      <c r="A26" s="69" t="s">
        <v>16</v>
      </c>
      <c r="B26" s="70">
        <f t="shared" ref="B26:E26" si="77">SUM(F26,J26,N26,R26,V26,Z26,AD26,AH26)</f>
        <v>6</v>
      </c>
      <c r="C26" s="70">
        <f t="shared" si="77"/>
        <v>0</v>
      </c>
      <c r="D26" s="70">
        <f t="shared" si="77"/>
        <v>0</v>
      </c>
      <c r="E26" s="70">
        <f t="shared" si="77"/>
        <v>0</v>
      </c>
      <c r="F26" s="71">
        <v>1</v>
      </c>
      <c r="G26" s="71">
        <v>0</v>
      </c>
      <c r="H26" s="71">
        <v>0</v>
      </c>
      <c r="I26" s="71">
        <v>0</v>
      </c>
      <c r="J26" s="71">
        <v>1</v>
      </c>
      <c r="K26" s="71">
        <v>0</v>
      </c>
      <c r="L26" s="71">
        <v>0</v>
      </c>
      <c r="M26" s="71">
        <v>0</v>
      </c>
      <c r="N26" s="71">
        <v>1</v>
      </c>
      <c r="O26" s="71">
        <v>0</v>
      </c>
      <c r="P26" s="71">
        <v>0</v>
      </c>
      <c r="Q26" s="71">
        <v>0</v>
      </c>
      <c r="R26" s="71">
        <v>1</v>
      </c>
      <c r="S26" s="71">
        <v>0</v>
      </c>
      <c r="T26" s="71">
        <v>0</v>
      </c>
      <c r="U26" s="71">
        <v>0</v>
      </c>
      <c r="V26" s="71">
        <v>1</v>
      </c>
      <c r="W26" s="71">
        <v>0</v>
      </c>
      <c r="X26" s="71">
        <v>0</v>
      </c>
      <c r="Y26" s="71">
        <v>0</v>
      </c>
      <c r="Z26" s="71">
        <v>1</v>
      </c>
      <c r="AA26" s="71">
        <v>0</v>
      </c>
      <c r="AB26" s="71">
        <v>0</v>
      </c>
      <c r="AC26" s="71">
        <v>0</v>
      </c>
      <c r="AD26" s="71">
        <v>0</v>
      </c>
      <c r="AE26" s="71">
        <v>0</v>
      </c>
      <c r="AF26" s="71">
        <v>0</v>
      </c>
      <c r="AG26" s="71">
        <v>0</v>
      </c>
      <c r="AH26" s="71">
        <v>0</v>
      </c>
      <c r="AI26" s="71">
        <v>0</v>
      </c>
      <c r="AJ26" s="71">
        <v>0</v>
      </c>
      <c r="AK26" s="71">
        <v>0</v>
      </c>
      <c r="AL26" s="72">
        <f t="shared" ref="AL26:AO26" si="78">SUM(AP26,AT26,AX26)</f>
        <v>21</v>
      </c>
      <c r="AM26" s="72">
        <f t="shared" si="78"/>
        <v>6</v>
      </c>
      <c r="AN26" s="72">
        <f t="shared" si="78"/>
        <v>0</v>
      </c>
      <c r="AO26" s="72">
        <f t="shared" si="78"/>
        <v>0</v>
      </c>
      <c r="AP26" s="73">
        <v>2</v>
      </c>
      <c r="AQ26" s="73">
        <v>1</v>
      </c>
      <c r="AR26" s="73">
        <v>0</v>
      </c>
      <c r="AS26" s="73">
        <v>0</v>
      </c>
      <c r="AT26" s="73">
        <v>0</v>
      </c>
      <c r="AU26" s="73">
        <v>0</v>
      </c>
      <c r="AV26" s="73">
        <v>0</v>
      </c>
      <c r="AW26" s="73">
        <v>0</v>
      </c>
      <c r="AX26" s="73">
        <v>19</v>
      </c>
      <c r="AY26" s="73">
        <v>5</v>
      </c>
      <c r="AZ26" s="73">
        <v>0</v>
      </c>
      <c r="BA26" s="73">
        <v>0</v>
      </c>
      <c r="BB26" s="74">
        <f t="shared" ref="BB26:BE26" si="79">SUM(BF26,BJ26,BN26,BR26,BV26,BZ26,CD26,CH26,CL26,CP26,CT26,CX26,DB26,DF26,DJ26,DN26,DR26)</f>
        <v>25</v>
      </c>
      <c r="BC26" s="74">
        <f t="shared" si="79"/>
        <v>1</v>
      </c>
      <c r="BD26" s="74">
        <f t="shared" si="79"/>
        <v>0</v>
      </c>
      <c r="BE26" s="74">
        <f t="shared" si="79"/>
        <v>0</v>
      </c>
      <c r="BF26" s="75">
        <v>0</v>
      </c>
      <c r="BG26" s="75">
        <v>0</v>
      </c>
      <c r="BH26" s="75">
        <v>0</v>
      </c>
      <c r="BI26" s="75">
        <v>0</v>
      </c>
      <c r="BJ26" s="75">
        <v>1</v>
      </c>
      <c r="BK26" s="75">
        <v>0</v>
      </c>
      <c r="BL26" s="75">
        <v>0</v>
      </c>
      <c r="BM26" s="75">
        <v>0</v>
      </c>
      <c r="BN26" s="75">
        <v>4</v>
      </c>
      <c r="BO26" s="75">
        <v>0</v>
      </c>
      <c r="BP26" s="75">
        <v>0</v>
      </c>
      <c r="BQ26" s="75">
        <v>0</v>
      </c>
      <c r="BR26" s="75">
        <v>1</v>
      </c>
      <c r="BS26" s="75">
        <v>0</v>
      </c>
      <c r="BT26" s="75">
        <v>0</v>
      </c>
      <c r="BU26" s="75">
        <v>0</v>
      </c>
      <c r="BV26" s="75">
        <v>0</v>
      </c>
      <c r="BW26" s="75">
        <v>0</v>
      </c>
      <c r="BX26" s="75">
        <v>0</v>
      </c>
      <c r="BY26" s="75">
        <v>0</v>
      </c>
      <c r="BZ26" s="75">
        <v>2</v>
      </c>
      <c r="CA26" s="75">
        <v>0</v>
      </c>
      <c r="CB26" s="75">
        <v>0</v>
      </c>
      <c r="CC26" s="75">
        <v>0</v>
      </c>
      <c r="CD26" s="75">
        <v>1</v>
      </c>
      <c r="CE26" s="75">
        <v>1</v>
      </c>
      <c r="CF26" s="75">
        <v>0</v>
      </c>
      <c r="CG26" s="75">
        <v>0</v>
      </c>
      <c r="CH26" s="75">
        <v>3</v>
      </c>
      <c r="CI26" s="75">
        <v>0</v>
      </c>
      <c r="CJ26" s="75">
        <v>0</v>
      </c>
      <c r="CK26" s="75">
        <v>0</v>
      </c>
      <c r="CL26" s="75">
        <v>1</v>
      </c>
      <c r="CM26" s="75">
        <v>0</v>
      </c>
      <c r="CN26" s="75">
        <v>0</v>
      </c>
      <c r="CO26" s="75">
        <v>0</v>
      </c>
      <c r="CP26" s="75">
        <v>1</v>
      </c>
      <c r="CQ26" s="75">
        <v>0</v>
      </c>
      <c r="CR26" s="75">
        <v>0</v>
      </c>
      <c r="CS26" s="75">
        <v>0</v>
      </c>
      <c r="CT26" s="75">
        <v>0</v>
      </c>
      <c r="CU26" s="75">
        <v>0</v>
      </c>
      <c r="CV26" s="75">
        <v>0</v>
      </c>
      <c r="CW26" s="75">
        <v>0</v>
      </c>
      <c r="CX26" s="75">
        <v>1</v>
      </c>
      <c r="CY26" s="75">
        <v>0</v>
      </c>
      <c r="CZ26" s="75">
        <v>0</v>
      </c>
      <c r="DA26" s="75">
        <v>0</v>
      </c>
      <c r="DB26" s="75">
        <v>1</v>
      </c>
      <c r="DC26" s="75">
        <v>0</v>
      </c>
      <c r="DD26" s="75">
        <v>0</v>
      </c>
      <c r="DE26" s="75">
        <v>0</v>
      </c>
      <c r="DF26" s="75">
        <v>1</v>
      </c>
      <c r="DG26" s="75">
        <v>0</v>
      </c>
      <c r="DH26" s="75">
        <v>0</v>
      </c>
      <c r="DI26" s="75">
        <v>0</v>
      </c>
      <c r="DJ26" s="75">
        <v>2</v>
      </c>
      <c r="DK26" s="75">
        <v>0</v>
      </c>
      <c r="DL26" s="75">
        <v>0</v>
      </c>
      <c r="DM26" s="75">
        <v>0</v>
      </c>
      <c r="DN26" s="75">
        <v>6</v>
      </c>
      <c r="DO26" s="75">
        <v>0</v>
      </c>
      <c r="DP26" s="75">
        <v>0</v>
      </c>
      <c r="DQ26" s="75">
        <v>0</v>
      </c>
      <c r="DR26" s="75">
        <v>0</v>
      </c>
      <c r="DS26" s="75">
        <v>0</v>
      </c>
      <c r="DT26" s="75">
        <v>0</v>
      </c>
      <c r="DU26" s="75">
        <v>0</v>
      </c>
      <c r="DV26" s="76">
        <v>1</v>
      </c>
      <c r="DW26" s="76">
        <v>0</v>
      </c>
      <c r="DX26" s="76">
        <v>0</v>
      </c>
      <c r="DY26" s="76">
        <v>0</v>
      </c>
      <c r="DZ26" s="77">
        <f t="shared" si="3"/>
        <v>55</v>
      </c>
      <c r="EA26" s="77">
        <f t="shared" si="4"/>
        <v>14</v>
      </c>
      <c r="EB26" s="77">
        <f t="shared" si="5"/>
        <v>12</v>
      </c>
      <c r="EC26" s="78">
        <f t="shared" si="6"/>
        <v>0</v>
      </c>
      <c r="ED26" s="79">
        <v>0</v>
      </c>
      <c r="EE26" s="79">
        <v>3</v>
      </c>
      <c r="EF26" s="79">
        <v>37</v>
      </c>
      <c r="EG26" s="79">
        <v>2</v>
      </c>
      <c r="EH26" s="79">
        <v>0</v>
      </c>
      <c r="EI26" s="79">
        <v>4</v>
      </c>
      <c r="EJ26" s="79">
        <v>9</v>
      </c>
      <c r="EK26" s="79">
        <v>0</v>
      </c>
      <c r="EL26" s="79">
        <v>0</v>
      </c>
      <c r="EM26" s="79">
        <v>8</v>
      </c>
      <c r="EN26" s="79">
        <v>1</v>
      </c>
      <c r="EO26" s="79">
        <v>0</v>
      </c>
      <c r="EP26" s="79">
        <v>3</v>
      </c>
      <c r="EQ26" s="79">
        <v>2</v>
      </c>
      <c r="ER26" s="79">
        <v>0</v>
      </c>
      <c r="ES26" s="79">
        <v>0</v>
      </c>
      <c r="ET26" s="79">
        <v>10</v>
      </c>
      <c r="EU26" s="79">
        <v>0</v>
      </c>
      <c r="EV26" s="79">
        <v>0</v>
      </c>
      <c r="EW26" s="79">
        <v>0</v>
      </c>
      <c r="EX26" s="79">
        <v>2</v>
      </c>
      <c r="EY26" s="79">
        <v>0</v>
      </c>
      <c r="EZ26" s="79">
        <v>0</v>
      </c>
      <c r="FA26" s="79">
        <v>0</v>
      </c>
      <c r="FB26" s="79">
        <v>0</v>
      </c>
      <c r="FC26" s="79">
        <v>0</v>
      </c>
      <c r="FD26" s="79">
        <v>0</v>
      </c>
      <c r="FE26" s="79">
        <v>0</v>
      </c>
      <c r="FF26" s="80">
        <f t="shared" si="7"/>
        <v>107</v>
      </c>
    </row>
    <row r="27" spans="1:162" ht="15.75" customHeight="1" x14ac:dyDescent="0.3">
      <c r="A27" s="69" t="s">
        <v>18</v>
      </c>
      <c r="B27" s="70">
        <f t="shared" ref="B27:E27" si="80">SUM(F27,J27,N27,R27,V27,Z27,AD27,AH27)</f>
        <v>8</v>
      </c>
      <c r="C27" s="70">
        <f t="shared" si="80"/>
        <v>0</v>
      </c>
      <c r="D27" s="70">
        <f t="shared" si="80"/>
        <v>0</v>
      </c>
      <c r="E27" s="70">
        <f t="shared" si="80"/>
        <v>0</v>
      </c>
      <c r="F27" s="71">
        <v>1</v>
      </c>
      <c r="G27" s="71">
        <v>0</v>
      </c>
      <c r="H27" s="71">
        <v>0</v>
      </c>
      <c r="I27" s="71">
        <v>0</v>
      </c>
      <c r="J27" s="71">
        <v>1</v>
      </c>
      <c r="K27" s="71">
        <v>0</v>
      </c>
      <c r="L27" s="71">
        <v>0</v>
      </c>
      <c r="M27" s="71">
        <v>0</v>
      </c>
      <c r="N27" s="71">
        <v>2</v>
      </c>
      <c r="O27" s="71">
        <v>0</v>
      </c>
      <c r="P27" s="71">
        <v>0</v>
      </c>
      <c r="Q27" s="71">
        <v>0</v>
      </c>
      <c r="R27" s="71">
        <v>1</v>
      </c>
      <c r="S27" s="71">
        <v>0</v>
      </c>
      <c r="T27" s="71">
        <v>0</v>
      </c>
      <c r="U27" s="71">
        <v>0</v>
      </c>
      <c r="V27" s="71">
        <v>2</v>
      </c>
      <c r="W27" s="71">
        <v>0</v>
      </c>
      <c r="X27" s="71">
        <v>0</v>
      </c>
      <c r="Y27" s="71">
        <v>0</v>
      </c>
      <c r="Z27" s="71">
        <v>1</v>
      </c>
      <c r="AA27" s="71">
        <v>0</v>
      </c>
      <c r="AB27" s="71">
        <v>0</v>
      </c>
      <c r="AC27" s="71">
        <v>0</v>
      </c>
      <c r="AD27" s="71">
        <v>0</v>
      </c>
      <c r="AE27" s="71">
        <v>0</v>
      </c>
      <c r="AF27" s="71">
        <v>0</v>
      </c>
      <c r="AG27" s="71">
        <v>0</v>
      </c>
      <c r="AH27" s="71">
        <v>0</v>
      </c>
      <c r="AI27" s="71">
        <v>0</v>
      </c>
      <c r="AJ27" s="71">
        <v>0</v>
      </c>
      <c r="AK27" s="71">
        <v>0</v>
      </c>
      <c r="AL27" s="72">
        <f t="shared" ref="AL27:AO27" si="81">SUM(AP27,AT27,AX27)</f>
        <v>45</v>
      </c>
      <c r="AM27" s="72">
        <f t="shared" si="81"/>
        <v>12</v>
      </c>
      <c r="AN27" s="72">
        <f t="shared" si="81"/>
        <v>6</v>
      </c>
      <c r="AO27" s="72">
        <f t="shared" si="81"/>
        <v>4</v>
      </c>
      <c r="AP27" s="73">
        <v>6</v>
      </c>
      <c r="AQ27" s="73">
        <v>1</v>
      </c>
      <c r="AR27" s="73">
        <v>0</v>
      </c>
      <c r="AS27" s="73">
        <v>0</v>
      </c>
      <c r="AT27" s="73">
        <v>10</v>
      </c>
      <c r="AU27" s="73">
        <v>0</v>
      </c>
      <c r="AV27" s="73">
        <v>1</v>
      </c>
      <c r="AW27" s="73">
        <v>0</v>
      </c>
      <c r="AX27" s="73">
        <v>29</v>
      </c>
      <c r="AY27" s="73">
        <v>11</v>
      </c>
      <c r="AZ27" s="73">
        <v>5</v>
      </c>
      <c r="BA27" s="73">
        <v>4</v>
      </c>
      <c r="BB27" s="74">
        <f t="shared" ref="BB27:BE27" si="82">SUM(BF27,BJ27,BN27,BR27,BV27,BZ27,CD27,CH27,CL27,CP27,CT27,CX27,DB27,DF27,DJ27,DN27,DR27)</f>
        <v>57</v>
      </c>
      <c r="BC27" s="74">
        <f t="shared" si="82"/>
        <v>8</v>
      </c>
      <c r="BD27" s="74">
        <f t="shared" si="82"/>
        <v>3</v>
      </c>
      <c r="BE27" s="74">
        <f t="shared" si="82"/>
        <v>9</v>
      </c>
      <c r="BF27" s="75">
        <v>1</v>
      </c>
      <c r="BG27" s="75">
        <v>1</v>
      </c>
      <c r="BH27" s="75">
        <v>0</v>
      </c>
      <c r="BI27" s="75">
        <v>0</v>
      </c>
      <c r="BJ27" s="75">
        <v>3</v>
      </c>
      <c r="BK27" s="75">
        <v>0</v>
      </c>
      <c r="BL27" s="75">
        <v>0</v>
      </c>
      <c r="BM27" s="75">
        <v>0</v>
      </c>
      <c r="BN27" s="75">
        <v>1</v>
      </c>
      <c r="BO27" s="75">
        <v>0</v>
      </c>
      <c r="BP27" s="75">
        <v>0</v>
      </c>
      <c r="BQ27" s="75">
        <v>0</v>
      </c>
      <c r="BR27" s="75">
        <v>6</v>
      </c>
      <c r="BS27" s="75">
        <v>2</v>
      </c>
      <c r="BT27" s="75">
        <v>0</v>
      </c>
      <c r="BU27" s="75">
        <v>2</v>
      </c>
      <c r="BV27" s="75">
        <v>1</v>
      </c>
      <c r="BW27" s="75">
        <v>0</v>
      </c>
      <c r="BX27" s="75">
        <v>0</v>
      </c>
      <c r="BY27" s="75">
        <v>0</v>
      </c>
      <c r="BZ27" s="75">
        <v>1</v>
      </c>
      <c r="CA27" s="75">
        <v>0</v>
      </c>
      <c r="CB27" s="75">
        <v>0</v>
      </c>
      <c r="CC27" s="75">
        <v>0</v>
      </c>
      <c r="CD27" s="75">
        <v>1</v>
      </c>
      <c r="CE27" s="75">
        <v>0</v>
      </c>
      <c r="CF27" s="75">
        <v>0</v>
      </c>
      <c r="CG27" s="75">
        <v>0</v>
      </c>
      <c r="CH27" s="75">
        <v>2</v>
      </c>
      <c r="CI27" s="75">
        <v>0</v>
      </c>
      <c r="CJ27" s="75">
        <v>0</v>
      </c>
      <c r="CK27" s="75">
        <v>0</v>
      </c>
      <c r="CL27" s="75">
        <v>14</v>
      </c>
      <c r="CM27" s="75">
        <v>3</v>
      </c>
      <c r="CN27" s="75">
        <v>0</v>
      </c>
      <c r="CO27" s="75">
        <v>2</v>
      </c>
      <c r="CP27" s="75">
        <v>1</v>
      </c>
      <c r="CQ27" s="75">
        <v>0</v>
      </c>
      <c r="CR27" s="75">
        <v>0</v>
      </c>
      <c r="CS27" s="75">
        <v>0</v>
      </c>
      <c r="CT27" s="75">
        <v>1</v>
      </c>
      <c r="CU27" s="75">
        <v>0</v>
      </c>
      <c r="CV27" s="75">
        <v>0</v>
      </c>
      <c r="CW27" s="75">
        <v>1</v>
      </c>
      <c r="CX27" s="75">
        <v>1</v>
      </c>
      <c r="CY27" s="75">
        <v>0</v>
      </c>
      <c r="CZ27" s="75">
        <v>0</v>
      </c>
      <c r="DA27" s="75">
        <v>0</v>
      </c>
      <c r="DB27" s="75">
        <v>3</v>
      </c>
      <c r="DC27" s="75">
        <v>0</v>
      </c>
      <c r="DD27" s="75">
        <v>0</v>
      </c>
      <c r="DE27" s="75">
        <v>0</v>
      </c>
      <c r="DF27" s="75">
        <v>1</v>
      </c>
      <c r="DG27" s="75">
        <v>0</v>
      </c>
      <c r="DH27" s="75">
        <v>0</v>
      </c>
      <c r="DI27" s="75">
        <v>0</v>
      </c>
      <c r="DJ27" s="75">
        <v>1</v>
      </c>
      <c r="DK27" s="75">
        <v>0</v>
      </c>
      <c r="DL27" s="75">
        <v>0</v>
      </c>
      <c r="DM27" s="75">
        <v>0</v>
      </c>
      <c r="DN27" s="75">
        <v>13</v>
      </c>
      <c r="DO27" s="75">
        <v>2</v>
      </c>
      <c r="DP27" s="75">
        <v>2</v>
      </c>
      <c r="DQ27" s="75">
        <v>4</v>
      </c>
      <c r="DR27" s="75">
        <v>6</v>
      </c>
      <c r="DS27" s="75">
        <v>0</v>
      </c>
      <c r="DT27" s="75">
        <v>1</v>
      </c>
      <c r="DU27" s="75">
        <v>0</v>
      </c>
      <c r="DV27" s="76">
        <v>1</v>
      </c>
      <c r="DW27" s="76">
        <v>0</v>
      </c>
      <c r="DX27" s="76">
        <v>0</v>
      </c>
      <c r="DY27" s="76">
        <v>0</v>
      </c>
      <c r="DZ27" s="77">
        <f t="shared" si="3"/>
        <v>133</v>
      </c>
      <c r="EA27" s="77">
        <f t="shared" si="4"/>
        <v>33</v>
      </c>
      <c r="EB27" s="77">
        <f t="shared" si="5"/>
        <v>11</v>
      </c>
      <c r="EC27" s="78">
        <f t="shared" si="6"/>
        <v>5</v>
      </c>
      <c r="ED27" s="79">
        <v>0</v>
      </c>
      <c r="EE27" s="79">
        <v>14</v>
      </c>
      <c r="EF27" s="79">
        <v>46</v>
      </c>
      <c r="EG27" s="79">
        <v>8</v>
      </c>
      <c r="EH27" s="79">
        <v>2</v>
      </c>
      <c r="EI27" s="79">
        <v>41</v>
      </c>
      <c r="EJ27" s="79">
        <v>22</v>
      </c>
      <c r="EK27" s="79">
        <v>0</v>
      </c>
      <c r="EL27" s="79">
        <v>2</v>
      </c>
      <c r="EM27" s="79">
        <v>9</v>
      </c>
      <c r="EN27" s="79">
        <v>6</v>
      </c>
      <c r="EO27" s="79">
        <v>0</v>
      </c>
      <c r="EP27" s="79">
        <v>7</v>
      </c>
      <c r="EQ27" s="79">
        <v>9</v>
      </c>
      <c r="ER27" s="79">
        <v>0</v>
      </c>
      <c r="ES27" s="79">
        <v>1</v>
      </c>
      <c r="ET27" s="79">
        <v>6</v>
      </c>
      <c r="EU27" s="79">
        <v>0</v>
      </c>
      <c r="EV27" s="79">
        <v>0</v>
      </c>
      <c r="EW27" s="79">
        <v>2</v>
      </c>
      <c r="EX27" s="79">
        <v>2</v>
      </c>
      <c r="EY27" s="79">
        <v>0</v>
      </c>
      <c r="EZ27" s="79">
        <v>0</v>
      </c>
      <c r="FA27" s="79">
        <v>3</v>
      </c>
      <c r="FB27" s="79">
        <v>0</v>
      </c>
      <c r="FC27" s="79">
        <v>0</v>
      </c>
      <c r="FD27" s="79">
        <v>0</v>
      </c>
      <c r="FE27" s="79">
        <v>2</v>
      </c>
      <c r="FF27" s="80">
        <f t="shared" si="7"/>
        <v>243</v>
      </c>
    </row>
    <row r="28" spans="1:162" ht="15.75" customHeight="1" x14ac:dyDescent="0.3">
      <c r="A28" s="69" t="s">
        <v>20</v>
      </c>
      <c r="B28" s="70">
        <f t="shared" ref="B28:E28" si="83">SUM(F28,J28,N28,R28,V28,Z28,AD28,AH28)</f>
        <v>6</v>
      </c>
      <c r="C28" s="70">
        <f t="shared" si="83"/>
        <v>0</v>
      </c>
      <c r="D28" s="70">
        <f t="shared" si="83"/>
        <v>0</v>
      </c>
      <c r="E28" s="70">
        <f t="shared" si="83"/>
        <v>0</v>
      </c>
      <c r="F28" s="71">
        <v>1</v>
      </c>
      <c r="G28" s="71">
        <v>0</v>
      </c>
      <c r="H28" s="71">
        <v>0</v>
      </c>
      <c r="I28" s="71">
        <v>0</v>
      </c>
      <c r="J28" s="71">
        <v>1</v>
      </c>
      <c r="K28" s="71">
        <v>0</v>
      </c>
      <c r="L28" s="71">
        <v>0</v>
      </c>
      <c r="M28" s="71">
        <v>0</v>
      </c>
      <c r="N28" s="71">
        <v>1</v>
      </c>
      <c r="O28" s="71">
        <v>0</v>
      </c>
      <c r="P28" s="71">
        <v>0</v>
      </c>
      <c r="Q28" s="71">
        <v>0</v>
      </c>
      <c r="R28" s="71">
        <v>1</v>
      </c>
      <c r="S28" s="71">
        <v>0</v>
      </c>
      <c r="T28" s="71">
        <v>0</v>
      </c>
      <c r="U28" s="71">
        <v>0</v>
      </c>
      <c r="V28" s="71">
        <v>1</v>
      </c>
      <c r="W28" s="71">
        <v>0</v>
      </c>
      <c r="X28" s="71">
        <v>0</v>
      </c>
      <c r="Y28" s="71">
        <v>0</v>
      </c>
      <c r="Z28" s="71">
        <v>1</v>
      </c>
      <c r="AA28" s="71">
        <v>0</v>
      </c>
      <c r="AB28" s="71">
        <v>0</v>
      </c>
      <c r="AC28" s="71">
        <v>0</v>
      </c>
      <c r="AD28" s="71">
        <v>0</v>
      </c>
      <c r="AE28" s="71">
        <v>0</v>
      </c>
      <c r="AF28" s="71">
        <v>0</v>
      </c>
      <c r="AG28" s="71">
        <v>0</v>
      </c>
      <c r="AH28" s="71">
        <v>0</v>
      </c>
      <c r="AI28" s="71">
        <v>0</v>
      </c>
      <c r="AJ28" s="71">
        <v>0</v>
      </c>
      <c r="AK28" s="71">
        <v>0</v>
      </c>
      <c r="AL28" s="72">
        <f t="shared" ref="AL28:AO28" si="84">SUM(AP28,AT28,AX28)</f>
        <v>248</v>
      </c>
      <c r="AM28" s="72">
        <f t="shared" si="84"/>
        <v>55</v>
      </c>
      <c r="AN28" s="72">
        <f t="shared" si="84"/>
        <v>11</v>
      </c>
      <c r="AO28" s="72">
        <f t="shared" si="84"/>
        <v>0</v>
      </c>
      <c r="AP28" s="73">
        <v>26</v>
      </c>
      <c r="AQ28" s="73">
        <v>5</v>
      </c>
      <c r="AR28" s="73">
        <v>2</v>
      </c>
      <c r="AS28" s="73">
        <v>0</v>
      </c>
      <c r="AT28" s="73">
        <v>2</v>
      </c>
      <c r="AU28" s="73">
        <v>0</v>
      </c>
      <c r="AV28" s="73">
        <v>0</v>
      </c>
      <c r="AW28" s="73">
        <v>0</v>
      </c>
      <c r="AX28" s="73">
        <v>220</v>
      </c>
      <c r="AY28" s="73">
        <v>50</v>
      </c>
      <c r="AZ28" s="73">
        <v>9</v>
      </c>
      <c r="BA28" s="73">
        <v>0</v>
      </c>
      <c r="BB28" s="74">
        <f t="shared" ref="BB28:BE28" si="85">SUM(BF28,BJ28,BN28,BR28,BV28,BZ28,CD28,CH28,CL28,CP28,CT28,CX28,DB28,DF28,DJ28,DN28,DR28)</f>
        <v>82</v>
      </c>
      <c r="BC28" s="74">
        <f t="shared" si="85"/>
        <v>25</v>
      </c>
      <c r="BD28" s="74">
        <f t="shared" si="85"/>
        <v>1</v>
      </c>
      <c r="BE28" s="74">
        <f t="shared" si="85"/>
        <v>0</v>
      </c>
      <c r="BF28" s="75">
        <v>0</v>
      </c>
      <c r="BG28" s="75">
        <v>0</v>
      </c>
      <c r="BH28" s="75">
        <v>0</v>
      </c>
      <c r="BI28" s="75">
        <v>0</v>
      </c>
      <c r="BJ28" s="75">
        <v>1</v>
      </c>
      <c r="BK28" s="75">
        <v>0</v>
      </c>
      <c r="BL28" s="75">
        <v>0</v>
      </c>
      <c r="BM28" s="75">
        <v>0</v>
      </c>
      <c r="BN28" s="75">
        <v>7</v>
      </c>
      <c r="BO28" s="75">
        <v>3</v>
      </c>
      <c r="BP28" s="75">
        <v>0</v>
      </c>
      <c r="BQ28" s="75">
        <v>0</v>
      </c>
      <c r="BR28" s="75">
        <v>14</v>
      </c>
      <c r="BS28" s="75">
        <v>4</v>
      </c>
      <c r="BT28" s="75">
        <v>1</v>
      </c>
      <c r="BU28" s="75">
        <v>0</v>
      </c>
      <c r="BV28" s="75">
        <v>0</v>
      </c>
      <c r="BW28" s="75">
        <v>0</v>
      </c>
      <c r="BX28" s="75">
        <v>0</v>
      </c>
      <c r="BY28" s="75">
        <v>0</v>
      </c>
      <c r="BZ28" s="75">
        <v>1</v>
      </c>
      <c r="CA28" s="75">
        <v>1</v>
      </c>
      <c r="CB28" s="75">
        <v>0</v>
      </c>
      <c r="CC28" s="75">
        <v>0</v>
      </c>
      <c r="CD28" s="75">
        <v>1</v>
      </c>
      <c r="CE28" s="75">
        <v>0</v>
      </c>
      <c r="CF28" s="75">
        <v>0</v>
      </c>
      <c r="CG28" s="75">
        <v>0</v>
      </c>
      <c r="CH28" s="75">
        <v>27</v>
      </c>
      <c r="CI28" s="75">
        <v>9</v>
      </c>
      <c r="CJ28" s="75">
        <v>0</v>
      </c>
      <c r="CK28" s="75">
        <v>0</v>
      </c>
      <c r="CL28" s="75">
        <v>1</v>
      </c>
      <c r="CM28" s="75">
        <v>1</v>
      </c>
      <c r="CN28" s="75">
        <v>0</v>
      </c>
      <c r="CO28" s="75">
        <v>0</v>
      </c>
      <c r="CP28" s="75">
        <v>1</v>
      </c>
      <c r="CQ28" s="75">
        <v>0</v>
      </c>
      <c r="CR28" s="75">
        <v>0</v>
      </c>
      <c r="CS28" s="75">
        <v>0</v>
      </c>
      <c r="CT28" s="75">
        <v>2</v>
      </c>
      <c r="CU28" s="75">
        <v>1</v>
      </c>
      <c r="CV28" s="75">
        <v>0</v>
      </c>
      <c r="CW28" s="75">
        <v>0</v>
      </c>
      <c r="CX28" s="75">
        <v>1</v>
      </c>
      <c r="CY28" s="75">
        <v>0</v>
      </c>
      <c r="CZ28" s="75">
        <v>0</v>
      </c>
      <c r="DA28" s="75">
        <v>0</v>
      </c>
      <c r="DB28" s="75">
        <v>2</v>
      </c>
      <c r="DC28" s="75">
        <v>0</v>
      </c>
      <c r="DD28" s="75">
        <v>0</v>
      </c>
      <c r="DE28" s="75">
        <v>0</v>
      </c>
      <c r="DF28" s="75">
        <v>1</v>
      </c>
      <c r="DG28" s="75">
        <v>0</v>
      </c>
      <c r="DH28" s="75">
        <v>0</v>
      </c>
      <c r="DI28" s="75">
        <v>0</v>
      </c>
      <c r="DJ28" s="75">
        <v>7</v>
      </c>
      <c r="DK28" s="75">
        <v>2</v>
      </c>
      <c r="DL28" s="75">
        <v>0</v>
      </c>
      <c r="DM28" s="75">
        <v>0</v>
      </c>
      <c r="DN28" s="75">
        <v>16</v>
      </c>
      <c r="DO28" s="75">
        <v>4</v>
      </c>
      <c r="DP28" s="75">
        <v>0</v>
      </c>
      <c r="DQ28" s="75">
        <v>0</v>
      </c>
      <c r="DR28" s="75">
        <v>0</v>
      </c>
      <c r="DS28" s="75">
        <v>0</v>
      </c>
      <c r="DT28" s="75">
        <v>0</v>
      </c>
      <c r="DU28" s="75">
        <v>0</v>
      </c>
      <c r="DV28" s="76">
        <v>1</v>
      </c>
      <c r="DW28" s="76">
        <v>0</v>
      </c>
      <c r="DX28" s="76">
        <v>0</v>
      </c>
      <c r="DY28" s="76">
        <v>0</v>
      </c>
      <c r="DZ28" s="77">
        <f t="shared" si="3"/>
        <v>238</v>
      </c>
      <c r="EA28" s="77">
        <f t="shared" si="4"/>
        <v>74</v>
      </c>
      <c r="EB28" s="77">
        <f t="shared" si="5"/>
        <v>20</v>
      </c>
      <c r="EC28" s="78">
        <f t="shared" si="6"/>
        <v>0</v>
      </c>
      <c r="ED28" s="79">
        <v>0</v>
      </c>
      <c r="EE28" s="79">
        <v>7</v>
      </c>
      <c r="EF28" s="79">
        <v>141</v>
      </c>
      <c r="EG28" s="79">
        <v>8</v>
      </c>
      <c r="EH28" s="79">
        <v>1</v>
      </c>
      <c r="EI28" s="79">
        <v>55</v>
      </c>
      <c r="EJ28" s="79">
        <v>26</v>
      </c>
      <c r="EK28" s="79">
        <v>0</v>
      </c>
      <c r="EL28" s="79">
        <v>2</v>
      </c>
      <c r="EM28" s="79">
        <v>48</v>
      </c>
      <c r="EN28" s="79">
        <v>9</v>
      </c>
      <c r="EO28" s="79">
        <v>3</v>
      </c>
      <c r="EP28" s="79">
        <v>6</v>
      </c>
      <c r="EQ28" s="79">
        <v>6</v>
      </c>
      <c r="ER28" s="79">
        <v>0</v>
      </c>
      <c r="ES28" s="79">
        <v>0</v>
      </c>
      <c r="ET28" s="79">
        <v>9</v>
      </c>
      <c r="EU28" s="79">
        <v>0</v>
      </c>
      <c r="EV28" s="79">
        <v>0</v>
      </c>
      <c r="EW28" s="79">
        <v>2</v>
      </c>
      <c r="EX28" s="79">
        <v>9</v>
      </c>
      <c r="EY28" s="79">
        <v>0</v>
      </c>
      <c r="EZ28" s="79">
        <v>0</v>
      </c>
      <c r="FA28" s="79">
        <v>0</v>
      </c>
      <c r="FB28" s="79">
        <v>0</v>
      </c>
      <c r="FC28" s="79">
        <v>0</v>
      </c>
      <c r="FD28" s="79">
        <v>0</v>
      </c>
      <c r="FE28" s="79">
        <v>0</v>
      </c>
      <c r="FF28" s="80">
        <f t="shared" si="7"/>
        <v>574</v>
      </c>
    </row>
    <row r="29" spans="1:162" ht="15.6" x14ac:dyDescent="0.3">
      <c r="A29" s="69" t="s">
        <v>22</v>
      </c>
      <c r="B29" s="70">
        <f t="shared" ref="B29:E29" si="86">SUM(F29,J29,N29,R29,V29,Z29,AD29,AH29)</f>
        <v>6</v>
      </c>
      <c r="C29" s="70">
        <f t="shared" si="86"/>
        <v>0</v>
      </c>
      <c r="D29" s="70">
        <f t="shared" si="86"/>
        <v>0</v>
      </c>
      <c r="E29" s="70">
        <f t="shared" si="86"/>
        <v>0</v>
      </c>
      <c r="F29" s="71">
        <v>1</v>
      </c>
      <c r="G29" s="71">
        <v>0</v>
      </c>
      <c r="H29" s="71">
        <v>0</v>
      </c>
      <c r="I29" s="71">
        <v>0</v>
      </c>
      <c r="J29" s="71">
        <v>1</v>
      </c>
      <c r="K29" s="71">
        <v>0</v>
      </c>
      <c r="L29" s="71">
        <v>0</v>
      </c>
      <c r="M29" s="71">
        <v>0</v>
      </c>
      <c r="N29" s="71">
        <v>1</v>
      </c>
      <c r="O29" s="71">
        <v>0</v>
      </c>
      <c r="P29" s="71">
        <v>0</v>
      </c>
      <c r="Q29" s="71">
        <v>0</v>
      </c>
      <c r="R29" s="71">
        <v>1</v>
      </c>
      <c r="S29" s="71">
        <v>0</v>
      </c>
      <c r="T29" s="71">
        <v>0</v>
      </c>
      <c r="U29" s="71">
        <v>0</v>
      </c>
      <c r="V29" s="71">
        <v>1</v>
      </c>
      <c r="W29" s="71">
        <v>0</v>
      </c>
      <c r="X29" s="71">
        <v>0</v>
      </c>
      <c r="Y29" s="71">
        <v>0</v>
      </c>
      <c r="Z29" s="71">
        <v>1</v>
      </c>
      <c r="AA29" s="71">
        <v>0</v>
      </c>
      <c r="AB29" s="71">
        <v>0</v>
      </c>
      <c r="AC29" s="71">
        <v>0</v>
      </c>
      <c r="AD29" s="71">
        <v>0</v>
      </c>
      <c r="AE29" s="71">
        <v>0</v>
      </c>
      <c r="AF29" s="71">
        <v>0</v>
      </c>
      <c r="AG29" s="71">
        <v>0</v>
      </c>
      <c r="AH29" s="71">
        <v>0</v>
      </c>
      <c r="AI29" s="71">
        <v>0</v>
      </c>
      <c r="AJ29" s="71">
        <v>0</v>
      </c>
      <c r="AK29" s="71">
        <v>0</v>
      </c>
      <c r="AL29" s="72">
        <f t="shared" ref="AL29:AO29" si="87">SUM(AP29,AT29,AX29)</f>
        <v>15</v>
      </c>
      <c r="AM29" s="72">
        <f t="shared" si="87"/>
        <v>1</v>
      </c>
      <c r="AN29" s="72">
        <f t="shared" si="87"/>
        <v>4</v>
      </c>
      <c r="AO29" s="72">
        <f t="shared" si="87"/>
        <v>1</v>
      </c>
      <c r="AP29" s="73">
        <v>5</v>
      </c>
      <c r="AQ29" s="73">
        <v>0</v>
      </c>
      <c r="AR29" s="73">
        <v>2</v>
      </c>
      <c r="AS29" s="73">
        <v>1</v>
      </c>
      <c r="AT29" s="73">
        <v>1</v>
      </c>
      <c r="AU29" s="73">
        <v>0</v>
      </c>
      <c r="AV29" s="73">
        <v>0</v>
      </c>
      <c r="AW29" s="73">
        <v>0</v>
      </c>
      <c r="AX29" s="73">
        <v>9</v>
      </c>
      <c r="AY29" s="73">
        <v>1</v>
      </c>
      <c r="AZ29" s="73">
        <v>2</v>
      </c>
      <c r="BA29" s="73">
        <v>0</v>
      </c>
      <c r="BB29" s="74">
        <f t="shared" ref="BB29:BE29" si="88">SUM(BF29,BJ29,BN29,BR29,BV29,BZ29,CD29,CH29,CL29,CP29,CT29,CX29,DB29,DF29,DJ29,DN29,DR29)</f>
        <v>7</v>
      </c>
      <c r="BC29" s="74">
        <f t="shared" si="88"/>
        <v>1</v>
      </c>
      <c r="BD29" s="74">
        <f t="shared" si="88"/>
        <v>1</v>
      </c>
      <c r="BE29" s="74">
        <f t="shared" si="88"/>
        <v>13</v>
      </c>
      <c r="BF29" s="75">
        <v>0</v>
      </c>
      <c r="BG29" s="75">
        <v>0</v>
      </c>
      <c r="BH29" s="75">
        <v>0</v>
      </c>
      <c r="BI29" s="75">
        <v>0</v>
      </c>
      <c r="BJ29" s="75">
        <v>1</v>
      </c>
      <c r="BK29" s="75">
        <v>0</v>
      </c>
      <c r="BL29" s="75">
        <v>0</v>
      </c>
      <c r="BM29" s="75">
        <v>0</v>
      </c>
      <c r="BN29" s="75">
        <v>1</v>
      </c>
      <c r="BO29" s="75">
        <v>0</v>
      </c>
      <c r="BP29" s="75">
        <v>0</v>
      </c>
      <c r="BQ29" s="75">
        <v>0</v>
      </c>
      <c r="BR29" s="75">
        <v>0</v>
      </c>
      <c r="BS29" s="75">
        <v>0</v>
      </c>
      <c r="BT29" s="75">
        <v>0</v>
      </c>
      <c r="BU29" s="75">
        <v>1</v>
      </c>
      <c r="BV29" s="75">
        <v>0</v>
      </c>
      <c r="BW29" s="75">
        <v>0</v>
      </c>
      <c r="BX29" s="75">
        <v>0</v>
      </c>
      <c r="BY29" s="75">
        <v>0</v>
      </c>
      <c r="BZ29" s="75">
        <v>2</v>
      </c>
      <c r="CA29" s="75">
        <v>0</v>
      </c>
      <c r="CB29" s="75">
        <v>0</v>
      </c>
      <c r="CC29" s="75">
        <v>2</v>
      </c>
      <c r="CD29" s="75">
        <v>1</v>
      </c>
      <c r="CE29" s="75">
        <v>0</v>
      </c>
      <c r="CF29" s="75">
        <v>0</v>
      </c>
      <c r="CG29" s="75">
        <v>0</v>
      </c>
      <c r="CH29" s="75">
        <v>0</v>
      </c>
      <c r="CI29" s="75">
        <v>0</v>
      </c>
      <c r="CJ29" s="75">
        <v>0</v>
      </c>
      <c r="CK29" s="75">
        <v>4</v>
      </c>
      <c r="CL29" s="75">
        <v>0</v>
      </c>
      <c r="CM29" s="75">
        <v>0</v>
      </c>
      <c r="CN29" s="75">
        <v>0</v>
      </c>
      <c r="CO29" s="75">
        <v>2</v>
      </c>
      <c r="CP29" s="75">
        <v>1</v>
      </c>
      <c r="CQ29" s="75">
        <v>0</v>
      </c>
      <c r="CR29" s="75">
        <v>0</v>
      </c>
      <c r="CS29" s="75">
        <v>0</v>
      </c>
      <c r="CT29" s="75">
        <v>0</v>
      </c>
      <c r="CU29" s="75">
        <v>0</v>
      </c>
      <c r="CV29" s="75">
        <v>0</v>
      </c>
      <c r="CW29" s="75">
        <v>0</v>
      </c>
      <c r="CX29" s="75">
        <v>1</v>
      </c>
      <c r="CY29" s="75">
        <v>0</v>
      </c>
      <c r="CZ29" s="75">
        <v>0</v>
      </c>
      <c r="DA29" s="75">
        <v>0</v>
      </c>
      <c r="DB29" s="75">
        <v>0</v>
      </c>
      <c r="DC29" s="75">
        <v>0</v>
      </c>
      <c r="DD29" s="75">
        <v>0</v>
      </c>
      <c r="DE29" s="75">
        <v>0</v>
      </c>
      <c r="DF29" s="75">
        <v>0</v>
      </c>
      <c r="DG29" s="75">
        <v>0</v>
      </c>
      <c r="DH29" s="75">
        <v>0</v>
      </c>
      <c r="DI29" s="75">
        <v>0</v>
      </c>
      <c r="DJ29" s="75">
        <v>0</v>
      </c>
      <c r="DK29" s="75">
        <v>0</v>
      </c>
      <c r="DL29" s="75">
        <v>1</v>
      </c>
      <c r="DM29" s="75">
        <v>3</v>
      </c>
      <c r="DN29" s="75">
        <v>0</v>
      </c>
      <c r="DO29" s="75">
        <v>1</v>
      </c>
      <c r="DP29" s="75">
        <v>0</v>
      </c>
      <c r="DQ29" s="75">
        <v>1</v>
      </c>
      <c r="DR29" s="75">
        <v>0</v>
      </c>
      <c r="DS29" s="75">
        <v>0</v>
      </c>
      <c r="DT29" s="75">
        <v>0</v>
      </c>
      <c r="DU29" s="75">
        <v>0</v>
      </c>
      <c r="DV29" s="76">
        <v>1</v>
      </c>
      <c r="DW29" s="76">
        <v>0</v>
      </c>
      <c r="DX29" s="76">
        <v>0</v>
      </c>
      <c r="DY29" s="76">
        <v>0</v>
      </c>
      <c r="DZ29" s="77">
        <f t="shared" si="3"/>
        <v>45</v>
      </c>
      <c r="EA29" s="77">
        <f t="shared" si="4"/>
        <v>14</v>
      </c>
      <c r="EB29" s="77">
        <f t="shared" si="5"/>
        <v>8</v>
      </c>
      <c r="EC29" s="78">
        <f t="shared" si="6"/>
        <v>7</v>
      </c>
      <c r="ED29" s="79">
        <v>0</v>
      </c>
      <c r="EE29" s="79">
        <v>2</v>
      </c>
      <c r="EF29" s="79">
        <v>30</v>
      </c>
      <c r="EG29" s="79">
        <v>2</v>
      </c>
      <c r="EH29" s="79">
        <v>1</v>
      </c>
      <c r="EI29" s="79">
        <v>6</v>
      </c>
      <c r="EJ29" s="79">
        <v>4</v>
      </c>
      <c r="EK29" s="79">
        <v>0</v>
      </c>
      <c r="EL29" s="79">
        <v>0</v>
      </c>
      <c r="EM29" s="79">
        <v>10</v>
      </c>
      <c r="EN29" s="79">
        <v>2</v>
      </c>
      <c r="EO29" s="79">
        <v>0</v>
      </c>
      <c r="EP29" s="79">
        <v>0</v>
      </c>
      <c r="EQ29" s="79">
        <v>2</v>
      </c>
      <c r="ER29" s="79">
        <v>0</v>
      </c>
      <c r="ES29" s="79">
        <v>0</v>
      </c>
      <c r="ET29" s="79">
        <v>2</v>
      </c>
      <c r="EU29" s="79">
        <v>0</v>
      </c>
      <c r="EV29" s="79">
        <v>0</v>
      </c>
      <c r="EW29" s="79">
        <v>0</v>
      </c>
      <c r="EX29" s="79">
        <v>6</v>
      </c>
      <c r="EY29" s="79">
        <v>0</v>
      </c>
      <c r="EZ29" s="79">
        <v>0</v>
      </c>
      <c r="FA29" s="79">
        <v>5</v>
      </c>
      <c r="FB29" s="79">
        <v>1</v>
      </c>
      <c r="FC29" s="79">
        <v>0</v>
      </c>
      <c r="FD29" s="79">
        <v>1</v>
      </c>
      <c r="FE29" s="79">
        <v>0</v>
      </c>
      <c r="FF29" s="80">
        <f t="shared" si="7"/>
        <v>73</v>
      </c>
    </row>
    <row r="30" spans="1:162" ht="15.6" x14ac:dyDescent="0.3">
      <c r="A30" s="69" t="s">
        <v>26</v>
      </c>
      <c r="B30" s="70">
        <v>6</v>
      </c>
      <c r="C30" s="70">
        <f t="shared" ref="C30:E30" si="89">SUM(G30,K30,O30,S30,W30,AA30,AE30,AI30)</f>
        <v>0</v>
      </c>
      <c r="D30" s="70">
        <f t="shared" si="89"/>
        <v>0</v>
      </c>
      <c r="E30" s="70">
        <f t="shared" si="89"/>
        <v>0</v>
      </c>
      <c r="F30" s="71">
        <v>1</v>
      </c>
      <c r="G30" s="71">
        <v>0</v>
      </c>
      <c r="H30" s="71">
        <v>0</v>
      </c>
      <c r="I30" s="71">
        <v>0</v>
      </c>
      <c r="J30" s="71">
        <v>1</v>
      </c>
      <c r="K30" s="71">
        <v>0</v>
      </c>
      <c r="L30" s="71">
        <v>0</v>
      </c>
      <c r="M30" s="71">
        <v>0</v>
      </c>
      <c r="N30" s="71">
        <v>1</v>
      </c>
      <c r="O30" s="71">
        <v>0</v>
      </c>
      <c r="P30" s="71">
        <v>0</v>
      </c>
      <c r="Q30" s="71">
        <v>0</v>
      </c>
      <c r="R30" s="71">
        <v>1</v>
      </c>
      <c r="S30" s="71">
        <v>0</v>
      </c>
      <c r="T30" s="71">
        <v>0</v>
      </c>
      <c r="U30" s="71">
        <v>0</v>
      </c>
      <c r="V30" s="71">
        <v>1</v>
      </c>
      <c r="W30" s="71">
        <v>0</v>
      </c>
      <c r="X30" s="71">
        <v>0</v>
      </c>
      <c r="Y30" s="71">
        <v>0</v>
      </c>
      <c r="Z30" s="71">
        <v>1</v>
      </c>
      <c r="AA30" s="71">
        <v>0</v>
      </c>
      <c r="AB30" s="71">
        <v>0</v>
      </c>
      <c r="AC30" s="71">
        <v>0</v>
      </c>
      <c r="AD30" s="71">
        <v>0</v>
      </c>
      <c r="AE30" s="71">
        <v>0</v>
      </c>
      <c r="AF30" s="71">
        <v>0</v>
      </c>
      <c r="AG30" s="71">
        <v>0</v>
      </c>
      <c r="AH30" s="71">
        <v>0</v>
      </c>
      <c r="AI30" s="71">
        <v>0</v>
      </c>
      <c r="AJ30" s="71">
        <v>0</v>
      </c>
      <c r="AK30" s="71">
        <v>0</v>
      </c>
      <c r="AL30" s="72">
        <f t="shared" ref="AL30:AO30" si="90">SUM(AP30,AT30,AX30)</f>
        <v>70</v>
      </c>
      <c r="AM30" s="72">
        <f t="shared" si="90"/>
        <v>10</v>
      </c>
      <c r="AN30" s="72">
        <f t="shared" si="90"/>
        <v>5</v>
      </c>
      <c r="AO30" s="72">
        <f t="shared" si="90"/>
        <v>1</v>
      </c>
      <c r="AP30" s="73">
        <v>11</v>
      </c>
      <c r="AQ30" s="73">
        <v>1</v>
      </c>
      <c r="AR30" s="73">
        <v>0</v>
      </c>
      <c r="AS30" s="73">
        <v>0</v>
      </c>
      <c r="AT30" s="73">
        <v>0</v>
      </c>
      <c r="AU30" s="73">
        <v>0</v>
      </c>
      <c r="AV30" s="73">
        <v>0</v>
      </c>
      <c r="AW30" s="73">
        <v>0</v>
      </c>
      <c r="AX30" s="73">
        <v>59</v>
      </c>
      <c r="AY30" s="73">
        <v>9</v>
      </c>
      <c r="AZ30" s="73">
        <v>5</v>
      </c>
      <c r="BA30" s="73">
        <v>1</v>
      </c>
      <c r="BB30" s="74">
        <f t="shared" ref="BB30:BE30" si="91">SUM(BF30,BJ30,BN30,BR30,BV30,BZ30,CD30,CH30,CL30,CP30,CT30,CX30,DB30,DF30,DJ30,DN30,DR30)</f>
        <v>98</v>
      </c>
      <c r="BC30" s="74">
        <f t="shared" si="91"/>
        <v>5</v>
      </c>
      <c r="BD30" s="74">
        <f t="shared" si="91"/>
        <v>5</v>
      </c>
      <c r="BE30" s="74">
        <f t="shared" si="91"/>
        <v>24</v>
      </c>
      <c r="BF30" s="75">
        <v>0</v>
      </c>
      <c r="BG30" s="75">
        <v>0</v>
      </c>
      <c r="BH30" s="75">
        <v>0</v>
      </c>
      <c r="BI30" s="75">
        <v>0</v>
      </c>
      <c r="BJ30" s="75">
        <v>1</v>
      </c>
      <c r="BK30" s="75">
        <v>0</v>
      </c>
      <c r="BL30" s="75">
        <v>0</v>
      </c>
      <c r="BM30" s="75">
        <v>0</v>
      </c>
      <c r="BN30" s="75">
        <v>1</v>
      </c>
      <c r="BO30" s="75">
        <v>0</v>
      </c>
      <c r="BP30" s="75">
        <v>0</v>
      </c>
      <c r="BQ30" s="75">
        <v>0</v>
      </c>
      <c r="BR30" s="75">
        <v>49</v>
      </c>
      <c r="BS30" s="75">
        <v>2</v>
      </c>
      <c r="BT30" s="75">
        <v>5</v>
      </c>
      <c r="BU30" s="75">
        <v>18</v>
      </c>
      <c r="BV30" s="75">
        <v>0</v>
      </c>
      <c r="BW30" s="75">
        <v>0</v>
      </c>
      <c r="BX30" s="75">
        <v>0</v>
      </c>
      <c r="BY30" s="75">
        <v>0</v>
      </c>
      <c r="BZ30" s="75">
        <v>2</v>
      </c>
      <c r="CA30" s="75">
        <v>0</v>
      </c>
      <c r="CB30" s="75">
        <v>0</v>
      </c>
      <c r="CC30" s="75">
        <v>0</v>
      </c>
      <c r="CD30" s="75">
        <v>4</v>
      </c>
      <c r="CE30" s="75">
        <v>0</v>
      </c>
      <c r="CF30" s="75">
        <v>0</v>
      </c>
      <c r="CG30" s="75">
        <v>0</v>
      </c>
      <c r="CH30" s="75">
        <v>15</v>
      </c>
      <c r="CI30" s="75">
        <v>0</v>
      </c>
      <c r="CJ30" s="75">
        <v>0</v>
      </c>
      <c r="CK30" s="75">
        <v>2</v>
      </c>
      <c r="CL30" s="75">
        <v>2</v>
      </c>
      <c r="CM30" s="75">
        <v>0</v>
      </c>
      <c r="CN30" s="75">
        <v>0</v>
      </c>
      <c r="CO30" s="75">
        <v>0</v>
      </c>
      <c r="CP30" s="75">
        <v>2</v>
      </c>
      <c r="CQ30" s="75">
        <v>0</v>
      </c>
      <c r="CR30" s="75">
        <v>0</v>
      </c>
      <c r="CS30" s="75">
        <v>1</v>
      </c>
      <c r="CT30" s="75">
        <v>0</v>
      </c>
      <c r="CU30" s="75">
        <v>0</v>
      </c>
      <c r="CV30" s="75">
        <v>0</v>
      </c>
      <c r="CW30" s="75">
        <v>0</v>
      </c>
      <c r="CX30" s="75">
        <v>0</v>
      </c>
      <c r="CY30" s="75">
        <v>1</v>
      </c>
      <c r="CZ30" s="75">
        <v>0</v>
      </c>
      <c r="DA30" s="75">
        <v>0</v>
      </c>
      <c r="DB30" s="75">
        <v>1</v>
      </c>
      <c r="DC30" s="75">
        <v>0</v>
      </c>
      <c r="DD30" s="75">
        <v>0</v>
      </c>
      <c r="DE30" s="75">
        <v>0</v>
      </c>
      <c r="DF30" s="75">
        <v>5</v>
      </c>
      <c r="DG30" s="75">
        <v>1</v>
      </c>
      <c r="DH30" s="75">
        <v>0</v>
      </c>
      <c r="DI30" s="75">
        <v>0</v>
      </c>
      <c r="DJ30" s="75">
        <v>0</v>
      </c>
      <c r="DK30" s="75">
        <v>1</v>
      </c>
      <c r="DL30" s="75">
        <v>0</v>
      </c>
      <c r="DM30" s="75">
        <v>0</v>
      </c>
      <c r="DN30" s="75">
        <v>16</v>
      </c>
      <c r="DO30" s="75">
        <v>0</v>
      </c>
      <c r="DP30" s="75">
        <v>0</v>
      </c>
      <c r="DQ30" s="75">
        <v>3</v>
      </c>
      <c r="DR30" s="75">
        <v>0</v>
      </c>
      <c r="DS30" s="75">
        <v>0</v>
      </c>
      <c r="DT30" s="75">
        <v>0</v>
      </c>
      <c r="DU30" s="75">
        <v>0</v>
      </c>
      <c r="DV30" s="76">
        <v>0</v>
      </c>
      <c r="DW30" s="76">
        <v>0</v>
      </c>
      <c r="DX30" s="76">
        <v>1</v>
      </c>
      <c r="DY30" s="76">
        <v>0</v>
      </c>
      <c r="DZ30" s="77">
        <f t="shared" si="3"/>
        <v>139</v>
      </c>
      <c r="EA30" s="77">
        <f t="shared" si="4"/>
        <v>20</v>
      </c>
      <c r="EB30" s="77">
        <f t="shared" si="5"/>
        <v>7</v>
      </c>
      <c r="EC30" s="78">
        <f t="shared" si="6"/>
        <v>3</v>
      </c>
      <c r="ED30" s="79">
        <v>0</v>
      </c>
      <c r="EE30" s="79">
        <v>6</v>
      </c>
      <c r="EF30" s="79">
        <v>60</v>
      </c>
      <c r="EG30" s="79">
        <v>10</v>
      </c>
      <c r="EH30" s="79">
        <v>0</v>
      </c>
      <c r="EI30" s="79">
        <v>23</v>
      </c>
      <c r="EJ30" s="79">
        <v>40</v>
      </c>
      <c r="EK30" s="79">
        <v>0</v>
      </c>
      <c r="EL30" s="79">
        <v>0</v>
      </c>
      <c r="EM30" s="79">
        <v>4</v>
      </c>
      <c r="EN30" s="79">
        <v>5</v>
      </c>
      <c r="EO30" s="79">
        <v>0</v>
      </c>
      <c r="EP30" s="79">
        <v>2</v>
      </c>
      <c r="EQ30" s="79">
        <v>9</v>
      </c>
      <c r="ER30" s="79">
        <v>0</v>
      </c>
      <c r="ES30" s="79">
        <v>0</v>
      </c>
      <c r="ET30" s="79">
        <v>4</v>
      </c>
      <c r="EU30" s="79">
        <v>1</v>
      </c>
      <c r="EV30" s="79">
        <v>1</v>
      </c>
      <c r="EW30" s="79">
        <v>0</v>
      </c>
      <c r="EX30" s="79">
        <v>1</v>
      </c>
      <c r="EY30" s="79">
        <v>0</v>
      </c>
      <c r="EZ30" s="79">
        <v>0</v>
      </c>
      <c r="FA30" s="79">
        <v>2</v>
      </c>
      <c r="FB30" s="79">
        <v>0</v>
      </c>
      <c r="FC30" s="79">
        <v>0</v>
      </c>
      <c r="FD30" s="79">
        <v>1</v>
      </c>
      <c r="FE30" s="79">
        <v>0</v>
      </c>
      <c r="FF30" s="80">
        <f t="shared" si="7"/>
        <v>313</v>
      </c>
    </row>
    <row r="31" spans="1:162" ht="15.6" x14ac:dyDescent="0.3">
      <c r="A31" s="69" t="s">
        <v>28</v>
      </c>
      <c r="B31" s="70">
        <f t="shared" ref="B31:E31" si="92">SUM(F31,J31,N31,R31,V31,Z31,AD31,AH31)</f>
        <v>18</v>
      </c>
      <c r="C31" s="70">
        <f t="shared" si="92"/>
        <v>0</v>
      </c>
      <c r="D31" s="70">
        <f t="shared" si="92"/>
        <v>0</v>
      </c>
      <c r="E31" s="70">
        <f t="shared" si="92"/>
        <v>0</v>
      </c>
      <c r="F31" s="71">
        <v>1</v>
      </c>
      <c r="G31" s="71">
        <v>0</v>
      </c>
      <c r="H31" s="71">
        <v>0</v>
      </c>
      <c r="I31" s="71">
        <v>0</v>
      </c>
      <c r="J31" s="71">
        <v>1</v>
      </c>
      <c r="K31" s="71">
        <v>0</v>
      </c>
      <c r="L31" s="71">
        <v>0</v>
      </c>
      <c r="M31" s="71">
        <v>0</v>
      </c>
      <c r="N31" s="71">
        <v>1</v>
      </c>
      <c r="O31" s="71">
        <v>0</v>
      </c>
      <c r="P31" s="71">
        <v>0</v>
      </c>
      <c r="Q31" s="71">
        <v>0</v>
      </c>
      <c r="R31" s="71">
        <v>1</v>
      </c>
      <c r="S31" s="71">
        <v>0</v>
      </c>
      <c r="T31" s="71">
        <v>0</v>
      </c>
      <c r="U31" s="71">
        <v>0</v>
      </c>
      <c r="V31" s="71">
        <v>1</v>
      </c>
      <c r="W31" s="71">
        <v>0</v>
      </c>
      <c r="X31" s="71">
        <v>0</v>
      </c>
      <c r="Y31" s="71">
        <v>0</v>
      </c>
      <c r="Z31" s="71">
        <v>1</v>
      </c>
      <c r="AA31" s="71">
        <v>0</v>
      </c>
      <c r="AB31" s="71">
        <v>0</v>
      </c>
      <c r="AC31" s="71">
        <v>0</v>
      </c>
      <c r="AD31" s="71">
        <v>0</v>
      </c>
      <c r="AE31" s="71">
        <v>0</v>
      </c>
      <c r="AF31" s="71">
        <v>0</v>
      </c>
      <c r="AG31" s="71">
        <v>0</v>
      </c>
      <c r="AH31" s="71">
        <v>12</v>
      </c>
      <c r="AI31" s="71">
        <v>0</v>
      </c>
      <c r="AJ31" s="71">
        <v>0</v>
      </c>
      <c r="AK31" s="71">
        <v>0</v>
      </c>
      <c r="AL31" s="72">
        <f t="shared" ref="AL31:AO31" si="93">SUM(AP31,AT31,AX31)</f>
        <v>43</v>
      </c>
      <c r="AM31" s="72">
        <f t="shared" si="93"/>
        <v>5</v>
      </c>
      <c r="AN31" s="72">
        <f t="shared" si="93"/>
        <v>8</v>
      </c>
      <c r="AO31" s="72">
        <f t="shared" si="93"/>
        <v>12</v>
      </c>
      <c r="AP31" s="73">
        <v>40</v>
      </c>
      <c r="AQ31" s="73">
        <v>4</v>
      </c>
      <c r="AR31" s="73">
        <v>8</v>
      </c>
      <c r="AS31" s="73">
        <v>12</v>
      </c>
      <c r="AT31" s="73">
        <v>1</v>
      </c>
      <c r="AU31" s="73">
        <v>0</v>
      </c>
      <c r="AV31" s="73">
        <v>0</v>
      </c>
      <c r="AW31" s="73">
        <v>0</v>
      </c>
      <c r="AX31" s="73">
        <v>2</v>
      </c>
      <c r="AY31" s="73">
        <v>1</v>
      </c>
      <c r="AZ31" s="73">
        <v>0</v>
      </c>
      <c r="BA31" s="73">
        <v>0</v>
      </c>
      <c r="BB31" s="74">
        <f t="shared" ref="BB31:BE31" si="94">SUM(BF31,BJ31,BN31,BR31,BV31,BZ31,CD31,CH31,CL31,CP31,CT31,CX31,DB31,DF31,DJ31,DN31,DR31)</f>
        <v>21</v>
      </c>
      <c r="BC31" s="74">
        <f t="shared" si="94"/>
        <v>1</v>
      </c>
      <c r="BD31" s="74">
        <f t="shared" si="94"/>
        <v>0</v>
      </c>
      <c r="BE31" s="74">
        <f t="shared" si="94"/>
        <v>173</v>
      </c>
      <c r="BF31" s="75">
        <v>1</v>
      </c>
      <c r="BG31" s="75">
        <v>0</v>
      </c>
      <c r="BH31" s="75">
        <v>0</v>
      </c>
      <c r="BI31" s="75">
        <v>0</v>
      </c>
      <c r="BJ31" s="75">
        <v>0</v>
      </c>
      <c r="BK31" s="75">
        <v>0</v>
      </c>
      <c r="BL31" s="75">
        <v>0</v>
      </c>
      <c r="BM31" s="75">
        <v>14</v>
      </c>
      <c r="BN31" s="75">
        <v>1</v>
      </c>
      <c r="BO31" s="75">
        <v>0</v>
      </c>
      <c r="BP31" s="75">
        <v>0</v>
      </c>
      <c r="BQ31" s="75">
        <v>0</v>
      </c>
      <c r="BR31" s="75">
        <v>0</v>
      </c>
      <c r="BS31" s="75">
        <v>0</v>
      </c>
      <c r="BT31" s="75">
        <v>0</v>
      </c>
      <c r="BU31" s="75">
        <v>29</v>
      </c>
      <c r="BV31" s="75">
        <v>0</v>
      </c>
      <c r="BW31" s="75">
        <v>0</v>
      </c>
      <c r="BX31" s="75">
        <v>0</v>
      </c>
      <c r="BY31" s="75">
        <v>1</v>
      </c>
      <c r="BZ31" s="75">
        <v>0</v>
      </c>
      <c r="CA31" s="75">
        <v>1</v>
      </c>
      <c r="CB31" s="75">
        <v>0</v>
      </c>
      <c r="CC31" s="75">
        <v>29</v>
      </c>
      <c r="CD31" s="75">
        <v>1</v>
      </c>
      <c r="CE31" s="75">
        <v>0</v>
      </c>
      <c r="CF31" s="75">
        <v>0</v>
      </c>
      <c r="CG31" s="75">
        <v>27</v>
      </c>
      <c r="CH31" s="75">
        <v>0</v>
      </c>
      <c r="CI31" s="75">
        <v>0</v>
      </c>
      <c r="CJ31" s="75">
        <v>0</v>
      </c>
      <c r="CK31" s="75">
        <v>7</v>
      </c>
      <c r="CL31" s="75">
        <v>0</v>
      </c>
      <c r="CM31" s="75">
        <v>0</v>
      </c>
      <c r="CN31" s="75">
        <v>0</v>
      </c>
      <c r="CO31" s="75">
        <v>0</v>
      </c>
      <c r="CP31" s="75">
        <v>1</v>
      </c>
      <c r="CQ31" s="75">
        <v>0</v>
      </c>
      <c r="CR31" s="75">
        <v>0</v>
      </c>
      <c r="CS31" s="75">
        <v>0</v>
      </c>
      <c r="CT31" s="75">
        <v>1</v>
      </c>
      <c r="CU31" s="75">
        <v>0</v>
      </c>
      <c r="CV31" s="75">
        <v>0</v>
      </c>
      <c r="CW31" s="75">
        <v>1</v>
      </c>
      <c r="CX31" s="75">
        <v>1</v>
      </c>
      <c r="CY31" s="75">
        <v>0</v>
      </c>
      <c r="CZ31" s="75">
        <v>0</v>
      </c>
      <c r="DA31" s="75">
        <v>0</v>
      </c>
      <c r="DB31" s="75">
        <v>1</v>
      </c>
      <c r="DC31" s="75">
        <v>0</v>
      </c>
      <c r="DD31" s="75">
        <v>0</v>
      </c>
      <c r="DE31" s="75">
        <v>0</v>
      </c>
      <c r="DF31" s="75">
        <v>1</v>
      </c>
      <c r="DG31" s="75">
        <v>0</v>
      </c>
      <c r="DH31" s="75">
        <v>0</v>
      </c>
      <c r="DI31" s="75">
        <v>0</v>
      </c>
      <c r="DJ31" s="75">
        <v>1</v>
      </c>
      <c r="DK31" s="75">
        <v>0</v>
      </c>
      <c r="DL31" s="75">
        <v>0</v>
      </c>
      <c r="DM31" s="75">
        <v>0</v>
      </c>
      <c r="DN31" s="75">
        <v>12</v>
      </c>
      <c r="DO31" s="75">
        <v>0</v>
      </c>
      <c r="DP31" s="75">
        <v>0</v>
      </c>
      <c r="DQ31" s="75">
        <v>37</v>
      </c>
      <c r="DR31" s="75">
        <v>0</v>
      </c>
      <c r="DS31" s="75">
        <v>0</v>
      </c>
      <c r="DT31" s="75">
        <v>0</v>
      </c>
      <c r="DU31" s="75">
        <v>28</v>
      </c>
      <c r="DV31" s="76">
        <v>1</v>
      </c>
      <c r="DW31" s="76">
        <v>0</v>
      </c>
      <c r="DX31" s="76">
        <v>0</v>
      </c>
      <c r="DY31" s="76">
        <v>0</v>
      </c>
      <c r="DZ31" s="77">
        <f t="shared" si="3"/>
        <v>126</v>
      </c>
      <c r="EA31" s="77">
        <f t="shared" si="4"/>
        <v>33</v>
      </c>
      <c r="EB31" s="77">
        <f t="shared" si="5"/>
        <v>10</v>
      </c>
      <c r="EC31" s="78">
        <f t="shared" si="6"/>
        <v>105</v>
      </c>
      <c r="ED31" s="79">
        <v>0</v>
      </c>
      <c r="EE31" s="79">
        <v>7</v>
      </c>
      <c r="EF31" s="79">
        <v>34</v>
      </c>
      <c r="EG31" s="79">
        <v>6</v>
      </c>
      <c r="EH31" s="79">
        <v>1</v>
      </c>
      <c r="EI31" s="79">
        <v>25</v>
      </c>
      <c r="EJ31" s="79">
        <v>53</v>
      </c>
      <c r="EK31" s="79">
        <v>0</v>
      </c>
      <c r="EL31" s="79">
        <v>5</v>
      </c>
      <c r="EM31" s="79">
        <v>8</v>
      </c>
      <c r="EN31" s="79">
        <v>4</v>
      </c>
      <c r="EO31" s="79">
        <v>7</v>
      </c>
      <c r="EP31" s="79">
        <v>4</v>
      </c>
      <c r="EQ31" s="79">
        <v>5</v>
      </c>
      <c r="ER31" s="79">
        <v>0</v>
      </c>
      <c r="ES31" s="79">
        <v>0</v>
      </c>
      <c r="ET31" s="79">
        <v>1</v>
      </c>
      <c r="EU31" s="79">
        <v>0</v>
      </c>
      <c r="EV31" s="79">
        <v>0</v>
      </c>
      <c r="EW31" s="79">
        <v>2</v>
      </c>
      <c r="EX31" s="79">
        <v>7</v>
      </c>
      <c r="EY31" s="79">
        <v>0</v>
      </c>
      <c r="EZ31" s="79">
        <v>7</v>
      </c>
      <c r="FA31" s="79">
        <v>29</v>
      </c>
      <c r="FB31" s="79">
        <v>36</v>
      </c>
      <c r="FC31" s="79">
        <v>0</v>
      </c>
      <c r="FD31" s="79">
        <v>16</v>
      </c>
      <c r="FE31" s="79">
        <v>17</v>
      </c>
      <c r="FF31" s="80">
        <f t="shared" si="7"/>
        <v>208</v>
      </c>
    </row>
    <row r="32" spans="1:162" ht="15.6" x14ac:dyDescent="0.3">
      <c r="A32" s="69" t="s">
        <v>30</v>
      </c>
      <c r="B32" s="70">
        <f t="shared" ref="B32:E32" si="95">SUM(F32,J32,N32,R32,V32,Z32,AD32,AH32)</f>
        <v>6</v>
      </c>
      <c r="C32" s="70">
        <f t="shared" si="95"/>
        <v>0</v>
      </c>
      <c r="D32" s="70">
        <f t="shared" si="95"/>
        <v>0</v>
      </c>
      <c r="E32" s="70">
        <f t="shared" si="95"/>
        <v>0</v>
      </c>
      <c r="F32" s="71">
        <v>1</v>
      </c>
      <c r="G32" s="71">
        <v>0</v>
      </c>
      <c r="H32" s="71">
        <v>0</v>
      </c>
      <c r="I32" s="71">
        <v>0</v>
      </c>
      <c r="J32" s="71">
        <v>1</v>
      </c>
      <c r="K32" s="71">
        <v>0</v>
      </c>
      <c r="L32" s="71">
        <v>0</v>
      </c>
      <c r="M32" s="71">
        <v>0</v>
      </c>
      <c r="N32" s="71">
        <v>1</v>
      </c>
      <c r="O32" s="71">
        <v>0</v>
      </c>
      <c r="P32" s="71">
        <v>0</v>
      </c>
      <c r="Q32" s="71">
        <v>0</v>
      </c>
      <c r="R32" s="71">
        <v>1</v>
      </c>
      <c r="S32" s="71">
        <v>0</v>
      </c>
      <c r="T32" s="71">
        <v>0</v>
      </c>
      <c r="U32" s="71">
        <v>0</v>
      </c>
      <c r="V32" s="71">
        <v>1</v>
      </c>
      <c r="W32" s="71">
        <v>0</v>
      </c>
      <c r="X32" s="71">
        <v>0</v>
      </c>
      <c r="Y32" s="71">
        <v>0</v>
      </c>
      <c r="Z32" s="71">
        <v>1</v>
      </c>
      <c r="AA32" s="71">
        <v>0</v>
      </c>
      <c r="AB32" s="71">
        <v>0</v>
      </c>
      <c r="AC32" s="71">
        <v>0</v>
      </c>
      <c r="AD32" s="71">
        <v>0</v>
      </c>
      <c r="AE32" s="71">
        <v>0</v>
      </c>
      <c r="AF32" s="71">
        <v>0</v>
      </c>
      <c r="AG32" s="71">
        <v>0</v>
      </c>
      <c r="AH32" s="71">
        <v>0</v>
      </c>
      <c r="AI32" s="71">
        <v>0</v>
      </c>
      <c r="AJ32" s="71">
        <v>0</v>
      </c>
      <c r="AK32" s="71">
        <v>0</v>
      </c>
      <c r="AL32" s="72">
        <f t="shared" ref="AL32:AO32" si="96">SUM(AP32,AT32,AX32)</f>
        <v>87</v>
      </c>
      <c r="AM32" s="72">
        <f t="shared" si="96"/>
        <v>19</v>
      </c>
      <c r="AN32" s="72">
        <f t="shared" si="96"/>
        <v>3</v>
      </c>
      <c r="AO32" s="72">
        <f t="shared" si="96"/>
        <v>0</v>
      </c>
      <c r="AP32" s="73">
        <v>15</v>
      </c>
      <c r="AQ32" s="73">
        <v>0</v>
      </c>
      <c r="AR32" s="73">
        <v>0</v>
      </c>
      <c r="AS32" s="73">
        <v>0</v>
      </c>
      <c r="AT32" s="73">
        <v>0</v>
      </c>
      <c r="AU32" s="73">
        <v>0</v>
      </c>
      <c r="AV32" s="73">
        <v>0</v>
      </c>
      <c r="AW32" s="73">
        <v>0</v>
      </c>
      <c r="AX32" s="73">
        <v>72</v>
      </c>
      <c r="AY32" s="73">
        <v>19</v>
      </c>
      <c r="AZ32" s="73">
        <v>3</v>
      </c>
      <c r="BA32" s="73">
        <v>0</v>
      </c>
      <c r="BB32" s="74">
        <f t="shared" ref="BB32:BE32" si="97">SUM(BF32,BJ32,BN32,BR32,BV32,BZ32,CD32,CH32,CL32,CP32,CT32,CX32,DB32,DF32,DJ32,DN32,DR32)</f>
        <v>62</v>
      </c>
      <c r="BC32" s="74">
        <f t="shared" si="97"/>
        <v>21</v>
      </c>
      <c r="BD32" s="74">
        <f t="shared" si="97"/>
        <v>7</v>
      </c>
      <c r="BE32" s="74">
        <f t="shared" si="97"/>
        <v>0</v>
      </c>
      <c r="BF32" s="75">
        <v>0</v>
      </c>
      <c r="BG32" s="75">
        <v>0</v>
      </c>
      <c r="BH32" s="75">
        <v>0</v>
      </c>
      <c r="BI32" s="75">
        <v>0</v>
      </c>
      <c r="BJ32" s="75">
        <v>1</v>
      </c>
      <c r="BK32" s="75">
        <v>2</v>
      </c>
      <c r="BL32" s="75">
        <v>0</v>
      </c>
      <c r="BM32" s="75">
        <v>0</v>
      </c>
      <c r="BN32" s="75">
        <v>2</v>
      </c>
      <c r="BO32" s="75">
        <v>3</v>
      </c>
      <c r="BP32" s="75">
        <v>1</v>
      </c>
      <c r="BQ32" s="75">
        <v>0</v>
      </c>
      <c r="BR32" s="75">
        <v>18</v>
      </c>
      <c r="BS32" s="75">
        <v>5</v>
      </c>
      <c r="BT32" s="75">
        <v>2</v>
      </c>
      <c r="BU32" s="75">
        <v>0</v>
      </c>
      <c r="BV32" s="75">
        <v>0</v>
      </c>
      <c r="BW32" s="75">
        <v>0</v>
      </c>
      <c r="BX32" s="75">
        <v>0</v>
      </c>
      <c r="BY32" s="75">
        <v>0</v>
      </c>
      <c r="BZ32" s="75">
        <v>1</v>
      </c>
      <c r="CA32" s="75">
        <v>0</v>
      </c>
      <c r="CB32" s="75">
        <v>0</v>
      </c>
      <c r="CC32" s="75">
        <v>0</v>
      </c>
      <c r="CD32" s="75">
        <v>1</v>
      </c>
      <c r="CE32" s="75">
        <v>0</v>
      </c>
      <c r="CF32" s="75">
        <v>0</v>
      </c>
      <c r="CG32" s="75">
        <v>0</v>
      </c>
      <c r="CH32" s="75">
        <v>6</v>
      </c>
      <c r="CI32" s="75">
        <v>2</v>
      </c>
      <c r="CJ32" s="75">
        <v>0</v>
      </c>
      <c r="CK32" s="75">
        <v>0</v>
      </c>
      <c r="CL32" s="75">
        <v>1</v>
      </c>
      <c r="CM32" s="75">
        <v>0</v>
      </c>
      <c r="CN32" s="75">
        <v>0</v>
      </c>
      <c r="CO32" s="75">
        <v>0</v>
      </c>
      <c r="CP32" s="75">
        <v>1</v>
      </c>
      <c r="CQ32" s="75">
        <v>0</v>
      </c>
      <c r="CR32" s="75">
        <v>0</v>
      </c>
      <c r="CS32" s="75">
        <v>0</v>
      </c>
      <c r="CT32" s="75">
        <v>0</v>
      </c>
      <c r="CU32" s="75">
        <v>0</v>
      </c>
      <c r="CV32" s="75">
        <v>0</v>
      </c>
      <c r="CW32" s="75">
        <v>0</v>
      </c>
      <c r="CX32" s="75">
        <v>1</v>
      </c>
      <c r="CY32" s="75">
        <v>0</v>
      </c>
      <c r="CZ32" s="75">
        <v>0</v>
      </c>
      <c r="DA32" s="75">
        <v>0</v>
      </c>
      <c r="DB32" s="75">
        <v>0</v>
      </c>
      <c r="DC32" s="75">
        <v>0</v>
      </c>
      <c r="DD32" s="75">
        <v>0</v>
      </c>
      <c r="DE32" s="75">
        <v>0</v>
      </c>
      <c r="DF32" s="75">
        <v>6</v>
      </c>
      <c r="DG32" s="75">
        <v>1</v>
      </c>
      <c r="DH32" s="75">
        <v>1</v>
      </c>
      <c r="DI32" s="75">
        <v>0</v>
      </c>
      <c r="DJ32" s="75">
        <v>2</v>
      </c>
      <c r="DK32" s="75">
        <v>3</v>
      </c>
      <c r="DL32" s="75">
        <v>1</v>
      </c>
      <c r="DM32" s="75">
        <v>0</v>
      </c>
      <c r="DN32" s="75">
        <v>22</v>
      </c>
      <c r="DO32" s="75">
        <v>5</v>
      </c>
      <c r="DP32" s="75">
        <v>2</v>
      </c>
      <c r="DQ32" s="75">
        <v>0</v>
      </c>
      <c r="DR32" s="75">
        <v>0</v>
      </c>
      <c r="DS32" s="75">
        <v>0</v>
      </c>
      <c r="DT32" s="75">
        <v>0</v>
      </c>
      <c r="DU32" s="75">
        <v>0</v>
      </c>
      <c r="DV32" s="76">
        <v>1</v>
      </c>
      <c r="DW32" s="76">
        <v>0</v>
      </c>
      <c r="DX32" s="76">
        <v>0</v>
      </c>
      <c r="DY32" s="76">
        <v>0</v>
      </c>
      <c r="DZ32" s="77">
        <f t="shared" si="3"/>
        <v>253</v>
      </c>
      <c r="EA32" s="77">
        <f t="shared" si="4"/>
        <v>27</v>
      </c>
      <c r="EB32" s="77">
        <f t="shared" si="5"/>
        <v>7</v>
      </c>
      <c r="EC32" s="78">
        <f t="shared" si="6"/>
        <v>0</v>
      </c>
      <c r="ED32" s="79">
        <v>0</v>
      </c>
      <c r="EE32" s="79">
        <v>8</v>
      </c>
      <c r="EF32" s="79">
        <v>153</v>
      </c>
      <c r="EG32" s="79">
        <v>10</v>
      </c>
      <c r="EH32" s="79">
        <v>0</v>
      </c>
      <c r="EI32" s="79">
        <v>32</v>
      </c>
      <c r="EJ32" s="79">
        <v>50</v>
      </c>
      <c r="EK32" s="79">
        <v>0</v>
      </c>
      <c r="EL32" s="79">
        <v>0</v>
      </c>
      <c r="EM32" s="79">
        <v>19</v>
      </c>
      <c r="EN32" s="79">
        <v>0</v>
      </c>
      <c r="EO32" s="79">
        <v>1</v>
      </c>
      <c r="EP32" s="79">
        <v>2</v>
      </c>
      <c r="EQ32" s="79">
        <v>5</v>
      </c>
      <c r="ER32" s="79">
        <v>0</v>
      </c>
      <c r="ES32" s="79">
        <v>0</v>
      </c>
      <c r="ET32" s="79">
        <v>4</v>
      </c>
      <c r="EU32" s="79">
        <v>0</v>
      </c>
      <c r="EV32" s="79">
        <v>0</v>
      </c>
      <c r="EW32" s="79">
        <v>0</v>
      </c>
      <c r="EX32" s="79">
        <v>3</v>
      </c>
      <c r="EY32" s="79">
        <v>0</v>
      </c>
      <c r="EZ32" s="79">
        <v>0</v>
      </c>
      <c r="FA32" s="79">
        <v>0</v>
      </c>
      <c r="FB32" s="79">
        <v>0</v>
      </c>
      <c r="FC32" s="79">
        <v>0</v>
      </c>
      <c r="FD32" s="79">
        <v>0</v>
      </c>
      <c r="FE32" s="79">
        <v>0</v>
      </c>
      <c r="FF32" s="80">
        <f t="shared" si="7"/>
        <v>408</v>
      </c>
    </row>
    <row r="33" spans="1:162" ht="15.6" x14ac:dyDescent="0.3">
      <c r="A33" s="69" t="s">
        <v>32</v>
      </c>
      <c r="B33" s="70">
        <f t="shared" ref="B33:E33" si="98">SUM(F33,J33,N33,R33,V33,Z33,AD33,AH33)</f>
        <v>6</v>
      </c>
      <c r="C33" s="70">
        <f t="shared" si="98"/>
        <v>0</v>
      </c>
      <c r="D33" s="70">
        <f t="shared" si="98"/>
        <v>0</v>
      </c>
      <c r="E33" s="70">
        <f t="shared" si="98"/>
        <v>0</v>
      </c>
      <c r="F33" s="71">
        <v>1</v>
      </c>
      <c r="G33" s="71">
        <v>0</v>
      </c>
      <c r="H33" s="71">
        <v>0</v>
      </c>
      <c r="I33" s="71">
        <v>0</v>
      </c>
      <c r="J33" s="71">
        <v>1</v>
      </c>
      <c r="K33" s="71">
        <v>0</v>
      </c>
      <c r="L33" s="71">
        <v>0</v>
      </c>
      <c r="M33" s="71">
        <v>0</v>
      </c>
      <c r="N33" s="71">
        <v>1</v>
      </c>
      <c r="O33" s="71">
        <v>0</v>
      </c>
      <c r="P33" s="71">
        <v>0</v>
      </c>
      <c r="Q33" s="71">
        <v>0</v>
      </c>
      <c r="R33" s="71">
        <v>1</v>
      </c>
      <c r="S33" s="71">
        <v>0</v>
      </c>
      <c r="T33" s="71">
        <v>0</v>
      </c>
      <c r="U33" s="71">
        <v>0</v>
      </c>
      <c r="V33" s="71">
        <v>1</v>
      </c>
      <c r="W33" s="71">
        <v>0</v>
      </c>
      <c r="X33" s="71">
        <v>0</v>
      </c>
      <c r="Y33" s="71">
        <v>0</v>
      </c>
      <c r="Z33" s="71">
        <v>1</v>
      </c>
      <c r="AA33" s="71">
        <v>0</v>
      </c>
      <c r="AB33" s="71">
        <v>0</v>
      </c>
      <c r="AC33" s="71">
        <v>0</v>
      </c>
      <c r="AD33" s="71">
        <v>0</v>
      </c>
      <c r="AE33" s="71">
        <v>0</v>
      </c>
      <c r="AF33" s="71">
        <v>0</v>
      </c>
      <c r="AG33" s="71">
        <v>0</v>
      </c>
      <c r="AH33" s="71">
        <v>0</v>
      </c>
      <c r="AI33" s="71">
        <v>0</v>
      </c>
      <c r="AJ33" s="71">
        <v>0</v>
      </c>
      <c r="AK33" s="71">
        <v>0</v>
      </c>
      <c r="AL33" s="72">
        <f t="shared" ref="AL33:AO33" si="99">SUM(AP33,AT33,AX33)</f>
        <v>31</v>
      </c>
      <c r="AM33" s="72">
        <f t="shared" si="99"/>
        <v>7</v>
      </c>
      <c r="AN33" s="72">
        <f t="shared" si="99"/>
        <v>1</v>
      </c>
      <c r="AO33" s="72">
        <f t="shared" si="99"/>
        <v>0</v>
      </c>
      <c r="AP33" s="73">
        <v>1</v>
      </c>
      <c r="AQ33" s="73">
        <v>0</v>
      </c>
      <c r="AR33" s="73">
        <v>0</v>
      </c>
      <c r="AS33" s="73">
        <v>0</v>
      </c>
      <c r="AT33" s="73">
        <v>0</v>
      </c>
      <c r="AU33" s="73">
        <v>0</v>
      </c>
      <c r="AV33" s="73">
        <v>0</v>
      </c>
      <c r="AW33" s="73">
        <v>0</v>
      </c>
      <c r="AX33" s="73">
        <v>30</v>
      </c>
      <c r="AY33" s="73">
        <v>7</v>
      </c>
      <c r="AZ33" s="73">
        <v>1</v>
      </c>
      <c r="BA33" s="73">
        <v>0</v>
      </c>
      <c r="BB33" s="74">
        <f t="shared" ref="BB33:BE33" si="100">SUM(BF33,BJ33,BN33,BR33,BV33,BZ33,CD33,CH33,CL33,CP33,CT33,CX33,DB33,DF33,DJ33,DN33,DR33)</f>
        <v>72</v>
      </c>
      <c r="BC33" s="74">
        <f t="shared" si="100"/>
        <v>2</v>
      </c>
      <c r="BD33" s="74">
        <f t="shared" si="100"/>
        <v>1</v>
      </c>
      <c r="BE33" s="74">
        <f t="shared" si="100"/>
        <v>0</v>
      </c>
      <c r="BF33" s="75">
        <v>0</v>
      </c>
      <c r="BG33" s="75">
        <v>0</v>
      </c>
      <c r="BH33" s="75">
        <v>0</v>
      </c>
      <c r="BI33" s="75">
        <v>0</v>
      </c>
      <c r="BJ33" s="75">
        <v>1</v>
      </c>
      <c r="BK33" s="75">
        <v>0</v>
      </c>
      <c r="BL33" s="75">
        <v>0</v>
      </c>
      <c r="BM33" s="75">
        <v>0</v>
      </c>
      <c r="BN33" s="75">
        <v>6</v>
      </c>
      <c r="BO33" s="75">
        <v>0</v>
      </c>
      <c r="BP33" s="75">
        <v>0</v>
      </c>
      <c r="BQ33" s="75">
        <v>0</v>
      </c>
      <c r="BR33" s="75">
        <v>15</v>
      </c>
      <c r="BS33" s="75">
        <v>1</v>
      </c>
      <c r="BT33" s="75">
        <v>0</v>
      </c>
      <c r="BU33" s="75">
        <v>0</v>
      </c>
      <c r="BV33" s="75">
        <v>0</v>
      </c>
      <c r="BW33" s="75">
        <v>0</v>
      </c>
      <c r="BX33" s="75">
        <v>0</v>
      </c>
      <c r="BY33" s="75">
        <v>0</v>
      </c>
      <c r="BZ33" s="75">
        <v>2</v>
      </c>
      <c r="CA33" s="75">
        <v>0</v>
      </c>
      <c r="CB33" s="75">
        <v>0</v>
      </c>
      <c r="CC33" s="75">
        <v>0</v>
      </c>
      <c r="CD33" s="75">
        <v>1</v>
      </c>
      <c r="CE33" s="75">
        <v>0</v>
      </c>
      <c r="CF33" s="75">
        <v>0</v>
      </c>
      <c r="CG33" s="75">
        <v>0</v>
      </c>
      <c r="CH33" s="75">
        <v>14</v>
      </c>
      <c r="CI33" s="75">
        <v>0</v>
      </c>
      <c r="CJ33" s="75">
        <v>0</v>
      </c>
      <c r="CK33" s="75">
        <v>0</v>
      </c>
      <c r="CL33" s="75">
        <v>1</v>
      </c>
      <c r="CM33" s="75">
        <v>0</v>
      </c>
      <c r="CN33" s="75">
        <v>0</v>
      </c>
      <c r="CO33" s="75">
        <v>0</v>
      </c>
      <c r="CP33" s="75">
        <v>1</v>
      </c>
      <c r="CQ33" s="75">
        <v>0</v>
      </c>
      <c r="CR33" s="75">
        <v>0</v>
      </c>
      <c r="CS33" s="75">
        <v>0</v>
      </c>
      <c r="CT33" s="75">
        <v>0</v>
      </c>
      <c r="CU33" s="75">
        <v>0</v>
      </c>
      <c r="CV33" s="75">
        <v>0</v>
      </c>
      <c r="CW33" s="75">
        <v>0</v>
      </c>
      <c r="CX33" s="75">
        <v>1</v>
      </c>
      <c r="CY33" s="75">
        <v>0</v>
      </c>
      <c r="CZ33" s="75">
        <v>0</v>
      </c>
      <c r="DA33" s="75">
        <v>0</v>
      </c>
      <c r="DB33" s="75">
        <v>1</v>
      </c>
      <c r="DC33" s="75">
        <v>0</v>
      </c>
      <c r="DD33" s="75">
        <v>0</v>
      </c>
      <c r="DE33" s="75">
        <v>0</v>
      </c>
      <c r="DF33" s="75">
        <v>5</v>
      </c>
      <c r="DG33" s="75">
        <v>1</v>
      </c>
      <c r="DH33" s="75">
        <v>0</v>
      </c>
      <c r="DI33" s="75">
        <v>0</v>
      </c>
      <c r="DJ33" s="75">
        <v>3</v>
      </c>
      <c r="DK33" s="75">
        <v>0</v>
      </c>
      <c r="DL33" s="75">
        <v>0</v>
      </c>
      <c r="DM33" s="75">
        <v>0</v>
      </c>
      <c r="DN33" s="75">
        <v>21</v>
      </c>
      <c r="DO33" s="75">
        <v>0</v>
      </c>
      <c r="DP33" s="75">
        <v>1</v>
      </c>
      <c r="DQ33" s="75">
        <v>0</v>
      </c>
      <c r="DR33" s="75">
        <v>0</v>
      </c>
      <c r="DS33" s="75">
        <v>0</v>
      </c>
      <c r="DT33" s="75">
        <v>0</v>
      </c>
      <c r="DU33" s="75">
        <v>0</v>
      </c>
      <c r="DV33" s="76">
        <v>1</v>
      </c>
      <c r="DW33" s="76">
        <v>0</v>
      </c>
      <c r="DX33" s="76">
        <v>0</v>
      </c>
      <c r="DY33" s="76">
        <v>0</v>
      </c>
      <c r="DZ33" s="77">
        <f t="shared" si="3"/>
        <v>176</v>
      </c>
      <c r="EA33" s="77">
        <f t="shared" si="4"/>
        <v>33</v>
      </c>
      <c r="EB33" s="77">
        <f t="shared" si="5"/>
        <v>16</v>
      </c>
      <c r="EC33" s="78">
        <f t="shared" si="6"/>
        <v>0</v>
      </c>
      <c r="ED33" s="79">
        <v>0</v>
      </c>
      <c r="EE33" s="79">
        <v>3</v>
      </c>
      <c r="EF33" s="79">
        <v>106</v>
      </c>
      <c r="EG33" s="79">
        <v>8</v>
      </c>
      <c r="EH33" s="79">
        <v>1</v>
      </c>
      <c r="EI33" s="79">
        <v>33</v>
      </c>
      <c r="EJ33" s="79">
        <v>25</v>
      </c>
      <c r="EK33" s="79">
        <v>0</v>
      </c>
      <c r="EL33" s="79">
        <v>0</v>
      </c>
      <c r="EM33" s="79">
        <v>22</v>
      </c>
      <c r="EN33" s="79">
        <v>0</v>
      </c>
      <c r="EO33" s="79">
        <v>0</v>
      </c>
      <c r="EP33" s="79">
        <v>6</v>
      </c>
      <c r="EQ33" s="79">
        <v>5</v>
      </c>
      <c r="ER33" s="79">
        <v>0</v>
      </c>
      <c r="ES33" s="79">
        <v>0</v>
      </c>
      <c r="ET33" s="79">
        <v>8</v>
      </c>
      <c r="EU33" s="79">
        <v>0</v>
      </c>
      <c r="EV33" s="79">
        <v>0</v>
      </c>
      <c r="EW33" s="79">
        <v>3</v>
      </c>
      <c r="EX33" s="79">
        <v>5</v>
      </c>
      <c r="EY33" s="79">
        <v>0</v>
      </c>
      <c r="EZ33" s="79">
        <v>0</v>
      </c>
      <c r="FA33" s="79">
        <v>0</v>
      </c>
      <c r="FB33" s="79">
        <v>0</v>
      </c>
      <c r="FC33" s="79">
        <v>0</v>
      </c>
      <c r="FD33" s="79">
        <v>0</v>
      </c>
      <c r="FE33" s="79">
        <v>0</v>
      </c>
      <c r="FF33" s="80">
        <f t="shared" si="7"/>
        <v>285</v>
      </c>
    </row>
    <row r="34" spans="1:162" ht="15.6" x14ac:dyDescent="0.3">
      <c r="A34" s="69" t="s">
        <v>34</v>
      </c>
      <c r="B34" s="70">
        <f t="shared" ref="B34:E34" si="101">SUM(F34,J34,N34,R34,V34,Z34,AD34,AH34)</f>
        <v>7</v>
      </c>
      <c r="C34" s="70">
        <f t="shared" si="101"/>
        <v>1</v>
      </c>
      <c r="D34" s="70">
        <f t="shared" si="101"/>
        <v>0</v>
      </c>
      <c r="E34" s="70">
        <f t="shared" si="101"/>
        <v>0</v>
      </c>
      <c r="F34" s="71">
        <v>1</v>
      </c>
      <c r="G34" s="71">
        <v>0</v>
      </c>
      <c r="H34" s="71">
        <v>0</v>
      </c>
      <c r="I34" s="71">
        <v>0</v>
      </c>
      <c r="J34" s="71">
        <v>1</v>
      </c>
      <c r="K34" s="71">
        <v>0</v>
      </c>
      <c r="L34" s="71">
        <v>0</v>
      </c>
      <c r="M34" s="71">
        <v>0</v>
      </c>
      <c r="N34" s="71">
        <v>1</v>
      </c>
      <c r="O34" s="71">
        <v>1</v>
      </c>
      <c r="P34" s="71">
        <v>0</v>
      </c>
      <c r="Q34" s="71">
        <v>0</v>
      </c>
      <c r="R34" s="71">
        <v>1</v>
      </c>
      <c r="S34" s="71">
        <v>0</v>
      </c>
      <c r="T34" s="71">
        <v>0</v>
      </c>
      <c r="U34" s="71">
        <v>0</v>
      </c>
      <c r="V34" s="71">
        <v>2</v>
      </c>
      <c r="W34" s="71">
        <v>0</v>
      </c>
      <c r="X34" s="71">
        <v>0</v>
      </c>
      <c r="Y34" s="71">
        <v>0</v>
      </c>
      <c r="Z34" s="71">
        <v>1</v>
      </c>
      <c r="AA34" s="71">
        <v>0</v>
      </c>
      <c r="AB34" s="71">
        <v>0</v>
      </c>
      <c r="AC34" s="71">
        <v>0</v>
      </c>
      <c r="AD34" s="71">
        <v>0</v>
      </c>
      <c r="AE34" s="71">
        <v>0</v>
      </c>
      <c r="AF34" s="71">
        <v>0</v>
      </c>
      <c r="AG34" s="71">
        <v>0</v>
      </c>
      <c r="AH34" s="71">
        <v>0</v>
      </c>
      <c r="AI34" s="71">
        <v>0</v>
      </c>
      <c r="AJ34" s="71">
        <v>0</v>
      </c>
      <c r="AK34" s="71">
        <v>0</v>
      </c>
      <c r="AL34" s="72">
        <f t="shared" ref="AL34:AO34" si="102">SUM(AP34,AT34,AX34)</f>
        <v>67</v>
      </c>
      <c r="AM34" s="72">
        <f t="shared" si="102"/>
        <v>13</v>
      </c>
      <c r="AN34" s="72">
        <f t="shared" si="102"/>
        <v>6</v>
      </c>
      <c r="AO34" s="72">
        <f t="shared" si="102"/>
        <v>0</v>
      </c>
      <c r="AP34" s="73">
        <v>31</v>
      </c>
      <c r="AQ34" s="73">
        <v>6</v>
      </c>
      <c r="AR34" s="73">
        <v>0</v>
      </c>
      <c r="AS34" s="73">
        <v>0</v>
      </c>
      <c r="AT34" s="73">
        <v>4</v>
      </c>
      <c r="AU34" s="73">
        <v>0</v>
      </c>
      <c r="AV34" s="73">
        <v>0</v>
      </c>
      <c r="AW34" s="73">
        <v>0</v>
      </c>
      <c r="AX34" s="73">
        <v>32</v>
      </c>
      <c r="AY34" s="73">
        <v>7</v>
      </c>
      <c r="AZ34" s="73">
        <v>6</v>
      </c>
      <c r="BA34" s="73">
        <v>0</v>
      </c>
      <c r="BB34" s="74">
        <f t="shared" ref="BB34:BE34" si="103">SUM(BF34,BJ34,BN34,BR34,BV34,BZ34,CD34,CH34,CL34,CP34,CT34,CX34,DB34,DF34,DJ34,DN34,DR34)</f>
        <v>41</v>
      </c>
      <c r="BC34" s="74">
        <f t="shared" si="103"/>
        <v>10</v>
      </c>
      <c r="BD34" s="74">
        <f t="shared" si="103"/>
        <v>1</v>
      </c>
      <c r="BE34" s="74">
        <f t="shared" si="103"/>
        <v>0</v>
      </c>
      <c r="BF34" s="75">
        <v>1</v>
      </c>
      <c r="BG34" s="75">
        <v>2</v>
      </c>
      <c r="BH34" s="75">
        <v>0</v>
      </c>
      <c r="BI34" s="75">
        <v>0</v>
      </c>
      <c r="BJ34" s="75">
        <v>2</v>
      </c>
      <c r="BK34" s="75">
        <v>1</v>
      </c>
      <c r="BL34" s="75">
        <v>0</v>
      </c>
      <c r="BM34" s="75">
        <v>0</v>
      </c>
      <c r="BN34" s="75">
        <v>3</v>
      </c>
      <c r="BO34" s="75">
        <v>0</v>
      </c>
      <c r="BP34" s="75">
        <v>0</v>
      </c>
      <c r="BQ34" s="75">
        <v>0</v>
      </c>
      <c r="BR34" s="75">
        <v>7</v>
      </c>
      <c r="BS34" s="75">
        <v>2</v>
      </c>
      <c r="BT34" s="75">
        <v>0</v>
      </c>
      <c r="BU34" s="75">
        <v>0</v>
      </c>
      <c r="BV34" s="75">
        <v>1</v>
      </c>
      <c r="BW34" s="75">
        <v>0</v>
      </c>
      <c r="BX34" s="75">
        <v>0</v>
      </c>
      <c r="BY34" s="75">
        <v>0</v>
      </c>
      <c r="BZ34" s="75">
        <v>2</v>
      </c>
      <c r="CA34" s="75">
        <v>0</v>
      </c>
      <c r="CB34" s="75">
        <v>0</v>
      </c>
      <c r="CC34" s="75">
        <v>0</v>
      </c>
      <c r="CD34" s="75">
        <v>1</v>
      </c>
      <c r="CE34" s="75">
        <v>0</v>
      </c>
      <c r="CF34" s="75">
        <v>0</v>
      </c>
      <c r="CG34" s="75">
        <v>0</v>
      </c>
      <c r="CH34" s="75">
        <v>12</v>
      </c>
      <c r="CI34" s="75">
        <v>0</v>
      </c>
      <c r="CJ34" s="75">
        <v>0</v>
      </c>
      <c r="CK34" s="75">
        <v>0</v>
      </c>
      <c r="CL34" s="75">
        <v>1</v>
      </c>
      <c r="CM34" s="75">
        <v>1</v>
      </c>
      <c r="CN34" s="75">
        <v>1</v>
      </c>
      <c r="CO34" s="75">
        <v>0</v>
      </c>
      <c r="CP34" s="75">
        <v>1</v>
      </c>
      <c r="CQ34" s="75">
        <v>0</v>
      </c>
      <c r="CR34" s="75">
        <v>0</v>
      </c>
      <c r="CS34" s="75">
        <v>0</v>
      </c>
      <c r="CT34" s="75">
        <v>5</v>
      </c>
      <c r="CU34" s="75">
        <v>2</v>
      </c>
      <c r="CV34" s="75">
        <v>0</v>
      </c>
      <c r="CW34" s="75">
        <v>0</v>
      </c>
      <c r="CX34" s="75">
        <v>1</v>
      </c>
      <c r="CY34" s="75">
        <v>0</v>
      </c>
      <c r="CZ34" s="75">
        <v>0</v>
      </c>
      <c r="DA34" s="75">
        <v>0</v>
      </c>
      <c r="DB34" s="75">
        <v>2</v>
      </c>
      <c r="DC34" s="75">
        <v>1</v>
      </c>
      <c r="DD34" s="75">
        <v>0</v>
      </c>
      <c r="DE34" s="75">
        <v>0</v>
      </c>
      <c r="DF34" s="75">
        <v>1</v>
      </c>
      <c r="DG34" s="75">
        <v>0</v>
      </c>
      <c r="DH34" s="75">
        <v>0</v>
      </c>
      <c r="DI34" s="75">
        <v>0</v>
      </c>
      <c r="DJ34" s="75">
        <v>1</v>
      </c>
      <c r="DK34" s="75">
        <v>0</v>
      </c>
      <c r="DL34" s="75">
        <v>0</v>
      </c>
      <c r="DM34" s="75">
        <v>0</v>
      </c>
      <c r="DN34" s="75">
        <v>0</v>
      </c>
      <c r="DO34" s="75">
        <v>1</v>
      </c>
      <c r="DP34" s="75">
        <v>0</v>
      </c>
      <c r="DQ34" s="75">
        <v>0</v>
      </c>
      <c r="DR34" s="75">
        <v>0</v>
      </c>
      <c r="DS34" s="75">
        <v>0</v>
      </c>
      <c r="DT34" s="75">
        <v>0</v>
      </c>
      <c r="DU34" s="75">
        <v>0</v>
      </c>
      <c r="DV34" s="76">
        <v>0</v>
      </c>
      <c r="DW34" s="76">
        <v>0</v>
      </c>
      <c r="DX34" s="76">
        <v>0</v>
      </c>
      <c r="DY34" s="76">
        <v>0</v>
      </c>
      <c r="DZ34" s="77">
        <f t="shared" si="3"/>
        <v>130</v>
      </c>
      <c r="EA34" s="77">
        <f t="shared" si="4"/>
        <v>17</v>
      </c>
      <c r="EB34" s="77">
        <f t="shared" si="5"/>
        <v>5</v>
      </c>
      <c r="EC34" s="78">
        <f t="shared" si="6"/>
        <v>0</v>
      </c>
      <c r="ED34" s="79">
        <v>0</v>
      </c>
      <c r="EE34" s="79">
        <v>28</v>
      </c>
      <c r="EF34" s="79">
        <v>50</v>
      </c>
      <c r="EG34" s="79">
        <v>10</v>
      </c>
      <c r="EH34" s="79">
        <v>5</v>
      </c>
      <c r="EI34" s="79">
        <v>19</v>
      </c>
      <c r="EJ34" s="79">
        <v>18</v>
      </c>
      <c r="EK34" s="79">
        <v>0</v>
      </c>
      <c r="EL34" s="79">
        <v>2</v>
      </c>
      <c r="EM34" s="79">
        <v>5</v>
      </c>
      <c r="EN34" s="79">
        <v>0</v>
      </c>
      <c r="EO34" s="79">
        <v>0</v>
      </c>
      <c r="EP34" s="79">
        <v>6</v>
      </c>
      <c r="EQ34" s="79">
        <v>4</v>
      </c>
      <c r="ER34" s="79">
        <v>0</v>
      </c>
      <c r="ES34" s="79">
        <v>0</v>
      </c>
      <c r="ET34" s="79">
        <v>1</v>
      </c>
      <c r="EU34" s="79">
        <v>1</v>
      </c>
      <c r="EV34" s="79">
        <v>0</v>
      </c>
      <c r="EW34" s="79">
        <v>0</v>
      </c>
      <c r="EX34" s="79">
        <v>3</v>
      </c>
      <c r="EY34" s="79">
        <v>0</v>
      </c>
      <c r="EZ34" s="79">
        <v>0</v>
      </c>
      <c r="FA34" s="79">
        <v>0</v>
      </c>
      <c r="FB34" s="79">
        <v>0</v>
      </c>
      <c r="FC34" s="79">
        <v>0</v>
      </c>
      <c r="FD34" s="79">
        <v>0</v>
      </c>
      <c r="FE34" s="79">
        <v>0</v>
      </c>
      <c r="FF34" s="80">
        <f t="shared" si="7"/>
        <v>245</v>
      </c>
    </row>
    <row r="35" spans="1:162" ht="15.6" x14ac:dyDescent="0.3">
      <c r="A35" s="69" t="s">
        <v>36</v>
      </c>
      <c r="B35" s="70">
        <f t="shared" ref="B35:E35" si="104">SUM(F35,J35,N35,R35,V35,Z35,AD35,AH35)</f>
        <v>6</v>
      </c>
      <c r="C35" s="70">
        <f t="shared" si="104"/>
        <v>2</v>
      </c>
      <c r="D35" s="70">
        <f t="shared" si="104"/>
        <v>0</v>
      </c>
      <c r="E35" s="70">
        <f t="shared" si="104"/>
        <v>0</v>
      </c>
      <c r="F35" s="71">
        <v>1</v>
      </c>
      <c r="G35" s="71">
        <v>0</v>
      </c>
      <c r="H35" s="71">
        <v>0</v>
      </c>
      <c r="I35" s="71">
        <v>0</v>
      </c>
      <c r="J35" s="81">
        <v>1</v>
      </c>
      <c r="K35" s="81">
        <v>0</v>
      </c>
      <c r="L35" s="81">
        <v>0</v>
      </c>
      <c r="M35" s="81">
        <v>0</v>
      </c>
      <c r="N35" s="71">
        <v>1</v>
      </c>
      <c r="O35" s="71">
        <v>1</v>
      </c>
      <c r="P35" s="71">
        <v>0</v>
      </c>
      <c r="Q35" s="71">
        <v>0</v>
      </c>
      <c r="R35" s="71">
        <v>1</v>
      </c>
      <c r="S35" s="71">
        <v>0</v>
      </c>
      <c r="T35" s="71">
        <v>0</v>
      </c>
      <c r="U35" s="71">
        <v>0</v>
      </c>
      <c r="V35" s="71">
        <v>1</v>
      </c>
      <c r="W35" s="71">
        <v>1</v>
      </c>
      <c r="X35" s="71">
        <v>0</v>
      </c>
      <c r="Y35" s="71">
        <v>0</v>
      </c>
      <c r="Z35" s="71">
        <v>1</v>
      </c>
      <c r="AA35" s="71">
        <v>0</v>
      </c>
      <c r="AB35" s="71">
        <v>0</v>
      </c>
      <c r="AC35" s="71">
        <v>0</v>
      </c>
      <c r="AD35" s="71">
        <v>0</v>
      </c>
      <c r="AE35" s="71">
        <v>0</v>
      </c>
      <c r="AF35" s="71">
        <v>0</v>
      </c>
      <c r="AG35" s="71">
        <v>0</v>
      </c>
      <c r="AH35" s="71">
        <v>0</v>
      </c>
      <c r="AI35" s="71">
        <v>0</v>
      </c>
      <c r="AJ35" s="71">
        <v>0</v>
      </c>
      <c r="AK35" s="71">
        <v>0</v>
      </c>
      <c r="AL35" s="72">
        <f t="shared" ref="AL35:AO35" si="105">SUM(AP35,AT35,AX35)</f>
        <v>66</v>
      </c>
      <c r="AM35" s="72">
        <f t="shared" si="105"/>
        <v>18</v>
      </c>
      <c r="AN35" s="72">
        <f t="shared" si="105"/>
        <v>4</v>
      </c>
      <c r="AO35" s="72">
        <f t="shared" si="105"/>
        <v>0</v>
      </c>
      <c r="AP35" s="73">
        <v>27</v>
      </c>
      <c r="AQ35" s="73">
        <v>12</v>
      </c>
      <c r="AR35" s="73">
        <v>1</v>
      </c>
      <c r="AS35" s="73">
        <v>0</v>
      </c>
      <c r="AT35" s="73">
        <v>4</v>
      </c>
      <c r="AU35" s="73">
        <v>0</v>
      </c>
      <c r="AV35" s="73">
        <v>0</v>
      </c>
      <c r="AW35" s="73">
        <v>0</v>
      </c>
      <c r="AX35" s="73">
        <v>35</v>
      </c>
      <c r="AY35" s="73">
        <v>6</v>
      </c>
      <c r="AZ35" s="73">
        <v>3</v>
      </c>
      <c r="BA35" s="73">
        <v>0</v>
      </c>
      <c r="BB35" s="74">
        <f t="shared" ref="BB35:BE35" si="106">SUM(BF35,BJ35,BN35,BR35,BV35,BZ35,CD35,CH35,CL35,CP35,CT35,CX35,DB35,DF35,DJ35,DN35,DR35)</f>
        <v>43</v>
      </c>
      <c r="BC35" s="74">
        <f t="shared" si="106"/>
        <v>13</v>
      </c>
      <c r="BD35" s="74">
        <f t="shared" si="106"/>
        <v>0</v>
      </c>
      <c r="BE35" s="74">
        <f t="shared" si="106"/>
        <v>1</v>
      </c>
      <c r="BF35" s="75">
        <v>3</v>
      </c>
      <c r="BG35" s="75">
        <v>0</v>
      </c>
      <c r="BH35" s="75">
        <v>0</v>
      </c>
      <c r="BI35" s="75">
        <v>0</v>
      </c>
      <c r="BJ35" s="75">
        <v>3</v>
      </c>
      <c r="BK35" s="75">
        <v>0</v>
      </c>
      <c r="BL35" s="75">
        <v>0</v>
      </c>
      <c r="BM35" s="75">
        <v>0</v>
      </c>
      <c r="BN35" s="75">
        <v>2</v>
      </c>
      <c r="BO35" s="75">
        <v>3</v>
      </c>
      <c r="BP35" s="75">
        <v>0</v>
      </c>
      <c r="BQ35" s="75">
        <v>0</v>
      </c>
      <c r="BR35" s="75">
        <v>5</v>
      </c>
      <c r="BS35" s="75">
        <v>4</v>
      </c>
      <c r="BT35" s="75">
        <v>0</v>
      </c>
      <c r="BU35" s="75">
        <v>0</v>
      </c>
      <c r="BV35" s="75">
        <v>1</v>
      </c>
      <c r="BW35" s="75">
        <v>0</v>
      </c>
      <c r="BX35" s="75">
        <v>0</v>
      </c>
      <c r="BY35" s="75">
        <v>0</v>
      </c>
      <c r="BZ35" s="75">
        <v>2</v>
      </c>
      <c r="CA35" s="75">
        <v>0</v>
      </c>
      <c r="CB35" s="75">
        <v>0</v>
      </c>
      <c r="CC35" s="75">
        <v>0</v>
      </c>
      <c r="CD35" s="75">
        <v>1</v>
      </c>
      <c r="CE35" s="75">
        <v>0</v>
      </c>
      <c r="CF35" s="75">
        <v>0</v>
      </c>
      <c r="CG35" s="75">
        <v>0</v>
      </c>
      <c r="CH35" s="75">
        <v>10</v>
      </c>
      <c r="CI35" s="75">
        <v>3</v>
      </c>
      <c r="CJ35" s="75">
        <v>0</v>
      </c>
      <c r="CK35" s="75">
        <v>0</v>
      </c>
      <c r="CL35" s="75">
        <v>2</v>
      </c>
      <c r="CM35" s="75">
        <v>0</v>
      </c>
      <c r="CN35" s="75">
        <v>0</v>
      </c>
      <c r="CO35" s="75">
        <v>1</v>
      </c>
      <c r="CP35" s="75">
        <v>1</v>
      </c>
      <c r="CQ35" s="75">
        <v>0</v>
      </c>
      <c r="CR35" s="75">
        <v>0</v>
      </c>
      <c r="CS35" s="75">
        <v>0</v>
      </c>
      <c r="CT35" s="75">
        <v>6</v>
      </c>
      <c r="CU35" s="75">
        <v>2</v>
      </c>
      <c r="CV35" s="75">
        <v>0</v>
      </c>
      <c r="CW35" s="75">
        <v>0</v>
      </c>
      <c r="CX35" s="75">
        <v>1</v>
      </c>
      <c r="CY35" s="75">
        <v>0</v>
      </c>
      <c r="CZ35" s="75">
        <v>0</v>
      </c>
      <c r="DA35" s="75">
        <v>0</v>
      </c>
      <c r="DB35" s="75">
        <v>3</v>
      </c>
      <c r="DC35" s="75">
        <v>1</v>
      </c>
      <c r="DD35" s="75">
        <v>0</v>
      </c>
      <c r="DE35" s="75">
        <v>0</v>
      </c>
      <c r="DF35" s="75">
        <v>1</v>
      </c>
      <c r="DG35" s="75">
        <v>0</v>
      </c>
      <c r="DH35" s="75">
        <v>0</v>
      </c>
      <c r="DI35" s="75">
        <v>0</v>
      </c>
      <c r="DJ35" s="75">
        <v>1</v>
      </c>
      <c r="DK35" s="75">
        <v>0</v>
      </c>
      <c r="DL35" s="75">
        <v>0</v>
      </c>
      <c r="DM35" s="75">
        <v>0</v>
      </c>
      <c r="DN35" s="75">
        <v>1</v>
      </c>
      <c r="DO35" s="75">
        <v>0</v>
      </c>
      <c r="DP35" s="75">
        <v>0</v>
      </c>
      <c r="DQ35" s="75">
        <v>0</v>
      </c>
      <c r="DR35" s="75">
        <v>0</v>
      </c>
      <c r="DS35" s="75">
        <v>0</v>
      </c>
      <c r="DT35" s="75">
        <v>0</v>
      </c>
      <c r="DU35" s="75">
        <v>0</v>
      </c>
      <c r="DV35" s="76">
        <v>1</v>
      </c>
      <c r="DW35" s="76">
        <v>0</v>
      </c>
      <c r="DX35" s="76">
        <v>0</v>
      </c>
      <c r="DY35" s="76">
        <v>0</v>
      </c>
      <c r="DZ35" s="77">
        <f t="shared" si="3"/>
        <v>118</v>
      </c>
      <c r="EA35" s="77">
        <f t="shared" si="4"/>
        <v>37</v>
      </c>
      <c r="EB35" s="77">
        <f t="shared" si="5"/>
        <v>10</v>
      </c>
      <c r="EC35" s="78">
        <f t="shared" si="6"/>
        <v>0</v>
      </c>
      <c r="ED35" s="79">
        <v>0</v>
      </c>
      <c r="EE35" s="79">
        <v>29</v>
      </c>
      <c r="EF35" s="79">
        <v>38</v>
      </c>
      <c r="EG35" s="79">
        <v>9</v>
      </c>
      <c r="EH35" s="79">
        <v>5</v>
      </c>
      <c r="EI35" s="79">
        <v>20</v>
      </c>
      <c r="EJ35" s="79">
        <v>17</v>
      </c>
      <c r="EK35" s="79">
        <v>0</v>
      </c>
      <c r="EL35" s="79">
        <v>1</v>
      </c>
      <c r="EM35" s="79">
        <v>11</v>
      </c>
      <c r="EN35" s="79">
        <v>1</v>
      </c>
      <c r="EO35" s="79">
        <v>0</v>
      </c>
      <c r="EP35" s="79">
        <v>10</v>
      </c>
      <c r="EQ35" s="79">
        <v>14</v>
      </c>
      <c r="ER35" s="79">
        <v>0</v>
      </c>
      <c r="ES35" s="79">
        <v>0</v>
      </c>
      <c r="ET35" s="79">
        <v>2</v>
      </c>
      <c r="EU35" s="79">
        <v>1</v>
      </c>
      <c r="EV35" s="79">
        <v>0</v>
      </c>
      <c r="EW35" s="79">
        <v>3</v>
      </c>
      <c r="EX35" s="79">
        <v>4</v>
      </c>
      <c r="EY35" s="79">
        <v>0</v>
      </c>
      <c r="EZ35" s="79">
        <v>0</v>
      </c>
      <c r="FA35" s="79">
        <v>0</v>
      </c>
      <c r="FB35" s="79">
        <v>0</v>
      </c>
      <c r="FC35" s="79">
        <v>0</v>
      </c>
      <c r="FD35" s="79">
        <v>0</v>
      </c>
      <c r="FE35" s="79">
        <v>0</v>
      </c>
      <c r="FF35" s="80">
        <f t="shared" si="7"/>
        <v>233</v>
      </c>
    </row>
    <row r="36" spans="1:162" ht="15.6" x14ac:dyDescent="0.3">
      <c r="A36" s="69" t="s">
        <v>38</v>
      </c>
      <c r="B36" s="70">
        <f t="shared" ref="B36:E36" si="107">SUM(F36,J36,N36,R36,V36,Z36,AD36,AH36)</f>
        <v>5</v>
      </c>
      <c r="C36" s="70">
        <f t="shared" si="107"/>
        <v>0</v>
      </c>
      <c r="D36" s="70">
        <f t="shared" si="107"/>
        <v>0</v>
      </c>
      <c r="E36" s="70">
        <f t="shared" si="107"/>
        <v>0</v>
      </c>
      <c r="F36" s="71">
        <v>1</v>
      </c>
      <c r="G36" s="71">
        <v>0</v>
      </c>
      <c r="H36" s="71">
        <v>0</v>
      </c>
      <c r="I36" s="71">
        <v>0</v>
      </c>
      <c r="J36" s="71">
        <v>0</v>
      </c>
      <c r="K36" s="71">
        <v>0</v>
      </c>
      <c r="L36" s="71">
        <v>0</v>
      </c>
      <c r="M36" s="71">
        <v>0</v>
      </c>
      <c r="N36" s="71">
        <v>1</v>
      </c>
      <c r="O36" s="71">
        <v>0</v>
      </c>
      <c r="P36" s="71">
        <v>0</v>
      </c>
      <c r="Q36" s="71">
        <v>0</v>
      </c>
      <c r="R36" s="71">
        <v>1</v>
      </c>
      <c r="S36" s="71">
        <v>0</v>
      </c>
      <c r="T36" s="71">
        <v>0</v>
      </c>
      <c r="U36" s="71">
        <v>0</v>
      </c>
      <c r="V36" s="71">
        <v>1</v>
      </c>
      <c r="W36" s="71">
        <v>0</v>
      </c>
      <c r="X36" s="71">
        <v>0</v>
      </c>
      <c r="Y36" s="71">
        <v>0</v>
      </c>
      <c r="Z36" s="71">
        <v>1</v>
      </c>
      <c r="AA36" s="71">
        <v>0</v>
      </c>
      <c r="AB36" s="71">
        <v>0</v>
      </c>
      <c r="AC36" s="71">
        <v>0</v>
      </c>
      <c r="AD36" s="71">
        <v>0</v>
      </c>
      <c r="AE36" s="71">
        <v>0</v>
      </c>
      <c r="AF36" s="71">
        <v>0</v>
      </c>
      <c r="AG36" s="71">
        <v>0</v>
      </c>
      <c r="AH36" s="71">
        <v>0</v>
      </c>
      <c r="AI36" s="71">
        <v>0</v>
      </c>
      <c r="AJ36" s="71">
        <v>0</v>
      </c>
      <c r="AK36" s="71">
        <v>0</v>
      </c>
      <c r="AL36" s="72">
        <f t="shared" ref="AL36:AO36" si="108">SUM(AP36,AT36,AX36)</f>
        <v>27</v>
      </c>
      <c r="AM36" s="72">
        <f t="shared" si="108"/>
        <v>2</v>
      </c>
      <c r="AN36" s="72">
        <f t="shared" si="108"/>
        <v>0</v>
      </c>
      <c r="AO36" s="72">
        <f t="shared" si="108"/>
        <v>3</v>
      </c>
      <c r="AP36" s="73">
        <v>10</v>
      </c>
      <c r="AQ36" s="73">
        <v>1</v>
      </c>
      <c r="AR36" s="73">
        <v>0</v>
      </c>
      <c r="AS36" s="73">
        <v>1</v>
      </c>
      <c r="AT36" s="73">
        <v>0</v>
      </c>
      <c r="AU36" s="73">
        <v>0</v>
      </c>
      <c r="AV36" s="73">
        <v>0</v>
      </c>
      <c r="AW36" s="73">
        <v>0</v>
      </c>
      <c r="AX36" s="73">
        <v>17</v>
      </c>
      <c r="AY36" s="73">
        <v>1</v>
      </c>
      <c r="AZ36" s="73">
        <v>0</v>
      </c>
      <c r="BA36" s="73">
        <v>2</v>
      </c>
      <c r="BB36" s="74">
        <f t="shared" ref="BB36:BE36" si="109">SUM(BF36,BJ36,BN36,BR36,BV36,BZ36,CD36,CH36,CL36,CP36,CT36,CX36,DB36,DF36,DJ36,DN36,DR36)</f>
        <v>30</v>
      </c>
      <c r="BC36" s="74">
        <f t="shared" si="109"/>
        <v>16</v>
      </c>
      <c r="BD36" s="74">
        <f t="shared" si="109"/>
        <v>0</v>
      </c>
      <c r="BE36" s="74">
        <f t="shared" si="109"/>
        <v>44</v>
      </c>
      <c r="BF36" s="75">
        <v>0</v>
      </c>
      <c r="BG36" s="75">
        <v>0</v>
      </c>
      <c r="BH36" s="75">
        <v>0</v>
      </c>
      <c r="BI36" s="75">
        <v>0</v>
      </c>
      <c r="BJ36" s="75">
        <v>0</v>
      </c>
      <c r="BK36" s="75">
        <v>0</v>
      </c>
      <c r="BL36" s="75">
        <v>0</v>
      </c>
      <c r="BM36" s="75">
        <v>2</v>
      </c>
      <c r="BN36" s="75">
        <v>2</v>
      </c>
      <c r="BO36" s="75">
        <v>1</v>
      </c>
      <c r="BP36" s="75">
        <v>0</v>
      </c>
      <c r="BQ36" s="75">
        <v>0</v>
      </c>
      <c r="BR36" s="75">
        <v>8</v>
      </c>
      <c r="BS36" s="75">
        <v>2</v>
      </c>
      <c r="BT36" s="75">
        <v>0</v>
      </c>
      <c r="BU36" s="75">
        <v>26</v>
      </c>
      <c r="BV36" s="75">
        <v>0</v>
      </c>
      <c r="BW36" s="75">
        <v>0</v>
      </c>
      <c r="BX36" s="75">
        <v>0</v>
      </c>
      <c r="BY36" s="75">
        <v>0</v>
      </c>
      <c r="BZ36" s="75">
        <v>3</v>
      </c>
      <c r="CA36" s="75">
        <v>2</v>
      </c>
      <c r="CB36" s="75">
        <v>0</v>
      </c>
      <c r="CC36" s="75">
        <v>0</v>
      </c>
      <c r="CD36" s="75">
        <v>1</v>
      </c>
      <c r="CE36" s="75">
        <v>0</v>
      </c>
      <c r="CF36" s="75">
        <v>0</v>
      </c>
      <c r="CG36" s="75">
        <v>1</v>
      </c>
      <c r="CH36" s="75">
        <v>10</v>
      </c>
      <c r="CI36" s="75">
        <v>1</v>
      </c>
      <c r="CJ36" s="75">
        <v>0</v>
      </c>
      <c r="CK36" s="75">
        <v>5</v>
      </c>
      <c r="CL36" s="75">
        <v>0</v>
      </c>
      <c r="CM36" s="75">
        <v>2</v>
      </c>
      <c r="CN36" s="75">
        <v>0</v>
      </c>
      <c r="CO36" s="75">
        <v>1</v>
      </c>
      <c r="CP36" s="75">
        <v>1</v>
      </c>
      <c r="CQ36" s="75">
        <v>0</v>
      </c>
      <c r="CR36" s="75">
        <v>0</v>
      </c>
      <c r="CS36" s="75">
        <v>0</v>
      </c>
      <c r="CT36" s="75">
        <v>0</v>
      </c>
      <c r="CU36" s="75">
        <v>0</v>
      </c>
      <c r="CV36" s="75">
        <v>0</v>
      </c>
      <c r="CW36" s="75">
        <v>0</v>
      </c>
      <c r="CX36" s="75">
        <v>1</v>
      </c>
      <c r="CY36" s="75">
        <v>1</v>
      </c>
      <c r="CZ36" s="75">
        <v>0</v>
      </c>
      <c r="DA36" s="75">
        <v>0</v>
      </c>
      <c r="DB36" s="75">
        <v>1</v>
      </c>
      <c r="DC36" s="75">
        <v>0</v>
      </c>
      <c r="DD36" s="75">
        <v>0</v>
      </c>
      <c r="DE36" s="75">
        <v>0</v>
      </c>
      <c r="DF36" s="75">
        <v>0</v>
      </c>
      <c r="DG36" s="75">
        <v>0</v>
      </c>
      <c r="DH36" s="75">
        <v>0</v>
      </c>
      <c r="DI36" s="75">
        <v>3</v>
      </c>
      <c r="DJ36" s="75">
        <v>1</v>
      </c>
      <c r="DK36" s="75">
        <v>0</v>
      </c>
      <c r="DL36" s="75">
        <v>0</v>
      </c>
      <c r="DM36" s="75">
        <v>0</v>
      </c>
      <c r="DN36" s="75">
        <v>2</v>
      </c>
      <c r="DO36" s="75">
        <v>7</v>
      </c>
      <c r="DP36" s="75">
        <v>0</v>
      </c>
      <c r="DQ36" s="75">
        <v>6</v>
      </c>
      <c r="DR36" s="75">
        <v>0</v>
      </c>
      <c r="DS36" s="75">
        <v>0</v>
      </c>
      <c r="DT36" s="75">
        <v>0</v>
      </c>
      <c r="DU36" s="75">
        <v>0</v>
      </c>
      <c r="DV36" s="76">
        <v>0</v>
      </c>
      <c r="DW36" s="76">
        <v>0</v>
      </c>
      <c r="DX36" s="76">
        <v>1</v>
      </c>
      <c r="DY36" s="76">
        <v>0</v>
      </c>
      <c r="DZ36" s="77">
        <f t="shared" si="3"/>
        <v>79</v>
      </c>
      <c r="EA36" s="77">
        <f t="shared" si="4"/>
        <v>20</v>
      </c>
      <c r="EB36" s="77">
        <f t="shared" si="5"/>
        <v>24</v>
      </c>
      <c r="EC36" s="78">
        <f t="shared" si="6"/>
        <v>10</v>
      </c>
      <c r="ED36" s="79">
        <v>0</v>
      </c>
      <c r="EE36" s="79">
        <v>4</v>
      </c>
      <c r="EF36" s="79">
        <v>31</v>
      </c>
      <c r="EG36" s="79">
        <v>7</v>
      </c>
      <c r="EH36" s="79">
        <v>0</v>
      </c>
      <c r="EI36" s="79">
        <v>18</v>
      </c>
      <c r="EJ36" s="79">
        <v>19</v>
      </c>
      <c r="EK36" s="79">
        <v>0</v>
      </c>
      <c r="EL36" s="79">
        <v>0</v>
      </c>
      <c r="EM36" s="79">
        <v>4</v>
      </c>
      <c r="EN36" s="79">
        <v>6</v>
      </c>
      <c r="EO36" s="79">
        <v>0</v>
      </c>
      <c r="EP36" s="79">
        <v>3</v>
      </c>
      <c r="EQ36" s="79">
        <v>7</v>
      </c>
      <c r="ER36" s="79">
        <v>0</v>
      </c>
      <c r="ES36" s="79">
        <v>0</v>
      </c>
      <c r="ET36" s="79">
        <v>9</v>
      </c>
      <c r="EU36" s="79">
        <v>3</v>
      </c>
      <c r="EV36" s="79">
        <v>1</v>
      </c>
      <c r="EW36" s="79">
        <v>2</v>
      </c>
      <c r="EX36" s="79">
        <v>9</v>
      </c>
      <c r="EY36" s="79">
        <v>0</v>
      </c>
      <c r="EZ36" s="79">
        <v>0</v>
      </c>
      <c r="FA36" s="79">
        <v>6</v>
      </c>
      <c r="FB36" s="79">
        <v>0</v>
      </c>
      <c r="FC36" s="79">
        <v>0</v>
      </c>
      <c r="FD36" s="79">
        <v>4</v>
      </c>
      <c r="FE36" s="79">
        <v>0</v>
      </c>
      <c r="FF36" s="80">
        <f t="shared" si="7"/>
        <v>141</v>
      </c>
    </row>
    <row r="37" spans="1:162" ht="15.6" x14ac:dyDescent="0.3">
      <c r="A37" s="69" t="s">
        <v>40</v>
      </c>
      <c r="B37" s="70">
        <f t="shared" ref="B37:E37" si="110">SUM(F37,J37,N37,R37,V37,Z37,AD37,AH37)</f>
        <v>6</v>
      </c>
      <c r="C37" s="70">
        <f t="shared" si="110"/>
        <v>1</v>
      </c>
      <c r="D37" s="70">
        <f t="shared" si="110"/>
        <v>0</v>
      </c>
      <c r="E37" s="70">
        <f t="shared" si="110"/>
        <v>0</v>
      </c>
      <c r="F37" s="71">
        <v>1</v>
      </c>
      <c r="G37" s="71">
        <v>0</v>
      </c>
      <c r="H37" s="71">
        <v>0</v>
      </c>
      <c r="I37" s="71">
        <v>0</v>
      </c>
      <c r="J37" s="71">
        <v>1</v>
      </c>
      <c r="K37" s="71">
        <v>0</v>
      </c>
      <c r="L37" s="71">
        <v>0</v>
      </c>
      <c r="M37" s="71">
        <v>0</v>
      </c>
      <c r="N37" s="71">
        <v>1</v>
      </c>
      <c r="O37" s="71">
        <v>0</v>
      </c>
      <c r="P37" s="71">
        <v>0</v>
      </c>
      <c r="Q37" s="71">
        <v>0</v>
      </c>
      <c r="R37" s="71">
        <v>0</v>
      </c>
      <c r="S37" s="71">
        <v>1</v>
      </c>
      <c r="T37" s="71">
        <v>0</v>
      </c>
      <c r="U37" s="71">
        <v>0</v>
      </c>
      <c r="V37" s="71">
        <v>2</v>
      </c>
      <c r="W37" s="71">
        <v>0</v>
      </c>
      <c r="X37" s="71">
        <v>0</v>
      </c>
      <c r="Y37" s="71">
        <v>0</v>
      </c>
      <c r="Z37" s="71">
        <v>1</v>
      </c>
      <c r="AA37" s="71">
        <v>0</v>
      </c>
      <c r="AB37" s="71">
        <v>0</v>
      </c>
      <c r="AC37" s="71">
        <v>0</v>
      </c>
      <c r="AD37" s="71">
        <v>0</v>
      </c>
      <c r="AE37" s="71">
        <v>0</v>
      </c>
      <c r="AF37" s="71">
        <v>0</v>
      </c>
      <c r="AG37" s="71">
        <v>0</v>
      </c>
      <c r="AH37" s="71">
        <v>0</v>
      </c>
      <c r="AI37" s="71">
        <v>0</v>
      </c>
      <c r="AJ37" s="71">
        <v>0</v>
      </c>
      <c r="AK37" s="71">
        <v>0</v>
      </c>
      <c r="AL37" s="72">
        <f t="shared" ref="AL37:AO37" si="111">SUM(AP37,AT37,AX37)</f>
        <v>11</v>
      </c>
      <c r="AM37" s="72">
        <f t="shared" si="111"/>
        <v>5</v>
      </c>
      <c r="AN37" s="72">
        <f t="shared" si="111"/>
        <v>0</v>
      </c>
      <c r="AO37" s="72">
        <f t="shared" si="111"/>
        <v>0</v>
      </c>
      <c r="AP37" s="73">
        <v>5</v>
      </c>
      <c r="AQ37" s="73">
        <v>1</v>
      </c>
      <c r="AR37" s="73">
        <v>0</v>
      </c>
      <c r="AS37" s="73">
        <v>0</v>
      </c>
      <c r="AT37" s="73">
        <v>4</v>
      </c>
      <c r="AU37" s="73">
        <v>1</v>
      </c>
      <c r="AV37" s="73">
        <v>0</v>
      </c>
      <c r="AW37" s="73">
        <v>0</v>
      </c>
      <c r="AX37" s="73">
        <v>2</v>
      </c>
      <c r="AY37" s="73">
        <v>3</v>
      </c>
      <c r="AZ37" s="73">
        <v>0</v>
      </c>
      <c r="BA37" s="73">
        <v>0</v>
      </c>
      <c r="BB37" s="74">
        <f t="shared" ref="BB37:BE37" si="112">SUM(BF37,BJ37,BN37,BR37,BV37,BZ37,CD37,CH37,CL37,CP37,CT37,CX37,DB37,DF37,DJ37,DN37,DR37)</f>
        <v>34</v>
      </c>
      <c r="BC37" s="74">
        <f t="shared" si="112"/>
        <v>9</v>
      </c>
      <c r="BD37" s="74">
        <f t="shared" si="112"/>
        <v>0</v>
      </c>
      <c r="BE37" s="74">
        <f t="shared" si="112"/>
        <v>0</v>
      </c>
      <c r="BF37" s="75">
        <v>1</v>
      </c>
      <c r="BG37" s="75">
        <v>0</v>
      </c>
      <c r="BH37" s="75">
        <v>0</v>
      </c>
      <c r="BI37" s="75">
        <v>0</v>
      </c>
      <c r="BJ37" s="75">
        <v>2</v>
      </c>
      <c r="BK37" s="75">
        <v>0</v>
      </c>
      <c r="BL37" s="75">
        <v>0</v>
      </c>
      <c r="BM37" s="75">
        <v>0</v>
      </c>
      <c r="BN37" s="75">
        <v>2</v>
      </c>
      <c r="BO37" s="75">
        <v>0</v>
      </c>
      <c r="BP37" s="75">
        <v>0</v>
      </c>
      <c r="BQ37" s="75">
        <v>0</v>
      </c>
      <c r="BR37" s="75">
        <v>4</v>
      </c>
      <c r="BS37" s="75">
        <v>1</v>
      </c>
      <c r="BT37" s="75">
        <v>0</v>
      </c>
      <c r="BU37" s="75">
        <v>0</v>
      </c>
      <c r="BV37" s="75">
        <v>4</v>
      </c>
      <c r="BW37" s="75">
        <v>1</v>
      </c>
      <c r="BX37" s="75">
        <v>0</v>
      </c>
      <c r="BY37" s="75">
        <v>0</v>
      </c>
      <c r="BZ37" s="75">
        <v>1</v>
      </c>
      <c r="CA37" s="75">
        <v>0</v>
      </c>
      <c r="CB37" s="75">
        <v>0</v>
      </c>
      <c r="CC37" s="75">
        <v>0</v>
      </c>
      <c r="CD37" s="75">
        <v>1</v>
      </c>
      <c r="CE37" s="75">
        <v>1</v>
      </c>
      <c r="CF37" s="75">
        <v>0</v>
      </c>
      <c r="CG37" s="75">
        <v>0</v>
      </c>
      <c r="CH37" s="75">
        <v>8</v>
      </c>
      <c r="CI37" s="75">
        <v>1</v>
      </c>
      <c r="CJ37" s="75">
        <v>0</v>
      </c>
      <c r="CK37" s="75">
        <v>0</v>
      </c>
      <c r="CL37" s="75">
        <v>4</v>
      </c>
      <c r="CM37" s="75">
        <v>0</v>
      </c>
      <c r="CN37" s="75">
        <v>0</v>
      </c>
      <c r="CO37" s="75">
        <v>0</v>
      </c>
      <c r="CP37" s="75">
        <v>1</v>
      </c>
      <c r="CQ37" s="75">
        <v>0</v>
      </c>
      <c r="CR37" s="75">
        <v>0</v>
      </c>
      <c r="CS37" s="75">
        <v>0</v>
      </c>
      <c r="CT37" s="75">
        <v>2</v>
      </c>
      <c r="CU37" s="75">
        <v>2</v>
      </c>
      <c r="CV37" s="75">
        <v>0</v>
      </c>
      <c r="CW37" s="75">
        <v>0</v>
      </c>
      <c r="CX37" s="75">
        <v>1</v>
      </c>
      <c r="CY37" s="75">
        <v>0</v>
      </c>
      <c r="CZ37" s="75">
        <v>0</v>
      </c>
      <c r="DA37" s="75">
        <v>0</v>
      </c>
      <c r="DB37" s="75">
        <v>1</v>
      </c>
      <c r="DC37" s="75">
        <v>0</v>
      </c>
      <c r="DD37" s="75">
        <v>0</v>
      </c>
      <c r="DE37" s="75">
        <v>0</v>
      </c>
      <c r="DF37" s="75">
        <v>0</v>
      </c>
      <c r="DG37" s="75">
        <v>1</v>
      </c>
      <c r="DH37" s="75">
        <v>0</v>
      </c>
      <c r="DI37" s="75">
        <v>0</v>
      </c>
      <c r="DJ37" s="75">
        <v>0</v>
      </c>
      <c r="DK37" s="75">
        <v>2</v>
      </c>
      <c r="DL37" s="75">
        <v>0</v>
      </c>
      <c r="DM37" s="75">
        <v>0</v>
      </c>
      <c r="DN37" s="75">
        <v>2</v>
      </c>
      <c r="DO37" s="75">
        <v>0</v>
      </c>
      <c r="DP37" s="75">
        <v>0</v>
      </c>
      <c r="DQ37" s="75">
        <v>0</v>
      </c>
      <c r="DR37" s="75">
        <v>0</v>
      </c>
      <c r="DS37" s="75">
        <v>0</v>
      </c>
      <c r="DT37" s="75">
        <v>0</v>
      </c>
      <c r="DU37" s="75">
        <v>0</v>
      </c>
      <c r="DV37" s="76">
        <v>1</v>
      </c>
      <c r="DW37" s="76">
        <v>0</v>
      </c>
      <c r="DX37" s="76">
        <v>0</v>
      </c>
      <c r="DY37" s="76">
        <v>0</v>
      </c>
      <c r="DZ37" s="77">
        <f t="shared" si="3"/>
        <v>52</v>
      </c>
      <c r="EA37" s="77">
        <f t="shared" si="4"/>
        <v>14</v>
      </c>
      <c r="EB37" s="77">
        <f t="shared" si="5"/>
        <v>1</v>
      </c>
      <c r="EC37" s="78">
        <f t="shared" si="6"/>
        <v>0</v>
      </c>
      <c r="ED37" s="79">
        <v>0</v>
      </c>
      <c r="EE37" s="79">
        <v>6</v>
      </c>
      <c r="EF37" s="79">
        <v>21</v>
      </c>
      <c r="EG37" s="79">
        <v>4</v>
      </c>
      <c r="EH37" s="79">
        <v>0</v>
      </c>
      <c r="EI37" s="79">
        <v>10</v>
      </c>
      <c r="EJ37" s="79">
        <v>11</v>
      </c>
      <c r="EK37" s="79">
        <v>0</v>
      </c>
      <c r="EL37" s="79">
        <v>2</v>
      </c>
      <c r="EM37" s="79">
        <v>4</v>
      </c>
      <c r="EN37" s="79">
        <v>0</v>
      </c>
      <c r="EO37" s="79">
        <v>0</v>
      </c>
      <c r="EP37" s="79">
        <v>1</v>
      </c>
      <c r="EQ37" s="79">
        <v>7</v>
      </c>
      <c r="ER37" s="79">
        <v>0</v>
      </c>
      <c r="ES37" s="79">
        <v>0</v>
      </c>
      <c r="ET37" s="79">
        <v>0</v>
      </c>
      <c r="EU37" s="79">
        <v>0</v>
      </c>
      <c r="EV37" s="79">
        <v>0</v>
      </c>
      <c r="EW37" s="79">
        <v>0</v>
      </c>
      <c r="EX37" s="79">
        <v>1</v>
      </c>
      <c r="EY37" s="79">
        <v>0</v>
      </c>
      <c r="EZ37" s="79">
        <v>0</v>
      </c>
      <c r="FA37" s="79">
        <v>0</v>
      </c>
      <c r="FB37" s="79">
        <v>0</v>
      </c>
      <c r="FC37" s="79">
        <v>0</v>
      </c>
      <c r="FD37" s="79">
        <v>0</v>
      </c>
      <c r="FE37" s="79">
        <v>0</v>
      </c>
      <c r="FF37" s="80">
        <f t="shared" si="7"/>
        <v>103</v>
      </c>
    </row>
    <row r="38" spans="1:162" ht="15.6" x14ac:dyDescent="0.3">
      <c r="A38" s="69" t="s">
        <v>42</v>
      </c>
      <c r="B38" s="70">
        <f t="shared" ref="B38:E38" si="113">SUM(F38,J38,N38,R38,V38,Z38,AD38,AH38)</f>
        <v>6</v>
      </c>
      <c r="C38" s="70">
        <f t="shared" si="113"/>
        <v>0</v>
      </c>
      <c r="D38" s="70">
        <f t="shared" si="113"/>
        <v>0</v>
      </c>
      <c r="E38" s="70">
        <f t="shared" si="113"/>
        <v>0</v>
      </c>
      <c r="F38" s="71">
        <v>1</v>
      </c>
      <c r="G38" s="71">
        <v>0</v>
      </c>
      <c r="H38" s="71">
        <v>0</v>
      </c>
      <c r="I38" s="71">
        <v>0</v>
      </c>
      <c r="J38" s="71">
        <v>1</v>
      </c>
      <c r="K38" s="71">
        <v>0</v>
      </c>
      <c r="L38" s="71">
        <v>0</v>
      </c>
      <c r="M38" s="71">
        <v>0</v>
      </c>
      <c r="N38" s="71">
        <v>1</v>
      </c>
      <c r="O38" s="71">
        <v>0</v>
      </c>
      <c r="P38" s="71">
        <v>0</v>
      </c>
      <c r="Q38" s="71">
        <v>0</v>
      </c>
      <c r="R38" s="71">
        <v>1</v>
      </c>
      <c r="S38" s="71">
        <v>0</v>
      </c>
      <c r="T38" s="71">
        <v>0</v>
      </c>
      <c r="U38" s="71">
        <v>0</v>
      </c>
      <c r="V38" s="71">
        <v>1</v>
      </c>
      <c r="W38" s="71">
        <v>0</v>
      </c>
      <c r="X38" s="71">
        <v>0</v>
      </c>
      <c r="Y38" s="71">
        <v>0</v>
      </c>
      <c r="Z38" s="71">
        <v>1</v>
      </c>
      <c r="AA38" s="71">
        <v>0</v>
      </c>
      <c r="AB38" s="71">
        <v>0</v>
      </c>
      <c r="AC38" s="71">
        <v>0</v>
      </c>
      <c r="AD38" s="71">
        <v>0</v>
      </c>
      <c r="AE38" s="71">
        <v>0</v>
      </c>
      <c r="AF38" s="71">
        <v>0</v>
      </c>
      <c r="AG38" s="71">
        <v>0</v>
      </c>
      <c r="AH38" s="71">
        <v>0</v>
      </c>
      <c r="AI38" s="71">
        <v>0</v>
      </c>
      <c r="AJ38" s="71">
        <v>0</v>
      </c>
      <c r="AK38" s="71">
        <v>0</v>
      </c>
      <c r="AL38" s="72">
        <f t="shared" ref="AL38:AO38" si="114">SUM(AP38,AT38,AX38)</f>
        <v>152</v>
      </c>
      <c r="AM38" s="72">
        <f t="shared" si="114"/>
        <v>19</v>
      </c>
      <c r="AN38" s="72">
        <f t="shared" si="114"/>
        <v>3</v>
      </c>
      <c r="AO38" s="72">
        <f t="shared" si="114"/>
        <v>1</v>
      </c>
      <c r="AP38" s="73">
        <v>9</v>
      </c>
      <c r="AQ38" s="73">
        <v>0</v>
      </c>
      <c r="AR38" s="73">
        <v>0</v>
      </c>
      <c r="AS38" s="73">
        <v>0</v>
      </c>
      <c r="AT38" s="73">
        <v>0</v>
      </c>
      <c r="AU38" s="73">
        <v>0</v>
      </c>
      <c r="AV38" s="73">
        <v>0</v>
      </c>
      <c r="AW38" s="73">
        <v>0</v>
      </c>
      <c r="AX38" s="73">
        <v>143</v>
      </c>
      <c r="AY38" s="73">
        <v>19</v>
      </c>
      <c r="AZ38" s="73">
        <v>3</v>
      </c>
      <c r="BA38" s="73">
        <v>1</v>
      </c>
      <c r="BB38" s="74">
        <f t="shared" ref="BB38:BE38" si="115">SUM(BF38,BJ38,BN38,BR38,BV38,BZ38,CD38,CH38,CL38,CP38,CT38,CX38,DB38,DF38,DJ38,DN38,DR38)</f>
        <v>61</v>
      </c>
      <c r="BC38" s="74">
        <f t="shared" si="115"/>
        <v>13</v>
      </c>
      <c r="BD38" s="74">
        <f t="shared" si="115"/>
        <v>0</v>
      </c>
      <c r="BE38" s="74">
        <f t="shared" si="115"/>
        <v>0</v>
      </c>
      <c r="BF38" s="75">
        <v>0</v>
      </c>
      <c r="BG38" s="75">
        <v>0</v>
      </c>
      <c r="BH38" s="75">
        <v>0</v>
      </c>
      <c r="BI38" s="75">
        <v>0</v>
      </c>
      <c r="BJ38" s="75">
        <v>1</v>
      </c>
      <c r="BK38" s="75">
        <v>0</v>
      </c>
      <c r="BL38" s="75">
        <v>0</v>
      </c>
      <c r="BM38" s="75">
        <v>0</v>
      </c>
      <c r="BN38" s="75">
        <v>8</v>
      </c>
      <c r="BO38" s="75">
        <v>1</v>
      </c>
      <c r="BP38" s="75">
        <v>0</v>
      </c>
      <c r="BQ38" s="75">
        <v>0</v>
      </c>
      <c r="BR38" s="75">
        <v>6</v>
      </c>
      <c r="BS38" s="75">
        <v>1</v>
      </c>
      <c r="BT38" s="75">
        <v>0</v>
      </c>
      <c r="BU38" s="75">
        <v>0</v>
      </c>
      <c r="BV38" s="75">
        <v>0</v>
      </c>
      <c r="BW38" s="75">
        <v>0</v>
      </c>
      <c r="BX38" s="75">
        <v>0</v>
      </c>
      <c r="BY38" s="75">
        <v>0</v>
      </c>
      <c r="BZ38" s="75">
        <v>0</v>
      </c>
      <c r="CA38" s="75">
        <v>1</v>
      </c>
      <c r="CB38" s="75">
        <v>0</v>
      </c>
      <c r="CC38" s="75">
        <v>0</v>
      </c>
      <c r="CD38" s="75">
        <v>1</v>
      </c>
      <c r="CE38" s="75">
        <v>0</v>
      </c>
      <c r="CF38" s="75">
        <v>0</v>
      </c>
      <c r="CG38" s="75">
        <v>0</v>
      </c>
      <c r="CH38" s="75">
        <v>19</v>
      </c>
      <c r="CI38" s="75">
        <v>6</v>
      </c>
      <c r="CJ38" s="75">
        <v>0</v>
      </c>
      <c r="CK38" s="75">
        <v>0</v>
      </c>
      <c r="CL38" s="75">
        <v>2</v>
      </c>
      <c r="CM38" s="75">
        <v>0</v>
      </c>
      <c r="CN38" s="75">
        <v>0</v>
      </c>
      <c r="CO38" s="75">
        <v>0</v>
      </c>
      <c r="CP38" s="75">
        <v>1</v>
      </c>
      <c r="CQ38" s="75">
        <v>0</v>
      </c>
      <c r="CR38" s="75">
        <v>0</v>
      </c>
      <c r="CS38" s="75">
        <v>0</v>
      </c>
      <c r="CT38" s="75">
        <v>4</v>
      </c>
      <c r="CU38" s="75">
        <v>1</v>
      </c>
      <c r="CV38" s="75">
        <v>0</v>
      </c>
      <c r="CW38" s="75">
        <v>0</v>
      </c>
      <c r="CX38" s="75">
        <v>1</v>
      </c>
      <c r="CY38" s="75">
        <v>1</v>
      </c>
      <c r="CZ38" s="75">
        <v>0</v>
      </c>
      <c r="DA38" s="75">
        <v>0</v>
      </c>
      <c r="DB38" s="75">
        <v>1</v>
      </c>
      <c r="DC38" s="75">
        <v>0</v>
      </c>
      <c r="DD38" s="75">
        <v>0</v>
      </c>
      <c r="DE38" s="75">
        <v>0</v>
      </c>
      <c r="DF38" s="75">
        <v>1</v>
      </c>
      <c r="DG38" s="75">
        <v>0</v>
      </c>
      <c r="DH38" s="75">
        <v>0</v>
      </c>
      <c r="DI38" s="75">
        <v>0</v>
      </c>
      <c r="DJ38" s="75">
        <v>7</v>
      </c>
      <c r="DK38" s="75">
        <v>1</v>
      </c>
      <c r="DL38" s="75">
        <v>0</v>
      </c>
      <c r="DM38" s="75">
        <v>0</v>
      </c>
      <c r="DN38" s="75">
        <v>9</v>
      </c>
      <c r="DO38" s="75">
        <v>1</v>
      </c>
      <c r="DP38" s="75">
        <v>0</v>
      </c>
      <c r="DQ38" s="75">
        <v>0</v>
      </c>
      <c r="DR38" s="75">
        <v>0</v>
      </c>
      <c r="DS38" s="75">
        <v>0</v>
      </c>
      <c r="DT38" s="75">
        <v>0</v>
      </c>
      <c r="DU38" s="75">
        <v>0</v>
      </c>
      <c r="DV38" s="76">
        <v>1</v>
      </c>
      <c r="DW38" s="76">
        <v>0</v>
      </c>
      <c r="DX38" s="76">
        <v>0</v>
      </c>
      <c r="DY38" s="76">
        <v>0</v>
      </c>
      <c r="DZ38" s="77">
        <f t="shared" si="3"/>
        <v>149</v>
      </c>
      <c r="EA38" s="77">
        <f t="shared" si="4"/>
        <v>17</v>
      </c>
      <c r="EB38" s="77">
        <f t="shared" si="5"/>
        <v>7</v>
      </c>
      <c r="EC38" s="78">
        <f t="shared" si="6"/>
        <v>0</v>
      </c>
      <c r="ED38" s="79">
        <v>0</v>
      </c>
      <c r="EE38" s="79">
        <v>1</v>
      </c>
      <c r="EF38" s="79">
        <v>67</v>
      </c>
      <c r="EG38" s="79">
        <v>3</v>
      </c>
      <c r="EH38" s="79">
        <v>0</v>
      </c>
      <c r="EI38" s="79">
        <v>42</v>
      </c>
      <c r="EJ38" s="79">
        <v>36</v>
      </c>
      <c r="EK38" s="79">
        <v>0</v>
      </c>
      <c r="EL38" s="79">
        <v>0</v>
      </c>
      <c r="EM38" s="79">
        <v>5</v>
      </c>
      <c r="EN38" s="79">
        <v>2</v>
      </c>
      <c r="EO38" s="79">
        <v>2</v>
      </c>
      <c r="EP38" s="79">
        <v>2</v>
      </c>
      <c r="EQ38" s="79">
        <v>6</v>
      </c>
      <c r="ER38" s="79">
        <v>0</v>
      </c>
      <c r="ES38" s="79">
        <v>0</v>
      </c>
      <c r="ET38" s="79">
        <v>2</v>
      </c>
      <c r="EU38" s="79">
        <v>0</v>
      </c>
      <c r="EV38" s="79">
        <v>0</v>
      </c>
      <c r="EW38" s="79">
        <v>1</v>
      </c>
      <c r="EX38" s="79">
        <v>4</v>
      </c>
      <c r="EY38" s="79">
        <v>0</v>
      </c>
      <c r="EZ38" s="79">
        <v>0</v>
      </c>
      <c r="FA38" s="79">
        <v>0</v>
      </c>
      <c r="FB38" s="79">
        <v>0</v>
      </c>
      <c r="FC38" s="79">
        <v>0</v>
      </c>
      <c r="FD38" s="79">
        <v>0</v>
      </c>
      <c r="FE38" s="79">
        <v>0</v>
      </c>
      <c r="FF38" s="80">
        <f t="shared" si="7"/>
        <v>368</v>
      </c>
    </row>
    <row r="39" spans="1:162" ht="15.6" x14ac:dyDescent="0.3">
      <c r="A39" s="69" t="s">
        <v>44</v>
      </c>
      <c r="B39" s="70">
        <f t="shared" ref="B39:E39" si="116">SUM(F39,J39,N39,R39,V39,Z39,AD39,AH39)</f>
        <v>5</v>
      </c>
      <c r="C39" s="70">
        <f t="shared" si="116"/>
        <v>0</v>
      </c>
      <c r="D39" s="70">
        <f t="shared" si="116"/>
        <v>0</v>
      </c>
      <c r="E39" s="70">
        <f t="shared" si="116"/>
        <v>1</v>
      </c>
      <c r="F39" s="71">
        <v>1</v>
      </c>
      <c r="G39" s="71">
        <v>0</v>
      </c>
      <c r="H39" s="71">
        <v>0</v>
      </c>
      <c r="I39" s="71">
        <v>0</v>
      </c>
      <c r="J39" s="71">
        <v>1</v>
      </c>
      <c r="K39" s="71">
        <v>0</v>
      </c>
      <c r="L39" s="71">
        <v>0</v>
      </c>
      <c r="M39" s="71">
        <v>0</v>
      </c>
      <c r="N39" s="71">
        <v>1</v>
      </c>
      <c r="O39" s="71">
        <v>0</v>
      </c>
      <c r="P39" s="71">
        <v>0</v>
      </c>
      <c r="Q39" s="71">
        <v>0</v>
      </c>
      <c r="R39" s="71">
        <v>1</v>
      </c>
      <c r="S39" s="71">
        <v>0</v>
      </c>
      <c r="T39" s="71">
        <v>0</v>
      </c>
      <c r="U39" s="71">
        <v>0</v>
      </c>
      <c r="V39" s="71">
        <v>0</v>
      </c>
      <c r="W39" s="71">
        <v>0</v>
      </c>
      <c r="X39" s="71">
        <v>0</v>
      </c>
      <c r="Y39" s="71">
        <v>1</v>
      </c>
      <c r="Z39" s="71">
        <v>1</v>
      </c>
      <c r="AA39" s="71">
        <v>0</v>
      </c>
      <c r="AB39" s="71">
        <v>0</v>
      </c>
      <c r="AC39" s="71">
        <v>0</v>
      </c>
      <c r="AD39" s="71">
        <v>0</v>
      </c>
      <c r="AE39" s="71">
        <v>0</v>
      </c>
      <c r="AF39" s="71">
        <v>0</v>
      </c>
      <c r="AG39" s="71">
        <v>0</v>
      </c>
      <c r="AH39" s="71">
        <v>0</v>
      </c>
      <c r="AI39" s="71">
        <v>0</v>
      </c>
      <c r="AJ39" s="71">
        <v>0</v>
      </c>
      <c r="AK39" s="71">
        <v>0</v>
      </c>
      <c r="AL39" s="72">
        <f t="shared" ref="AL39:AO39" si="117">SUM(AP39,AT39,AX39)</f>
        <v>39</v>
      </c>
      <c r="AM39" s="72">
        <f t="shared" si="117"/>
        <v>4</v>
      </c>
      <c r="AN39" s="72">
        <f t="shared" si="117"/>
        <v>4</v>
      </c>
      <c r="AO39" s="72">
        <f t="shared" si="117"/>
        <v>3</v>
      </c>
      <c r="AP39" s="73">
        <v>16</v>
      </c>
      <c r="AQ39" s="73">
        <v>0</v>
      </c>
      <c r="AR39" s="73">
        <v>0</v>
      </c>
      <c r="AS39" s="73">
        <v>1</v>
      </c>
      <c r="AT39" s="73">
        <v>0</v>
      </c>
      <c r="AU39" s="73">
        <v>0</v>
      </c>
      <c r="AV39" s="73">
        <v>0</v>
      </c>
      <c r="AW39" s="73">
        <v>0</v>
      </c>
      <c r="AX39" s="73">
        <v>23</v>
      </c>
      <c r="AY39" s="73">
        <v>4</v>
      </c>
      <c r="AZ39" s="73">
        <v>4</v>
      </c>
      <c r="BA39" s="73">
        <v>2</v>
      </c>
      <c r="BB39" s="74">
        <f t="shared" ref="BB39:BE39" si="118">SUM(BF39,BJ39,BN39,BR39,BV39,BZ39,CD39,CH39,CL39,CP39,CT39,CX39,DB39,DF39,DJ39,DN39,DR39)</f>
        <v>19</v>
      </c>
      <c r="BC39" s="74">
        <f t="shared" si="118"/>
        <v>1</v>
      </c>
      <c r="BD39" s="74">
        <f t="shared" si="118"/>
        <v>0</v>
      </c>
      <c r="BE39" s="74">
        <f t="shared" si="118"/>
        <v>5</v>
      </c>
      <c r="BF39" s="75">
        <v>0</v>
      </c>
      <c r="BG39" s="75">
        <v>0</v>
      </c>
      <c r="BH39" s="75">
        <v>0</v>
      </c>
      <c r="BI39" s="75">
        <v>0</v>
      </c>
      <c r="BJ39" s="75">
        <v>1</v>
      </c>
      <c r="BK39" s="75">
        <v>0</v>
      </c>
      <c r="BL39" s="75">
        <v>0</v>
      </c>
      <c r="BM39" s="75">
        <v>0</v>
      </c>
      <c r="BN39" s="75">
        <v>1</v>
      </c>
      <c r="BO39" s="75">
        <v>0</v>
      </c>
      <c r="BP39" s="75">
        <v>0</v>
      </c>
      <c r="BQ39" s="75">
        <v>0</v>
      </c>
      <c r="BR39" s="75">
        <v>1</v>
      </c>
      <c r="BS39" s="75">
        <v>0</v>
      </c>
      <c r="BT39" s="75">
        <v>0</v>
      </c>
      <c r="BU39" s="75">
        <v>0</v>
      </c>
      <c r="BV39" s="75">
        <v>0</v>
      </c>
      <c r="BW39" s="75">
        <v>0</v>
      </c>
      <c r="BX39" s="75">
        <v>0</v>
      </c>
      <c r="BY39" s="75">
        <v>0</v>
      </c>
      <c r="BZ39" s="75">
        <v>2</v>
      </c>
      <c r="CA39" s="75">
        <v>0</v>
      </c>
      <c r="CB39" s="75">
        <v>0</v>
      </c>
      <c r="CC39" s="75">
        <v>1</v>
      </c>
      <c r="CD39" s="75">
        <v>0</v>
      </c>
      <c r="CE39" s="75">
        <v>1</v>
      </c>
      <c r="CF39" s="75">
        <v>0</v>
      </c>
      <c r="CG39" s="75">
        <v>0</v>
      </c>
      <c r="CH39" s="75">
        <v>3</v>
      </c>
      <c r="CI39" s="75">
        <v>0</v>
      </c>
      <c r="CJ39" s="75">
        <v>0</v>
      </c>
      <c r="CK39" s="75">
        <v>2</v>
      </c>
      <c r="CL39" s="75">
        <v>1</v>
      </c>
      <c r="CM39" s="75">
        <v>0</v>
      </c>
      <c r="CN39" s="75">
        <v>0</v>
      </c>
      <c r="CO39" s="75">
        <v>0</v>
      </c>
      <c r="CP39" s="75">
        <v>1</v>
      </c>
      <c r="CQ39" s="75">
        <v>0</v>
      </c>
      <c r="CR39" s="75">
        <v>0</v>
      </c>
      <c r="CS39" s="75">
        <v>0</v>
      </c>
      <c r="CT39" s="75">
        <v>0</v>
      </c>
      <c r="CU39" s="75">
        <v>0</v>
      </c>
      <c r="CV39" s="75">
        <v>0</v>
      </c>
      <c r="CW39" s="75">
        <v>0</v>
      </c>
      <c r="CX39" s="75">
        <v>1</v>
      </c>
      <c r="CY39" s="75">
        <v>0</v>
      </c>
      <c r="CZ39" s="75">
        <v>0</v>
      </c>
      <c r="DA39" s="75">
        <v>0</v>
      </c>
      <c r="DB39" s="75">
        <v>0</v>
      </c>
      <c r="DC39" s="75">
        <v>0</v>
      </c>
      <c r="DD39" s="75">
        <v>0</v>
      </c>
      <c r="DE39" s="75">
        <v>0</v>
      </c>
      <c r="DF39" s="75">
        <v>1</v>
      </c>
      <c r="DG39" s="75">
        <v>0</v>
      </c>
      <c r="DH39" s="75">
        <v>0</v>
      </c>
      <c r="DI39" s="75">
        <v>0</v>
      </c>
      <c r="DJ39" s="75">
        <v>3</v>
      </c>
      <c r="DK39" s="75">
        <v>0</v>
      </c>
      <c r="DL39" s="75">
        <v>0</v>
      </c>
      <c r="DM39" s="75">
        <v>2</v>
      </c>
      <c r="DN39" s="75">
        <v>4</v>
      </c>
      <c r="DO39" s="75">
        <v>0</v>
      </c>
      <c r="DP39" s="75">
        <v>0</v>
      </c>
      <c r="DQ39" s="75">
        <v>0</v>
      </c>
      <c r="DR39" s="75">
        <v>0</v>
      </c>
      <c r="DS39" s="75">
        <v>0</v>
      </c>
      <c r="DT39" s="75">
        <v>0</v>
      </c>
      <c r="DU39" s="75">
        <v>0</v>
      </c>
      <c r="DV39" s="76">
        <v>1</v>
      </c>
      <c r="DW39" s="76">
        <v>0</v>
      </c>
      <c r="DX39" s="76">
        <v>0</v>
      </c>
      <c r="DY39" s="76">
        <v>0</v>
      </c>
      <c r="DZ39" s="77">
        <f t="shared" si="3"/>
        <v>130</v>
      </c>
      <c r="EA39" s="77">
        <f t="shared" si="4"/>
        <v>10</v>
      </c>
      <c r="EB39" s="77">
        <f t="shared" si="5"/>
        <v>33</v>
      </c>
      <c r="EC39" s="78">
        <f t="shared" si="6"/>
        <v>4</v>
      </c>
      <c r="ED39" s="79">
        <v>0</v>
      </c>
      <c r="EE39" s="79">
        <v>1</v>
      </c>
      <c r="EF39" s="79">
        <v>91</v>
      </c>
      <c r="EG39" s="79">
        <v>6</v>
      </c>
      <c r="EH39" s="79">
        <v>0</v>
      </c>
      <c r="EI39" s="79">
        <v>11</v>
      </c>
      <c r="EJ39" s="79">
        <v>21</v>
      </c>
      <c r="EK39" s="79">
        <v>0</v>
      </c>
      <c r="EL39" s="79">
        <v>0</v>
      </c>
      <c r="EM39" s="79">
        <v>5</v>
      </c>
      <c r="EN39" s="79">
        <v>0</v>
      </c>
      <c r="EO39" s="79">
        <v>0</v>
      </c>
      <c r="EP39" s="79">
        <v>2</v>
      </c>
      <c r="EQ39" s="79">
        <v>3</v>
      </c>
      <c r="ER39" s="79">
        <v>0</v>
      </c>
      <c r="ES39" s="79">
        <v>0</v>
      </c>
      <c r="ET39" s="79">
        <v>5</v>
      </c>
      <c r="EU39" s="79">
        <v>0</v>
      </c>
      <c r="EV39" s="79">
        <v>0</v>
      </c>
      <c r="EW39" s="79">
        <v>2</v>
      </c>
      <c r="EX39" s="79">
        <v>26</v>
      </c>
      <c r="EY39" s="79">
        <v>0</v>
      </c>
      <c r="EZ39" s="79">
        <v>0</v>
      </c>
      <c r="FA39" s="79">
        <v>2</v>
      </c>
      <c r="FB39" s="79">
        <v>0</v>
      </c>
      <c r="FC39" s="79">
        <v>0</v>
      </c>
      <c r="FD39" s="79">
        <v>1</v>
      </c>
      <c r="FE39" s="79">
        <v>1</v>
      </c>
      <c r="FF39" s="80">
        <f t="shared" si="7"/>
        <v>193</v>
      </c>
    </row>
    <row r="40" spans="1:162" ht="15.6" x14ac:dyDescent="0.3">
      <c r="A40" s="69" t="s">
        <v>46</v>
      </c>
      <c r="B40" s="70">
        <f t="shared" ref="B40:E40" si="119">SUM(F40,J40,N40,R40,V40,Z40,AD40,AH40)</f>
        <v>6</v>
      </c>
      <c r="C40" s="70">
        <f t="shared" si="119"/>
        <v>0</v>
      </c>
      <c r="D40" s="70">
        <f t="shared" si="119"/>
        <v>0</v>
      </c>
      <c r="E40" s="70">
        <f t="shared" si="119"/>
        <v>0</v>
      </c>
      <c r="F40" s="71">
        <v>1</v>
      </c>
      <c r="G40" s="71">
        <v>0</v>
      </c>
      <c r="H40" s="71">
        <v>0</v>
      </c>
      <c r="I40" s="71">
        <v>0</v>
      </c>
      <c r="J40" s="71">
        <v>1</v>
      </c>
      <c r="K40" s="71">
        <v>0</v>
      </c>
      <c r="L40" s="71">
        <v>0</v>
      </c>
      <c r="M40" s="71">
        <v>0</v>
      </c>
      <c r="N40" s="71">
        <v>1</v>
      </c>
      <c r="O40" s="71">
        <v>0</v>
      </c>
      <c r="P40" s="71">
        <v>0</v>
      </c>
      <c r="Q40" s="71">
        <v>0</v>
      </c>
      <c r="R40" s="71">
        <v>1</v>
      </c>
      <c r="S40" s="71">
        <v>0</v>
      </c>
      <c r="T40" s="71">
        <v>0</v>
      </c>
      <c r="U40" s="71">
        <v>0</v>
      </c>
      <c r="V40" s="71">
        <v>1</v>
      </c>
      <c r="W40" s="71">
        <v>0</v>
      </c>
      <c r="X40" s="71">
        <v>0</v>
      </c>
      <c r="Y40" s="71">
        <v>0</v>
      </c>
      <c r="Z40" s="71">
        <v>1</v>
      </c>
      <c r="AA40" s="71">
        <v>0</v>
      </c>
      <c r="AB40" s="71">
        <v>0</v>
      </c>
      <c r="AC40" s="71">
        <v>0</v>
      </c>
      <c r="AD40" s="71">
        <v>0</v>
      </c>
      <c r="AE40" s="71">
        <v>0</v>
      </c>
      <c r="AF40" s="71">
        <v>0</v>
      </c>
      <c r="AG40" s="71">
        <v>0</v>
      </c>
      <c r="AH40" s="71">
        <v>0</v>
      </c>
      <c r="AI40" s="71">
        <v>0</v>
      </c>
      <c r="AJ40" s="71">
        <v>0</v>
      </c>
      <c r="AK40" s="71">
        <v>0</v>
      </c>
      <c r="AL40" s="72">
        <f t="shared" ref="AL40:AO40" si="120">SUM(AP40,AT40,AX40)</f>
        <v>89</v>
      </c>
      <c r="AM40" s="72">
        <f t="shared" si="120"/>
        <v>6</v>
      </c>
      <c r="AN40" s="72">
        <f t="shared" si="120"/>
        <v>7</v>
      </c>
      <c r="AO40" s="72">
        <f t="shared" si="120"/>
        <v>11</v>
      </c>
      <c r="AP40" s="73">
        <v>23</v>
      </c>
      <c r="AQ40" s="73">
        <v>1</v>
      </c>
      <c r="AR40" s="73">
        <v>0</v>
      </c>
      <c r="AS40" s="73">
        <v>4</v>
      </c>
      <c r="AT40" s="73">
        <v>0</v>
      </c>
      <c r="AU40" s="73">
        <v>0</v>
      </c>
      <c r="AV40" s="73">
        <v>0</v>
      </c>
      <c r="AW40" s="73">
        <v>0</v>
      </c>
      <c r="AX40" s="73">
        <v>66</v>
      </c>
      <c r="AY40" s="73">
        <v>5</v>
      </c>
      <c r="AZ40" s="73">
        <v>7</v>
      </c>
      <c r="BA40" s="73">
        <v>7</v>
      </c>
      <c r="BB40" s="74">
        <f t="shared" ref="BB40:BE40" si="121">SUM(BF40,BJ40,BN40,BR40,BV40,BZ40,CD40,CH40,CL40,CP40,CT40,CX40,DB40,DF40,DJ40,DN40,DR40)</f>
        <v>93</v>
      </c>
      <c r="BC40" s="74">
        <f t="shared" si="121"/>
        <v>3</v>
      </c>
      <c r="BD40" s="74">
        <f t="shared" si="121"/>
        <v>2</v>
      </c>
      <c r="BE40" s="74">
        <f t="shared" si="121"/>
        <v>20</v>
      </c>
      <c r="BF40" s="75">
        <v>0</v>
      </c>
      <c r="BG40" s="75">
        <v>0</v>
      </c>
      <c r="BH40" s="75">
        <v>0</v>
      </c>
      <c r="BI40" s="75">
        <v>0</v>
      </c>
      <c r="BJ40" s="75">
        <v>1</v>
      </c>
      <c r="BK40" s="75">
        <v>0</v>
      </c>
      <c r="BL40" s="75">
        <v>0</v>
      </c>
      <c r="BM40" s="75">
        <v>0</v>
      </c>
      <c r="BN40" s="75">
        <v>2</v>
      </c>
      <c r="BO40" s="75">
        <v>0</v>
      </c>
      <c r="BP40" s="75">
        <v>0</v>
      </c>
      <c r="BQ40" s="75">
        <v>0</v>
      </c>
      <c r="BR40" s="75">
        <v>48</v>
      </c>
      <c r="BS40" s="75">
        <v>2</v>
      </c>
      <c r="BT40" s="75">
        <v>1</v>
      </c>
      <c r="BU40" s="75">
        <v>11</v>
      </c>
      <c r="BV40" s="75">
        <v>0</v>
      </c>
      <c r="BW40" s="75">
        <v>0</v>
      </c>
      <c r="BX40" s="75">
        <v>0</v>
      </c>
      <c r="BY40" s="75">
        <v>0</v>
      </c>
      <c r="BZ40" s="75">
        <v>2</v>
      </c>
      <c r="CA40" s="75">
        <v>0</v>
      </c>
      <c r="CB40" s="75">
        <v>0</v>
      </c>
      <c r="CC40" s="75">
        <v>0</v>
      </c>
      <c r="CD40" s="75">
        <v>3</v>
      </c>
      <c r="CE40" s="75">
        <v>0</v>
      </c>
      <c r="CF40" s="75">
        <v>0</v>
      </c>
      <c r="CG40" s="75">
        <v>0</v>
      </c>
      <c r="CH40" s="75">
        <v>13</v>
      </c>
      <c r="CI40" s="75">
        <v>1</v>
      </c>
      <c r="CJ40" s="75">
        <v>0</v>
      </c>
      <c r="CK40" s="75">
        <v>4</v>
      </c>
      <c r="CL40" s="75">
        <v>1</v>
      </c>
      <c r="CM40" s="75">
        <v>0</v>
      </c>
      <c r="CN40" s="75">
        <v>0</v>
      </c>
      <c r="CO40" s="75">
        <v>0</v>
      </c>
      <c r="CP40" s="75">
        <v>2</v>
      </c>
      <c r="CQ40" s="75">
        <v>0</v>
      </c>
      <c r="CR40" s="75">
        <v>0</v>
      </c>
      <c r="CS40" s="75">
        <v>0</v>
      </c>
      <c r="CT40" s="75">
        <v>0</v>
      </c>
      <c r="CU40" s="75">
        <v>0</v>
      </c>
      <c r="CV40" s="75">
        <v>0</v>
      </c>
      <c r="CW40" s="75">
        <v>0</v>
      </c>
      <c r="CX40" s="75">
        <v>1</v>
      </c>
      <c r="CY40" s="75">
        <v>0</v>
      </c>
      <c r="CZ40" s="75">
        <v>0</v>
      </c>
      <c r="DA40" s="75">
        <v>0</v>
      </c>
      <c r="DB40" s="75">
        <v>1</v>
      </c>
      <c r="DC40" s="75">
        <v>0</v>
      </c>
      <c r="DD40" s="75">
        <v>0</v>
      </c>
      <c r="DE40" s="75">
        <v>0</v>
      </c>
      <c r="DF40" s="75">
        <v>6</v>
      </c>
      <c r="DG40" s="75">
        <v>0</v>
      </c>
      <c r="DH40" s="75">
        <v>0</v>
      </c>
      <c r="DI40" s="75">
        <v>0</v>
      </c>
      <c r="DJ40" s="75">
        <v>1</v>
      </c>
      <c r="DK40" s="75">
        <v>0</v>
      </c>
      <c r="DL40" s="75">
        <v>0</v>
      </c>
      <c r="DM40" s="75">
        <v>0</v>
      </c>
      <c r="DN40" s="75">
        <v>12</v>
      </c>
      <c r="DO40" s="75">
        <v>0</v>
      </c>
      <c r="DP40" s="75">
        <v>1</v>
      </c>
      <c r="DQ40" s="75">
        <v>5</v>
      </c>
      <c r="DR40" s="75">
        <v>0</v>
      </c>
      <c r="DS40" s="75">
        <v>0</v>
      </c>
      <c r="DT40" s="75">
        <v>0</v>
      </c>
      <c r="DU40" s="75">
        <v>0</v>
      </c>
      <c r="DV40" s="76">
        <v>1</v>
      </c>
      <c r="DW40" s="76">
        <v>0</v>
      </c>
      <c r="DX40" s="76">
        <v>0</v>
      </c>
      <c r="DY40" s="76">
        <v>0</v>
      </c>
      <c r="DZ40" s="77">
        <f t="shared" si="3"/>
        <v>137</v>
      </c>
      <c r="EA40" s="77">
        <f t="shared" si="4"/>
        <v>7</v>
      </c>
      <c r="EB40" s="77">
        <f t="shared" si="5"/>
        <v>4</v>
      </c>
      <c r="EC40" s="78">
        <f t="shared" si="6"/>
        <v>0</v>
      </c>
      <c r="ED40" s="79">
        <v>0</v>
      </c>
      <c r="EE40" s="79">
        <v>6</v>
      </c>
      <c r="EF40" s="79">
        <v>51</v>
      </c>
      <c r="EG40" s="79">
        <v>11</v>
      </c>
      <c r="EH40" s="79">
        <v>0</v>
      </c>
      <c r="EI40" s="79">
        <v>32</v>
      </c>
      <c r="EJ40" s="79">
        <v>37</v>
      </c>
      <c r="EK40" s="79">
        <v>0</v>
      </c>
      <c r="EL40" s="79">
        <v>0</v>
      </c>
      <c r="EM40" s="79">
        <v>2</v>
      </c>
      <c r="EN40" s="79">
        <v>2</v>
      </c>
      <c r="EO40" s="79">
        <v>1</v>
      </c>
      <c r="EP40" s="79">
        <v>0</v>
      </c>
      <c r="EQ40" s="79">
        <v>2</v>
      </c>
      <c r="ER40" s="79">
        <v>0</v>
      </c>
      <c r="ES40" s="79">
        <v>0</v>
      </c>
      <c r="ET40" s="79">
        <v>0</v>
      </c>
      <c r="EU40" s="79">
        <v>1</v>
      </c>
      <c r="EV40" s="79">
        <v>0</v>
      </c>
      <c r="EW40" s="79">
        <v>1</v>
      </c>
      <c r="EX40" s="79">
        <v>2</v>
      </c>
      <c r="EY40" s="79">
        <v>0</v>
      </c>
      <c r="EZ40" s="79">
        <v>0</v>
      </c>
      <c r="FA40" s="79">
        <v>0</v>
      </c>
      <c r="FB40" s="79">
        <v>0</v>
      </c>
      <c r="FC40" s="79">
        <v>0</v>
      </c>
      <c r="FD40" s="79">
        <v>0</v>
      </c>
      <c r="FE40" s="79">
        <v>0</v>
      </c>
      <c r="FF40" s="80">
        <f t="shared" si="7"/>
        <v>325</v>
      </c>
    </row>
    <row r="41" spans="1:162" ht="15.6" x14ac:dyDescent="0.3">
      <c r="A41" s="69" t="s">
        <v>50</v>
      </c>
      <c r="B41" s="70">
        <f t="shared" ref="B41:E41" si="122">SUM(F41,J41,N41,R41,V41,Z41,AD41,AH41)</f>
        <v>6</v>
      </c>
      <c r="C41" s="70">
        <f t="shared" si="122"/>
        <v>0</v>
      </c>
      <c r="D41" s="70">
        <f t="shared" si="122"/>
        <v>0</v>
      </c>
      <c r="E41" s="70">
        <f t="shared" si="122"/>
        <v>0</v>
      </c>
      <c r="F41" s="71">
        <v>1</v>
      </c>
      <c r="G41" s="71">
        <v>0</v>
      </c>
      <c r="H41" s="71">
        <v>0</v>
      </c>
      <c r="I41" s="71">
        <v>0</v>
      </c>
      <c r="J41" s="71">
        <v>1</v>
      </c>
      <c r="K41" s="71">
        <v>0</v>
      </c>
      <c r="L41" s="71">
        <v>0</v>
      </c>
      <c r="M41" s="71">
        <v>0</v>
      </c>
      <c r="N41" s="71">
        <v>1</v>
      </c>
      <c r="O41" s="71">
        <v>0</v>
      </c>
      <c r="P41" s="71">
        <v>0</v>
      </c>
      <c r="Q41" s="71">
        <v>0</v>
      </c>
      <c r="R41" s="71">
        <v>1</v>
      </c>
      <c r="S41" s="71">
        <v>0</v>
      </c>
      <c r="T41" s="71">
        <v>0</v>
      </c>
      <c r="U41" s="71">
        <v>0</v>
      </c>
      <c r="V41" s="71">
        <v>1</v>
      </c>
      <c r="W41" s="71">
        <v>0</v>
      </c>
      <c r="X41" s="71">
        <v>0</v>
      </c>
      <c r="Y41" s="71">
        <v>0</v>
      </c>
      <c r="Z41" s="71">
        <v>1</v>
      </c>
      <c r="AA41" s="71">
        <v>0</v>
      </c>
      <c r="AB41" s="71">
        <v>0</v>
      </c>
      <c r="AC41" s="71">
        <v>0</v>
      </c>
      <c r="AD41" s="71">
        <v>0</v>
      </c>
      <c r="AE41" s="71">
        <v>0</v>
      </c>
      <c r="AF41" s="71">
        <v>0</v>
      </c>
      <c r="AG41" s="71">
        <v>0</v>
      </c>
      <c r="AH41" s="71">
        <v>0</v>
      </c>
      <c r="AI41" s="71">
        <v>0</v>
      </c>
      <c r="AJ41" s="71">
        <v>0</v>
      </c>
      <c r="AK41" s="71">
        <v>0</v>
      </c>
      <c r="AL41" s="72">
        <f t="shared" ref="AL41:AO41" si="123">SUM(AP41,AT41,AX41)</f>
        <v>37</v>
      </c>
      <c r="AM41" s="72">
        <f t="shared" si="123"/>
        <v>14</v>
      </c>
      <c r="AN41" s="72">
        <f t="shared" si="123"/>
        <v>4</v>
      </c>
      <c r="AO41" s="72">
        <f t="shared" si="123"/>
        <v>0</v>
      </c>
      <c r="AP41" s="73">
        <v>5</v>
      </c>
      <c r="AQ41" s="73">
        <v>3</v>
      </c>
      <c r="AR41" s="73">
        <v>1</v>
      </c>
      <c r="AS41" s="73">
        <v>0</v>
      </c>
      <c r="AT41" s="73">
        <v>2</v>
      </c>
      <c r="AU41" s="73">
        <v>1</v>
      </c>
      <c r="AV41" s="73">
        <v>0</v>
      </c>
      <c r="AW41" s="73">
        <v>0</v>
      </c>
      <c r="AX41" s="73">
        <v>30</v>
      </c>
      <c r="AY41" s="73">
        <v>10</v>
      </c>
      <c r="AZ41" s="73">
        <v>3</v>
      </c>
      <c r="BA41" s="73">
        <v>0</v>
      </c>
      <c r="BB41" s="74">
        <f t="shared" ref="BB41:BE41" si="124">SUM(BF41,BJ41,BN41,BR41,BV41,BZ41,CD41,CH41,CL41,CP41,CT41,CX41,DB41,DF41,DJ41,DN41,DR41)</f>
        <v>27</v>
      </c>
      <c r="BC41" s="74">
        <f t="shared" si="124"/>
        <v>8</v>
      </c>
      <c r="BD41" s="74">
        <f t="shared" si="124"/>
        <v>0</v>
      </c>
      <c r="BE41" s="74">
        <f t="shared" si="124"/>
        <v>1</v>
      </c>
      <c r="BF41" s="75">
        <v>0</v>
      </c>
      <c r="BG41" s="75">
        <v>0</v>
      </c>
      <c r="BH41" s="75">
        <v>0</v>
      </c>
      <c r="BI41" s="75">
        <v>0</v>
      </c>
      <c r="BJ41" s="75">
        <v>1</v>
      </c>
      <c r="BK41" s="75">
        <v>0</v>
      </c>
      <c r="BL41" s="75">
        <v>0</v>
      </c>
      <c r="BM41" s="75">
        <v>0</v>
      </c>
      <c r="BN41" s="75">
        <v>1</v>
      </c>
      <c r="BO41" s="75">
        <v>0</v>
      </c>
      <c r="BP41" s="75">
        <v>0</v>
      </c>
      <c r="BQ41" s="75">
        <v>0</v>
      </c>
      <c r="BR41" s="75">
        <v>11</v>
      </c>
      <c r="BS41" s="75">
        <v>7</v>
      </c>
      <c r="BT41" s="75">
        <v>0</v>
      </c>
      <c r="BU41" s="75">
        <v>1</v>
      </c>
      <c r="BV41" s="75">
        <v>0</v>
      </c>
      <c r="BW41" s="75">
        <v>0</v>
      </c>
      <c r="BX41" s="75">
        <v>0</v>
      </c>
      <c r="BY41" s="75">
        <v>0</v>
      </c>
      <c r="BZ41" s="75">
        <v>3</v>
      </c>
      <c r="CA41" s="75">
        <v>0</v>
      </c>
      <c r="CB41" s="75">
        <v>0</v>
      </c>
      <c r="CC41" s="75">
        <v>0</v>
      </c>
      <c r="CD41" s="75">
        <v>1</v>
      </c>
      <c r="CE41" s="75">
        <v>0</v>
      </c>
      <c r="CF41" s="75">
        <v>0</v>
      </c>
      <c r="CG41" s="75">
        <v>0</v>
      </c>
      <c r="CH41" s="75">
        <v>1</v>
      </c>
      <c r="CI41" s="75">
        <v>0</v>
      </c>
      <c r="CJ41" s="75">
        <v>0</v>
      </c>
      <c r="CK41" s="75">
        <v>0</v>
      </c>
      <c r="CL41" s="75">
        <v>1</v>
      </c>
      <c r="CM41" s="75">
        <v>0</v>
      </c>
      <c r="CN41" s="75">
        <v>0</v>
      </c>
      <c r="CO41" s="75">
        <v>0</v>
      </c>
      <c r="CP41" s="75">
        <v>1</v>
      </c>
      <c r="CQ41" s="75">
        <v>0</v>
      </c>
      <c r="CR41" s="75">
        <v>0</v>
      </c>
      <c r="CS41" s="75">
        <v>0</v>
      </c>
      <c r="CT41" s="75">
        <v>0</v>
      </c>
      <c r="CU41" s="75">
        <v>0</v>
      </c>
      <c r="CV41" s="75">
        <v>0</v>
      </c>
      <c r="CW41" s="75">
        <v>0</v>
      </c>
      <c r="CX41" s="75">
        <v>1</v>
      </c>
      <c r="CY41" s="75">
        <v>0</v>
      </c>
      <c r="CZ41" s="75">
        <v>0</v>
      </c>
      <c r="DA41" s="75">
        <v>0</v>
      </c>
      <c r="DB41" s="75">
        <v>0</v>
      </c>
      <c r="DC41" s="75">
        <v>0</v>
      </c>
      <c r="DD41" s="75">
        <v>0</v>
      </c>
      <c r="DE41" s="75">
        <v>0</v>
      </c>
      <c r="DF41" s="75">
        <v>1</v>
      </c>
      <c r="DG41" s="75">
        <v>0</v>
      </c>
      <c r="DH41" s="75">
        <v>0</v>
      </c>
      <c r="DI41" s="75">
        <v>0</v>
      </c>
      <c r="DJ41" s="75">
        <v>3</v>
      </c>
      <c r="DK41" s="75">
        <v>0</v>
      </c>
      <c r="DL41" s="75">
        <v>0</v>
      </c>
      <c r="DM41" s="75">
        <v>0</v>
      </c>
      <c r="DN41" s="75">
        <v>2</v>
      </c>
      <c r="DO41" s="75">
        <v>1</v>
      </c>
      <c r="DP41" s="75">
        <v>0</v>
      </c>
      <c r="DQ41" s="75">
        <v>0</v>
      </c>
      <c r="DR41" s="75">
        <v>0</v>
      </c>
      <c r="DS41" s="75">
        <v>0</v>
      </c>
      <c r="DT41" s="75">
        <v>0</v>
      </c>
      <c r="DU41" s="75">
        <v>0</v>
      </c>
      <c r="DV41" s="76">
        <v>1</v>
      </c>
      <c r="DW41" s="76">
        <v>0</v>
      </c>
      <c r="DX41" s="76">
        <v>0</v>
      </c>
      <c r="DY41" s="76">
        <v>0</v>
      </c>
      <c r="DZ41" s="77">
        <f t="shared" si="3"/>
        <v>119</v>
      </c>
      <c r="EA41" s="77">
        <f t="shared" si="4"/>
        <v>17</v>
      </c>
      <c r="EB41" s="77">
        <f t="shared" si="5"/>
        <v>4</v>
      </c>
      <c r="EC41" s="78">
        <f t="shared" si="6"/>
        <v>0</v>
      </c>
      <c r="ED41" s="79">
        <v>0</v>
      </c>
      <c r="EE41" s="79">
        <v>2</v>
      </c>
      <c r="EF41" s="79">
        <v>78</v>
      </c>
      <c r="EG41" s="79">
        <v>8</v>
      </c>
      <c r="EH41" s="79">
        <v>1</v>
      </c>
      <c r="EI41" s="79">
        <v>13</v>
      </c>
      <c r="EJ41" s="79">
        <v>17</v>
      </c>
      <c r="EK41" s="79">
        <v>0</v>
      </c>
      <c r="EL41" s="79">
        <v>0</v>
      </c>
      <c r="EM41" s="79">
        <v>10</v>
      </c>
      <c r="EN41" s="79">
        <v>1</v>
      </c>
      <c r="EO41" s="79">
        <v>2</v>
      </c>
      <c r="EP41" s="79">
        <v>0</v>
      </c>
      <c r="EQ41" s="79">
        <v>4</v>
      </c>
      <c r="ER41" s="79">
        <v>0</v>
      </c>
      <c r="ES41" s="79">
        <v>0</v>
      </c>
      <c r="ET41" s="79">
        <v>1</v>
      </c>
      <c r="EU41" s="79">
        <v>0</v>
      </c>
      <c r="EV41" s="79">
        <v>0</v>
      </c>
      <c r="EW41" s="79">
        <v>0</v>
      </c>
      <c r="EX41" s="79">
        <v>3</v>
      </c>
      <c r="EY41" s="79">
        <v>0</v>
      </c>
      <c r="EZ41" s="79">
        <v>0</v>
      </c>
      <c r="FA41" s="79">
        <v>0</v>
      </c>
      <c r="FB41" s="79">
        <v>0</v>
      </c>
      <c r="FC41" s="79">
        <v>0</v>
      </c>
      <c r="FD41" s="79">
        <v>0</v>
      </c>
      <c r="FE41" s="79">
        <v>0</v>
      </c>
      <c r="FF41" s="80">
        <f t="shared" si="7"/>
        <v>189</v>
      </c>
    </row>
    <row r="42" spans="1:162" ht="15.6" x14ac:dyDescent="0.3">
      <c r="A42" s="69" t="s">
        <v>60</v>
      </c>
      <c r="B42" s="70">
        <f t="shared" ref="B42:E42" si="125">SUM(F42,J42,N42,R42,V42,Z42,AD42,AH42)</f>
        <v>5</v>
      </c>
      <c r="C42" s="70">
        <f t="shared" si="125"/>
        <v>1</v>
      </c>
      <c r="D42" s="70">
        <f t="shared" si="125"/>
        <v>0</v>
      </c>
      <c r="E42" s="70">
        <f t="shared" si="125"/>
        <v>0</v>
      </c>
      <c r="F42" s="71">
        <v>0</v>
      </c>
      <c r="G42" s="71">
        <v>1</v>
      </c>
      <c r="H42" s="71">
        <v>0</v>
      </c>
      <c r="I42" s="71">
        <v>0</v>
      </c>
      <c r="J42" s="71">
        <v>1</v>
      </c>
      <c r="K42" s="71">
        <v>0</v>
      </c>
      <c r="L42" s="71">
        <v>0</v>
      </c>
      <c r="M42" s="71">
        <v>0</v>
      </c>
      <c r="N42" s="71">
        <v>1</v>
      </c>
      <c r="O42" s="71">
        <v>0</v>
      </c>
      <c r="P42" s="71">
        <v>0</v>
      </c>
      <c r="Q42" s="71">
        <v>0</v>
      </c>
      <c r="R42" s="71">
        <v>1</v>
      </c>
      <c r="S42" s="71">
        <v>0</v>
      </c>
      <c r="T42" s="71">
        <v>0</v>
      </c>
      <c r="U42" s="71">
        <v>0</v>
      </c>
      <c r="V42" s="71">
        <v>1</v>
      </c>
      <c r="W42" s="71">
        <v>0</v>
      </c>
      <c r="X42" s="71">
        <v>0</v>
      </c>
      <c r="Y42" s="71">
        <v>0</v>
      </c>
      <c r="Z42" s="71">
        <v>1</v>
      </c>
      <c r="AA42" s="71">
        <v>0</v>
      </c>
      <c r="AB42" s="71">
        <v>0</v>
      </c>
      <c r="AC42" s="71">
        <v>0</v>
      </c>
      <c r="AD42" s="71">
        <v>0</v>
      </c>
      <c r="AE42" s="71">
        <v>0</v>
      </c>
      <c r="AF42" s="71">
        <v>0</v>
      </c>
      <c r="AG42" s="71">
        <v>0</v>
      </c>
      <c r="AH42" s="71">
        <v>0</v>
      </c>
      <c r="AI42" s="71">
        <v>0</v>
      </c>
      <c r="AJ42" s="71">
        <v>0</v>
      </c>
      <c r="AK42" s="71">
        <v>0</v>
      </c>
      <c r="AL42" s="72">
        <f t="shared" ref="AL42:AO42" si="126">SUM(AP42,AT42,AX42)</f>
        <v>19</v>
      </c>
      <c r="AM42" s="72">
        <f t="shared" si="126"/>
        <v>5</v>
      </c>
      <c r="AN42" s="72">
        <f t="shared" si="126"/>
        <v>0</v>
      </c>
      <c r="AO42" s="72">
        <f t="shared" si="126"/>
        <v>2</v>
      </c>
      <c r="AP42" s="73">
        <v>4</v>
      </c>
      <c r="AQ42" s="73">
        <v>1</v>
      </c>
      <c r="AR42" s="73">
        <v>0</v>
      </c>
      <c r="AS42" s="73">
        <v>0</v>
      </c>
      <c r="AT42" s="73">
        <v>0</v>
      </c>
      <c r="AU42" s="73">
        <v>0</v>
      </c>
      <c r="AV42" s="73">
        <v>0</v>
      </c>
      <c r="AW42" s="73">
        <v>0</v>
      </c>
      <c r="AX42" s="73">
        <v>15</v>
      </c>
      <c r="AY42" s="73">
        <v>4</v>
      </c>
      <c r="AZ42" s="73">
        <v>0</v>
      </c>
      <c r="BA42" s="73">
        <v>2</v>
      </c>
      <c r="BB42" s="74">
        <f t="shared" ref="BB42:BE42" si="127">SUM(BF42,BJ42,BN42,BR42,BV42,BZ42,CD42,CH42,CL42,CP42,CT42,CX42,DB42,DF42,DJ42,DN42,DR42)</f>
        <v>22</v>
      </c>
      <c r="BC42" s="74">
        <f t="shared" si="127"/>
        <v>4</v>
      </c>
      <c r="BD42" s="74">
        <f t="shared" si="127"/>
        <v>1</v>
      </c>
      <c r="BE42" s="74">
        <f t="shared" si="127"/>
        <v>0</v>
      </c>
      <c r="BF42" s="75">
        <v>0</v>
      </c>
      <c r="BG42" s="75">
        <v>0</v>
      </c>
      <c r="BH42" s="75">
        <v>0</v>
      </c>
      <c r="BI42" s="75">
        <v>0</v>
      </c>
      <c r="BJ42" s="75">
        <v>1</v>
      </c>
      <c r="BK42" s="75">
        <v>0</v>
      </c>
      <c r="BL42" s="75">
        <v>0</v>
      </c>
      <c r="BM42" s="75">
        <v>0</v>
      </c>
      <c r="BN42" s="75">
        <v>2</v>
      </c>
      <c r="BO42" s="75">
        <v>0</v>
      </c>
      <c r="BP42" s="75">
        <v>0</v>
      </c>
      <c r="BQ42" s="75">
        <v>0</v>
      </c>
      <c r="BR42" s="75">
        <v>2</v>
      </c>
      <c r="BS42" s="75">
        <v>1</v>
      </c>
      <c r="BT42" s="75">
        <v>0</v>
      </c>
      <c r="BU42" s="75">
        <v>0</v>
      </c>
      <c r="BV42" s="75">
        <v>0</v>
      </c>
      <c r="BW42" s="75">
        <v>0</v>
      </c>
      <c r="BX42" s="75">
        <v>0</v>
      </c>
      <c r="BY42" s="75">
        <v>0</v>
      </c>
      <c r="BZ42" s="75">
        <v>1</v>
      </c>
      <c r="CA42" s="75">
        <v>1</v>
      </c>
      <c r="CB42" s="75">
        <v>0</v>
      </c>
      <c r="CC42" s="75">
        <v>0</v>
      </c>
      <c r="CD42" s="75">
        <v>1</v>
      </c>
      <c r="CE42" s="75">
        <v>0</v>
      </c>
      <c r="CF42" s="75">
        <v>0</v>
      </c>
      <c r="CG42" s="75">
        <v>0</v>
      </c>
      <c r="CH42" s="75">
        <v>2</v>
      </c>
      <c r="CI42" s="75">
        <v>1</v>
      </c>
      <c r="CJ42" s="75">
        <v>0</v>
      </c>
      <c r="CK42" s="75">
        <v>0</v>
      </c>
      <c r="CL42" s="75">
        <v>1</v>
      </c>
      <c r="CM42" s="75">
        <v>0</v>
      </c>
      <c r="CN42" s="75">
        <v>0</v>
      </c>
      <c r="CO42" s="75">
        <v>0</v>
      </c>
      <c r="CP42" s="75">
        <v>1</v>
      </c>
      <c r="CQ42" s="75">
        <v>0</v>
      </c>
      <c r="CR42" s="75">
        <v>0</v>
      </c>
      <c r="CS42" s="75">
        <v>0</v>
      </c>
      <c r="CT42" s="75">
        <v>0</v>
      </c>
      <c r="CU42" s="75">
        <v>0</v>
      </c>
      <c r="CV42" s="75">
        <v>0</v>
      </c>
      <c r="CW42" s="75">
        <v>0</v>
      </c>
      <c r="CX42" s="75">
        <v>1</v>
      </c>
      <c r="CY42" s="75">
        <v>0</v>
      </c>
      <c r="CZ42" s="75">
        <v>0</v>
      </c>
      <c r="DA42" s="75">
        <v>0</v>
      </c>
      <c r="DB42" s="75">
        <v>2</v>
      </c>
      <c r="DC42" s="75">
        <v>0</v>
      </c>
      <c r="DD42" s="75">
        <v>0</v>
      </c>
      <c r="DE42" s="75">
        <v>0</v>
      </c>
      <c r="DF42" s="75">
        <v>1</v>
      </c>
      <c r="DG42" s="75">
        <v>0</v>
      </c>
      <c r="DH42" s="75">
        <v>0</v>
      </c>
      <c r="DI42" s="75">
        <v>0</v>
      </c>
      <c r="DJ42" s="75">
        <v>2</v>
      </c>
      <c r="DK42" s="75">
        <v>0</v>
      </c>
      <c r="DL42" s="75">
        <v>0</v>
      </c>
      <c r="DM42" s="75">
        <v>0</v>
      </c>
      <c r="DN42" s="75">
        <v>5</v>
      </c>
      <c r="DO42" s="75">
        <v>1</v>
      </c>
      <c r="DP42" s="75">
        <v>1</v>
      </c>
      <c r="DQ42" s="75">
        <v>0</v>
      </c>
      <c r="DR42" s="75">
        <v>0</v>
      </c>
      <c r="DS42" s="75">
        <v>0</v>
      </c>
      <c r="DT42" s="75">
        <v>0</v>
      </c>
      <c r="DU42" s="75">
        <v>0</v>
      </c>
      <c r="DV42" s="76">
        <v>1</v>
      </c>
      <c r="DW42" s="76">
        <v>0</v>
      </c>
      <c r="DX42" s="76">
        <v>0</v>
      </c>
      <c r="DY42" s="76">
        <v>0</v>
      </c>
      <c r="DZ42" s="77">
        <f t="shared" si="3"/>
        <v>87</v>
      </c>
      <c r="EA42" s="77">
        <f t="shared" si="4"/>
        <v>9</v>
      </c>
      <c r="EB42" s="77">
        <f t="shared" si="5"/>
        <v>6</v>
      </c>
      <c r="EC42" s="78">
        <f t="shared" si="6"/>
        <v>0</v>
      </c>
      <c r="ED42" s="79">
        <v>0</v>
      </c>
      <c r="EE42" s="79">
        <v>4</v>
      </c>
      <c r="EF42" s="79">
        <v>52</v>
      </c>
      <c r="EG42" s="79">
        <v>4</v>
      </c>
      <c r="EH42" s="79">
        <v>0</v>
      </c>
      <c r="EI42" s="79">
        <v>10</v>
      </c>
      <c r="EJ42" s="79">
        <v>17</v>
      </c>
      <c r="EK42" s="79">
        <v>0</v>
      </c>
      <c r="EL42" s="79">
        <v>0</v>
      </c>
      <c r="EM42" s="79">
        <v>6</v>
      </c>
      <c r="EN42" s="79">
        <v>1</v>
      </c>
      <c r="EO42" s="79">
        <v>1</v>
      </c>
      <c r="EP42" s="79">
        <v>0</v>
      </c>
      <c r="EQ42" s="79">
        <v>1</v>
      </c>
      <c r="ER42" s="79">
        <v>0</v>
      </c>
      <c r="ES42" s="79">
        <v>0</v>
      </c>
      <c r="ET42" s="79">
        <v>3</v>
      </c>
      <c r="EU42" s="79">
        <v>0</v>
      </c>
      <c r="EV42" s="79">
        <v>0</v>
      </c>
      <c r="EW42" s="79">
        <v>1</v>
      </c>
      <c r="EX42" s="79">
        <v>2</v>
      </c>
      <c r="EY42" s="79">
        <v>0</v>
      </c>
      <c r="EZ42" s="79">
        <v>0</v>
      </c>
      <c r="FA42" s="79">
        <v>0</v>
      </c>
      <c r="FB42" s="79">
        <v>0</v>
      </c>
      <c r="FC42" s="79">
        <v>0</v>
      </c>
      <c r="FD42" s="79">
        <v>0</v>
      </c>
      <c r="FE42" s="79">
        <v>0</v>
      </c>
      <c r="FF42" s="80">
        <f t="shared" si="7"/>
        <v>133</v>
      </c>
    </row>
    <row r="43" spans="1:162" ht="15.6" x14ac:dyDescent="0.3">
      <c r="A43" s="69" t="s">
        <v>62</v>
      </c>
      <c r="B43" s="70">
        <f t="shared" ref="B43:E43" si="128">SUM(F43,J43,N43,R43,V43,Z43,AD43,AH43)</f>
        <v>6</v>
      </c>
      <c r="C43" s="70">
        <f t="shared" si="128"/>
        <v>0</v>
      </c>
      <c r="D43" s="70">
        <f t="shared" si="128"/>
        <v>0</v>
      </c>
      <c r="E43" s="70">
        <f t="shared" si="128"/>
        <v>0</v>
      </c>
      <c r="F43" s="71">
        <v>1</v>
      </c>
      <c r="G43" s="71">
        <v>0</v>
      </c>
      <c r="H43" s="71">
        <v>0</v>
      </c>
      <c r="I43" s="71">
        <v>0</v>
      </c>
      <c r="J43" s="71">
        <v>1</v>
      </c>
      <c r="K43" s="71">
        <v>0</v>
      </c>
      <c r="L43" s="71">
        <v>0</v>
      </c>
      <c r="M43" s="71">
        <v>0</v>
      </c>
      <c r="N43" s="71">
        <v>1</v>
      </c>
      <c r="O43" s="71">
        <v>0</v>
      </c>
      <c r="P43" s="71">
        <v>0</v>
      </c>
      <c r="Q43" s="71">
        <v>0</v>
      </c>
      <c r="R43" s="71">
        <v>1</v>
      </c>
      <c r="S43" s="71">
        <v>0</v>
      </c>
      <c r="T43" s="71">
        <v>0</v>
      </c>
      <c r="U43" s="71">
        <v>0</v>
      </c>
      <c r="V43" s="71">
        <v>1</v>
      </c>
      <c r="W43" s="71">
        <v>0</v>
      </c>
      <c r="X43" s="71">
        <v>0</v>
      </c>
      <c r="Y43" s="71">
        <v>0</v>
      </c>
      <c r="Z43" s="71">
        <v>1</v>
      </c>
      <c r="AA43" s="71">
        <v>0</v>
      </c>
      <c r="AB43" s="71">
        <v>0</v>
      </c>
      <c r="AC43" s="71">
        <v>0</v>
      </c>
      <c r="AD43" s="71">
        <v>0</v>
      </c>
      <c r="AE43" s="71">
        <v>0</v>
      </c>
      <c r="AF43" s="71">
        <v>0</v>
      </c>
      <c r="AG43" s="71">
        <v>0</v>
      </c>
      <c r="AH43" s="71">
        <v>0</v>
      </c>
      <c r="AI43" s="71">
        <v>0</v>
      </c>
      <c r="AJ43" s="71">
        <v>0</v>
      </c>
      <c r="AK43" s="71">
        <v>0</v>
      </c>
      <c r="AL43" s="72">
        <f t="shared" ref="AL43:AO43" si="129">SUM(AP43,AT43,AX43)</f>
        <v>34</v>
      </c>
      <c r="AM43" s="72">
        <f t="shared" si="129"/>
        <v>12</v>
      </c>
      <c r="AN43" s="72">
        <f t="shared" si="129"/>
        <v>4</v>
      </c>
      <c r="AO43" s="72">
        <f t="shared" si="129"/>
        <v>0</v>
      </c>
      <c r="AP43" s="73">
        <v>3</v>
      </c>
      <c r="AQ43" s="73">
        <v>1</v>
      </c>
      <c r="AR43" s="73">
        <v>0</v>
      </c>
      <c r="AS43" s="73">
        <v>0</v>
      </c>
      <c r="AT43" s="73">
        <v>2</v>
      </c>
      <c r="AU43" s="73">
        <v>0</v>
      </c>
      <c r="AV43" s="73">
        <v>0</v>
      </c>
      <c r="AW43" s="73">
        <v>0</v>
      </c>
      <c r="AX43" s="73">
        <v>29</v>
      </c>
      <c r="AY43" s="73">
        <v>11</v>
      </c>
      <c r="AZ43" s="73">
        <v>4</v>
      </c>
      <c r="BA43" s="73">
        <v>0</v>
      </c>
      <c r="BB43" s="74">
        <f t="shared" ref="BB43:BE43" si="130">SUM(BF43,BJ43,BN43,BR43,BV43,BZ43,CD43,CH43,CL43,CP43,CT43,CX43,DB43,DF43,DJ43,DN43,DR43)</f>
        <v>12</v>
      </c>
      <c r="BC43" s="74">
        <f t="shared" si="130"/>
        <v>5</v>
      </c>
      <c r="BD43" s="74">
        <f t="shared" si="130"/>
        <v>0</v>
      </c>
      <c r="BE43" s="74">
        <f t="shared" si="130"/>
        <v>0</v>
      </c>
      <c r="BF43" s="75">
        <v>0</v>
      </c>
      <c r="BG43" s="75">
        <v>0</v>
      </c>
      <c r="BH43" s="75">
        <v>0</v>
      </c>
      <c r="BI43" s="75">
        <v>0</v>
      </c>
      <c r="BJ43" s="75">
        <v>1</v>
      </c>
      <c r="BK43" s="75">
        <v>0</v>
      </c>
      <c r="BL43" s="75">
        <v>0</v>
      </c>
      <c r="BM43" s="75">
        <v>0</v>
      </c>
      <c r="BN43" s="75">
        <v>0</v>
      </c>
      <c r="BO43" s="75">
        <v>1</v>
      </c>
      <c r="BP43" s="75">
        <v>0</v>
      </c>
      <c r="BQ43" s="75">
        <v>0</v>
      </c>
      <c r="BR43" s="75">
        <v>1</v>
      </c>
      <c r="BS43" s="75">
        <v>0</v>
      </c>
      <c r="BT43" s="75">
        <v>0</v>
      </c>
      <c r="BU43" s="75">
        <v>0</v>
      </c>
      <c r="BV43" s="75">
        <v>0</v>
      </c>
      <c r="BW43" s="75">
        <v>0</v>
      </c>
      <c r="BX43" s="75">
        <v>0</v>
      </c>
      <c r="BY43" s="75">
        <v>0</v>
      </c>
      <c r="BZ43" s="75">
        <v>2</v>
      </c>
      <c r="CA43" s="75">
        <v>1</v>
      </c>
      <c r="CB43" s="75">
        <v>0</v>
      </c>
      <c r="CC43" s="75">
        <v>0</v>
      </c>
      <c r="CD43" s="75">
        <v>1</v>
      </c>
      <c r="CE43" s="75">
        <v>0</v>
      </c>
      <c r="CF43" s="75">
        <v>0</v>
      </c>
      <c r="CG43" s="75">
        <v>0</v>
      </c>
      <c r="CH43" s="75">
        <v>1</v>
      </c>
      <c r="CI43" s="75">
        <v>0</v>
      </c>
      <c r="CJ43" s="75">
        <v>0</v>
      </c>
      <c r="CK43" s="75">
        <v>0</v>
      </c>
      <c r="CL43" s="75">
        <v>1</v>
      </c>
      <c r="CM43" s="75">
        <v>0</v>
      </c>
      <c r="CN43" s="75">
        <v>0</v>
      </c>
      <c r="CO43" s="75">
        <v>0</v>
      </c>
      <c r="CP43" s="75">
        <v>0</v>
      </c>
      <c r="CQ43" s="75">
        <v>1</v>
      </c>
      <c r="CR43" s="75">
        <v>0</v>
      </c>
      <c r="CS43" s="75">
        <v>0</v>
      </c>
      <c r="CT43" s="75">
        <v>0</v>
      </c>
      <c r="CU43" s="75">
        <v>0</v>
      </c>
      <c r="CV43" s="75">
        <v>0</v>
      </c>
      <c r="CW43" s="75">
        <v>0</v>
      </c>
      <c r="CX43" s="75">
        <v>0</v>
      </c>
      <c r="CY43" s="75">
        <v>1</v>
      </c>
      <c r="CZ43" s="75">
        <v>0</v>
      </c>
      <c r="DA43" s="75">
        <v>0</v>
      </c>
      <c r="DB43" s="75">
        <v>0</v>
      </c>
      <c r="DC43" s="75">
        <v>1</v>
      </c>
      <c r="DD43" s="75">
        <v>0</v>
      </c>
      <c r="DE43" s="75">
        <v>0</v>
      </c>
      <c r="DF43" s="75">
        <v>1</v>
      </c>
      <c r="DG43" s="75">
        <v>0</v>
      </c>
      <c r="DH43" s="75">
        <v>0</v>
      </c>
      <c r="DI43" s="75">
        <v>0</v>
      </c>
      <c r="DJ43" s="75">
        <v>2</v>
      </c>
      <c r="DK43" s="75">
        <v>0</v>
      </c>
      <c r="DL43" s="75">
        <v>0</v>
      </c>
      <c r="DM43" s="75">
        <v>0</v>
      </c>
      <c r="DN43" s="75">
        <v>2</v>
      </c>
      <c r="DO43" s="75">
        <v>0</v>
      </c>
      <c r="DP43" s="75">
        <v>0</v>
      </c>
      <c r="DQ43" s="75">
        <v>0</v>
      </c>
      <c r="DR43" s="75">
        <v>0</v>
      </c>
      <c r="DS43" s="75">
        <v>0</v>
      </c>
      <c r="DT43" s="75">
        <v>0</v>
      </c>
      <c r="DU43" s="75">
        <v>0</v>
      </c>
      <c r="DV43" s="76">
        <v>0</v>
      </c>
      <c r="DW43" s="76">
        <v>0</v>
      </c>
      <c r="DX43" s="76">
        <v>1</v>
      </c>
      <c r="DY43" s="76">
        <v>0</v>
      </c>
      <c r="DZ43" s="77">
        <f t="shared" si="3"/>
        <v>67</v>
      </c>
      <c r="EA43" s="77">
        <f t="shared" si="4"/>
        <v>18</v>
      </c>
      <c r="EB43" s="77">
        <f t="shared" si="5"/>
        <v>7</v>
      </c>
      <c r="EC43" s="78">
        <f t="shared" si="6"/>
        <v>0</v>
      </c>
      <c r="ED43" s="79">
        <v>0</v>
      </c>
      <c r="EE43" s="79">
        <v>2</v>
      </c>
      <c r="EF43" s="79">
        <v>38</v>
      </c>
      <c r="EG43" s="79">
        <v>3</v>
      </c>
      <c r="EH43" s="79">
        <v>0</v>
      </c>
      <c r="EI43" s="79">
        <v>7</v>
      </c>
      <c r="EJ43" s="79">
        <v>17</v>
      </c>
      <c r="EK43" s="79">
        <v>0</v>
      </c>
      <c r="EL43" s="79">
        <v>0</v>
      </c>
      <c r="EM43" s="79">
        <v>7</v>
      </c>
      <c r="EN43" s="79">
        <v>0</v>
      </c>
      <c r="EO43" s="79">
        <v>0</v>
      </c>
      <c r="EP43" s="79">
        <v>1</v>
      </c>
      <c r="EQ43" s="79">
        <v>10</v>
      </c>
      <c r="ER43" s="79">
        <v>0</v>
      </c>
      <c r="ES43" s="79">
        <v>0</v>
      </c>
      <c r="ET43" s="79">
        <v>3</v>
      </c>
      <c r="EU43" s="79">
        <v>0</v>
      </c>
      <c r="EV43" s="79">
        <v>1</v>
      </c>
      <c r="EW43" s="79">
        <v>0</v>
      </c>
      <c r="EX43" s="79">
        <v>3</v>
      </c>
      <c r="EY43" s="79">
        <v>0</v>
      </c>
      <c r="EZ43" s="79">
        <v>0</v>
      </c>
      <c r="FA43" s="79">
        <v>0</v>
      </c>
      <c r="FB43" s="79">
        <v>0</v>
      </c>
      <c r="FC43" s="79">
        <v>0</v>
      </c>
      <c r="FD43" s="79">
        <v>0</v>
      </c>
      <c r="FE43" s="79">
        <v>0</v>
      </c>
      <c r="FF43" s="80">
        <f t="shared" si="7"/>
        <v>119</v>
      </c>
    </row>
    <row r="44" spans="1:162" ht="15.6" x14ac:dyDescent="0.3">
      <c r="A44" s="69" t="s">
        <v>66</v>
      </c>
      <c r="B44" s="70">
        <f t="shared" ref="B44:E44" si="131">SUM(F44,J44,N44,R44,V44,Z44,AD44,AH44)</f>
        <v>6</v>
      </c>
      <c r="C44" s="70">
        <f t="shared" si="131"/>
        <v>0</v>
      </c>
      <c r="D44" s="70">
        <f t="shared" si="131"/>
        <v>0</v>
      </c>
      <c r="E44" s="70">
        <f t="shared" si="131"/>
        <v>0</v>
      </c>
      <c r="F44" s="71">
        <v>1</v>
      </c>
      <c r="G44" s="71">
        <v>0</v>
      </c>
      <c r="H44" s="71">
        <v>0</v>
      </c>
      <c r="I44" s="71">
        <v>0</v>
      </c>
      <c r="J44" s="71">
        <v>1</v>
      </c>
      <c r="K44" s="71">
        <v>0</v>
      </c>
      <c r="L44" s="71">
        <v>0</v>
      </c>
      <c r="M44" s="71">
        <v>0</v>
      </c>
      <c r="N44" s="71">
        <v>1</v>
      </c>
      <c r="O44" s="71">
        <v>0</v>
      </c>
      <c r="P44" s="71">
        <v>0</v>
      </c>
      <c r="Q44" s="71">
        <v>0</v>
      </c>
      <c r="R44" s="71">
        <v>1</v>
      </c>
      <c r="S44" s="71">
        <v>0</v>
      </c>
      <c r="T44" s="71">
        <v>0</v>
      </c>
      <c r="U44" s="71">
        <v>0</v>
      </c>
      <c r="V44" s="71">
        <v>1</v>
      </c>
      <c r="W44" s="71">
        <v>0</v>
      </c>
      <c r="X44" s="71">
        <v>0</v>
      </c>
      <c r="Y44" s="71">
        <v>0</v>
      </c>
      <c r="Z44" s="71">
        <v>1</v>
      </c>
      <c r="AA44" s="71">
        <v>0</v>
      </c>
      <c r="AB44" s="71">
        <v>0</v>
      </c>
      <c r="AC44" s="71">
        <v>0</v>
      </c>
      <c r="AD44" s="71">
        <v>0</v>
      </c>
      <c r="AE44" s="71">
        <v>0</v>
      </c>
      <c r="AF44" s="71">
        <v>0</v>
      </c>
      <c r="AG44" s="71">
        <v>0</v>
      </c>
      <c r="AH44" s="71">
        <v>0</v>
      </c>
      <c r="AI44" s="71">
        <v>0</v>
      </c>
      <c r="AJ44" s="71">
        <v>0</v>
      </c>
      <c r="AK44" s="71">
        <v>0</v>
      </c>
      <c r="AL44" s="72">
        <f t="shared" ref="AL44:AO44" si="132">SUM(AP44,AT44,AX44)</f>
        <v>37</v>
      </c>
      <c r="AM44" s="72">
        <f t="shared" si="132"/>
        <v>5</v>
      </c>
      <c r="AN44" s="72">
        <f t="shared" si="132"/>
        <v>9</v>
      </c>
      <c r="AO44" s="72">
        <f t="shared" si="132"/>
        <v>0</v>
      </c>
      <c r="AP44" s="73">
        <v>4</v>
      </c>
      <c r="AQ44" s="73">
        <v>0</v>
      </c>
      <c r="AR44" s="73">
        <v>0</v>
      </c>
      <c r="AS44" s="73">
        <v>0</v>
      </c>
      <c r="AT44" s="73">
        <v>1</v>
      </c>
      <c r="AU44" s="73">
        <v>0</v>
      </c>
      <c r="AV44" s="73">
        <v>0</v>
      </c>
      <c r="AW44" s="73">
        <v>0</v>
      </c>
      <c r="AX44" s="73">
        <v>32</v>
      </c>
      <c r="AY44" s="73">
        <v>5</v>
      </c>
      <c r="AZ44" s="73">
        <v>9</v>
      </c>
      <c r="BA44" s="73">
        <v>0</v>
      </c>
      <c r="BB44" s="74">
        <f t="shared" ref="BB44:BE44" si="133">SUM(BF44,BJ44,BN44,BR44,BV44,BZ44,CD44,CH44,CL44,CP44,CT44,CX44,DB44,DF44,DJ44,DN44,DR44)</f>
        <v>17</v>
      </c>
      <c r="BC44" s="74">
        <f t="shared" si="133"/>
        <v>6</v>
      </c>
      <c r="BD44" s="74">
        <f t="shared" si="133"/>
        <v>2</v>
      </c>
      <c r="BE44" s="74">
        <f t="shared" si="133"/>
        <v>0</v>
      </c>
      <c r="BF44" s="75">
        <v>0</v>
      </c>
      <c r="BG44" s="75">
        <v>0</v>
      </c>
      <c r="BH44" s="75">
        <v>0</v>
      </c>
      <c r="BI44" s="75">
        <v>0</v>
      </c>
      <c r="BJ44" s="75">
        <v>1</v>
      </c>
      <c r="BK44" s="75">
        <v>0</v>
      </c>
      <c r="BL44" s="75">
        <v>0</v>
      </c>
      <c r="BM44" s="75">
        <v>0</v>
      </c>
      <c r="BN44" s="75">
        <v>1</v>
      </c>
      <c r="BO44" s="75">
        <v>0</v>
      </c>
      <c r="BP44" s="75">
        <v>0</v>
      </c>
      <c r="BQ44" s="75">
        <v>0</v>
      </c>
      <c r="BR44" s="75">
        <v>0</v>
      </c>
      <c r="BS44" s="75">
        <v>2</v>
      </c>
      <c r="BT44" s="75">
        <v>2</v>
      </c>
      <c r="BU44" s="75">
        <v>0</v>
      </c>
      <c r="BV44" s="75">
        <v>0</v>
      </c>
      <c r="BW44" s="75">
        <v>0</v>
      </c>
      <c r="BX44" s="75">
        <v>0</v>
      </c>
      <c r="BY44" s="75">
        <v>0</v>
      </c>
      <c r="BZ44" s="75">
        <v>3</v>
      </c>
      <c r="CA44" s="75">
        <v>0</v>
      </c>
      <c r="CB44" s="75">
        <v>0</v>
      </c>
      <c r="CC44" s="75">
        <v>0</v>
      </c>
      <c r="CD44" s="75">
        <v>1</v>
      </c>
      <c r="CE44" s="75">
        <v>0</v>
      </c>
      <c r="CF44" s="75">
        <v>0</v>
      </c>
      <c r="CG44" s="75">
        <v>0</v>
      </c>
      <c r="CH44" s="75">
        <v>1</v>
      </c>
      <c r="CI44" s="75">
        <v>0</v>
      </c>
      <c r="CJ44" s="75">
        <v>0</v>
      </c>
      <c r="CK44" s="75">
        <v>0</v>
      </c>
      <c r="CL44" s="75">
        <v>1</v>
      </c>
      <c r="CM44" s="75">
        <v>0</v>
      </c>
      <c r="CN44" s="75">
        <v>0</v>
      </c>
      <c r="CO44" s="75">
        <v>0</v>
      </c>
      <c r="CP44" s="75">
        <v>0</v>
      </c>
      <c r="CQ44" s="75">
        <v>1</v>
      </c>
      <c r="CR44" s="75">
        <v>0</v>
      </c>
      <c r="CS44" s="75">
        <v>0</v>
      </c>
      <c r="CT44" s="75">
        <v>0</v>
      </c>
      <c r="CU44" s="75">
        <v>0</v>
      </c>
      <c r="CV44" s="75">
        <v>0</v>
      </c>
      <c r="CW44" s="75">
        <v>0</v>
      </c>
      <c r="CX44" s="75">
        <v>0</v>
      </c>
      <c r="CY44" s="75">
        <v>1</v>
      </c>
      <c r="CZ44" s="75">
        <v>0</v>
      </c>
      <c r="DA44" s="75">
        <v>0</v>
      </c>
      <c r="DB44" s="75">
        <v>0</v>
      </c>
      <c r="DC44" s="75">
        <v>0</v>
      </c>
      <c r="DD44" s="75">
        <v>0</v>
      </c>
      <c r="DE44" s="75">
        <v>0</v>
      </c>
      <c r="DF44" s="75">
        <v>2</v>
      </c>
      <c r="DG44" s="75">
        <v>1</v>
      </c>
      <c r="DH44" s="75">
        <v>0</v>
      </c>
      <c r="DI44" s="75">
        <v>0</v>
      </c>
      <c r="DJ44" s="75">
        <v>3</v>
      </c>
      <c r="DK44" s="75">
        <v>0</v>
      </c>
      <c r="DL44" s="75">
        <v>0</v>
      </c>
      <c r="DM44" s="75">
        <v>0</v>
      </c>
      <c r="DN44" s="75">
        <v>4</v>
      </c>
      <c r="DO44" s="75">
        <v>1</v>
      </c>
      <c r="DP44" s="75">
        <v>0</v>
      </c>
      <c r="DQ44" s="75">
        <v>0</v>
      </c>
      <c r="DR44" s="75">
        <v>0</v>
      </c>
      <c r="DS44" s="75">
        <v>0</v>
      </c>
      <c r="DT44" s="75">
        <v>0</v>
      </c>
      <c r="DU44" s="75">
        <v>0</v>
      </c>
      <c r="DV44" s="76">
        <v>1</v>
      </c>
      <c r="DW44" s="76">
        <v>0</v>
      </c>
      <c r="DX44" s="76">
        <v>0</v>
      </c>
      <c r="DY44" s="76">
        <v>0</v>
      </c>
      <c r="DZ44" s="77">
        <f t="shared" si="3"/>
        <v>89</v>
      </c>
      <c r="EA44" s="77">
        <f t="shared" si="4"/>
        <v>12</v>
      </c>
      <c r="EB44" s="77">
        <f t="shared" si="5"/>
        <v>5</v>
      </c>
      <c r="EC44" s="78">
        <f t="shared" si="6"/>
        <v>0</v>
      </c>
      <c r="ED44" s="79">
        <v>0</v>
      </c>
      <c r="EE44" s="79">
        <v>2</v>
      </c>
      <c r="EF44" s="79">
        <v>65</v>
      </c>
      <c r="EG44" s="79">
        <v>3</v>
      </c>
      <c r="EH44" s="79">
        <v>0</v>
      </c>
      <c r="EI44" s="79">
        <v>5</v>
      </c>
      <c r="EJ44" s="79">
        <v>14</v>
      </c>
      <c r="EK44" s="79">
        <v>0</v>
      </c>
      <c r="EL44" s="79">
        <v>0</v>
      </c>
      <c r="EM44" s="79">
        <v>8</v>
      </c>
      <c r="EN44" s="79">
        <v>2</v>
      </c>
      <c r="EO44" s="79">
        <v>1</v>
      </c>
      <c r="EP44" s="79">
        <v>1</v>
      </c>
      <c r="EQ44" s="79">
        <v>0</v>
      </c>
      <c r="ER44" s="79">
        <v>0</v>
      </c>
      <c r="ES44" s="79">
        <v>0</v>
      </c>
      <c r="ET44" s="79">
        <v>3</v>
      </c>
      <c r="EU44" s="79">
        <v>0</v>
      </c>
      <c r="EV44" s="79">
        <v>0</v>
      </c>
      <c r="EW44" s="79">
        <v>0</v>
      </c>
      <c r="EX44" s="79">
        <v>2</v>
      </c>
      <c r="EY44" s="79">
        <v>0</v>
      </c>
      <c r="EZ44" s="79">
        <v>0</v>
      </c>
      <c r="FA44" s="79">
        <v>0</v>
      </c>
      <c r="FB44" s="79">
        <v>0</v>
      </c>
      <c r="FC44" s="79">
        <v>0</v>
      </c>
      <c r="FD44" s="79">
        <v>0</v>
      </c>
      <c r="FE44" s="79">
        <v>0</v>
      </c>
      <c r="FF44" s="80">
        <f t="shared" si="7"/>
        <v>149</v>
      </c>
    </row>
    <row r="45" spans="1:162" ht="15.6" x14ac:dyDescent="0.3">
      <c r="A45" s="69" t="s">
        <v>387</v>
      </c>
      <c r="B45" s="70">
        <f t="shared" ref="B45:E45" si="134">SUM(F45,J45,N45,R45,V45,Z45,AD45,AH45)</f>
        <v>6</v>
      </c>
      <c r="C45" s="70">
        <f t="shared" si="134"/>
        <v>5</v>
      </c>
      <c r="D45" s="70">
        <f t="shared" si="134"/>
        <v>0</v>
      </c>
      <c r="E45" s="70">
        <f t="shared" si="134"/>
        <v>0</v>
      </c>
      <c r="F45" s="71">
        <v>1</v>
      </c>
      <c r="G45" s="71">
        <v>0</v>
      </c>
      <c r="H45" s="71">
        <v>0</v>
      </c>
      <c r="I45" s="71">
        <v>0</v>
      </c>
      <c r="J45" s="71">
        <v>1</v>
      </c>
      <c r="K45" s="71">
        <v>1</v>
      </c>
      <c r="L45" s="71">
        <v>0</v>
      </c>
      <c r="M45" s="71">
        <v>0</v>
      </c>
      <c r="N45" s="71">
        <v>2</v>
      </c>
      <c r="O45" s="71">
        <v>0</v>
      </c>
      <c r="P45" s="71">
        <v>0</v>
      </c>
      <c r="Q45" s="71">
        <v>0</v>
      </c>
      <c r="R45" s="71">
        <v>1</v>
      </c>
      <c r="S45" s="71">
        <v>1</v>
      </c>
      <c r="T45" s="71">
        <v>0</v>
      </c>
      <c r="U45" s="71">
        <v>0</v>
      </c>
      <c r="V45" s="71">
        <v>1</v>
      </c>
      <c r="W45" s="71">
        <v>1</v>
      </c>
      <c r="X45" s="71">
        <v>0</v>
      </c>
      <c r="Y45" s="71">
        <v>0</v>
      </c>
      <c r="Z45" s="71">
        <v>0</v>
      </c>
      <c r="AA45" s="71">
        <v>2</v>
      </c>
      <c r="AB45" s="71">
        <v>0</v>
      </c>
      <c r="AC45" s="71">
        <v>0</v>
      </c>
      <c r="AD45" s="71">
        <v>0</v>
      </c>
      <c r="AE45" s="71">
        <v>0</v>
      </c>
      <c r="AF45" s="71">
        <v>0</v>
      </c>
      <c r="AG45" s="71">
        <v>0</v>
      </c>
      <c r="AH45" s="71">
        <v>0</v>
      </c>
      <c r="AI45" s="71">
        <v>0</v>
      </c>
      <c r="AJ45" s="71">
        <v>0</v>
      </c>
      <c r="AK45" s="71">
        <v>0</v>
      </c>
      <c r="AL45" s="72">
        <f t="shared" ref="AL45:AO45" si="135">SUM(AP45,AT45,AX45)</f>
        <v>26</v>
      </c>
      <c r="AM45" s="72">
        <f t="shared" si="135"/>
        <v>18</v>
      </c>
      <c r="AN45" s="72">
        <f t="shared" si="135"/>
        <v>7</v>
      </c>
      <c r="AO45" s="72">
        <f t="shared" si="135"/>
        <v>0</v>
      </c>
      <c r="AP45" s="73">
        <v>6</v>
      </c>
      <c r="AQ45" s="73">
        <v>6</v>
      </c>
      <c r="AR45" s="73">
        <v>0</v>
      </c>
      <c r="AS45" s="73">
        <v>0</v>
      </c>
      <c r="AT45" s="73">
        <v>1</v>
      </c>
      <c r="AU45" s="73">
        <v>3</v>
      </c>
      <c r="AV45" s="73">
        <v>0</v>
      </c>
      <c r="AW45" s="73">
        <v>0</v>
      </c>
      <c r="AX45" s="73">
        <v>19</v>
      </c>
      <c r="AY45" s="73">
        <v>9</v>
      </c>
      <c r="AZ45" s="73">
        <v>7</v>
      </c>
      <c r="BA45" s="73">
        <v>0</v>
      </c>
      <c r="BB45" s="74">
        <f t="shared" ref="BB45:BE45" si="136">SUM(BF45,BJ45,BN45,BR45,BV45,BZ45,CD45,CH45,CL45,CP45,CT45,CX45,DB45,DF45,DJ45,DN45,DR45)</f>
        <v>13</v>
      </c>
      <c r="BC45" s="74">
        <f t="shared" si="136"/>
        <v>14</v>
      </c>
      <c r="BD45" s="74">
        <f t="shared" si="136"/>
        <v>5</v>
      </c>
      <c r="BE45" s="74">
        <f t="shared" si="136"/>
        <v>0</v>
      </c>
      <c r="BF45" s="75">
        <v>0</v>
      </c>
      <c r="BG45" s="75">
        <v>0</v>
      </c>
      <c r="BH45" s="75">
        <v>0</v>
      </c>
      <c r="BI45" s="75">
        <v>0</v>
      </c>
      <c r="BJ45" s="75">
        <v>0</v>
      </c>
      <c r="BK45" s="75">
        <v>1</v>
      </c>
      <c r="BL45" s="75">
        <v>2</v>
      </c>
      <c r="BM45" s="75">
        <v>0</v>
      </c>
      <c r="BN45" s="75">
        <v>1</v>
      </c>
      <c r="BO45" s="75">
        <v>1</v>
      </c>
      <c r="BP45" s="75">
        <v>0</v>
      </c>
      <c r="BQ45" s="75">
        <v>0</v>
      </c>
      <c r="BR45" s="75">
        <v>0</v>
      </c>
      <c r="BS45" s="75">
        <v>2</v>
      </c>
      <c r="BT45" s="75">
        <v>0</v>
      </c>
      <c r="BU45" s="75">
        <v>0</v>
      </c>
      <c r="BV45" s="75">
        <v>0</v>
      </c>
      <c r="BW45" s="75">
        <v>0</v>
      </c>
      <c r="BX45" s="75">
        <v>0</v>
      </c>
      <c r="BY45" s="75">
        <v>0</v>
      </c>
      <c r="BZ45" s="75">
        <v>2</v>
      </c>
      <c r="CA45" s="75">
        <v>2</v>
      </c>
      <c r="CB45" s="75">
        <v>0</v>
      </c>
      <c r="CC45" s="75">
        <v>0</v>
      </c>
      <c r="CD45" s="75">
        <v>1</v>
      </c>
      <c r="CE45" s="75">
        <v>1</v>
      </c>
      <c r="CF45" s="75">
        <v>0</v>
      </c>
      <c r="CG45" s="75">
        <v>0</v>
      </c>
      <c r="CH45" s="75">
        <v>1</v>
      </c>
      <c r="CI45" s="75">
        <v>2</v>
      </c>
      <c r="CJ45" s="75">
        <v>0</v>
      </c>
      <c r="CK45" s="75">
        <v>0</v>
      </c>
      <c r="CL45" s="75">
        <v>1</v>
      </c>
      <c r="CM45" s="75">
        <v>0</v>
      </c>
      <c r="CN45" s="75">
        <v>0</v>
      </c>
      <c r="CO45" s="75">
        <v>0</v>
      </c>
      <c r="CP45" s="75">
        <v>1</v>
      </c>
      <c r="CQ45" s="75">
        <v>0</v>
      </c>
      <c r="CR45" s="75">
        <v>0</v>
      </c>
      <c r="CS45" s="75">
        <v>0</v>
      </c>
      <c r="CT45" s="75">
        <v>3</v>
      </c>
      <c r="CU45" s="75">
        <v>0</v>
      </c>
      <c r="CV45" s="75">
        <v>1</v>
      </c>
      <c r="CW45" s="75">
        <v>0</v>
      </c>
      <c r="CX45" s="75">
        <v>0</v>
      </c>
      <c r="CY45" s="75">
        <v>2</v>
      </c>
      <c r="CZ45" s="75">
        <v>0</v>
      </c>
      <c r="DA45" s="75">
        <v>0</v>
      </c>
      <c r="DB45" s="75">
        <v>1</v>
      </c>
      <c r="DC45" s="75">
        <v>1</v>
      </c>
      <c r="DD45" s="75">
        <v>0</v>
      </c>
      <c r="DE45" s="75">
        <v>0</v>
      </c>
      <c r="DF45" s="75">
        <v>1</v>
      </c>
      <c r="DG45" s="75">
        <v>0</v>
      </c>
      <c r="DH45" s="75">
        <v>0</v>
      </c>
      <c r="DI45" s="75">
        <v>0</v>
      </c>
      <c r="DJ45" s="75">
        <v>0</v>
      </c>
      <c r="DK45" s="75">
        <v>1</v>
      </c>
      <c r="DL45" s="75">
        <v>1</v>
      </c>
      <c r="DM45" s="75">
        <v>0</v>
      </c>
      <c r="DN45" s="75">
        <v>1</v>
      </c>
      <c r="DO45" s="75">
        <v>0</v>
      </c>
      <c r="DP45" s="75">
        <v>0</v>
      </c>
      <c r="DQ45" s="75">
        <v>0</v>
      </c>
      <c r="DR45" s="75">
        <v>0</v>
      </c>
      <c r="DS45" s="75">
        <v>1</v>
      </c>
      <c r="DT45" s="75">
        <v>1</v>
      </c>
      <c r="DU45" s="75">
        <v>0</v>
      </c>
      <c r="DV45" s="76">
        <v>0</v>
      </c>
      <c r="DW45" s="76">
        <v>1</v>
      </c>
      <c r="DX45" s="76">
        <v>0</v>
      </c>
      <c r="DY45" s="76">
        <v>0</v>
      </c>
      <c r="DZ45" s="77">
        <f t="shared" si="3"/>
        <v>71</v>
      </c>
      <c r="EA45" s="77">
        <f t="shared" si="4"/>
        <v>64</v>
      </c>
      <c r="EB45" s="77">
        <f t="shared" si="5"/>
        <v>21</v>
      </c>
      <c r="EC45" s="78">
        <f t="shared" si="6"/>
        <v>0</v>
      </c>
      <c r="ED45" s="79">
        <v>0</v>
      </c>
      <c r="EE45" s="79">
        <v>2</v>
      </c>
      <c r="EF45" s="79">
        <v>49</v>
      </c>
      <c r="EG45" s="79">
        <v>1</v>
      </c>
      <c r="EH45" s="79">
        <v>5</v>
      </c>
      <c r="EI45" s="79">
        <v>7</v>
      </c>
      <c r="EJ45" s="79">
        <v>7</v>
      </c>
      <c r="EK45" s="79">
        <v>0</v>
      </c>
      <c r="EL45" s="79">
        <v>0</v>
      </c>
      <c r="EM45" s="79">
        <v>43</v>
      </c>
      <c r="EN45" s="79">
        <v>4</v>
      </c>
      <c r="EO45" s="79">
        <v>3</v>
      </c>
      <c r="EP45" s="79">
        <v>6</v>
      </c>
      <c r="EQ45" s="79">
        <v>8</v>
      </c>
      <c r="ER45" s="79">
        <v>0</v>
      </c>
      <c r="ES45" s="79">
        <v>1</v>
      </c>
      <c r="ET45" s="79">
        <v>15</v>
      </c>
      <c r="EU45" s="79">
        <v>0</v>
      </c>
      <c r="EV45" s="79">
        <v>0</v>
      </c>
      <c r="EW45" s="79">
        <v>1</v>
      </c>
      <c r="EX45" s="79">
        <v>4</v>
      </c>
      <c r="EY45" s="79">
        <v>0</v>
      </c>
      <c r="EZ45" s="79">
        <v>0</v>
      </c>
      <c r="FA45" s="79">
        <v>0</v>
      </c>
      <c r="FB45" s="79">
        <v>0</v>
      </c>
      <c r="FC45" s="79">
        <v>0</v>
      </c>
      <c r="FD45" s="79">
        <v>0</v>
      </c>
      <c r="FE45" s="79">
        <v>0</v>
      </c>
      <c r="FF45" s="80">
        <f t="shared" si="7"/>
        <v>116</v>
      </c>
    </row>
    <row r="46" spans="1:162" ht="15.6" x14ac:dyDescent="0.3">
      <c r="A46" s="69" t="s">
        <v>54</v>
      </c>
      <c r="B46" s="70">
        <f t="shared" ref="B46:E46" si="137">SUM(F46,J46,N46,R46,V46,Z46,AD46,AH46)</f>
        <v>6</v>
      </c>
      <c r="C46" s="70">
        <f t="shared" si="137"/>
        <v>0</v>
      </c>
      <c r="D46" s="70">
        <f t="shared" si="137"/>
        <v>0</v>
      </c>
      <c r="E46" s="70">
        <f t="shared" si="137"/>
        <v>0</v>
      </c>
      <c r="F46" s="71">
        <v>1</v>
      </c>
      <c r="G46" s="71">
        <v>0</v>
      </c>
      <c r="H46" s="71">
        <v>0</v>
      </c>
      <c r="I46" s="71">
        <v>0</v>
      </c>
      <c r="J46" s="71">
        <v>1</v>
      </c>
      <c r="K46" s="71">
        <v>0</v>
      </c>
      <c r="L46" s="71">
        <v>0</v>
      </c>
      <c r="M46" s="71">
        <v>0</v>
      </c>
      <c r="N46" s="71">
        <v>1</v>
      </c>
      <c r="O46" s="71">
        <v>0</v>
      </c>
      <c r="P46" s="71">
        <v>0</v>
      </c>
      <c r="Q46" s="71">
        <v>0</v>
      </c>
      <c r="R46" s="71">
        <v>1</v>
      </c>
      <c r="S46" s="71">
        <v>0</v>
      </c>
      <c r="T46" s="71">
        <v>0</v>
      </c>
      <c r="U46" s="71">
        <v>0</v>
      </c>
      <c r="V46" s="71">
        <v>1</v>
      </c>
      <c r="W46" s="71">
        <v>0</v>
      </c>
      <c r="X46" s="71">
        <v>0</v>
      </c>
      <c r="Y46" s="71">
        <v>0</v>
      </c>
      <c r="Z46" s="71">
        <v>1</v>
      </c>
      <c r="AA46" s="71">
        <v>0</v>
      </c>
      <c r="AB46" s="71">
        <v>0</v>
      </c>
      <c r="AC46" s="71">
        <v>0</v>
      </c>
      <c r="AD46" s="71">
        <v>0</v>
      </c>
      <c r="AE46" s="71">
        <v>0</v>
      </c>
      <c r="AF46" s="71">
        <v>0</v>
      </c>
      <c r="AG46" s="71">
        <v>0</v>
      </c>
      <c r="AH46" s="71">
        <v>0</v>
      </c>
      <c r="AI46" s="71">
        <v>0</v>
      </c>
      <c r="AJ46" s="71">
        <v>0</v>
      </c>
      <c r="AK46" s="71">
        <v>0</v>
      </c>
      <c r="AL46" s="72">
        <f t="shared" ref="AL46:AO46" si="138">SUM(AP46,AT46,AX46)</f>
        <v>56</v>
      </c>
      <c r="AM46" s="72">
        <f t="shared" si="138"/>
        <v>13</v>
      </c>
      <c r="AN46" s="72">
        <f t="shared" si="138"/>
        <v>2</v>
      </c>
      <c r="AO46" s="72">
        <f t="shared" si="138"/>
        <v>0</v>
      </c>
      <c r="AP46" s="73">
        <v>5</v>
      </c>
      <c r="AQ46" s="73">
        <v>0</v>
      </c>
      <c r="AR46" s="73">
        <v>0</v>
      </c>
      <c r="AS46" s="73">
        <v>0</v>
      </c>
      <c r="AT46" s="73">
        <v>19</v>
      </c>
      <c r="AU46" s="73">
        <v>1</v>
      </c>
      <c r="AV46" s="73">
        <v>1</v>
      </c>
      <c r="AW46" s="73">
        <v>0</v>
      </c>
      <c r="AX46" s="73">
        <v>32</v>
      </c>
      <c r="AY46" s="73">
        <v>12</v>
      </c>
      <c r="AZ46" s="73">
        <v>1</v>
      </c>
      <c r="BA46" s="73">
        <v>0</v>
      </c>
      <c r="BB46" s="74">
        <f t="shared" ref="BB46:BE46" si="139">SUM(BF46,BJ46,BN46,BR46,BV46,BZ46,CD46,CH46,CL46,CP46,CT46,CX46,DB46,DF46,DJ46,DN46,DR46)</f>
        <v>22</v>
      </c>
      <c r="BC46" s="74">
        <f t="shared" si="139"/>
        <v>2</v>
      </c>
      <c r="BD46" s="74">
        <f t="shared" si="139"/>
        <v>1</v>
      </c>
      <c r="BE46" s="74">
        <f t="shared" si="139"/>
        <v>0</v>
      </c>
      <c r="BF46" s="75">
        <v>1</v>
      </c>
      <c r="BG46" s="75">
        <v>0</v>
      </c>
      <c r="BH46" s="75">
        <v>0</v>
      </c>
      <c r="BI46" s="75">
        <v>0</v>
      </c>
      <c r="BJ46" s="75">
        <v>4</v>
      </c>
      <c r="BK46" s="75">
        <v>0</v>
      </c>
      <c r="BL46" s="75">
        <v>0</v>
      </c>
      <c r="BM46" s="75">
        <v>0</v>
      </c>
      <c r="BN46" s="75">
        <v>2</v>
      </c>
      <c r="BO46" s="75">
        <v>0</v>
      </c>
      <c r="BP46" s="75">
        <v>0</v>
      </c>
      <c r="BQ46" s="75">
        <v>0</v>
      </c>
      <c r="BR46" s="75">
        <v>0</v>
      </c>
      <c r="BS46" s="75">
        <v>1</v>
      </c>
      <c r="BT46" s="75">
        <v>1</v>
      </c>
      <c r="BU46" s="75">
        <v>0</v>
      </c>
      <c r="BV46" s="75">
        <v>1</v>
      </c>
      <c r="BW46" s="75">
        <v>0</v>
      </c>
      <c r="BX46" s="75">
        <v>0</v>
      </c>
      <c r="BY46" s="75">
        <v>0</v>
      </c>
      <c r="BZ46" s="75">
        <v>2</v>
      </c>
      <c r="CA46" s="75">
        <v>1</v>
      </c>
      <c r="CB46" s="75">
        <v>0</v>
      </c>
      <c r="CC46" s="75">
        <v>0</v>
      </c>
      <c r="CD46" s="75">
        <v>1</v>
      </c>
      <c r="CE46" s="75">
        <v>0</v>
      </c>
      <c r="CF46" s="75">
        <v>0</v>
      </c>
      <c r="CG46" s="75">
        <v>0</v>
      </c>
      <c r="CH46" s="75">
        <v>1</v>
      </c>
      <c r="CI46" s="75">
        <v>0</v>
      </c>
      <c r="CJ46" s="75">
        <v>0</v>
      </c>
      <c r="CK46" s="75">
        <v>0</v>
      </c>
      <c r="CL46" s="75">
        <v>1</v>
      </c>
      <c r="CM46" s="75">
        <v>0</v>
      </c>
      <c r="CN46" s="75">
        <v>0</v>
      </c>
      <c r="CO46" s="75">
        <v>0</v>
      </c>
      <c r="CP46" s="75">
        <v>1</v>
      </c>
      <c r="CQ46" s="75">
        <v>0</v>
      </c>
      <c r="CR46" s="75">
        <v>0</v>
      </c>
      <c r="CS46" s="75">
        <v>0</v>
      </c>
      <c r="CT46" s="75">
        <v>0</v>
      </c>
      <c r="CU46" s="75">
        <v>0</v>
      </c>
      <c r="CV46" s="75">
        <v>0</v>
      </c>
      <c r="CW46" s="75">
        <v>0</v>
      </c>
      <c r="CX46" s="75">
        <v>1</v>
      </c>
      <c r="CY46" s="75">
        <v>0</v>
      </c>
      <c r="CZ46" s="75">
        <v>0</v>
      </c>
      <c r="DA46" s="75">
        <v>0</v>
      </c>
      <c r="DB46" s="75">
        <v>0</v>
      </c>
      <c r="DC46" s="75">
        <v>0</v>
      </c>
      <c r="DD46" s="75">
        <v>0</v>
      </c>
      <c r="DE46" s="75">
        <v>0</v>
      </c>
      <c r="DF46" s="75">
        <v>1</v>
      </c>
      <c r="DG46" s="75">
        <v>0</v>
      </c>
      <c r="DH46" s="75">
        <v>0</v>
      </c>
      <c r="DI46" s="75">
        <v>0</v>
      </c>
      <c r="DJ46" s="75">
        <v>1</v>
      </c>
      <c r="DK46" s="75">
        <v>0</v>
      </c>
      <c r="DL46" s="75">
        <v>0</v>
      </c>
      <c r="DM46" s="75">
        <v>0</v>
      </c>
      <c r="DN46" s="75">
        <v>1</v>
      </c>
      <c r="DO46" s="75">
        <v>0</v>
      </c>
      <c r="DP46" s="75">
        <v>0</v>
      </c>
      <c r="DQ46" s="75">
        <v>0</v>
      </c>
      <c r="DR46" s="75">
        <v>4</v>
      </c>
      <c r="DS46" s="75">
        <v>0</v>
      </c>
      <c r="DT46" s="75">
        <v>0</v>
      </c>
      <c r="DU46" s="75">
        <v>0</v>
      </c>
      <c r="DV46" s="76">
        <v>1</v>
      </c>
      <c r="DW46" s="76">
        <v>0</v>
      </c>
      <c r="DX46" s="76">
        <v>0</v>
      </c>
      <c r="DY46" s="76">
        <v>0</v>
      </c>
      <c r="DZ46" s="77">
        <f t="shared" si="3"/>
        <v>212</v>
      </c>
      <c r="EA46" s="77">
        <f t="shared" si="4"/>
        <v>12</v>
      </c>
      <c r="EB46" s="77">
        <f t="shared" si="5"/>
        <v>7</v>
      </c>
      <c r="EC46" s="78">
        <f t="shared" si="6"/>
        <v>0</v>
      </c>
      <c r="ED46" s="79">
        <v>0</v>
      </c>
      <c r="EE46" s="79">
        <v>15</v>
      </c>
      <c r="EF46" s="79">
        <v>96</v>
      </c>
      <c r="EG46" s="79">
        <v>9</v>
      </c>
      <c r="EH46" s="79">
        <v>2</v>
      </c>
      <c r="EI46" s="79">
        <v>27</v>
      </c>
      <c r="EJ46" s="79">
        <v>63</v>
      </c>
      <c r="EK46" s="79">
        <v>0</v>
      </c>
      <c r="EL46" s="79">
        <v>1</v>
      </c>
      <c r="EM46" s="79">
        <v>1</v>
      </c>
      <c r="EN46" s="79">
        <v>3</v>
      </c>
      <c r="EO46" s="79">
        <v>0</v>
      </c>
      <c r="EP46" s="79">
        <v>0</v>
      </c>
      <c r="EQ46" s="79">
        <v>7</v>
      </c>
      <c r="ER46" s="79">
        <v>0</v>
      </c>
      <c r="ES46" s="79">
        <v>0</v>
      </c>
      <c r="ET46" s="79">
        <v>3</v>
      </c>
      <c r="EU46" s="79">
        <v>0</v>
      </c>
      <c r="EV46" s="79">
        <v>0</v>
      </c>
      <c r="EW46" s="79">
        <v>2</v>
      </c>
      <c r="EX46" s="79">
        <v>2</v>
      </c>
      <c r="EY46" s="79">
        <v>0</v>
      </c>
      <c r="EZ46" s="79">
        <v>0</v>
      </c>
      <c r="FA46" s="79">
        <v>0</v>
      </c>
      <c r="FB46" s="79">
        <v>0</v>
      </c>
      <c r="FC46" s="79">
        <v>0</v>
      </c>
      <c r="FD46" s="79">
        <v>0</v>
      </c>
      <c r="FE46" s="79">
        <v>0</v>
      </c>
      <c r="FF46" s="80">
        <f t="shared" si="7"/>
        <v>296</v>
      </c>
    </row>
    <row r="47" spans="1:162" ht="15.6" x14ac:dyDescent="0.3">
      <c r="A47" s="69" t="s">
        <v>64</v>
      </c>
      <c r="B47" s="70">
        <f t="shared" ref="B47:E47" si="140">SUM(F47,J47,N47,R47,V47,Z47,AD47,AH47)</f>
        <v>9</v>
      </c>
      <c r="C47" s="70">
        <f t="shared" si="140"/>
        <v>0</v>
      </c>
      <c r="D47" s="70">
        <f t="shared" si="140"/>
        <v>0</v>
      </c>
      <c r="E47" s="70">
        <f t="shared" si="140"/>
        <v>0</v>
      </c>
      <c r="F47" s="71">
        <v>2</v>
      </c>
      <c r="G47" s="71">
        <v>0</v>
      </c>
      <c r="H47" s="71">
        <v>0</v>
      </c>
      <c r="I47" s="71">
        <v>0</v>
      </c>
      <c r="J47" s="71">
        <v>1</v>
      </c>
      <c r="K47" s="71">
        <v>0</v>
      </c>
      <c r="L47" s="71">
        <v>0</v>
      </c>
      <c r="M47" s="71">
        <v>0</v>
      </c>
      <c r="N47" s="71">
        <v>2</v>
      </c>
      <c r="O47" s="71">
        <v>0</v>
      </c>
      <c r="P47" s="71">
        <v>0</v>
      </c>
      <c r="Q47" s="71">
        <v>0</v>
      </c>
      <c r="R47" s="71">
        <v>1</v>
      </c>
      <c r="S47" s="71">
        <v>0</v>
      </c>
      <c r="T47" s="71">
        <v>0</v>
      </c>
      <c r="U47" s="71">
        <v>0</v>
      </c>
      <c r="V47" s="71">
        <v>2</v>
      </c>
      <c r="W47" s="71">
        <v>0</v>
      </c>
      <c r="X47" s="71">
        <v>0</v>
      </c>
      <c r="Y47" s="71">
        <v>0</v>
      </c>
      <c r="Z47" s="71">
        <v>1</v>
      </c>
      <c r="AA47" s="71">
        <v>0</v>
      </c>
      <c r="AB47" s="71">
        <v>0</v>
      </c>
      <c r="AC47" s="71">
        <v>0</v>
      </c>
      <c r="AD47" s="71">
        <v>0</v>
      </c>
      <c r="AE47" s="71">
        <v>0</v>
      </c>
      <c r="AF47" s="71">
        <v>0</v>
      </c>
      <c r="AG47" s="71">
        <v>0</v>
      </c>
      <c r="AH47" s="71">
        <v>0</v>
      </c>
      <c r="AI47" s="71">
        <v>0</v>
      </c>
      <c r="AJ47" s="71">
        <v>0</v>
      </c>
      <c r="AK47" s="71">
        <v>0</v>
      </c>
      <c r="AL47" s="72">
        <f t="shared" ref="AL47:AO47" si="141">SUM(AP47,AT47,AX47)</f>
        <v>66</v>
      </c>
      <c r="AM47" s="72">
        <f t="shared" si="141"/>
        <v>15</v>
      </c>
      <c r="AN47" s="72">
        <f t="shared" si="141"/>
        <v>3</v>
      </c>
      <c r="AO47" s="72">
        <f t="shared" si="141"/>
        <v>2</v>
      </c>
      <c r="AP47" s="73">
        <v>8</v>
      </c>
      <c r="AQ47" s="73">
        <v>1</v>
      </c>
      <c r="AR47" s="73">
        <v>0</v>
      </c>
      <c r="AS47" s="73">
        <v>1</v>
      </c>
      <c r="AT47" s="73">
        <v>11</v>
      </c>
      <c r="AU47" s="73">
        <v>1</v>
      </c>
      <c r="AV47" s="73">
        <v>0</v>
      </c>
      <c r="AW47" s="73">
        <v>0</v>
      </c>
      <c r="AX47" s="73">
        <v>47</v>
      </c>
      <c r="AY47" s="73">
        <v>13</v>
      </c>
      <c r="AZ47" s="73">
        <v>3</v>
      </c>
      <c r="BA47" s="73">
        <v>1</v>
      </c>
      <c r="BB47" s="74">
        <f t="shared" ref="BB47:BE47" si="142">SUM(BF47,BJ47,BN47,BR47,BV47,BZ47,CD47,CH47,CL47,CP47,CT47,CX47,DB47,DF47,DJ47,DN47,DR47)</f>
        <v>55</v>
      </c>
      <c r="BC47" s="74">
        <f t="shared" si="142"/>
        <v>13</v>
      </c>
      <c r="BD47" s="74">
        <f t="shared" si="142"/>
        <v>3</v>
      </c>
      <c r="BE47" s="74">
        <f t="shared" si="142"/>
        <v>2</v>
      </c>
      <c r="BF47" s="75">
        <v>1</v>
      </c>
      <c r="BG47" s="75">
        <v>1</v>
      </c>
      <c r="BH47" s="75">
        <v>0</v>
      </c>
      <c r="BI47" s="75">
        <v>0</v>
      </c>
      <c r="BJ47" s="75">
        <v>3</v>
      </c>
      <c r="BK47" s="75">
        <v>1</v>
      </c>
      <c r="BL47" s="75">
        <v>0</v>
      </c>
      <c r="BM47" s="75">
        <v>0</v>
      </c>
      <c r="BN47" s="75">
        <v>1</v>
      </c>
      <c r="BO47" s="75">
        <v>0</v>
      </c>
      <c r="BP47" s="75">
        <v>0</v>
      </c>
      <c r="BQ47" s="75">
        <v>0</v>
      </c>
      <c r="BR47" s="75">
        <v>7</v>
      </c>
      <c r="BS47" s="75">
        <v>0</v>
      </c>
      <c r="BT47" s="75">
        <v>1</v>
      </c>
      <c r="BU47" s="75">
        <v>1</v>
      </c>
      <c r="BV47" s="75">
        <v>1</v>
      </c>
      <c r="BW47" s="75">
        <v>0</v>
      </c>
      <c r="BX47" s="75">
        <v>0</v>
      </c>
      <c r="BY47" s="75">
        <v>0</v>
      </c>
      <c r="BZ47" s="75">
        <v>1</v>
      </c>
      <c r="CA47" s="75">
        <v>0</v>
      </c>
      <c r="CB47" s="75">
        <v>0</v>
      </c>
      <c r="CC47" s="75">
        <v>0</v>
      </c>
      <c r="CD47" s="75">
        <v>0</v>
      </c>
      <c r="CE47" s="75">
        <v>1</v>
      </c>
      <c r="CF47" s="75">
        <v>0</v>
      </c>
      <c r="CG47" s="75">
        <v>0</v>
      </c>
      <c r="CH47" s="75">
        <v>1</v>
      </c>
      <c r="CI47" s="75">
        <v>1</v>
      </c>
      <c r="CJ47" s="75">
        <v>0</v>
      </c>
      <c r="CK47" s="75">
        <v>0</v>
      </c>
      <c r="CL47" s="75">
        <v>13</v>
      </c>
      <c r="CM47" s="75">
        <v>2</v>
      </c>
      <c r="CN47" s="75">
        <v>1</v>
      </c>
      <c r="CO47" s="75">
        <v>0</v>
      </c>
      <c r="CP47" s="75">
        <v>1</v>
      </c>
      <c r="CQ47" s="75">
        <v>0</v>
      </c>
      <c r="CR47" s="75">
        <v>0</v>
      </c>
      <c r="CS47" s="75">
        <v>0</v>
      </c>
      <c r="CT47" s="75">
        <v>0</v>
      </c>
      <c r="CU47" s="75">
        <v>2</v>
      </c>
      <c r="CV47" s="75">
        <v>0</v>
      </c>
      <c r="CW47" s="75">
        <v>0</v>
      </c>
      <c r="CX47" s="75">
        <v>1</v>
      </c>
      <c r="CY47" s="75">
        <v>0</v>
      </c>
      <c r="CZ47" s="75">
        <v>0</v>
      </c>
      <c r="DA47" s="75">
        <v>0</v>
      </c>
      <c r="DB47" s="75">
        <v>3</v>
      </c>
      <c r="DC47" s="75">
        <v>1</v>
      </c>
      <c r="DD47" s="75">
        <v>0</v>
      </c>
      <c r="DE47" s="75">
        <v>0</v>
      </c>
      <c r="DF47" s="75">
        <v>0</v>
      </c>
      <c r="DG47" s="75">
        <v>1</v>
      </c>
      <c r="DH47" s="75">
        <v>0</v>
      </c>
      <c r="DI47" s="75">
        <v>0</v>
      </c>
      <c r="DJ47" s="75">
        <v>1</v>
      </c>
      <c r="DK47" s="75">
        <v>0</v>
      </c>
      <c r="DL47" s="75">
        <v>0</v>
      </c>
      <c r="DM47" s="75">
        <v>0</v>
      </c>
      <c r="DN47" s="75">
        <v>15</v>
      </c>
      <c r="DO47" s="75">
        <v>3</v>
      </c>
      <c r="DP47" s="75">
        <v>1</v>
      </c>
      <c r="DQ47" s="75">
        <v>1</v>
      </c>
      <c r="DR47" s="75">
        <v>6</v>
      </c>
      <c r="DS47" s="75">
        <v>0</v>
      </c>
      <c r="DT47" s="75">
        <v>0</v>
      </c>
      <c r="DU47" s="75">
        <v>0</v>
      </c>
      <c r="DV47" s="76">
        <v>0</v>
      </c>
      <c r="DW47" s="76">
        <v>0</v>
      </c>
      <c r="DX47" s="76">
        <v>1</v>
      </c>
      <c r="DY47" s="76">
        <v>0</v>
      </c>
      <c r="DZ47" s="77">
        <f t="shared" si="3"/>
        <v>174</v>
      </c>
      <c r="EA47" s="77">
        <f t="shared" si="4"/>
        <v>44</v>
      </c>
      <c r="EB47" s="77">
        <f t="shared" si="5"/>
        <v>9</v>
      </c>
      <c r="EC47" s="78">
        <f t="shared" si="6"/>
        <v>1</v>
      </c>
      <c r="ED47" s="79">
        <v>0</v>
      </c>
      <c r="EE47" s="79">
        <v>12</v>
      </c>
      <c r="EF47" s="79">
        <v>83</v>
      </c>
      <c r="EG47" s="79">
        <v>7</v>
      </c>
      <c r="EH47" s="79">
        <v>2</v>
      </c>
      <c r="EI47" s="79">
        <v>43</v>
      </c>
      <c r="EJ47" s="79">
        <v>27</v>
      </c>
      <c r="EK47" s="79">
        <v>0</v>
      </c>
      <c r="EL47" s="79">
        <v>1</v>
      </c>
      <c r="EM47" s="79">
        <v>13</v>
      </c>
      <c r="EN47" s="79">
        <v>7</v>
      </c>
      <c r="EO47" s="79">
        <v>0</v>
      </c>
      <c r="EP47" s="79">
        <v>18</v>
      </c>
      <c r="EQ47" s="79">
        <v>5</v>
      </c>
      <c r="ER47" s="79">
        <v>0</v>
      </c>
      <c r="ES47" s="79">
        <v>0</v>
      </c>
      <c r="ET47" s="79">
        <v>1</v>
      </c>
      <c r="EU47" s="79">
        <v>3</v>
      </c>
      <c r="EV47" s="79">
        <v>0</v>
      </c>
      <c r="EW47" s="79">
        <v>4</v>
      </c>
      <c r="EX47" s="79">
        <v>1</v>
      </c>
      <c r="EY47" s="79">
        <v>0</v>
      </c>
      <c r="EZ47" s="79">
        <v>0</v>
      </c>
      <c r="FA47" s="79">
        <v>1</v>
      </c>
      <c r="FB47" s="79">
        <v>0</v>
      </c>
      <c r="FC47" s="79">
        <v>0</v>
      </c>
      <c r="FD47" s="79">
        <v>0</v>
      </c>
      <c r="FE47" s="79">
        <v>0</v>
      </c>
      <c r="FF47" s="80">
        <f t="shared" si="7"/>
        <v>304</v>
      </c>
    </row>
    <row r="48" spans="1:162" ht="15.6" x14ac:dyDescent="0.3">
      <c r="A48" s="69" t="s">
        <v>56</v>
      </c>
      <c r="B48" s="70">
        <f t="shared" ref="B48:E48" si="143">SUM(F48,J48,N48,R48,V48,Z48,AD48,AH48)</f>
        <v>7</v>
      </c>
      <c r="C48" s="70">
        <f t="shared" si="143"/>
        <v>0</v>
      </c>
      <c r="D48" s="70">
        <f t="shared" si="143"/>
        <v>0</v>
      </c>
      <c r="E48" s="70">
        <f t="shared" si="143"/>
        <v>0</v>
      </c>
      <c r="F48" s="71">
        <v>1</v>
      </c>
      <c r="G48" s="71">
        <v>0</v>
      </c>
      <c r="H48" s="71">
        <v>0</v>
      </c>
      <c r="I48" s="71">
        <v>0</v>
      </c>
      <c r="J48" s="71">
        <v>1</v>
      </c>
      <c r="K48" s="71">
        <v>0</v>
      </c>
      <c r="L48" s="71">
        <v>0</v>
      </c>
      <c r="M48" s="71">
        <v>0</v>
      </c>
      <c r="N48" s="71">
        <v>1</v>
      </c>
      <c r="O48" s="71">
        <v>0</v>
      </c>
      <c r="P48" s="71">
        <v>0</v>
      </c>
      <c r="Q48" s="71">
        <v>0</v>
      </c>
      <c r="R48" s="71">
        <v>2</v>
      </c>
      <c r="S48" s="71">
        <v>0</v>
      </c>
      <c r="T48" s="71">
        <v>0</v>
      </c>
      <c r="U48" s="71">
        <v>0</v>
      </c>
      <c r="V48" s="71">
        <v>1</v>
      </c>
      <c r="W48" s="71">
        <v>0</v>
      </c>
      <c r="X48" s="71">
        <v>0</v>
      </c>
      <c r="Y48" s="71">
        <v>0</v>
      </c>
      <c r="Z48" s="71">
        <v>1</v>
      </c>
      <c r="AA48" s="71">
        <v>0</v>
      </c>
      <c r="AB48" s="71">
        <v>0</v>
      </c>
      <c r="AC48" s="71">
        <v>0</v>
      </c>
      <c r="AD48" s="71">
        <v>0</v>
      </c>
      <c r="AE48" s="71">
        <v>0</v>
      </c>
      <c r="AF48" s="71">
        <v>0</v>
      </c>
      <c r="AG48" s="71">
        <v>0</v>
      </c>
      <c r="AH48" s="71">
        <v>0</v>
      </c>
      <c r="AI48" s="71">
        <v>0</v>
      </c>
      <c r="AJ48" s="71">
        <v>0</v>
      </c>
      <c r="AK48" s="71">
        <v>0</v>
      </c>
      <c r="AL48" s="72">
        <f t="shared" ref="AL48:AO48" si="144">SUM(AP48,AT48,AX48)</f>
        <v>50</v>
      </c>
      <c r="AM48" s="72">
        <f t="shared" si="144"/>
        <v>13</v>
      </c>
      <c r="AN48" s="72">
        <f t="shared" si="144"/>
        <v>5</v>
      </c>
      <c r="AO48" s="72">
        <f t="shared" si="144"/>
        <v>0</v>
      </c>
      <c r="AP48" s="73">
        <v>18</v>
      </c>
      <c r="AQ48" s="73">
        <v>3</v>
      </c>
      <c r="AR48" s="73">
        <v>1</v>
      </c>
      <c r="AS48" s="73">
        <v>0</v>
      </c>
      <c r="AT48" s="73">
        <v>2</v>
      </c>
      <c r="AU48" s="73">
        <v>0</v>
      </c>
      <c r="AV48" s="73">
        <v>0</v>
      </c>
      <c r="AW48" s="73">
        <v>0</v>
      </c>
      <c r="AX48" s="73">
        <v>30</v>
      </c>
      <c r="AY48" s="73">
        <v>10</v>
      </c>
      <c r="AZ48" s="73">
        <v>4</v>
      </c>
      <c r="BA48" s="73">
        <v>0</v>
      </c>
      <c r="BB48" s="74">
        <f t="shared" ref="BB48:BE48" si="145">SUM(BF48,BJ48,BN48,BR48,BV48,BZ48,CD48,CH48,CL48,CP48,CT48,CX48,DB48,DF48,DJ48,DN48,DR48)</f>
        <v>48</v>
      </c>
      <c r="BC48" s="74">
        <f t="shared" si="145"/>
        <v>14</v>
      </c>
      <c r="BD48" s="74">
        <f t="shared" si="145"/>
        <v>0</v>
      </c>
      <c r="BE48" s="74">
        <f t="shared" si="145"/>
        <v>0</v>
      </c>
      <c r="BF48" s="75">
        <v>0</v>
      </c>
      <c r="BG48" s="75">
        <v>0</v>
      </c>
      <c r="BH48" s="75">
        <v>0</v>
      </c>
      <c r="BI48" s="75">
        <v>0</v>
      </c>
      <c r="BJ48" s="75">
        <v>2</v>
      </c>
      <c r="BK48" s="75">
        <v>0</v>
      </c>
      <c r="BL48" s="75">
        <v>0</v>
      </c>
      <c r="BM48" s="75">
        <v>0</v>
      </c>
      <c r="BN48" s="75">
        <v>5</v>
      </c>
      <c r="BO48" s="75">
        <v>0</v>
      </c>
      <c r="BP48" s="75">
        <v>0</v>
      </c>
      <c r="BQ48" s="75">
        <v>0</v>
      </c>
      <c r="BR48" s="75">
        <v>12</v>
      </c>
      <c r="BS48" s="75">
        <v>0</v>
      </c>
      <c r="BT48" s="75">
        <v>0</v>
      </c>
      <c r="BU48" s="75">
        <v>0</v>
      </c>
      <c r="BV48" s="75">
        <v>0</v>
      </c>
      <c r="BW48" s="75">
        <v>0</v>
      </c>
      <c r="BX48" s="75">
        <v>0</v>
      </c>
      <c r="BY48" s="75">
        <v>0</v>
      </c>
      <c r="BZ48" s="75">
        <v>3</v>
      </c>
      <c r="CA48" s="75">
        <v>1</v>
      </c>
      <c r="CB48" s="75">
        <v>0</v>
      </c>
      <c r="CC48" s="75">
        <v>0</v>
      </c>
      <c r="CD48" s="75">
        <v>1</v>
      </c>
      <c r="CE48" s="75">
        <v>0</v>
      </c>
      <c r="CF48" s="75">
        <v>0</v>
      </c>
      <c r="CG48" s="75">
        <v>0</v>
      </c>
      <c r="CH48" s="75">
        <v>10</v>
      </c>
      <c r="CI48" s="75">
        <v>7</v>
      </c>
      <c r="CJ48" s="75">
        <v>0</v>
      </c>
      <c r="CK48" s="75">
        <v>0</v>
      </c>
      <c r="CL48" s="75">
        <v>1</v>
      </c>
      <c r="CM48" s="75">
        <v>0</v>
      </c>
      <c r="CN48" s="75">
        <v>0</v>
      </c>
      <c r="CO48" s="75">
        <v>0</v>
      </c>
      <c r="CP48" s="75">
        <v>1</v>
      </c>
      <c r="CQ48" s="75">
        <v>0</v>
      </c>
      <c r="CR48" s="75">
        <v>0</v>
      </c>
      <c r="CS48" s="75">
        <v>0</v>
      </c>
      <c r="CT48" s="75">
        <v>0</v>
      </c>
      <c r="CU48" s="75">
        <v>1</v>
      </c>
      <c r="CV48" s="75">
        <v>0</v>
      </c>
      <c r="CW48" s="75">
        <v>0</v>
      </c>
      <c r="CX48" s="75">
        <v>0</v>
      </c>
      <c r="CY48" s="75">
        <v>1</v>
      </c>
      <c r="CZ48" s="75">
        <v>0</v>
      </c>
      <c r="DA48" s="75">
        <v>0</v>
      </c>
      <c r="DB48" s="75">
        <v>3</v>
      </c>
      <c r="DC48" s="75">
        <v>0</v>
      </c>
      <c r="DD48" s="75">
        <v>0</v>
      </c>
      <c r="DE48" s="75">
        <v>0</v>
      </c>
      <c r="DF48" s="75">
        <v>1</v>
      </c>
      <c r="DG48" s="75">
        <v>0</v>
      </c>
      <c r="DH48" s="75">
        <v>0</v>
      </c>
      <c r="DI48" s="75">
        <v>0</v>
      </c>
      <c r="DJ48" s="75">
        <v>2</v>
      </c>
      <c r="DK48" s="75">
        <v>1</v>
      </c>
      <c r="DL48" s="75">
        <v>0</v>
      </c>
      <c r="DM48" s="75">
        <v>0</v>
      </c>
      <c r="DN48" s="75">
        <v>7</v>
      </c>
      <c r="DO48" s="75">
        <v>3</v>
      </c>
      <c r="DP48" s="75">
        <v>0</v>
      </c>
      <c r="DQ48" s="75">
        <v>0</v>
      </c>
      <c r="DR48" s="75">
        <v>0</v>
      </c>
      <c r="DS48" s="75">
        <v>0</v>
      </c>
      <c r="DT48" s="75">
        <v>0</v>
      </c>
      <c r="DU48" s="75">
        <v>0</v>
      </c>
      <c r="DV48" s="76">
        <v>1</v>
      </c>
      <c r="DW48" s="76">
        <v>0</v>
      </c>
      <c r="DX48" s="76">
        <v>0</v>
      </c>
      <c r="DY48" s="76">
        <v>0</v>
      </c>
      <c r="DZ48" s="77">
        <f t="shared" si="3"/>
        <v>228</v>
      </c>
      <c r="EA48" s="77">
        <f t="shared" si="4"/>
        <v>24</v>
      </c>
      <c r="EB48" s="77">
        <f t="shared" si="5"/>
        <v>20</v>
      </c>
      <c r="EC48" s="78">
        <f t="shared" si="6"/>
        <v>0</v>
      </c>
      <c r="ED48" s="79">
        <v>0</v>
      </c>
      <c r="EE48" s="79">
        <v>0</v>
      </c>
      <c r="EF48" s="79">
        <v>150</v>
      </c>
      <c r="EG48" s="79">
        <v>2</v>
      </c>
      <c r="EH48" s="79">
        <v>0</v>
      </c>
      <c r="EI48" s="79">
        <v>9</v>
      </c>
      <c r="EJ48" s="79">
        <v>67</v>
      </c>
      <c r="EK48" s="79">
        <v>0</v>
      </c>
      <c r="EL48" s="79">
        <v>0</v>
      </c>
      <c r="EM48" s="79">
        <v>8</v>
      </c>
      <c r="EN48" s="79">
        <v>1</v>
      </c>
      <c r="EO48" s="79">
        <v>0</v>
      </c>
      <c r="EP48" s="79">
        <v>0</v>
      </c>
      <c r="EQ48" s="79">
        <v>15</v>
      </c>
      <c r="ER48" s="79">
        <v>0</v>
      </c>
      <c r="ES48" s="79">
        <v>0</v>
      </c>
      <c r="ET48" s="79">
        <v>3</v>
      </c>
      <c r="EU48" s="79">
        <v>0</v>
      </c>
      <c r="EV48" s="79">
        <v>0</v>
      </c>
      <c r="EW48" s="79">
        <v>2</v>
      </c>
      <c r="EX48" s="79">
        <v>15</v>
      </c>
      <c r="EY48" s="79">
        <v>0</v>
      </c>
      <c r="EZ48" s="79">
        <v>0</v>
      </c>
      <c r="FA48" s="79">
        <v>0</v>
      </c>
      <c r="FB48" s="79">
        <v>0</v>
      </c>
      <c r="FC48" s="79">
        <v>0</v>
      </c>
      <c r="FD48" s="79">
        <v>0</v>
      </c>
      <c r="FE48" s="79">
        <v>0</v>
      </c>
      <c r="FF48" s="80">
        <f t="shared" si="7"/>
        <v>333</v>
      </c>
    </row>
    <row r="49" spans="1:162" ht="15.6" x14ac:dyDescent="0.3">
      <c r="A49" s="69" t="s">
        <v>68</v>
      </c>
      <c r="B49" s="70">
        <f t="shared" ref="B49:E49" si="146">SUM(F49,J49,N49,R49,V49,Z49,AD49,AH49)</f>
        <v>3</v>
      </c>
      <c r="C49" s="70">
        <f t="shared" si="146"/>
        <v>2</v>
      </c>
      <c r="D49" s="70">
        <f t="shared" si="146"/>
        <v>0</v>
      </c>
      <c r="E49" s="70">
        <f t="shared" si="146"/>
        <v>1</v>
      </c>
      <c r="F49" s="71">
        <v>1</v>
      </c>
      <c r="G49" s="71">
        <v>0</v>
      </c>
      <c r="H49" s="71">
        <v>0</v>
      </c>
      <c r="I49" s="71">
        <v>0</v>
      </c>
      <c r="J49" s="71">
        <v>0</v>
      </c>
      <c r="K49" s="71">
        <v>0</v>
      </c>
      <c r="L49" s="71">
        <v>0</v>
      </c>
      <c r="M49" s="71">
        <v>1</v>
      </c>
      <c r="N49" s="71">
        <v>0</v>
      </c>
      <c r="O49" s="71">
        <v>1</v>
      </c>
      <c r="P49" s="71">
        <v>0</v>
      </c>
      <c r="Q49" s="71">
        <v>0</v>
      </c>
      <c r="R49" s="71">
        <v>1</v>
      </c>
      <c r="S49" s="71">
        <v>0</v>
      </c>
      <c r="T49" s="71">
        <v>0</v>
      </c>
      <c r="U49" s="71">
        <v>0</v>
      </c>
      <c r="V49" s="71">
        <v>1</v>
      </c>
      <c r="W49" s="71">
        <v>0</v>
      </c>
      <c r="X49" s="71">
        <v>0</v>
      </c>
      <c r="Y49" s="71">
        <v>0</v>
      </c>
      <c r="Z49" s="71">
        <v>0</v>
      </c>
      <c r="AA49" s="71">
        <v>1</v>
      </c>
      <c r="AB49" s="71">
        <v>0</v>
      </c>
      <c r="AC49" s="71">
        <v>0</v>
      </c>
      <c r="AD49" s="71">
        <v>0</v>
      </c>
      <c r="AE49" s="71">
        <v>0</v>
      </c>
      <c r="AF49" s="71">
        <v>0</v>
      </c>
      <c r="AG49" s="71">
        <v>0</v>
      </c>
      <c r="AH49" s="71">
        <v>0</v>
      </c>
      <c r="AI49" s="71">
        <v>0</v>
      </c>
      <c r="AJ49" s="71">
        <v>0</v>
      </c>
      <c r="AK49" s="71">
        <v>0</v>
      </c>
      <c r="AL49" s="72">
        <f t="shared" ref="AL49:AO49" si="147">SUM(AP49,AT49,AX49)</f>
        <v>20</v>
      </c>
      <c r="AM49" s="72">
        <f t="shared" si="147"/>
        <v>0</v>
      </c>
      <c r="AN49" s="72">
        <f t="shared" si="147"/>
        <v>1</v>
      </c>
      <c r="AO49" s="72">
        <f t="shared" si="147"/>
        <v>3</v>
      </c>
      <c r="AP49" s="73">
        <v>9</v>
      </c>
      <c r="AQ49" s="73">
        <v>0</v>
      </c>
      <c r="AR49" s="73">
        <v>1</v>
      </c>
      <c r="AS49" s="73">
        <v>3</v>
      </c>
      <c r="AT49" s="73">
        <v>0</v>
      </c>
      <c r="AU49" s="73">
        <v>0</v>
      </c>
      <c r="AV49" s="73">
        <v>0</v>
      </c>
      <c r="AW49" s="73">
        <v>0</v>
      </c>
      <c r="AX49" s="73">
        <v>11</v>
      </c>
      <c r="AY49" s="73">
        <v>0</v>
      </c>
      <c r="AZ49" s="73">
        <v>0</v>
      </c>
      <c r="BA49" s="73">
        <v>0</v>
      </c>
      <c r="BB49" s="74">
        <f t="shared" ref="BB49:BE49" si="148">SUM(BF49,BJ49,BN49,BR49,BV49,BZ49,CD49,CH49,CL49,CP49,CT49,CX49,DB49,DF49,DJ49,DN49,DR49)</f>
        <v>13</v>
      </c>
      <c r="BC49" s="74">
        <f t="shared" si="148"/>
        <v>7</v>
      </c>
      <c r="BD49" s="74">
        <f t="shared" si="148"/>
        <v>0</v>
      </c>
      <c r="BE49" s="74">
        <f t="shared" si="148"/>
        <v>17</v>
      </c>
      <c r="BF49" s="75">
        <v>0</v>
      </c>
      <c r="BG49" s="75">
        <v>0</v>
      </c>
      <c r="BH49" s="75">
        <v>0</v>
      </c>
      <c r="BI49" s="75">
        <v>0</v>
      </c>
      <c r="BJ49" s="75">
        <v>0</v>
      </c>
      <c r="BK49" s="75">
        <v>0</v>
      </c>
      <c r="BL49" s="75">
        <v>0</v>
      </c>
      <c r="BM49" s="75">
        <v>0</v>
      </c>
      <c r="BN49" s="75">
        <v>2</v>
      </c>
      <c r="BO49" s="75">
        <v>0</v>
      </c>
      <c r="BP49" s="75">
        <v>0</v>
      </c>
      <c r="BQ49" s="75">
        <v>1</v>
      </c>
      <c r="BR49" s="75">
        <v>1</v>
      </c>
      <c r="BS49" s="75">
        <v>0</v>
      </c>
      <c r="BT49" s="75">
        <v>0</v>
      </c>
      <c r="BU49" s="75">
        <v>0</v>
      </c>
      <c r="BV49" s="75">
        <v>0</v>
      </c>
      <c r="BW49" s="75">
        <v>0</v>
      </c>
      <c r="BX49" s="75">
        <v>0</v>
      </c>
      <c r="BY49" s="75">
        <v>0</v>
      </c>
      <c r="BZ49" s="75">
        <v>1</v>
      </c>
      <c r="CA49" s="75">
        <v>1</v>
      </c>
      <c r="CB49" s="75">
        <v>0</v>
      </c>
      <c r="CC49" s="75">
        <v>0</v>
      </c>
      <c r="CD49" s="75">
        <v>0</v>
      </c>
      <c r="CE49" s="75">
        <v>1</v>
      </c>
      <c r="CF49" s="75">
        <v>0</v>
      </c>
      <c r="CG49" s="75">
        <v>0</v>
      </c>
      <c r="CH49" s="75">
        <v>1</v>
      </c>
      <c r="CI49" s="75">
        <v>0</v>
      </c>
      <c r="CJ49" s="75">
        <v>0</v>
      </c>
      <c r="CK49" s="75">
        <v>1</v>
      </c>
      <c r="CL49" s="75">
        <v>1</v>
      </c>
      <c r="CM49" s="75">
        <v>0</v>
      </c>
      <c r="CN49" s="75">
        <v>0</v>
      </c>
      <c r="CO49" s="75">
        <v>1</v>
      </c>
      <c r="CP49" s="75">
        <v>0</v>
      </c>
      <c r="CQ49" s="75">
        <v>0</v>
      </c>
      <c r="CR49" s="75">
        <v>0</v>
      </c>
      <c r="CS49" s="75">
        <v>0</v>
      </c>
      <c r="CT49" s="75">
        <v>0</v>
      </c>
      <c r="CU49" s="75">
        <v>0</v>
      </c>
      <c r="CV49" s="75">
        <v>0</v>
      </c>
      <c r="CW49" s="75">
        <v>0</v>
      </c>
      <c r="CX49" s="75">
        <v>1</v>
      </c>
      <c r="CY49" s="75">
        <v>0</v>
      </c>
      <c r="CZ49" s="75">
        <v>0</v>
      </c>
      <c r="DA49" s="75">
        <v>0</v>
      </c>
      <c r="DB49" s="75">
        <v>0</v>
      </c>
      <c r="DC49" s="75">
        <v>2</v>
      </c>
      <c r="DD49" s="75">
        <v>0</v>
      </c>
      <c r="DE49" s="75">
        <v>1</v>
      </c>
      <c r="DF49" s="75">
        <v>0</v>
      </c>
      <c r="DG49" s="75">
        <v>0</v>
      </c>
      <c r="DH49" s="75">
        <v>0</v>
      </c>
      <c r="DI49" s="75">
        <v>0</v>
      </c>
      <c r="DJ49" s="75">
        <v>1</v>
      </c>
      <c r="DK49" s="75">
        <v>1</v>
      </c>
      <c r="DL49" s="75">
        <v>0</v>
      </c>
      <c r="DM49" s="75">
        <v>0</v>
      </c>
      <c r="DN49" s="75">
        <v>5</v>
      </c>
      <c r="DO49" s="75">
        <v>2</v>
      </c>
      <c r="DP49" s="75">
        <v>0</v>
      </c>
      <c r="DQ49" s="75">
        <v>13</v>
      </c>
      <c r="DR49" s="75">
        <v>0</v>
      </c>
      <c r="DS49" s="75">
        <v>0</v>
      </c>
      <c r="DT49" s="75">
        <v>0</v>
      </c>
      <c r="DU49" s="75">
        <v>0</v>
      </c>
      <c r="DV49" s="76">
        <v>1</v>
      </c>
      <c r="DW49" s="76">
        <v>0</v>
      </c>
      <c r="DX49" s="76">
        <v>0</v>
      </c>
      <c r="DY49" s="76">
        <v>0</v>
      </c>
      <c r="DZ49" s="77">
        <f t="shared" si="3"/>
        <v>86</v>
      </c>
      <c r="EA49" s="77">
        <f t="shared" si="4"/>
        <v>10</v>
      </c>
      <c r="EB49" s="77">
        <f t="shared" si="5"/>
        <v>9</v>
      </c>
      <c r="EC49" s="78">
        <f t="shared" si="6"/>
        <v>8</v>
      </c>
      <c r="ED49" s="79">
        <v>0</v>
      </c>
      <c r="EE49" s="79">
        <v>1</v>
      </c>
      <c r="EF49" s="79">
        <v>56</v>
      </c>
      <c r="EG49" s="79">
        <v>5</v>
      </c>
      <c r="EH49" s="79">
        <v>0</v>
      </c>
      <c r="EI49" s="79">
        <v>9</v>
      </c>
      <c r="EJ49" s="79">
        <v>15</v>
      </c>
      <c r="EK49" s="79">
        <v>0</v>
      </c>
      <c r="EL49" s="79">
        <v>0</v>
      </c>
      <c r="EM49" s="79">
        <v>6</v>
      </c>
      <c r="EN49" s="79">
        <v>0</v>
      </c>
      <c r="EO49" s="79">
        <v>0</v>
      </c>
      <c r="EP49" s="79">
        <v>1</v>
      </c>
      <c r="EQ49" s="79">
        <v>3</v>
      </c>
      <c r="ER49" s="79">
        <v>0</v>
      </c>
      <c r="ES49" s="79">
        <v>0</v>
      </c>
      <c r="ET49" s="79">
        <v>3</v>
      </c>
      <c r="EU49" s="79">
        <v>1</v>
      </c>
      <c r="EV49" s="79">
        <v>0</v>
      </c>
      <c r="EW49" s="79">
        <v>1</v>
      </c>
      <c r="EX49" s="79">
        <v>4</v>
      </c>
      <c r="EY49" s="79">
        <v>0</v>
      </c>
      <c r="EZ49" s="79">
        <v>0</v>
      </c>
      <c r="FA49" s="79">
        <v>5</v>
      </c>
      <c r="FB49" s="79">
        <v>0</v>
      </c>
      <c r="FC49" s="79">
        <v>0</v>
      </c>
      <c r="FD49" s="79">
        <v>1</v>
      </c>
      <c r="FE49" s="79">
        <v>2</v>
      </c>
      <c r="FF49" s="80">
        <f t="shared" si="7"/>
        <v>122</v>
      </c>
    </row>
    <row r="50" spans="1:162" ht="15.6" x14ac:dyDescent="0.3">
      <c r="A50" s="69" t="s">
        <v>74</v>
      </c>
      <c r="B50" s="70">
        <f t="shared" ref="B50:E50" si="149">SUM(F50,J50,N50,R50,V50,Z50,AD50,AH50)</f>
        <v>4</v>
      </c>
      <c r="C50" s="70">
        <f t="shared" si="149"/>
        <v>0</v>
      </c>
      <c r="D50" s="70">
        <f t="shared" si="149"/>
        <v>0</v>
      </c>
      <c r="E50" s="70">
        <f t="shared" si="149"/>
        <v>0</v>
      </c>
      <c r="F50" s="71">
        <v>1</v>
      </c>
      <c r="G50" s="71">
        <v>0</v>
      </c>
      <c r="H50" s="71">
        <v>0</v>
      </c>
      <c r="I50" s="71">
        <v>0</v>
      </c>
      <c r="J50" s="71">
        <v>0</v>
      </c>
      <c r="K50" s="71">
        <v>0</v>
      </c>
      <c r="L50" s="71">
        <v>0</v>
      </c>
      <c r="M50" s="71">
        <v>0</v>
      </c>
      <c r="N50" s="71">
        <v>1</v>
      </c>
      <c r="O50" s="71">
        <v>0</v>
      </c>
      <c r="P50" s="71">
        <v>0</v>
      </c>
      <c r="Q50" s="71">
        <v>0</v>
      </c>
      <c r="R50" s="71">
        <v>0</v>
      </c>
      <c r="S50" s="71">
        <v>0</v>
      </c>
      <c r="T50" s="71">
        <v>0</v>
      </c>
      <c r="U50" s="71">
        <v>0</v>
      </c>
      <c r="V50" s="71">
        <v>1</v>
      </c>
      <c r="W50" s="71">
        <v>0</v>
      </c>
      <c r="X50" s="71">
        <v>0</v>
      </c>
      <c r="Y50" s="71">
        <v>0</v>
      </c>
      <c r="Z50" s="71">
        <v>1</v>
      </c>
      <c r="AA50" s="71">
        <v>0</v>
      </c>
      <c r="AB50" s="71">
        <v>0</v>
      </c>
      <c r="AC50" s="71">
        <v>0</v>
      </c>
      <c r="AD50" s="71">
        <v>0</v>
      </c>
      <c r="AE50" s="71">
        <v>0</v>
      </c>
      <c r="AF50" s="71">
        <v>0</v>
      </c>
      <c r="AG50" s="71">
        <v>0</v>
      </c>
      <c r="AH50" s="71">
        <v>0</v>
      </c>
      <c r="AI50" s="71">
        <v>0</v>
      </c>
      <c r="AJ50" s="71">
        <v>0</v>
      </c>
      <c r="AK50" s="71">
        <v>0</v>
      </c>
      <c r="AL50" s="72">
        <f t="shared" ref="AL50:AO50" si="150">SUM(AP50,AT50,AX50)</f>
        <v>17</v>
      </c>
      <c r="AM50" s="72">
        <f t="shared" si="150"/>
        <v>0</v>
      </c>
      <c r="AN50" s="72">
        <f t="shared" si="150"/>
        <v>0</v>
      </c>
      <c r="AO50" s="72">
        <f t="shared" si="150"/>
        <v>0</v>
      </c>
      <c r="AP50" s="73">
        <v>4</v>
      </c>
      <c r="AQ50" s="73">
        <v>0</v>
      </c>
      <c r="AR50" s="73">
        <v>0</v>
      </c>
      <c r="AS50" s="73">
        <v>0</v>
      </c>
      <c r="AT50" s="73">
        <v>6</v>
      </c>
      <c r="AU50" s="73">
        <v>0</v>
      </c>
      <c r="AV50" s="73">
        <v>0</v>
      </c>
      <c r="AW50" s="73">
        <v>0</v>
      </c>
      <c r="AX50" s="73">
        <v>7</v>
      </c>
      <c r="AY50" s="73">
        <v>0</v>
      </c>
      <c r="AZ50" s="73">
        <v>0</v>
      </c>
      <c r="BA50" s="73">
        <v>0</v>
      </c>
      <c r="BB50" s="74">
        <f t="shared" ref="BB50:BE50" si="151">SUM(BF50,BJ50,BN50,BR50,BV50,BZ50,CD50,CH50,CL50,CP50,CT50,CX50,DB50,DF50,DJ50,DN50,DR50)</f>
        <v>23</v>
      </c>
      <c r="BC50" s="74">
        <f t="shared" si="151"/>
        <v>2</v>
      </c>
      <c r="BD50" s="74">
        <f t="shared" si="151"/>
        <v>0</v>
      </c>
      <c r="BE50" s="74">
        <f t="shared" si="151"/>
        <v>0</v>
      </c>
      <c r="BF50" s="75">
        <v>1</v>
      </c>
      <c r="BG50" s="75">
        <v>0</v>
      </c>
      <c r="BH50" s="75">
        <v>0</v>
      </c>
      <c r="BI50" s="75">
        <v>0</v>
      </c>
      <c r="BJ50" s="75">
        <v>3</v>
      </c>
      <c r="BK50" s="75">
        <v>0</v>
      </c>
      <c r="BL50" s="75">
        <v>0</v>
      </c>
      <c r="BM50" s="75">
        <v>0</v>
      </c>
      <c r="BN50" s="75">
        <v>1</v>
      </c>
      <c r="BO50" s="75">
        <v>0</v>
      </c>
      <c r="BP50" s="75">
        <v>0</v>
      </c>
      <c r="BQ50" s="75">
        <v>0</v>
      </c>
      <c r="BR50" s="75">
        <v>0</v>
      </c>
      <c r="BS50" s="75">
        <v>0</v>
      </c>
      <c r="BT50" s="75">
        <v>0</v>
      </c>
      <c r="BU50" s="75">
        <v>0</v>
      </c>
      <c r="BV50" s="75">
        <v>1</v>
      </c>
      <c r="BW50" s="75">
        <v>0</v>
      </c>
      <c r="BX50" s="75">
        <v>0</v>
      </c>
      <c r="BY50" s="75">
        <v>0</v>
      </c>
      <c r="BZ50" s="75">
        <v>1</v>
      </c>
      <c r="CA50" s="75">
        <v>0</v>
      </c>
      <c r="CB50" s="75">
        <v>0</v>
      </c>
      <c r="CC50" s="75">
        <v>0</v>
      </c>
      <c r="CD50" s="75">
        <v>0</v>
      </c>
      <c r="CE50" s="75">
        <v>1</v>
      </c>
      <c r="CF50" s="75">
        <v>0</v>
      </c>
      <c r="CG50" s="75">
        <v>0</v>
      </c>
      <c r="CH50" s="75">
        <v>0</v>
      </c>
      <c r="CI50" s="75">
        <v>0</v>
      </c>
      <c r="CJ50" s="75">
        <v>0</v>
      </c>
      <c r="CK50" s="75">
        <v>0</v>
      </c>
      <c r="CL50" s="75">
        <v>4</v>
      </c>
      <c r="CM50" s="75">
        <v>0</v>
      </c>
      <c r="CN50" s="75">
        <v>0</v>
      </c>
      <c r="CO50" s="75">
        <v>0</v>
      </c>
      <c r="CP50" s="75">
        <v>1</v>
      </c>
      <c r="CQ50" s="75">
        <v>0</v>
      </c>
      <c r="CR50" s="75">
        <v>0</v>
      </c>
      <c r="CS50" s="75">
        <v>0</v>
      </c>
      <c r="CT50" s="75">
        <v>1</v>
      </c>
      <c r="CU50" s="75">
        <v>0</v>
      </c>
      <c r="CV50" s="75">
        <v>0</v>
      </c>
      <c r="CW50" s="75">
        <v>0</v>
      </c>
      <c r="CX50" s="75">
        <v>1</v>
      </c>
      <c r="CY50" s="75">
        <v>0</v>
      </c>
      <c r="CZ50" s="75">
        <v>0</v>
      </c>
      <c r="DA50" s="75">
        <v>0</v>
      </c>
      <c r="DB50" s="75">
        <v>2</v>
      </c>
      <c r="DC50" s="75">
        <v>0</v>
      </c>
      <c r="DD50" s="75">
        <v>0</v>
      </c>
      <c r="DE50" s="75">
        <v>0</v>
      </c>
      <c r="DF50" s="75">
        <v>1</v>
      </c>
      <c r="DG50" s="75">
        <v>0</v>
      </c>
      <c r="DH50" s="75">
        <v>0</v>
      </c>
      <c r="DI50" s="75">
        <v>0</v>
      </c>
      <c r="DJ50" s="75">
        <v>0</v>
      </c>
      <c r="DK50" s="75">
        <v>1</v>
      </c>
      <c r="DL50" s="75">
        <v>0</v>
      </c>
      <c r="DM50" s="75">
        <v>0</v>
      </c>
      <c r="DN50" s="75">
        <v>5</v>
      </c>
      <c r="DO50" s="75">
        <v>0</v>
      </c>
      <c r="DP50" s="75">
        <v>0</v>
      </c>
      <c r="DQ50" s="75">
        <v>0</v>
      </c>
      <c r="DR50" s="75">
        <v>1</v>
      </c>
      <c r="DS50" s="75">
        <v>0</v>
      </c>
      <c r="DT50" s="75">
        <v>0</v>
      </c>
      <c r="DU50" s="75">
        <v>0</v>
      </c>
      <c r="DV50" s="76">
        <v>0</v>
      </c>
      <c r="DW50" s="76">
        <v>1</v>
      </c>
      <c r="DX50" s="76">
        <v>0</v>
      </c>
      <c r="DY50" s="76">
        <v>0</v>
      </c>
      <c r="DZ50" s="77">
        <f t="shared" si="3"/>
        <v>67</v>
      </c>
      <c r="EA50" s="77">
        <f t="shared" si="4"/>
        <v>5</v>
      </c>
      <c r="EB50" s="77">
        <f t="shared" si="5"/>
        <v>5</v>
      </c>
      <c r="EC50" s="78">
        <f t="shared" si="6"/>
        <v>0</v>
      </c>
      <c r="ED50" s="79">
        <v>0</v>
      </c>
      <c r="EE50" s="79">
        <v>2</v>
      </c>
      <c r="EF50" s="79">
        <v>31</v>
      </c>
      <c r="EG50" s="79">
        <v>3</v>
      </c>
      <c r="EH50" s="79">
        <v>0</v>
      </c>
      <c r="EI50" s="79">
        <v>14</v>
      </c>
      <c r="EJ50" s="79">
        <v>17</v>
      </c>
      <c r="EK50" s="79">
        <v>0</v>
      </c>
      <c r="EL50" s="79">
        <v>0</v>
      </c>
      <c r="EM50" s="79">
        <v>2</v>
      </c>
      <c r="EN50" s="79">
        <v>0</v>
      </c>
      <c r="EO50" s="79">
        <v>0</v>
      </c>
      <c r="EP50" s="79">
        <v>2</v>
      </c>
      <c r="EQ50" s="79">
        <v>1</v>
      </c>
      <c r="ER50" s="79">
        <v>0</v>
      </c>
      <c r="ES50" s="79">
        <v>0</v>
      </c>
      <c r="ET50" s="79">
        <v>1</v>
      </c>
      <c r="EU50" s="79">
        <v>0</v>
      </c>
      <c r="EV50" s="79">
        <v>0</v>
      </c>
      <c r="EW50" s="79">
        <v>2</v>
      </c>
      <c r="EX50" s="79">
        <v>2</v>
      </c>
      <c r="EY50" s="79">
        <v>0</v>
      </c>
      <c r="EZ50" s="79">
        <v>0</v>
      </c>
      <c r="FA50" s="79">
        <v>0</v>
      </c>
      <c r="FB50" s="79">
        <v>0</v>
      </c>
      <c r="FC50" s="79">
        <v>0</v>
      </c>
      <c r="FD50" s="79">
        <v>0</v>
      </c>
      <c r="FE50" s="79">
        <v>0</v>
      </c>
      <c r="FF50" s="80">
        <f t="shared" si="7"/>
        <v>111</v>
      </c>
    </row>
    <row r="51" spans="1:162" ht="15.6" x14ac:dyDescent="0.3">
      <c r="A51" s="69" t="s">
        <v>84</v>
      </c>
      <c r="B51" s="70">
        <f t="shared" ref="B51:E51" si="152">SUM(F51,J51,N51,R51,V51,Z51,AD51,AH51)</f>
        <v>6</v>
      </c>
      <c r="C51" s="70">
        <f t="shared" si="152"/>
        <v>0</v>
      </c>
      <c r="D51" s="70">
        <f t="shared" si="152"/>
        <v>0</v>
      </c>
      <c r="E51" s="70">
        <f t="shared" si="152"/>
        <v>0</v>
      </c>
      <c r="F51" s="71">
        <v>1</v>
      </c>
      <c r="G51" s="71">
        <v>0</v>
      </c>
      <c r="H51" s="71">
        <v>0</v>
      </c>
      <c r="I51" s="71">
        <v>0</v>
      </c>
      <c r="J51" s="71">
        <v>1</v>
      </c>
      <c r="K51" s="71">
        <v>0</v>
      </c>
      <c r="L51" s="71">
        <v>0</v>
      </c>
      <c r="M51" s="71">
        <v>0</v>
      </c>
      <c r="N51" s="71">
        <v>1</v>
      </c>
      <c r="O51" s="71">
        <v>0</v>
      </c>
      <c r="P51" s="71">
        <v>0</v>
      </c>
      <c r="Q51" s="71">
        <v>0</v>
      </c>
      <c r="R51" s="71">
        <v>1</v>
      </c>
      <c r="S51" s="71">
        <v>0</v>
      </c>
      <c r="T51" s="71">
        <v>0</v>
      </c>
      <c r="U51" s="71">
        <v>0</v>
      </c>
      <c r="V51" s="71">
        <v>1</v>
      </c>
      <c r="W51" s="71">
        <v>0</v>
      </c>
      <c r="X51" s="71">
        <v>0</v>
      </c>
      <c r="Y51" s="71">
        <v>0</v>
      </c>
      <c r="Z51" s="71">
        <v>1</v>
      </c>
      <c r="AA51" s="71">
        <v>0</v>
      </c>
      <c r="AB51" s="71">
        <v>0</v>
      </c>
      <c r="AC51" s="71">
        <v>0</v>
      </c>
      <c r="AD51" s="71">
        <v>0</v>
      </c>
      <c r="AE51" s="71">
        <v>0</v>
      </c>
      <c r="AF51" s="71">
        <v>0</v>
      </c>
      <c r="AG51" s="71">
        <v>0</v>
      </c>
      <c r="AH51" s="71">
        <v>0</v>
      </c>
      <c r="AI51" s="71">
        <v>0</v>
      </c>
      <c r="AJ51" s="71">
        <v>0</v>
      </c>
      <c r="AK51" s="71">
        <v>0</v>
      </c>
      <c r="AL51" s="72">
        <f t="shared" ref="AL51:AO51" si="153">SUM(AP51,AT51,AX51)</f>
        <v>51</v>
      </c>
      <c r="AM51" s="72">
        <f t="shared" si="153"/>
        <v>30</v>
      </c>
      <c r="AN51" s="72">
        <f t="shared" si="153"/>
        <v>2</v>
      </c>
      <c r="AO51" s="72">
        <f t="shared" si="153"/>
        <v>0</v>
      </c>
      <c r="AP51" s="73">
        <v>14</v>
      </c>
      <c r="AQ51" s="73">
        <v>0</v>
      </c>
      <c r="AR51" s="73">
        <v>0</v>
      </c>
      <c r="AS51" s="73">
        <v>0</v>
      </c>
      <c r="AT51" s="73">
        <v>1</v>
      </c>
      <c r="AU51" s="73">
        <v>0</v>
      </c>
      <c r="AV51" s="73">
        <v>0</v>
      </c>
      <c r="AW51" s="73">
        <v>0</v>
      </c>
      <c r="AX51" s="73">
        <v>36</v>
      </c>
      <c r="AY51" s="73">
        <v>30</v>
      </c>
      <c r="AZ51" s="73">
        <v>2</v>
      </c>
      <c r="BA51" s="73">
        <v>0</v>
      </c>
      <c r="BB51" s="74">
        <f t="shared" ref="BB51:BE51" si="154">SUM(BF51,BJ51,BN51,BR51,BV51,BZ51,CD51,CH51,CL51,CP51,CT51,CX51,DB51,DF51,DJ51,DN51,DR51)</f>
        <v>39</v>
      </c>
      <c r="BC51" s="74">
        <f t="shared" si="154"/>
        <v>3</v>
      </c>
      <c r="BD51" s="74">
        <f t="shared" si="154"/>
        <v>0</v>
      </c>
      <c r="BE51" s="74">
        <f t="shared" si="154"/>
        <v>0</v>
      </c>
      <c r="BF51" s="75">
        <v>0</v>
      </c>
      <c r="BG51" s="75">
        <v>0</v>
      </c>
      <c r="BH51" s="75">
        <v>0</v>
      </c>
      <c r="BI51" s="75">
        <v>0</v>
      </c>
      <c r="BJ51" s="75">
        <v>1</v>
      </c>
      <c r="BK51" s="75">
        <v>0</v>
      </c>
      <c r="BL51" s="75">
        <v>0</v>
      </c>
      <c r="BM51" s="75">
        <v>0</v>
      </c>
      <c r="BN51" s="75">
        <v>1</v>
      </c>
      <c r="BO51" s="75">
        <v>0</v>
      </c>
      <c r="BP51" s="75">
        <v>0</v>
      </c>
      <c r="BQ51" s="75">
        <v>0</v>
      </c>
      <c r="BR51" s="75">
        <v>3</v>
      </c>
      <c r="BS51" s="75">
        <v>0</v>
      </c>
      <c r="BT51" s="75">
        <v>0</v>
      </c>
      <c r="BU51" s="75">
        <v>0</v>
      </c>
      <c r="BV51" s="75">
        <v>0</v>
      </c>
      <c r="BW51" s="75">
        <v>0</v>
      </c>
      <c r="BX51" s="75">
        <v>0</v>
      </c>
      <c r="BY51" s="75">
        <v>0</v>
      </c>
      <c r="BZ51" s="75">
        <v>4</v>
      </c>
      <c r="CA51" s="75">
        <v>1</v>
      </c>
      <c r="CB51" s="75">
        <v>0</v>
      </c>
      <c r="CC51" s="75">
        <v>0</v>
      </c>
      <c r="CD51" s="75">
        <v>1</v>
      </c>
      <c r="CE51" s="75">
        <v>0</v>
      </c>
      <c r="CF51" s="75">
        <v>0</v>
      </c>
      <c r="CG51" s="75">
        <v>0</v>
      </c>
      <c r="CH51" s="75">
        <v>3</v>
      </c>
      <c r="CI51" s="75">
        <v>1</v>
      </c>
      <c r="CJ51" s="75">
        <v>0</v>
      </c>
      <c r="CK51" s="75">
        <v>0</v>
      </c>
      <c r="CL51" s="75">
        <v>1</v>
      </c>
      <c r="CM51" s="75">
        <v>0</v>
      </c>
      <c r="CN51" s="75">
        <v>0</v>
      </c>
      <c r="CO51" s="75">
        <v>0</v>
      </c>
      <c r="CP51" s="75">
        <v>1</v>
      </c>
      <c r="CQ51" s="75">
        <v>0</v>
      </c>
      <c r="CR51" s="75">
        <v>0</v>
      </c>
      <c r="CS51" s="75">
        <v>0</v>
      </c>
      <c r="CT51" s="75">
        <v>0</v>
      </c>
      <c r="CU51" s="75">
        <v>1</v>
      </c>
      <c r="CV51" s="75">
        <v>0</v>
      </c>
      <c r="CW51" s="75">
        <v>0</v>
      </c>
      <c r="CX51" s="75">
        <v>1</v>
      </c>
      <c r="CY51" s="75">
        <v>0</v>
      </c>
      <c r="CZ51" s="75">
        <v>0</v>
      </c>
      <c r="DA51" s="75">
        <v>0</v>
      </c>
      <c r="DB51" s="75">
        <v>1</v>
      </c>
      <c r="DC51" s="75">
        <v>0</v>
      </c>
      <c r="DD51" s="75">
        <v>0</v>
      </c>
      <c r="DE51" s="75">
        <v>0</v>
      </c>
      <c r="DF51" s="75">
        <v>1</v>
      </c>
      <c r="DG51" s="75">
        <v>0</v>
      </c>
      <c r="DH51" s="75">
        <v>0</v>
      </c>
      <c r="DI51" s="75">
        <v>0</v>
      </c>
      <c r="DJ51" s="75">
        <v>1</v>
      </c>
      <c r="DK51" s="75">
        <v>0</v>
      </c>
      <c r="DL51" s="75">
        <v>0</v>
      </c>
      <c r="DM51" s="75">
        <v>0</v>
      </c>
      <c r="DN51" s="75">
        <v>20</v>
      </c>
      <c r="DO51" s="75">
        <v>0</v>
      </c>
      <c r="DP51" s="75">
        <v>0</v>
      </c>
      <c r="DQ51" s="75">
        <v>0</v>
      </c>
      <c r="DR51" s="75">
        <v>0</v>
      </c>
      <c r="DS51" s="75">
        <v>0</v>
      </c>
      <c r="DT51" s="75">
        <v>0</v>
      </c>
      <c r="DU51" s="75">
        <v>0</v>
      </c>
      <c r="DV51" s="76">
        <v>1</v>
      </c>
      <c r="DW51" s="76">
        <v>0</v>
      </c>
      <c r="DX51" s="76">
        <v>0</v>
      </c>
      <c r="DY51" s="76">
        <v>0</v>
      </c>
      <c r="DZ51" s="77">
        <f t="shared" si="3"/>
        <v>122</v>
      </c>
      <c r="EA51" s="77">
        <f t="shared" si="4"/>
        <v>21</v>
      </c>
      <c r="EB51" s="77">
        <f t="shared" si="5"/>
        <v>16</v>
      </c>
      <c r="EC51" s="78">
        <f t="shared" si="6"/>
        <v>0</v>
      </c>
      <c r="ED51" s="79">
        <v>0</v>
      </c>
      <c r="EE51" s="79">
        <v>1</v>
      </c>
      <c r="EF51" s="79">
        <v>40</v>
      </c>
      <c r="EG51" s="79">
        <v>6</v>
      </c>
      <c r="EH51" s="79">
        <v>0</v>
      </c>
      <c r="EI51" s="79">
        <v>8</v>
      </c>
      <c r="EJ51" s="79">
        <v>67</v>
      </c>
      <c r="EK51" s="79">
        <v>0</v>
      </c>
      <c r="EL51" s="79">
        <v>0</v>
      </c>
      <c r="EM51" s="79">
        <v>4</v>
      </c>
      <c r="EN51" s="79">
        <v>1</v>
      </c>
      <c r="EO51" s="79">
        <v>0</v>
      </c>
      <c r="EP51" s="79">
        <v>0</v>
      </c>
      <c r="EQ51" s="79">
        <v>16</v>
      </c>
      <c r="ER51" s="79">
        <v>0</v>
      </c>
      <c r="ES51" s="79">
        <v>0</v>
      </c>
      <c r="ET51" s="79">
        <v>5</v>
      </c>
      <c r="EU51" s="79">
        <v>0</v>
      </c>
      <c r="EV51" s="79">
        <v>0</v>
      </c>
      <c r="EW51" s="79">
        <v>0</v>
      </c>
      <c r="EX51" s="79">
        <v>11</v>
      </c>
      <c r="EY51" s="79">
        <v>0</v>
      </c>
      <c r="EZ51" s="79">
        <v>0</v>
      </c>
      <c r="FA51" s="79">
        <v>0</v>
      </c>
      <c r="FB51" s="79">
        <v>0</v>
      </c>
      <c r="FC51" s="79">
        <v>0</v>
      </c>
      <c r="FD51" s="79">
        <v>0</v>
      </c>
      <c r="FE51" s="79">
        <v>0</v>
      </c>
      <c r="FF51" s="80">
        <f t="shared" si="7"/>
        <v>218</v>
      </c>
    </row>
    <row r="52" spans="1:162" ht="15.6" x14ac:dyDescent="0.3">
      <c r="A52" s="69" t="s">
        <v>70</v>
      </c>
      <c r="B52" s="70">
        <f t="shared" ref="B52:E52" si="155">SUM(F52,J52,N52,R52,V52,Z52,AD52,AH52)</f>
        <v>6</v>
      </c>
      <c r="C52" s="70">
        <f t="shared" si="155"/>
        <v>0</v>
      </c>
      <c r="D52" s="70">
        <f t="shared" si="155"/>
        <v>0</v>
      </c>
      <c r="E52" s="70">
        <f t="shared" si="155"/>
        <v>0</v>
      </c>
      <c r="F52" s="71">
        <v>1</v>
      </c>
      <c r="G52" s="71">
        <v>0</v>
      </c>
      <c r="H52" s="71">
        <v>0</v>
      </c>
      <c r="I52" s="71">
        <v>0</v>
      </c>
      <c r="J52" s="71">
        <v>1</v>
      </c>
      <c r="K52" s="71">
        <v>0</v>
      </c>
      <c r="L52" s="71">
        <v>0</v>
      </c>
      <c r="M52" s="71">
        <v>0</v>
      </c>
      <c r="N52" s="71">
        <v>1</v>
      </c>
      <c r="O52" s="71">
        <v>0</v>
      </c>
      <c r="P52" s="71">
        <v>0</v>
      </c>
      <c r="Q52" s="71">
        <v>0</v>
      </c>
      <c r="R52" s="71">
        <v>1</v>
      </c>
      <c r="S52" s="71">
        <v>0</v>
      </c>
      <c r="T52" s="71">
        <v>0</v>
      </c>
      <c r="U52" s="71">
        <v>0</v>
      </c>
      <c r="V52" s="71">
        <v>1</v>
      </c>
      <c r="W52" s="71">
        <v>0</v>
      </c>
      <c r="X52" s="71">
        <v>0</v>
      </c>
      <c r="Y52" s="71">
        <v>0</v>
      </c>
      <c r="Z52" s="71">
        <v>1</v>
      </c>
      <c r="AA52" s="71">
        <v>0</v>
      </c>
      <c r="AB52" s="71">
        <v>0</v>
      </c>
      <c r="AC52" s="71">
        <v>0</v>
      </c>
      <c r="AD52" s="71">
        <v>0</v>
      </c>
      <c r="AE52" s="71">
        <v>0</v>
      </c>
      <c r="AF52" s="71">
        <v>0</v>
      </c>
      <c r="AG52" s="71">
        <v>0</v>
      </c>
      <c r="AH52" s="71">
        <v>0</v>
      </c>
      <c r="AI52" s="71">
        <v>0</v>
      </c>
      <c r="AJ52" s="71">
        <v>0</v>
      </c>
      <c r="AK52" s="71">
        <v>0</v>
      </c>
      <c r="AL52" s="72">
        <f t="shared" ref="AL52:AO52" si="156">SUM(AP52,AT52,AX52)</f>
        <v>49</v>
      </c>
      <c r="AM52" s="72">
        <f t="shared" si="156"/>
        <v>2</v>
      </c>
      <c r="AN52" s="72">
        <f t="shared" si="156"/>
        <v>2</v>
      </c>
      <c r="AO52" s="72">
        <f t="shared" si="156"/>
        <v>14</v>
      </c>
      <c r="AP52" s="73">
        <v>20</v>
      </c>
      <c r="AQ52" s="73">
        <v>0</v>
      </c>
      <c r="AR52" s="73">
        <v>2</v>
      </c>
      <c r="AS52" s="73">
        <v>7</v>
      </c>
      <c r="AT52" s="73">
        <v>0</v>
      </c>
      <c r="AU52" s="73">
        <v>0</v>
      </c>
      <c r="AV52" s="73">
        <v>0</v>
      </c>
      <c r="AW52" s="73">
        <v>0</v>
      </c>
      <c r="AX52" s="73">
        <v>29</v>
      </c>
      <c r="AY52" s="73">
        <v>2</v>
      </c>
      <c r="AZ52" s="73">
        <v>0</v>
      </c>
      <c r="BA52" s="73">
        <v>7</v>
      </c>
      <c r="BB52" s="74">
        <f t="shared" ref="BB52:BE52" si="157">SUM(BF52,BJ52,BN52,BR52,BV52,BZ52,CD52,CH52,CL52,CP52,CT52,CX52,DB52,DF52,DJ52,DN52,DR52)</f>
        <v>31</v>
      </c>
      <c r="BC52" s="74">
        <f t="shared" si="157"/>
        <v>2</v>
      </c>
      <c r="BD52" s="74">
        <f t="shared" si="157"/>
        <v>1</v>
      </c>
      <c r="BE52" s="74">
        <f t="shared" si="157"/>
        <v>2</v>
      </c>
      <c r="BF52" s="75">
        <v>0</v>
      </c>
      <c r="BG52" s="75">
        <v>0</v>
      </c>
      <c r="BH52" s="75">
        <v>0</v>
      </c>
      <c r="BI52" s="75">
        <v>0</v>
      </c>
      <c r="BJ52" s="75">
        <v>1</v>
      </c>
      <c r="BK52" s="75">
        <v>0</v>
      </c>
      <c r="BL52" s="75">
        <v>0</v>
      </c>
      <c r="BM52" s="75">
        <v>0</v>
      </c>
      <c r="BN52" s="75">
        <v>1</v>
      </c>
      <c r="BO52" s="75">
        <v>0</v>
      </c>
      <c r="BP52" s="75">
        <v>0</v>
      </c>
      <c r="BQ52" s="75">
        <v>0</v>
      </c>
      <c r="BR52" s="75">
        <v>9</v>
      </c>
      <c r="BS52" s="75">
        <v>0</v>
      </c>
      <c r="BT52" s="75">
        <v>1</v>
      </c>
      <c r="BU52" s="75">
        <v>0</v>
      </c>
      <c r="BV52" s="75">
        <v>0</v>
      </c>
      <c r="BW52" s="75">
        <v>0</v>
      </c>
      <c r="BX52" s="75">
        <v>0</v>
      </c>
      <c r="BY52" s="75">
        <v>0</v>
      </c>
      <c r="BZ52" s="75">
        <v>2</v>
      </c>
      <c r="CA52" s="75">
        <v>0</v>
      </c>
      <c r="CB52" s="75">
        <v>0</v>
      </c>
      <c r="CC52" s="75">
        <v>0</v>
      </c>
      <c r="CD52" s="75">
        <v>1</v>
      </c>
      <c r="CE52" s="75">
        <v>0</v>
      </c>
      <c r="CF52" s="75">
        <v>0</v>
      </c>
      <c r="CG52" s="75">
        <v>0</v>
      </c>
      <c r="CH52" s="75">
        <v>6</v>
      </c>
      <c r="CI52" s="75">
        <v>1</v>
      </c>
      <c r="CJ52" s="75">
        <v>0</v>
      </c>
      <c r="CK52" s="75">
        <v>0</v>
      </c>
      <c r="CL52" s="75">
        <v>1</v>
      </c>
      <c r="CM52" s="75">
        <v>0</v>
      </c>
      <c r="CN52" s="75">
        <v>0</v>
      </c>
      <c r="CO52" s="75">
        <v>2</v>
      </c>
      <c r="CP52" s="75">
        <v>2</v>
      </c>
      <c r="CQ52" s="75">
        <v>0</v>
      </c>
      <c r="CR52" s="75">
        <v>0</v>
      </c>
      <c r="CS52" s="75">
        <v>0</v>
      </c>
      <c r="CT52" s="75">
        <v>0</v>
      </c>
      <c r="CU52" s="75">
        <v>0</v>
      </c>
      <c r="CV52" s="75">
        <v>0</v>
      </c>
      <c r="CW52" s="75">
        <v>0</v>
      </c>
      <c r="CX52" s="75">
        <v>1</v>
      </c>
      <c r="CY52" s="75">
        <v>0</v>
      </c>
      <c r="CZ52" s="75">
        <v>0</v>
      </c>
      <c r="DA52" s="75">
        <v>0</v>
      </c>
      <c r="DB52" s="75">
        <v>1</v>
      </c>
      <c r="DC52" s="75">
        <v>0</v>
      </c>
      <c r="DD52" s="75">
        <v>0</v>
      </c>
      <c r="DE52" s="75">
        <v>0</v>
      </c>
      <c r="DF52" s="75">
        <v>1</v>
      </c>
      <c r="DG52" s="75">
        <v>0</v>
      </c>
      <c r="DH52" s="75">
        <v>0</v>
      </c>
      <c r="DI52" s="75">
        <v>0</v>
      </c>
      <c r="DJ52" s="75">
        <v>1</v>
      </c>
      <c r="DK52" s="75">
        <v>0</v>
      </c>
      <c r="DL52" s="75">
        <v>0</v>
      </c>
      <c r="DM52" s="75">
        <v>0</v>
      </c>
      <c r="DN52" s="75">
        <v>4</v>
      </c>
      <c r="DO52" s="75">
        <v>1</v>
      </c>
      <c r="DP52" s="75">
        <v>0</v>
      </c>
      <c r="DQ52" s="75">
        <v>0</v>
      </c>
      <c r="DR52" s="75">
        <v>0</v>
      </c>
      <c r="DS52" s="75">
        <v>0</v>
      </c>
      <c r="DT52" s="75">
        <v>0</v>
      </c>
      <c r="DU52" s="75">
        <v>0</v>
      </c>
      <c r="DV52" s="76">
        <v>0</v>
      </c>
      <c r="DW52" s="76">
        <v>1</v>
      </c>
      <c r="DX52" s="76">
        <v>0</v>
      </c>
      <c r="DY52" s="76">
        <v>0</v>
      </c>
      <c r="DZ52" s="77">
        <f t="shared" si="3"/>
        <v>101</v>
      </c>
      <c r="EA52" s="77">
        <f t="shared" si="4"/>
        <v>5</v>
      </c>
      <c r="EB52" s="77">
        <f t="shared" si="5"/>
        <v>11</v>
      </c>
      <c r="EC52" s="78">
        <f t="shared" si="6"/>
        <v>0</v>
      </c>
      <c r="ED52" s="79">
        <v>0</v>
      </c>
      <c r="EE52" s="79">
        <v>4</v>
      </c>
      <c r="EF52" s="79">
        <v>64</v>
      </c>
      <c r="EG52" s="79">
        <v>4</v>
      </c>
      <c r="EH52" s="79">
        <v>1</v>
      </c>
      <c r="EI52" s="79">
        <v>9</v>
      </c>
      <c r="EJ52" s="79">
        <v>19</v>
      </c>
      <c r="EK52" s="79">
        <v>0</v>
      </c>
      <c r="EL52" s="79">
        <v>0</v>
      </c>
      <c r="EM52" s="79">
        <v>5</v>
      </c>
      <c r="EN52" s="79">
        <v>0</v>
      </c>
      <c r="EO52" s="79">
        <v>0</v>
      </c>
      <c r="EP52" s="79">
        <v>0</v>
      </c>
      <c r="EQ52" s="79">
        <v>0</v>
      </c>
      <c r="ER52" s="79">
        <v>0</v>
      </c>
      <c r="ES52" s="79">
        <v>0</v>
      </c>
      <c r="ET52" s="79">
        <v>4</v>
      </c>
      <c r="EU52" s="79">
        <v>0</v>
      </c>
      <c r="EV52" s="79">
        <v>0</v>
      </c>
      <c r="EW52" s="79">
        <v>0</v>
      </c>
      <c r="EX52" s="79">
        <v>7</v>
      </c>
      <c r="EY52" s="79">
        <v>0</v>
      </c>
      <c r="EZ52" s="79">
        <v>0</v>
      </c>
      <c r="FA52" s="79">
        <v>0</v>
      </c>
      <c r="FB52" s="79">
        <v>0</v>
      </c>
      <c r="FC52" s="79">
        <v>0</v>
      </c>
      <c r="FD52" s="79">
        <v>0</v>
      </c>
      <c r="FE52" s="79">
        <v>0</v>
      </c>
      <c r="FF52" s="80">
        <f t="shared" si="7"/>
        <v>187</v>
      </c>
    </row>
    <row r="53" spans="1:162" ht="15.6" x14ac:dyDescent="0.3">
      <c r="A53" s="69" t="s">
        <v>78</v>
      </c>
      <c r="B53" s="70">
        <f t="shared" ref="B53:E53" si="158">SUM(F53,J53,N53,R53,V53,Z53,AD53,AH53)</f>
        <v>6</v>
      </c>
      <c r="C53" s="70">
        <f t="shared" si="158"/>
        <v>0</v>
      </c>
      <c r="D53" s="70">
        <f t="shared" si="158"/>
        <v>0</v>
      </c>
      <c r="E53" s="70">
        <f t="shared" si="158"/>
        <v>0</v>
      </c>
      <c r="F53" s="71">
        <v>1</v>
      </c>
      <c r="G53" s="71">
        <v>0</v>
      </c>
      <c r="H53" s="71">
        <v>0</v>
      </c>
      <c r="I53" s="71">
        <v>0</v>
      </c>
      <c r="J53" s="71">
        <v>1</v>
      </c>
      <c r="K53" s="71">
        <v>0</v>
      </c>
      <c r="L53" s="71">
        <v>0</v>
      </c>
      <c r="M53" s="71">
        <v>0</v>
      </c>
      <c r="N53" s="71">
        <v>1</v>
      </c>
      <c r="O53" s="71">
        <v>0</v>
      </c>
      <c r="P53" s="71">
        <v>0</v>
      </c>
      <c r="Q53" s="71">
        <v>0</v>
      </c>
      <c r="R53" s="71">
        <v>1</v>
      </c>
      <c r="S53" s="71">
        <v>0</v>
      </c>
      <c r="T53" s="71">
        <v>0</v>
      </c>
      <c r="U53" s="71">
        <v>0</v>
      </c>
      <c r="V53" s="71">
        <v>1</v>
      </c>
      <c r="W53" s="71">
        <v>0</v>
      </c>
      <c r="X53" s="71">
        <v>0</v>
      </c>
      <c r="Y53" s="71">
        <v>0</v>
      </c>
      <c r="Z53" s="71">
        <v>1</v>
      </c>
      <c r="AA53" s="71">
        <v>0</v>
      </c>
      <c r="AB53" s="71">
        <v>0</v>
      </c>
      <c r="AC53" s="71">
        <v>0</v>
      </c>
      <c r="AD53" s="71">
        <v>0</v>
      </c>
      <c r="AE53" s="71">
        <v>0</v>
      </c>
      <c r="AF53" s="71">
        <v>0</v>
      </c>
      <c r="AG53" s="71">
        <v>0</v>
      </c>
      <c r="AH53" s="71">
        <v>0</v>
      </c>
      <c r="AI53" s="71">
        <v>0</v>
      </c>
      <c r="AJ53" s="71">
        <v>0</v>
      </c>
      <c r="AK53" s="71">
        <v>0</v>
      </c>
      <c r="AL53" s="72">
        <f t="shared" ref="AL53:AO53" si="159">SUM(AP53,AT53,AX53)</f>
        <v>31</v>
      </c>
      <c r="AM53" s="72">
        <f t="shared" si="159"/>
        <v>0</v>
      </c>
      <c r="AN53" s="72">
        <f t="shared" si="159"/>
        <v>0</v>
      </c>
      <c r="AO53" s="72">
        <f t="shared" si="159"/>
        <v>0</v>
      </c>
      <c r="AP53" s="73">
        <v>6</v>
      </c>
      <c r="AQ53" s="73">
        <v>0</v>
      </c>
      <c r="AR53" s="73">
        <v>0</v>
      </c>
      <c r="AS53" s="73">
        <v>0</v>
      </c>
      <c r="AT53" s="73">
        <v>7</v>
      </c>
      <c r="AU53" s="73">
        <v>0</v>
      </c>
      <c r="AV53" s="73">
        <v>0</v>
      </c>
      <c r="AW53" s="73">
        <v>0</v>
      </c>
      <c r="AX53" s="73">
        <v>18</v>
      </c>
      <c r="AY53" s="73">
        <v>0</v>
      </c>
      <c r="AZ53" s="73">
        <v>0</v>
      </c>
      <c r="BA53" s="73">
        <v>0</v>
      </c>
      <c r="BB53" s="74">
        <f t="shared" ref="BB53:BE53" si="160">SUM(BF53,BJ53,BN53,BR53,BV53,BZ53,CD53,CH53,CL53,CP53,CT53,CX53,DB53,DF53,DJ53,DN53,DR53)</f>
        <v>44</v>
      </c>
      <c r="BC53" s="74">
        <f t="shared" si="160"/>
        <v>4</v>
      </c>
      <c r="BD53" s="74">
        <f t="shared" si="160"/>
        <v>1</v>
      </c>
      <c r="BE53" s="74">
        <f t="shared" si="160"/>
        <v>0</v>
      </c>
      <c r="BF53" s="75">
        <v>1</v>
      </c>
      <c r="BG53" s="75">
        <v>0</v>
      </c>
      <c r="BH53" s="75">
        <v>0</v>
      </c>
      <c r="BI53" s="75">
        <v>0</v>
      </c>
      <c r="BJ53" s="75">
        <v>3</v>
      </c>
      <c r="BK53" s="75">
        <v>0</v>
      </c>
      <c r="BL53" s="75">
        <v>0</v>
      </c>
      <c r="BM53" s="75">
        <v>0</v>
      </c>
      <c r="BN53" s="75">
        <v>0</v>
      </c>
      <c r="BO53" s="75">
        <v>0</v>
      </c>
      <c r="BP53" s="75">
        <v>0</v>
      </c>
      <c r="BQ53" s="75">
        <v>0</v>
      </c>
      <c r="BR53" s="75">
        <v>18</v>
      </c>
      <c r="BS53" s="75">
        <v>2</v>
      </c>
      <c r="BT53" s="75">
        <v>1</v>
      </c>
      <c r="BU53" s="75">
        <v>0</v>
      </c>
      <c r="BV53" s="75">
        <v>1</v>
      </c>
      <c r="BW53" s="75">
        <v>0</v>
      </c>
      <c r="BX53" s="75">
        <v>0</v>
      </c>
      <c r="BY53" s="75">
        <v>0</v>
      </c>
      <c r="BZ53" s="75">
        <v>1</v>
      </c>
      <c r="CA53" s="75">
        <v>0</v>
      </c>
      <c r="CB53" s="75">
        <v>0</v>
      </c>
      <c r="CC53" s="75">
        <v>0</v>
      </c>
      <c r="CD53" s="75">
        <v>1</v>
      </c>
      <c r="CE53" s="75">
        <v>0</v>
      </c>
      <c r="CF53" s="75">
        <v>0</v>
      </c>
      <c r="CG53" s="75">
        <v>0</v>
      </c>
      <c r="CH53" s="75">
        <v>3</v>
      </c>
      <c r="CI53" s="75">
        <v>1</v>
      </c>
      <c r="CJ53" s="75">
        <v>0</v>
      </c>
      <c r="CK53" s="75">
        <v>0</v>
      </c>
      <c r="CL53" s="75">
        <v>3</v>
      </c>
      <c r="CM53" s="75">
        <v>0</v>
      </c>
      <c r="CN53" s="75">
        <v>0</v>
      </c>
      <c r="CO53" s="75">
        <v>0</v>
      </c>
      <c r="CP53" s="75">
        <v>1</v>
      </c>
      <c r="CQ53" s="75">
        <v>0</v>
      </c>
      <c r="CR53" s="75">
        <v>0</v>
      </c>
      <c r="CS53" s="75">
        <v>0</v>
      </c>
      <c r="CT53" s="75">
        <v>1</v>
      </c>
      <c r="CU53" s="75">
        <v>0</v>
      </c>
      <c r="CV53" s="75">
        <v>0</v>
      </c>
      <c r="CW53" s="75">
        <v>0</v>
      </c>
      <c r="CX53" s="75">
        <v>1</v>
      </c>
      <c r="CY53" s="75">
        <v>0</v>
      </c>
      <c r="CZ53" s="75">
        <v>0</v>
      </c>
      <c r="DA53" s="75">
        <v>0</v>
      </c>
      <c r="DB53" s="75">
        <v>1</v>
      </c>
      <c r="DC53" s="75">
        <v>0</v>
      </c>
      <c r="DD53" s="75">
        <v>0</v>
      </c>
      <c r="DE53" s="75">
        <v>0</v>
      </c>
      <c r="DF53" s="75">
        <v>1</v>
      </c>
      <c r="DG53" s="75">
        <v>0</v>
      </c>
      <c r="DH53" s="75">
        <v>0</v>
      </c>
      <c r="DI53" s="75">
        <v>0</v>
      </c>
      <c r="DJ53" s="75">
        <v>0</v>
      </c>
      <c r="DK53" s="75">
        <v>1</v>
      </c>
      <c r="DL53" s="75">
        <v>0</v>
      </c>
      <c r="DM53" s="75">
        <v>0</v>
      </c>
      <c r="DN53" s="75">
        <v>6</v>
      </c>
      <c r="DO53" s="75">
        <v>0</v>
      </c>
      <c r="DP53" s="75">
        <v>0</v>
      </c>
      <c r="DQ53" s="75">
        <v>0</v>
      </c>
      <c r="DR53" s="75">
        <v>2</v>
      </c>
      <c r="DS53" s="75">
        <v>0</v>
      </c>
      <c r="DT53" s="75">
        <v>0</v>
      </c>
      <c r="DU53" s="75">
        <v>0</v>
      </c>
      <c r="DV53" s="76">
        <v>1</v>
      </c>
      <c r="DW53" s="76">
        <v>0</v>
      </c>
      <c r="DX53" s="76">
        <v>0</v>
      </c>
      <c r="DY53" s="76">
        <v>0</v>
      </c>
      <c r="DZ53" s="77">
        <f t="shared" si="3"/>
        <v>79</v>
      </c>
      <c r="EA53" s="77">
        <f t="shared" si="4"/>
        <v>3</v>
      </c>
      <c r="EB53" s="77">
        <f t="shared" si="5"/>
        <v>2</v>
      </c>
      <c r="EC53" s="78">
        <f t="shared" si="6"/>
        <v>0</v>
      </c>
      <c r="ED53" s="79">
        <v>0</v>
      </c>
      <c r="EE53" s="79">
        <v>4</v>
      </c>
      <c r="EF53" s="79">
        <v>38</v>
      </c>
      <c r="EG53" s="79">
        <v>10</v>
      </c>
      <c r="EH53" s="79">
        <v>0</v>
      </c>
      <c r="EI53" s="79">
        <v>8</v>
      </c>
      <c r="EJ53" s="79">
        <v>19</v>
      </c>
      <c r="EK53" s="79">
        <v>0</v>
      </c>
      <c r="EL53" s="79">
        <v>0</v>
      </c>
      <c r="EM53" s="79">
        <v>0</v>
      </c>
      <c r="EN53" s="79">
        <v>1</v>
      </c>
      <c r="EO53" s="79">
        <v>0</v>
      </c>
      <c r="EP53" s="79">
        <v>0</v>
      </c>
      <c r="EQ53" s="79">
        <v>2</v>
      </c>
      <c r="ER53" s="79">
        <v>0</v>
      </c>
      <c r="ES53" s="79">
        <v>0</v>
      </c>
      <c r="ET53" s="79">
        <v>1</v>
      </c>
      <c r="EU53" s="79">
        <v>1</v>
      </c>
      <c r="EV53" s="79">
        <v>0</v>
      </c>
      <c r="EW53" s="79">
        <v>0</v>
      </c>
      <c r="EX53" s="79">
        <v>0</v>
      </c>
      <c r="EY53" s="79">
        <v>0</v>
      </c>
      <c r="EZ53" s="79">
        <v>0</v>
      </c>
      <c r="FA53" s="79">
        <v>0</v>
      </c>
      <c r="FB53" s="79">
        <v>0</v>
      </c>
      <c r="FC53" s="79">
        <v>0</v>
      </c>
      <c r="FD53" s="79">
        <v>0</v>
      </c>
      <c r="FE53" s="79">
        <v>0</v>
      </c>
      <c r="FF53" s="80">
        <f t="shared" si="7"/>
        <v>160</v>
      </c>
    </row>
    <row r="54" spans="1:162" ht="15.6" x14ac:dyDescent="0.3">
      <c r="A54" s="69" t="s">
        <v>82</v>
      </c>
      <c r="B54" s="70">
        <f t="shared" ref="B54:E54" si="161">SUM(F54,J54,N54,R54,V54,Z54,AD54,AH54)</f>
        <v>5</v>
      </c>
      <c r="C54" s="70">
        <f t="shared" si="161"/>
        <v>1</v>
      </c>
      <c r="D54" s="70">
        <f t="shared" si="161"/>
        <v>0</v>
      </c>
      <c r="E54" s="70">
        <f t="shared" si="161"/>
        <v>0</v>
      </c>
      <c r="F54" s="71">
        <v>1</v>
      </c>
      <c r="G54" s="71">
        <v>0</v>
      </c>
      <c r="H54" s="71">
        <v>0</v>
      </c>
      <c r="I54" s="71">
        <v>0</v>
      </c>
      <c r="J54" s="71">
        <v>0</v>
      </c>
      <c r="K54" s="71">
        <v>1</v>
      </c>
      <c r="L54" s="71">
        <v>0</v>
      </c>
      <c r="M54" s="71">
        <v>0</v>
      </c>
      <c r="N54" s="71">
        <v>1</v>
      </c>
      <c r="O54" s="71">
        <v>0</v>
      </c>
      <c r="P54" s="71">
        <v>0</v>
      </c>
      <c r="Q54" s="71">
        <v>0</v>
      </c>
      <c r="R54" s="71">
        <v>1</v>
      </c>
      <c r="S54" s="71">
        <v>0</v>
      </c>
      <c r="T54" s="71">
        <v>0</v>
      </c>
      <c r="U54" s="71">
        <v>0</v>
      </c>
      <c r="V54" s="71">
        <v>1</v>
      </c>
      <c r="W54" s="71">
        <v>0</v>
      </c>
      <c r="X54" s="71">
        <v>0</v>
      </c>
      <c r="Y54" s="71">
        <v>0</v>
      </c>
      <c r="Z54" s="71">
        <v>1</v>
      </c>
      <c r="AA54" s="71">
        <v>0</v>
      </c>
      <c r="AB54" s="71">
        <v>0</v>
      </c>
      <c r="AC54" s="71">
        <v>0</v>
      </c>
      <c r="AD54" s="71">
        <v>0</v>
      </c>
      <c r="AE54" s="71">
        <v>0</v>
      </c>
      <c r="AF54" s="71">
        <v>0</v>
      </c>
      <c r="AG54" s="71">
        <v>0</v>
      </c>
      <c r="AH54" s="71">
        <v>0</v>
      </c>
      <c r="AI54" s="71">
        <v>0</v>
      </c>
      <c r="AJ54" s="71">
        <v>0</v>
      </c>
      <c r="AK54" s="71">
        <v>0</v>
      </c>
      <c r="AL54" s="72">
        <f t="shared" ref="AL54:AO54" si="162">SUM(AP54,AT54,AX54)</f>
        <v>16</v>
      </c>
      <c r="AM54" s="72">
        <f t="shared" si="162"/>
        <v>51</v>
      </c>
      <c r="AN54" s="72">
        <f t="shared" si="162"/>
        <v>2</v>
      </c>
      <c r="AO54" s="72">
        <f t="shared" si="162"/>
        <v>0</v>
      </c>
      <c r="AP54" s="73">
        <v>0</v>
      </c>
      <c r="AQ54" s="73">
        <v>2</v>
      </c>
      <c r="AR54" s="73">
        <v>1</v>
      </c>
      <c r="AS54" s="73">
        <v>0</v>
      </c>
      <c r="AT54" s="73">
        <v>1</v>
      </c>
      <c r="AU54" s="73">
        <v>9</v>
      </c>
      <c r="AV54" s="73">
        <v>0</v>
      </c>
      <c r="AW54" s="73">
        <v>0</v>
      </c>
      <c r="AX54" s="73">
        <v>15</v>
      </c>
      <c r="AY54" s="73">
        <v>40</v>
      </c>
      <c r="AZ54" s="73">
        <v>1</v>
      </c>
      <c r="BA54" s="73">
        <v>0</v>
      </c>
      <c r="BB54" s="74">
        <f t="shared" ref="BB54:BE54" si="163">SUM(BF54,BJ54,BN54,BR54,BV54,BZ54,CD54,CH54,CL54,CP54,CT54,CX54,DB54,DF54,DJ54,DN54,DR54)</f>
        <v>6</v>
      </c>
      <c r="BC54" s="74">
        <f t="shared" si="163"/>
        <v>38</v>
      </c>
      <c r="BD54" s="74">
        <f t="shared" si="163"/>
        <v>2</v>
      </c>
      <c r="BE54" s="74">
        <f t="shared" si="163"/>
        <v>0</v>
      </c>
      <c r="BF54" s="75">
        <v>0</v>
      </c>
      <c r="BG54" s="75">
        <v>0</v>
      </c>
      <c r="BH54" s="75">
        <v>0</v>
      </c>
      <c r="BI54" s="75">
        <v>0</v>
      </c>
      <c r="BJ54" s="75">
        <v>2</v>
      </c>
      <c r="BK54" s="75">
        <v>0</v>
      </c>
      <c r="BL54" s="75">
        <v>0</v>
      </c>
      <c r="BM54" s="75">
        <v>0</v>
      </c>
      <c r="BN54" s="75">
        <v>0</v>
      </c>
      <c r="BO54" s="75">
        <v>2</v>
      </c>
      <c r="BP54" s="75">
        <v>0</v>
      </c>
      <c r="BQ54" s="75">
        <v>0</v>
      </c>
      <c r="BR54" s="75">
        <v>1</v>
      </c>
      <c r="BS54" s="75">
        <v>11</v>
      </c>
      <c r="BT54" s="75">
        <v>0</v>
      </c>
      <c r="BU54" s="75">
        <v>0</v>
      </c>
      <c r="BV54" s="75">
        <v>0</v>
      </c>
      <c r="BW54" s="75">
        <v>0</v>
      </c>
      <c r="BX54" s="75">
        <v>0</v>
      </c>
      <c r="BY54" s="75">
        <v>0</v>
      </c>
      <c r="BZ54" s="75">
        <v>0</v>
      </c>
      <c r="CA54" s="75">
        <v>6</v>
      </c>
      <c r="CB54" s="75">
        <v>0</v>
      </c>
      <c r="CC54" s="75">
        <v>0</v>
      </c>
      <c r="CD54" s="75">
        <v>0</v>
      </c>
      <c r="CE54" s="75">
        <v>1</v>
      </c>
      <c r="CF54" s="75">
        <v>0</v>
      </c>
      <c r="CG54" s="75">
        <v>0</v>
      </c>
      <c r="CH54" s="75">
        <v>1</v>
      </c>
      <c r="CI54" s="75">
        <v>2</v>
      </c>
      <c r="CJ54" s="75">
        <v>0</v>
      </c>
      <c r="CK54" s="75">
        <v>0</v>
      </c>
      <c r="CL54" s="75">
        <v>0</v>
      </c>
      <c r="CM54" s="75">
        <v>1</v>
      </c>
      <c r="CN54" s="75">
        <v>0</v>
      </c>
      <c r="CO54" s="75">
        <v>0</v>
      </c>
      <c r="CP54" s="75">
        <v>0</v>
      </c>
      <c r="CQ54" s="75">
        <v>4</v>
      </c>
      <c r="CR54" s="75">
        <v>0</v>
      </c>
      <c r="CS54" s="75">
        <v>0</v>
      </c>
      <c r="CT54" s="75">
        <v>0</v>
      </c>
      <c r="CU54" s="75">
        <v>1</v>
      </c>
      <c r="CV54" s="75">
        <v>0</v>
      </c>
      <c r="CW54" s="75">
        <v>0</v>
      </c>
      <c r="CX54" s="75">
        <v>1</v>
      </c>
      <c r="CY54" s="75">
        <v>0</v>
      </c>
      <c r="CZ54" s="75">
        <v>0</v>
      </c>
      <c r="DA54" s="75">
        <v>0</v>
      </c>
      <c r="DB54" s="75">
        <v>0</v>
      </c>
      <c r="DC54" s="75">
        <v>2</v>
      </c>
      <c r="DD54" s="75">
        <v>0</v>
      </c>
      <c r="DE54" s="75">
        <v>0</v>
      </c>
      <c r="DF54" s="75">
        <v>0</v>
      </c>
      <c r="DG54" s="75">
        <v>2</v>
      </c>
      <c r="DH54" s="75">
        <v>1</v>
      </c>
      <c r="DI54" s="75">
        <v>0</v>
      </c>
      <c r="DJ54" s="75">
        <v>1</v>
      </c>
      <c r="DK54" s="75">
        <v>1</v>
      </c>
      <c r="DL54" s="75">
        <v>0</v>
      </c>
      <c r="DM54" s="75">
        <v>0</v>
      </c>
      <c r="DN54" s="75">
        <v>0</v>
      </c>
      <c r="DO54" s="75">
        <v>5</v>
      </c>
      <c r="DP54" s="75">
        <v>0</v>
      </c>
      <c r="DQ54" s="75">
        <v>0</v>
      </c>
      <c r="DR54" s="75">
        <v>0</v>
      </c>
      <c r="DS54" s="75">
        <v>0</v>
      </c>
      <c r="DT54" s="75">
        <v>1</v>
      </c>
      <c r="DU54" s="75">
        <v>0</v>
      </c>
      <c r="DV54" s="76">
        <v>0</v>
      </c>
      <c r="DW54" s="76">
        <v>1</v>
      </c>
      <c r="DX54" s="76">
        <v>0</v>
      </c>
      <c r="DY54" s="76">
        <v>0</v>
      </c>
      <c r="DZ54" s="77">
        <f t="shared" si="3"/>
        <v>95</v>
      </c>
      <c r="EA54" s="77">
        <f t="shared" si="4"/>
        <v>150</v>
      </c>
      <c r="EB54" s="77">
        <f t="shared" si="5"/>
        <v>27</v>
      </c>
      <c r="EC54" s="78">
        <f t="shared" si="6"/>
        <v>0</v>
      </c>
      <c r="ED54" s="79">
        <v>0</v>
      </c>
      <c r="EE54" s="79">
        <v>1</v>
      </c>
      <c r="EF54" s="79">
        <v>70</v>
      </c>
      <c r="EG54" s="79">
        <v>2</v>
      </c>
      <c r="EH54" s="79">
        <v>0</v>
      </c>
      <c r="EI54" s="79">
        <v>8</v>
      </c>
      <c r="EJ54" s="79">
        <v>14</v>
      </c>
      <c r="EK54" s="79">
        <v>0</v>
      </c>
      <c r="EL54" s="79">
        <v>1</v>
      </c>
      <c r="EM54" s="79">
        <v>107</v>
      </c>
      <c r="EN54" s="79">
        <v>6</v>
      </c>
      <c r="EO54" s="79">
        <v>2</v>
      </c>
      <c r="EP54" s="79">
        <v>11</v>
      </c>
      <c r="EQ54" s="79">
        <v>23</v>
      </c>
      <c r="ER54" s="79">
        <v>0</v>
      </c>
      <c r="ES54" s="79">
        <v>0</v>
      </c>
      <c r="ET54" s="79">
        <v>15</v>
      </c>
      <c r="EU54" s="79">
        <v>0</v>
      </c>
      <c r="EV54" s="79">
        <v>0</v>
      </c>
      <c r="EW54" s="79">
        <v>0</v>
      </c>
      <c r="EX54" s="79">
        <v>12</v>
      </c>
      <c r="EY54" s="79">
        <v>0</v>
      </c>
      <c r="EZ54" s="79">
        <v>0</v>
      </c>
      <c r="FA54" s="79">
        <v>0</v>
      </c>
      <c r="FB54" s="79">
        <v>0</v>
      </c>
      <c r="FC54" s="79">
        <v>0</v>
      </c>
      <c r="FD54" s="79">
        <v>0</v>
      </c>
      <c r="FE54" s="79">
        <v>0</v>
      </c>
      <c r="FF54" s="80">
        <f t="shared" si="7"/>
        <v>122</v>
      </c>
    </row>
    <row r="55" spans="1:162" ht="15.6" x14ac:dyDescent="0.3">
      <c r="A55" s="69" t="s">
        <v>76</v>
      </c>
      <c r="B55" s="70">
        <f t="shared" ref="B55:E55" si="164">SUM(F55,J55,N55,R55,V55,Z55,AD55,AH55)</f>
        <v>6</v>
      </c>
      <c r="C55" s="70">
        <f t="shared" si="164"/>
        <v>0</v>
      </c>
      <c r="D55" s="70">
        <f t="shared" si="164"/>
        <v>0</v>
      </c>
      <c r="E55" s="70">
        <f t="shared" si="164"/>
        <v>0</v>
      </c>
      <c r="F55" s="71">
        <v>1</v>
      </c>
      <c r="G55" s="71">
        <v>0</v>
      </c>
      <c r="H55" s="71">
        <v>0</v>
      </c>
      <c r="I55" s="71">
        <v>0</v>
      </c>
      <c r="J55" s="71">
        <v>1</v>
      </c>
      <c r="K55" s="71">
        <v>0</v>
      </c>
      <c r="L55" s="71">
        <v>0</v>
      </c>
      <c r="M55" s="71">
        <v>0</v>
      </c>
      <c r="N55" s="71">
        <v>1</v>
      </c>
      <c r="O55" s="71">
        <v>0</v>
      </c>
      <c r="P55" s="71">
        <v>0</v>
      </c>
      <c r="Q55" s="71">
        <v>0</v>
      </c>
      <c r="R55" s="71">
        <v>1</v>
      </c>
      <c r="S55" s="71">
        <v>0</v>
      </c>
      <c r="T55" s="71">
        <v>0</v>
      </c>
      <c r="U55" s="71">
        <v>0</v>
      </c>
      <c r="V55" s="71">
        <v>1</v>
      </c>
      <c r="W55" s="71">
        <v>0</v>
      </c>
      <c r="X55" s="71">
        <v>0</v>
      </c>
      <c r="Y55" s="71">
        <v>0</v>
      </c>
      <c r="Z55" s="71">
        <v>1</v>
      </c>
      <c r="AA55" s="71">
        <v>0</v>
      </c>
      <c r="AB55" s="71">
        <v>0</v>
      </c>
      <c r="AC55" s="71">
        <v>0</v>
      </c>
      <c r="AD55" s="71">
        <v>0</v>
      </c>
      <c r="AE55" s="71">
        <v>0</v>
      </c>
      <c r="AF55" s="71">
        <v>0</v>
      </c>
      <c r="AG55" s="71">
        <v>0</v>
      </c>
      <c r="AH55" s="71">
        <v>0</v>
      </c>
      <c r="AI55" s="71">
        <v>0</v>
      </c>
      <c r="AJ55" s="71">
        <v>0</v>
      </c>
      <c r="AK55" s="71">
        <v>0</v>
      </c>
      <c r="AL55" s="72">
        <f t="shared" ref="AL55:AO55" si="165">SUM(AP55,AT55,AX55)</f>
        <v>19</v>
      </c>
      <c r="AM55" s="72">
        <f t="shared" si="165"/>
        <v>4</v>
      </c>
      <c r="AN55" s="72">
        <f t="shared" si="165"/>
        <v>1</v>
      </c>
      <c r="AO55" s="72">
        <f t="shared" si="165"/>
        <v>11</v>
      </c>
      <c r="AP55" s="73">
        <v>10</v>
      </c>
      <c r="AQ55" s="73">
        <v>3</v>
      </c>
      <c r="AR55" s="73">
        <v>1</v>
      </c>
      <c r="AS55" s="73">
        <v>7</v>
      </c>
      <c r="AT55" s="73">
        <v>0</v>
      </c>
      <c r="AU55" s="73">
        <v>0</v>
      </c>
      <c r="AV55" s="73">
        <v>0</v>
      </c>
      <c r="AW55" s="73">
        <v>0</v>
      </c>
      <c r="AX55" s="73">
        <v>9</v>
      </c>
      <c r="AY55" s="73">
        <v>1</v>
      </c>
      <c r="AZ55" s="73">
        <v>0</v>
      </c>
      <c r="BA55" s="73">
        <v>4</v>
      </c>
      <c r="BB55" s="74">
        <f t="shared" ref="BB55:BE55" si="166">SUM(BF55,BJ55,BN55,BR55,BV55,BZ55,CD55,CH55,CL55,CP55,CT55,CX55,DB55,DF55,DJ55,DN55,DR55)</f>
        <v>34</v>
      </c>
      <c r="BC55" s="74">
        <f t="shared" si="166"/>
        <v>6</v>
      </c>
      <c r="BD55" s="74">
        <f t="shared" si="166"/>
        <v>0</v>
      </c>
      <c r="BE55" s="74">
        <f t="shared" si="166"/>
        <v>33</v>
      </c>
      <c r="BF55" s="75">
        <v>0</v>
      </c>
      <c r="BG55" s="75">
        <v>0</v>
      </c>
      <c r="BH55" s="75">
        <v>0</v>
      </c>
      <c r="BI55" s="75">
        <v>0</v>
      </c>
      <c r="BJ55" s="75">
        <v>1</v>
      </c>
      <c r="BK55" s="75">
        <v>0</v>
      </c>
      <c r="BL55" s="75">
        <v>0</v>
      </c>
      <c r="BM55" s="75">
        <v>3</v>
      </c>
      <c r="BN55" s="75">
        <v>1</v>
      </c>
      <c r="BO55" s="75">
        <v>0</v>
      </c>
      <c r="BP55" s="75">
        <v>0</v>
      </c>
      <c r="BQ55" s="75">
        <v>1</v>
      </c>
      <c r="BR55" s="75">
        <v>11</v>
      </c>
      <c r="BS55" s="75">
        <v>0</v>
      </c>
      <c r="BT55" s="75">
        <v>0</v>
      </c>
      <c r="BU55" s="75">
        <v>7</v>
      </c>
      <c r="BV55" s="75">
        <v>0</v>
      </c>
      <c r="BW55" s="75">
        <v>0</v>
      </c>
      <c r="BX55" s="75">
        <v>0</v>
      </c>
      <c r="BY55" s="75">
        <v>0</v>
      </c>
      <c r="BZ55" s="75">
        <v>1</v>
      </c>
      <c r="CA55" s="75">
        <v>1</v>
      </c>
      <c r="CB55" s="75">
        <v>0</v>
      </c>
      <c r="CC55" s="75">
        <v>2</v>
      </c>
      <c r="CD55" s="75">
        <v>1</v>
      </c>
      <c r="CE55" s="75">
        <v>0</v>
      </c>
      <c r="CF55" s="75">
        <v>0</v>
      </c>
      <c r="CG55" s="75">
        <v>0</v>
      </c>
      <c r="CH55" s="75">
        <v>7</v>
      </c>
      <c r="CI55" s="75">
        <v>4</v>
      </c>
      <c r="CJ55" s="75">
        <v>0</v>
      </c>
      <c r="CK55" s="75">
        <v>5</v>
      </c>
      <c r="CL55" s="75">
        <v>1</v>
      </c>
      <c r="CM55" s="75">
        <v>0</v>
      </c>
      <c r="CN55" s="75">
        <v>0</v>
      </c>
      <c r="CO55" s="75">
        <v>0</v>
      </c>
      <c r="CP55" s="75">
        <v>1</v>
      </c>
      <c r="CQ55" s="75">
        <v>0</v>
      </c>
      <c r="CR55" s="75">
        <v>0</v>
      </c>
      <c r="CS55" s="75">
        <v>0</v>
      </c>
      <c r="CT55" s="75">
        <v>0</v>
      </c>
      <c r="CU55" s="75">
        <v>0</v>
      </c>
      <c r="CV55" s="75">
        <v>0</v>
      </c>
      <c r="CW55" s="75">
        <v>0</v>
      </c>
      <c r="CX55" s="75">
        <v>1</v>
      </c>
      <c r="CY55" s="75">
        <v>0</v>
      </c>
      <c r="CZ55" s="75">
        <v>0</v>
      </c>
      <c r="DA55" s="75">
        <v>0</v>
      </c>
      <c r="DB55" s="75">
        <v>1</v>
      </c>
      <c r="DC55" s="75">
        <v>0</v>
      </c>
      <c r="DD55" s="75">
        <v>0</v>
      </c>
      <c r="DE55" s="75">
        <v>3</v>
      </c>
      <c r="DF55" s="75">
        <v>0</v>
      </c>
      <c r="DG55" s="75">
        <v>1</v>
      </c>
      <c r="DH55" s="75">
        <v>0</v>
      </c>
      <c r="DI55" s="75">
        <v>0</v>
      </c>
      <c r="DJ55" s="75">
        <v>0</v>
      </c>
      <c r="DK55" s="75">
        <v>0</v>
      </c>
      <c r="DL55" s="75">
        <v>0</v>
      </c>
      <c r="DM55" s="75">
        <v>7</v>
      </c>
      <c r="DN55" s="75">
        <v>8</v>
      </c>
      <c r="DO55" s="75">
        <v>0</v>
      </c>
      <c r="DP55" s="75">
        <v>0</v>
      </c>
      <c r="DQ55" s="75">
        <v>5</v>
      </c>
      <c r="DR55" s="75">
        <v>0</v>
      </c>
      <c r="DS55" s="75">
        <v>0</v>
      </c>
      <c r="DT55" s="75">
        <v>0</v>
      </c>
      <c r="DU55" s="75">
        <v>0</v>
      </c>
      <c r="DV55" s="76">
        <v>0</v>
      </c>
      <c r="DW55" s="76">
        <v>0</v>
      </c>
      <c r="DX55" s="76">
        <v>1</v>
      </c>
      <c r="DY55" s="76">
        <v>0</v>
      </c>
      <c r="DZ55" s="77">
        <f t="shared" si="3"/>
        <v>100</v>
      </c>
      <c r="EA55" s="77">
        <f t="shared" si="4"/>
        <v>42</v>
      </c>
      <c r="EB55" s="77">
        <f t="shared" si="5"/>
        <v>12</v>
      </c>
      <c r="EC55" s="78">
        <f t="shared" si="6"/>
        <v>21</v>
      </c>
      <c r="ED55" s="79">
        <v>0</v>
      </c>
      <c r="EE55" s="79">
        <v>3</v>
      </c>
      <c r="EF55" s="79">
        <v>57</v>
      </c>
      <c r="EG55" s="79">
        <v>6</v>
      </c>
      <c r="EH55" s="79">
        <v>0</v>
      </c>
      <c r="EI55" s="79">
        <v>10</v>
      </c>
      <c r="EJ55" s="79">
        <v>24</v>
      </c>
      <c r="EK55" s="79">
        <v>0</v>
      </c>
      <c r="EL55" s="79">
        <v>3</v>
      </c>
      <c r="EM55" s="79">
        <v>34</v>
      </c>
      <c r="EN55" s="79">
        <v>1</v>
      </c>
      <c r="EO55" s="79">
        <v>0</v>
      </c>
      <c r="EP55" s="79">
        <v>0</v>
      </c>
      <c r="EQ55" s="79">
        <v>4</v>
      </c>
      <c r="ER55" s="79">
        <v>0</v>
      </c>
      <c r="ES55" s="79">
        <v>0</v>
      </c>
      <c r="ET55" s="79">
        <v>7</v>
      </c>
      <c r="EU55" s="79">
        <v>1</v>
      </c>
      <c r="EV55" s="79">
        <v>1</v>
      </c>
      <c r="EW55" s="79">
        <v>0</v>
      </c>
      <c r="EX55" s="79">
        <v>3</v>
      </c>
      <c r="EY55" s="79">
        <v>0</v>
      </c>
      <c r="EZ55" s="79">
        <v>3</v>
      </c>
      <c r="FA55" s="79">
        <v>12</v>
      </c>
      <c r="FB55" s="79">
        <v>0</v>
      </c>
      <c r="FC55" s="79">
        <v>0</v>
      </c>
      <c r="FD55" s="79">
        <v>0</v>
      </c>
      <c r="FE55" s="79">
        <v>6</v>
      </c>
      <c r="FF55" s="80">
        <f t="shared" si="7"/>
        <v>159</v>
      </c>
    </row>
    <row r="56" spans="1:162" ht="15.6" x14ac:dyDescent="0.3">
      <c r="A56" s="69" t="s">
        <v>88</v>
      </c>
      <c r="B56" s="70">
        <f t="shared" ref="B56:E56" si="167">SUM(F56,J56,N56,R56,V56,Z56,AD56,AH56)</f>
        <v>4</v>
      </c>
      <c r="C56" s="70">
        <f t="shared" si="167"/>
        <v>3</v>
      </c>
      <c r="D56" s="70">
        <f t="shared" si="167"/>
        <v>0</v>
      </c>
      <c r="E56" s="70">
        <f t="shared" si="167"/>
        <v>0</v>
      </c>
      <c r="F56" s="71">
        <v>0</v>
      </c>
      <c r="G56" s="71">
        <v>1</v>
      </c>
      <c r="H56" s="71">
        <v>0</v>
      </c>
      <c r="I56" s="71">
        <v>0</v>
      </c>
      <c r="J56" s="71">
        <v>0</v>
      </c>
      <c r="K56" s="71">
        <v>1</v>
      </c>
      <c r="L56" s="71">
        <v>0</v>
      </c>
      <c r="M56" s="71">
        <v>0</v>
      </c>
      <c r="N56" s="71">
        <v>1</v>
      </c>
      <c r="O56" s="71">
        <v>0</v>
      </c>
      <c r="P56" s="71">
        <v>0</v>
      </c>
      <c r="Q56" s="71">
        <v>0</v>
      </c>
      <c r="R56" s="71">
        <v>1</v>
      </c>
      <c r="S56" s="71">
        <v>1</v>
      </c>
      <c r="T56" s="71">
        <v>0</v>
      </c>
      <c r="U56" s="71">
        <v>0</v>
      </c>
      <c r="V56" s="71">
        <v>1</v>
      </c>
      <c r="W56" s="71">
        <v>0</v>
      </c>
      <c r="X56" s="71">
        <v>0</v>
      </c>
      <c r="Y56" s="71">
        <v>0</v>
      </c>
      <c r="Z56" s="71">
        <v>1</v>
      </c>
      <c r="AA56" s="71">
        <v>0</v>
      </c>
      <c r="AB56" s="71">
        <v>0</v>
      </c>
      <c r="AC56" s="71">
        <v>0</v>
      </c>
      <c r="AD56" s="71">
        <v>0</v>
      </c>
      <c r="AE56" s="71">
        <v>0</v>
      </c>
      <c r="AF56" s="71">
        <v>0</v>
      </c>
      <c r="AG56" s="71">
        <v>0</v>
      </c>
      <c r="AH56" s="71">
        <v>0</v>
      </c>
      <c r="AI56" s="71">
        <v>0</v>
      </c>
      <c r="AJ56" s="71">
        <v>0</v>
      </c>
      <c r="AK56" s="71">
        <v>0</v>
      </c>
      <c r="AL56" s="72">
        <f t="shared" ref="AL56:AO56" si="168">SUM(AP56,AT56,AX56)</f>
        <v>48</v>
      </c>
      <c r="AM56" s="72">
        <f t="shared" si="168"/>
        <v>24</v>
      </c>
      <c r="AN56" s="72">
        <f t="shared" si="168"/>
        <v>0</v>
      </c>
      <c r="AO56" s="72">
        <f t="shared" si="168"/>
        <v>0</v>
      </c>
      <c r="AP56" s="73">
        <v>11</v>
      </c>
      <c r="AQ56" s="73">
        <v>8</v>
      </c>
      <c r="AR56" s="73">
        <v>0</v>
      </c>
      <c r="AS56" s="73">
        <v>0</v>
      </c>
      <c r="AT56" s="73">
        <v>4</v>
      </c>
      <c r="AU56" s="73">
        <v>0</v>
      </c>
      <c r="AV56" s="73">
        <v>0</v>
      </c>
      <c r="AW56" s="73">
        <v>0</v>
      </c>
      <c r="AX56" s="73">
        <v>33</v>
      </c>
      <c r="AY56" s="73">
        <v>16</v>
      </c>
      <c r="AZ56" s="73">
        <v>0</v>
      </c>
      <c r="BA56" s="73">
        <v>0</v>
      </c>
      <c r="BB56" s="74">
        <f t="shared" ref="BB56:BE56" si="169">SUM(BF56,BJ56,BN56,BR56,BV56,BZ56,CD56,CH56,CL56,CP56,CT56,CX56,DB56,DF56,DJ56,DN56,DR56)</f>
        <v>23</v>
      </c>
      <c r="BC56" s="74">
        <f t="shared" si="169"/>
        <v>56</v>
      </c>
      <c r="BD56" s="74">
        <f t="shared" si="169"/>
        <v>2</v>
      </c>
      <c r="BE56" s="74">
        <f t="shared" si="169"/>
        <v>1</v>
      </c>
      <c r="BF56" s="75">
        <v>0</v>
      </c>
      <c r="BG56" s="75">
        <v>0</v>
      </c>
      <c r="BH56" s="75">
        <v>0</v>
      </c>
      <c r="BI56" s="75">
        <v>0</v>
      </c>
      <c r="BJ56" s="75">
        <v>0</v>
      </c>
      <c r="BK56" s="75">
        <v>2</v>
      </c>
      <c r="BL56" s="75">
        <v>0</v>
      </c>
      <c r="BM56" s="75">
        <v>0</v>
      </c>
      <c r="BN56" s="75">
        <v>1</v>
      </c>
      <c r="BO56" s="75">
        <v>0</v>
      </c>
      <c r="BP56" s="75">
        <v>0</v>
      </c>
      <c r="BQ56" s="75">
        <v>0</v>
      </c>
      <c r="BR56" s="75">
        <v>5</v>
      </c>
      <c r="BS56" s="75">
        <v>13</v>
      </c>
      <c r="BT56" s="75">
        <v>0</v>
      </c>
      <c r="BU56" s="75">
        <v>0</v>
      </c>
      <c r="BV56" s="75">
        <v>0</v>
      </c>
      <c r="BW56" s="75">
        <v>0</v>
      </c>
      <c r="BX56" s="75">
        <v>0</v>
      </c>
      <c r="BY56" s="75">
        <v>0</v>
      </c>
      <c r="BZ56" s="75">
        <v>2</v>
      </c>
      <c r="CA56" s="75">
        <v>1</v>
      </c>
      <c r="CB56" s="75">
        <v>0</v>
      </c>
      <c r="CC56" s="75">
        <v>0</v>
      </c>
      <c r="CD56" s="75">
        <v>0</v>
      </c>
      <c r="CE56" s="75">
        <v>1</v>
      </c>
      <c r="CF56" s="75">
        <v>0</v>
      </c>
      <c r="CG56" s="75">
        <v>0</v>
      </c>
      <c r="CH56" s="75">
        <v>11</v>
      </c>
      <c r="CI56" s="75">
        <v>7</v>
      </c>
      <c r="CJ56" s="75">
        <v>2</v>
      </c>
      <c r="CK56" s="75">
        <v>0</v>
      </c>
      <c r="CL56" s="75">
        <v>0</v>
      </c>
      <c r="CM56" s="75">
        <v>2</v>
      </c>
      <c r="CN56" s="75">
        <v>0</v>
      </c>
      <c r="CO56" s="75">
        <v>0</v>
      </c>
      <c r="CP56" s="75">
        <v>0</v>
      </c>
      <c r="CQ56" s="75">
        <v>1</v>
      </c>
      <c r="CR56" s="75">
        <v>0</v>
      </c>
      <c r="CS56" s="75">
        <v>0</v>
      </c>
      <c r="CT56" s="75">
        <v>1</v>
      </c>
      <c r="CU56" s="75">
        <v>0</v>
      </c>
      <c r="CV56" s="75">
        <v>0</v>
      </c>
      <c r="CW56" s="75">
        <v>0</v>
      </c>
      <c r="CX56" s="75">
        <v>0</v>
      </c>
      <c r="CY56" s="75">
        <v>1</v>
      </c>
      <c r="CZ56" s="75">
        <v>0</v>
      </c>
      <c r="DA56" s="75">
        <v>0</v>
      </c>
      <c r="DB56" s="75">
        <v>0</v>
      </c>
      <c r="DC56" s="75">
        <v>4</v>
      </c>
      <c r="DD56" s="75">
        <v>0</v>
      </c>
      <c r="DE56" s="75">
        <v>1</v>
      </c>
      <c r="DF56" s="75">
        <v>0</v>
      </c>
      <c r="DG56" s="75">
        <v>1</v>
      </c>
      <c r="DH56" s="75">
        <v>0</v>
      </c>
      <c r="DI56" s="75">
        <v>0</v>
      </c>
      <c r="DJ56" s="75">
        <v>0</v>
      </c>
      <c r="DK56" s="75">
        <v>2</v>
      </c>
      <c r="DL56" s="75">
        <v>0</v>
      </c>
      <c r="DM56" s="75">
        <v>0</v>
      </c>
      <c r="DN56" s="75">
        <v>3</v>
      </c>
      <c r="DO56" s="75">
        <v>21</v>
      </c>
      <c r="DP56" s="75">
        <v>0</v>
      </c>
      <c r="DQ56" s="75">
        <v>0</v>
      </c>
      <c r="DR56" s="75">
        <v>0</v>
      </c>
      <c r="DS56" s="75">
        <v>0</v>
      </c>
      <c r="DT56" s="75">
        <v>0</v>
      </c>
      <c r="DU56" s="75">
        <v>0</v>
      </c>
      <c r="DV56" s="76">
        <v>1</v>
      </c>
      <c r="DW56" s="76">
        <v>0</v>
      </c>
      <c r="DX56" s="76">
        <v>0</v>
      </c>
      <c r="DY56" s="76">
        <v>0</v>
      </c>
      <c r="DZ56" s="77">
        <f t="shared" si="3"/>
        <v>151</v>
      </c>
      <c r="EA56" s="77">
        <f t="shared" si="4"/>
        <v>57</v>
      </c>
      <c r="EB56" s="77">
        <f t="shared" si="5"/>
        <v>11</v>
      </c>
      <c r="EC56" s="78">
        <f t="shared" si="6"/>
        <v>0</v>
      </c>
      <c r="ED56" s="79">
        <v>0</v>
      </c>
      <c r="EE56" s="79">
        <v>7</v>
      </c>
      <c r="EF56" s="79">
        <v>94</v>
      </c>
      <c r="EG56" s="79">
        <v>5</v>
      </c>
      <c r="EH56" s="79">
        <v>0</v>
      </c>
      <c r="EI56" s="79">
        <v>14</v>
      </c>
      <c r="EJ56" s="79">
        <v>31</v>
      </c>
      <c r="EK56" s="79">
        <v>0</v>
      </c>
      <c r="EL56" s="79">
        <v>2</v>
      </c>
      <c r="EM56" s="79">
        <v>32</v>
      </c>
      <c r="EN56" s="79">
        <v>1</v>
      </c>
      <c r="EO56" s="79">
        <v>1</v>
      </c>
      <c r="EP56" s="79">
        <v>0</v>
      </c>
      <c r="EQ56" s="79">
        <v>21</v>
      </c>
      <c r="ER56" s="79">
        <v>0</v>
      </c>
      <c r="ES56" s="79">
        <v>1</v>
      </c>
      <c r="ET56" s="79">
        <v>4</v>
      </c>
      <c r="EU56" s="79">
        <v>0</v>
      </c>
      <c r="EV56" s="79">
        <v>3</v>
      </c>
      <c r="EW56" s="79">
        <v>1</v>
      </c>
      <c r="EX56" s="79">
        <v>2</v>
      </c>
      <c r="EY56" s="79">
        <v>0</v>
      </c>
      <c r="EZ56" s="79">
        <v>0</v>
      </c>
      <c r="FA56" s="79">
        <v>0</v>
      </c>
      <c r="FB56" s="79">
        <v>0</v>
      </c>
      <c r="FC56" s="79">
        <v>0</v>
      </c>
      <c r="FD56" s="79">
        <v>0</v>
      </c>
      <c r="FE56" s="79">
        <v>0</v>
      </c>
      <c r="FF56" s="80">
        <f t="shared" si="7"/>
        <v>226</v>
      </c>
    </row>
    <row r="57" spans="1:162" ht="15.6" x14ac:dyDescent="0.3">
      <c r="A57" s="69" t="s">
        <v>80</v>
      </c>
      <c r="B57" s="70">
        <f t="shared" ref="B57:E57" si="170">SUM(F57,J57,N57,R57,V57,Z57,AD57,AH57)</f>
        <v>6</v>
      </c>
      <c r="C57" s="70">
        <f t="shared" si="170"/>
        <v>0</v>
      </c>
      <c r="D57" s="70">
        <f t="shared" si="170"/>
        <v>0</v>
      </c>
      <c r="E57" s="70">
        <f t="shared" si="170"/>
        <v>1</v>
      </c>
      <c r="F57" s="71">
        <v>1</v>
      </c>
      <c r="G57" s="71">
        <v>0</v>
      </c>
      <c r="H57" s="71">
        <v>0</v>
      </c>
      <c r="I57" s="71">
        <v>0</v>
      </c>
      <c r="J57" s="71">
        <v>1</v>
      </c>
      <c r="K57" s="71">
        <v>0</v>
      </c>
      <c r="L57" s="71">
        <v>0</v>
      </c>
      <c r="M57" s="71">
        <v>0</v>
      </c>
      <c r="N57" s="71">
        <v>1</v>
      </c>
      <c r="O57" s="71">
        <v>0</v>
      </c>
      <c r="P57" s="71">
        <v>0</v>
      </c>
      <c r="Q57" s="71">
        <v>1</v>
      </c>
      <c r="R57" s="71">
        <v>1</v>
      </c>
      <c r="S57" s="71">
        <v>0</v>
      </c>
      <c r="T57" s="71">
        <v>0</v>
      </c>
      <c r="U57" s="71">
        <v>0</v>
      </c>
      <c r="V57" s="71">
        <v>1</v>
      </c>
      <c r="W57" s="71">
        <v>0</v>
      </c>
      <c r="X57" s="71">
        <v>0</v>
      </c>
      <c r="Y57" s="71">
        <v>0</v>
      </c>
      <c r="Z57" s="71">
        <v>1</v>
      </c>
      <c r="AA57" s="71">
        <v>0</v>
      </c>
      <c r="AB57" s="71">
        <v>0</v>
      </c>
      <c r="AC57" s="71">
        <v>0</v>
      </c>
      <c r="AD57" s="71">
        <v>0</v>
      </c>
      <c r="AE57" s="71">
        <v>0</v>
      </c>
      <c r="AF57" s="71">
        <v>0</v>
      </c>
      <c r="AG57" s="71">
        <v>0</v>
      </c>
      <c r="AH57" s="71">
        <v>0</v>
      </c>
      <c r="AI57" s="71">
        <v>0</v>
      </c>
      <c r="AJ57" s="71">
        <v>0</v>
      </c>
      <c r="AK57" s="71">
        <v>0</v>
      </c>
      <c r="AL57" s="72">
        <f t="shared" ref="AL57:AO57" si="171">SUM(AP57,AT57,AX57)</f>
        <v>41</v>
      </c>
      <c r="AM57" s="72">
        <f t="shared" si="171"/>
        <v>15</v>
      </c>
      <c r="AN57" s="72">
        <f t="shared" si="171"/>
        <v>4</v>
      </c>
      <c r="AO57" s="72">
        <f t="shared" si="171"/>
        <v>3</v>
      </c>
      <c r="AP57" s="73">
        <v>14</v>
      </c>
      <c r="AQ57" s="73">
        <v>7</v>
      </c>
      <c r="AR57" s="73">
        <v>0</v>
      </c>
      <c r="AS57" s="73">
        <v>1</v>
      </c>
      <c r="AT57" s="73">
        <v>2</v>
      </c>
      <c r="AU57" s="73">
        <v>0</v>
      </c>
      <c r="AV57" s="73">
        <v>0</v>
      </c>
      <c r="AW57" s="73">
        <v>0</v>
      </c>
      <c r="AX57" s="73">
        <v>25</v>
      </c>
      <c r="AY57" s="73">
        <v>8</v>
      </c>
      <c r="AZ57" s="73">
        <v>4</v>
      </c>
      <c r="BA57" s="73">
        <v>2</v>
      </c>
      <c r="BB57" s="74">
        <f t="shared" ref="BB57:BE57" si="172">SUM(BF57,BJ57,BN57,BR57,BV57,BZ57,CD57,CH57,CL57,CP57,CT57,CX57,DB57,DF57,DJ57,DN57,DR57)</f>
        <v>29</v>
      </c>
      <c r="BC57" s="74">
        <f t="shared" si="172"/>
        <v>8</v>
      </c>
      <c r="BD57" s="74">
        <f t="shared" si="172"/>
        <v>1</v>
      </c>
      <c r="BE57" s="74">
        <f t="shared" si="172"/>
        <v>37</v>
      </c>
      <c r="BF57" s="75">
        <v>0</v>
      </c>
      <c r="BG57" s="75">
        <v>0</v>
      </c>
      <c r="BH57" s="75">
        <v>0</v>
      </c>
      <c r="BI57" s="75">
        <v>0</v>
      </c>
      <c r="BJ57" s="75">
        <v>1</v>
      </c>
      <c r="BK57" s="75">
        <v>1</v>
      </c>
      <c r="BL57" s="75">
        <v>0</v>
      </c>
      <c r="BM57" s="75">
        <v>2</v>
      </c>
      <c r="BN57" s="75">
        <v>1</v>
      </c>
      <c r="BO57" s="75">
        <v>0</v>
      </c>
      <c r="BP57" s="75">
        <v>0</v>
      </c>
      <c r="BQ57" s="75">
        <v>2</v>
      </c>
      <c r="BR57" s="75">
        <v>3</v>
      </c>
      <c r="BS57" s="75">
        <v>3</v>
      </c>
      <c r="BT57" s="75">
        <v>0</v>
      </c>
      <c r="BU57" s="75">
        <v>10</v>
      </c>
      <c r="BV57" s="75">
        <v>0</v>
      </c>
      <c r="BW57" s="75">
        <v>0</v>
      </c>
      <c r="BX57" s="75">
        <v>0</v>
      </c>
      <c r="BY57" s="75">
        <v>0</v>
      </c>
      <c r="BZ57" s="75">
        <v>2</v>
      </c>
      <c r="CA57" s="75">
        <v>0</v>
      </c>
      <c r="CB57" s="75">
        <v>0</v>
      </c>
      <c r="CC57" s="75">
        <v>3</v>
      </c>
      <c r="CD57" s="75">
        <v>1</v>
      </c>
      <c r="CE57" s="75">
        <v>0</v>
      </c>
      <c r="CF57" s="75">
        <v>0</v>
      </c>
      <c r="CG57" s="75">
        <v>0</v>
      </c>
      <c r="CH57" s="75">
        <v>7</v>
      </c>
      <c r="CI57" s="75">
        <v>0</v>
      </c>
      <c r="CJ57" s="75">
        <v>0</v>
      </c>
      <c r="CK57" s="75">
        <v>10</v>
      </c>
      <c r="CL57" s="75">
        <v>1</v>
      </c>
      <c r="CM57" s="75">
        <v>1</v>
      </c>
      <c r="CN57" s="75">
        <v>0</v>
      </c>
      <c r="CO57" s="75">
        <v>0</v>
      </c>
      <c r="CP57" s="75">
        <v>1</v>
      </c>
      <c r="CQ57" s="75">
        <v>0</v>
      </c>
      <c r="CR57" s="75">
        <v>0</v>
      </c>
      <c r="CS57" s="75">
        <v>0</v>
      </c>
      <c r="CT57" s="75">
        <v>0</v>
      </c>
      <c r="CU57" s="75">
        <v>1</v>
      </c>
      <c r="CV57" s="75">
        <v>0</v>
      </c>
      <c r="CW57" s="75">
        <v>0</v>
      </c>
      <c r="CX57" s="75">
        <v>1</v>
      </c>
      <c r="CY57" s="75">
        <v>0</v>
      </c>
      <c r="CZ57" s="75">
        <v>0</v>
      </c>
      <c r="DA57" s="75">
        <v>0</v>
      </c>
      <c r="DB57" s="75">
        <v>0</v>
      </c>
      <c r="DC57" s="75">
        <v>0</v>
      </c>
      <c r="DD57" s="75">
        <v>0</v>
      </c>
      <c r="DE57" s="75">
        <v>7</v>
      </c>
      <c r="DF57" s="75">
        <v>0</v>
      </c>
      <c r="DG57" s="75">
        <v>0</v>
      </c>
      <c r="DH57" s="75">
        <v>0</v>
      </c>
      <c r="DI57" s="75">
        <v>0</v>
      </c>
      <c r="DJ57" s="75">
        <v>3</v>
      </c>
      <c r="DK57" s="75">
        <v>1</v>
      </c>
      <c r="DL57" s="75">
        <v>0</v>
      </c>
      <c r="DM57" s="75">
        <v>0</v>
      </c>
      <c r="DN57" s="75">
        <v>8</v>
      </c>
      <c r="DO57" s="75">
        <v>1</v>
      </c>
      <c r="DP57" s="75">
        <v>1</v>
      </c>
      <c r="DQ57" s="75">
        <v>3</v>
      </c>
      <c r="DR57" s="75">
        <v>0</v>
      </c>
      <c r="DS57" s="75">
        <v>0</v>
      </c>
      <c r="DT57" s="75">
        <v>0</v>
      </c>
      <c r="DU57" s="75">
        <v>0</v>
      </c>
      <c r="DV57" s="76">
        <v>1</v>
      </c>
      <c r="DW57" s="76">
        <v>0</v>
      </c>
      <c r="DX57" s="76">
        <v>0</v>
      </c>
      <c r="DY57" s="76">
        <v>0</v>
      </c>
      <c r="DZ57" s="77">
        <f t="shared" si="3"/>
        <v>135</v>
      </c>
      <c r="EA57" s="77">
        <f t="shared" si="4"/>
        <v>18</v>
      </c>
      <c r="EB57" s="77">
        <f t="shared" si="5"/>
        <v>39</v>
      </c>
      <c r="EC57" s="78">
        <f t="shared" si="6"/>
        <v>0</v>
      </c>
      <c r="ED57" s="79">
        <v>0</v>
      </c>
      <c r="EE57" s="79">
        <v>6</v>
      </c>
      <c r="EF57" s="79">
        <v>84</v>
      </c>
      <c r="EG57" s="79">
        <v>6</v>
      </c>
      <c r="EH57" s="79">
        <v>0</v>
      </c>
      <c r="EI57" s="79">
        <v>10</v>
      </c>
      <c r="EJ57" s="79">
        <v>29</v>
      </c>
      <c r="EK57" s="79">
        <v>0</v>
      </c>
      <c r="EL57" s="79">
        <v>0</v>
      </c>
      <c r="EM57" s="79">
        <v>13</v>
      </c>
      <c r="EN57" s="79">
        <v>0</v>
      </c>
      <c r="EO57" s="79">
        <v>0</v>
      </c>
      <c r="EP57" s="79">
        <v>2</v>
      </c>
      <c r="EQ57" s="79">
        <v>3</v>
      </c>
      <c r="ER57" s="79">
        <v>0</v>
      </c>
      <c r="ES57" s="79">
        <v>1</v>
      </c>
      <c r="ET57" s="79">
        <v>19</v>
      </c>
      <c r="EU57" s="79">
        <v>2</v>
      </c>
      <c r="EV57" s="79">
        <v>1</v>
      </c>
      <c r="EW57" s="79">
        <v>3</v>
      </c>
      <c r="EX57" s="79">
        <v>13</v>
      </c>
      <c r="EY57" s="79">
        <v>0</v>
      </c>
      <c r="EZ57" s="79">
        <v>0</v>
      </c>
      <c r="FA57" s="79">
        <v>0</v>
      </c>
      <c r="FB57" s="79">
        <v>0</v>
      </c>
      <c r="FC57" s="79">
        <v>0</v>
      </c>
      <c r="FD57" s="79">
        <v>0</v>
      </c>
      <c r="FE57" s="79">
        <v>0</v>
      </c>
      <c r="FF57" s="80">
        <f t="shared" si="7"/>
        <v>211</v>
      </c>
    </row>
    <row r="58" spans="1:162" ht="15.6" x14ac:dyDescent="0.3">
      <c r="A58" s="69" t="s">
        <v>48</v>
      </c>
      <c r="B58" s="70">
        <f t="shared" ref="B58:E58" si="173">SUM(F58,J58,N58,R58,V58,Z58,AD58,AH58)</f>
        <v>14</v>
      </c>
      <c r="C58" s="70">
        <f t="shared" si="173"/>
        <v>1</v>
      </c>
      <c r="D58" s="70">
        <f t="shared" si="173"/>
        <v>0</v>
      </c>
      <c r="E58" s="70">
        <f t="shared" si="173"/>
        <v>0</v>
      </c>
      <c r="F58" s="71">
        <v>2</v>
      </c>
      <c r="G58" s="71">
        <v>0</v>
      </c>
      <c r="H58" s="71">
        <v>0</v>
      </c>
      <c r="I58" s="71">
        <v>0</v>
      </c>
      <c r="J58" s="71">
        <v>3</v>
      </c>
      <c r="K58" s="71">
        <v>1</v>
      </c>
      <c r="L58" s="71">
        <v>0</v>
      </c>
      <c r="M58" s="71">
        <v>0</v>
      </c>
      <c r="N58" s="71">
        <v>2</v>
      </c>
      <c r="O58" s="71">
        <v>0</v>
      </c>
      <c r="P58" s="71">
        <v>0</v>
      </c>
      <c r="Q58" s="71">
        <v>0</v>
      </c>
      <c r="R58" s="71">
        <v>1</v>
      </c>
      <c r="S58" s="71">
        <v>0</v>
      </c>
      <c r="T58" s="71">
        <v>0</v>
      </c>
      <c r="U58" s="71">
        <v>0</v>
      </c>
      <c r="V58" s="71">
        <v>4</v>
      </c>
      <c r="W58" s="71">
        <v>0</v>
      </c>
      <c r="X58" s="71">
        <v>0</v>
      </c>
      <c r="Y58" s="71">
        <v>0</v>
      </c>
      <c r="Z58" s="71">
        <v>2</v>
      </c>
      <c r="AA58" s="71">
        <v>0</v>
      </c>
      <c r="AB58" s="71">
        <v>0</v>
      </c>
      <c r="AC58" s="71">
        <v>0</v>
      </c>
      <c r="AD58" s="71">
        <v>0</v>
      </c>
      <c r="AE58" s="71">
        <v>0</v>
      </c>
      <c r="AF58" s="71">
        <v>0</v>
      </c>
      <c r="AG58" s="71">
        <v>0</v>
      </c>
      <c r="AH58" s="71">
        <v>0</v>
      </c>
      <c r="AI58" s="71">
        <v>0</v>
      </c>
      <c r="AJ58" s="71">
        <v>0</v>
      </c>
      <c r="AK58" s="71">
        <v>0</v>
      </c>
      <c r="AL58" s="72">
        <f t="shared" ref="AL58:AO58" si="174">SUM(AP58,AT58,AX58)</f>
        <v>128</v>
      </c>
      <c r="AM58" s="72">
        <f t="shared" si="174"/>
        <v>16</v>
      </c>
      <c r="AN58" s="72">
        <f t="shared" si="174"/>
        <v>2</v>
      </c>
      <c r="AO58" s="72">
        <f t="shared" si="174"/>
        <v>0</v>
      </c>
      <c r="AP58" s="73">
        <v>8</v>
      </c>
      <c r="AQ58" s="73">
        <v>2</v>
      </c>
      <c r="AR58" s="73">
        <v>0</v>
      </c>
      <c r="AS58" s="73">
        <v>0</v>
      </c>
      <c r="AT58" s="73">
        <v>28</v>
      </c>
      <c r="AU58" s="73">
        <v>3</v>
      </c>
      <c r="AV58" s="73">
        <v>1</v>
      </c>
      <c r="AW58" s="73">
        <v>0</v>
      </c>
      <c r="AX58" s="73">
        <v>92</v>
      </c>
      <c r="AY58" s="73">
        <v>11</v>
      </c>
      <c r="AZ58" s="73">
        <v>1</v>
      </c>
      <c r="BA58" s="73">
        <v>0</v>
      </c>
      <c r="BB58" s="74">
        <f t="shared" ref="BB58:BE58" si="175">SUM(BF58,BJ58,BN58,BR58,BV58,BZ58,CD58,CH58,CL58,CP58,CT58,CX58,DB58,DF58,DJ58,DN58,DR58)</f>
        <v>74</v>
      </c>
      <c r="BC58" s="74">
        <f t="shared" si="175"/>
        <v>6</v>
      </c>
      <c r="BD58" s="74">
        <f t="shared" si="175"/>
        <v>1</v>
      </c>
      <c r="BE58" s="74">
        <f t="shared" si="175"/>
        <v>0</v>
      </c>
      <c r="BF58" s="75">
        <v>1</v>
      </c>
      <c r="BG58" s="75">
        <v>0</v>
      </c>
      <c r="BH58" s="75">
        <v>0</v>
      </c>
      <c r="BI58" s="75">
        <v>0</v>
      </c>
      <c r="BJ58" s="75">
        <v>4</v>
      </c>
      <c r="BK58" s="75">
        <v>0</v>
      </c>
      <c r="BL58" s="75">
        <v>0</v>
      </c>
      <c r="BM58" s="75">
        <v>0</v>
      </c>
      <c r="BN58" s="75">
        <v>1</v>
      </c>
      <c r="BO58" s="75">
        <v>0</v>
      </c>
      <c r="BP58" s="75">
        <v>0</v>
      </c>
      <c r="BQ58" s="75">
        <v>0</v>
      </c>
      <c r="BR58" s="75">
        <v>7</v>
      </c>
      <c r="BS58" s="75">
        <v>0</v>
      </c>
      <c r="BT58" s="75">
        <v>0</v>
      </c>
      <c r="BU58" s="75">
        <v>0</v>
      </c>
      <c r="BV58" s="75">
        <v>1</v>
      </c>
      <c r="BW58" s="75">
        <v>1</v>
      </c>
      <c r="BX58" s="75">
        <v>0</v>
      </c>
      <c r="BY58" s="75">
        <v>0</v>
      </c>
      <c r="BZ58" s="75">
        <v>2</v>
      </c>
      <c r="CA58" s="75">
        <v>1</v>
      </c>
      <c r="CB58" s="75">
        <v>0</v>
      </c>
      <c r="CC58" s="75">
        <v>0</v>
      </c>
      <c r="CD58" s="75">
        <v>1</v>
      </c>
      <c r="CE58" s="75">
        <v>0</v>
      </c>
      <c r="CF58" s="75">
        <v>0</v>
      </c>
      <c r="CG58" s="75">
        <v>0</v>
      </c>
      <c r="CH58" s="75">
        <v>2</v>
      </c>
      <c r="CI58" s="75">
        <v>0</v>
      </c>
      <c r="CJ58" s="75">
        <v>0</v>
      </c>
      <c r="CK58" s="75">
        <v>0</v>
      </c>
      <c r="CL58" s="75">
        <v>18</v>
      </c>
      <c r="CM58" s="75">
        <v>1</v>
      </c>
      <c r="CN58" s="75">
        <v>0</v>
      </c>
      <c r="CO58" s="75">
        <v>0</v>
      </c>
      <c r="CP58" s="75">
        <v>1</v>
      </c>
      <c r="CQ58" s="75">
        <v>0</v>
      </c>
      <c r="CR58" s="75">
        <v>0</v>
      </c>
      <c r="CS58" s="75">
        <v>0</v>
      </c>
      <c r="CT58" s="75">
        <v>3</v>
      </c>
      <c r="CU58" s="75">
        <v>0</v>
      </c>
      <c r="CV58" s="75">
        <v>0</v>
      </c>
      <c r="CW58" s="75">
        <v>0</v>
      </c>
      <c r="CX58" s="75">
        <v>1</v>
      </c>
      <c r="CY58" s="75">
        <v>0</v>
      </c>
      <c r="CZ58" s="75">
        <v>0</v>
      </c>
      <c r="DA58" s="75">
        <v>0</v>
      </c>
      <c r="DB58" s="75">
        <v>3</v>
      </c>
      <c r="DC58" s="75">
        <v>0</v>
      </c>
      <c r="DD58" s="75">
        <v>0</v>
      </c>
      <c r="DE58" s="75">
        <v>0</v>
      </c>
      <c r="DF58" s="75">
        <v>1</v>
      </c>
      <c r="DG58" s="75">
        <v>1</v>
      </c>
      <c r="DH58" s="75">
        <v>0</v>
      </c>
      <c r="DI58" s="75">
        <v>0</v>
      </c>
      <c r="DJ58" s="75">
        <v>1</v>
      </c>
      <c r="DK58" s="75">
        <v>0</v>
      </c>
      <c r="DL58" s="75">
        <v>0</v>
      </c>
      <c r="DM58" s="75">
        <v>0</v>
      </c>
      <c r="DN58" s="75">
        <v>19</v>
      </c>
      <c r="DO58" s="75">
        <v>2</v>
      </c>
      <c r="DP58" s="75">
        <v>1</v>
      </c>
      <c r="DQ58" s="75">
        <v>0</v>
      </c>
      <c r="DR58" s="75">
        <v>8</v>
      </c>
      <c r="DS58" s="75">
        <v>0</v>
      </c>
      <c r="DT58" s="75">
        <v>0</v>
      </c>
      <c r="DU58" s="75">
        <v>0</v>
      </c>
      <c r="DV58" s="76">
        <v>1</v>
      </c>
      <c r="DW58" s="76">
        <v>0</v>
      </c>
      <c r="DX58" s="76">
        <v>1</v>
      </c>
      <c r="DY58" s="76">
        <v>0</v>
      </c>
      <c r="DZ58" s="77">
        <f t="shared" si="3"/>
        <v>230</v>
      </c>
      <c r="EA58" s="77">
        <f t="shared" si="4"/>
        <v>39</v>
      </c>
      <c r="EB58" s="77">
        <f t="shared" si="5"/>
        <v>16</v>
      </c>
      <c r="EC58" s="78">
        <f t="shared" si="6"/>
        <v>0</v>
      </c>
      <c r="ED58" s="79">
        <v>0</v>
      </c>
      <c r="EE58" s="79">
        <v>10</v>
      </c>
      <c r="EF58" s="79">
        <v>89</v>
      </c>
      <c r="EG58" s="79">
        <v>24</v>
      </c>
      <c r="EH58" s="79">
        <v>1</v>
      </c>
      <c r="EI58" s="79">
        <v>67</v>
      </c>
      <c r="EJ58" s="79">
        <v>39</v>
      </c>
      <c r="EK58" s="79">
        <v>0</v>
      </c>
      <c r="EL58" s="79">
        <v>2</v>
      </c>
      <c r="EM58" s="79">
        <v>6</v>
      </c>
      <c r="EN58" s="79">
        <v>8</v>
      </c>
      <c r="EO58" s="79">
        <v>0</v>
      </c>
      <c r="EP58" s="79">
        <v>17</v>
      </c>
      <c r="EQ58" s="79">
        <v>6</v>
      </c>
      <c r="ER58" s="79">
        <v>0</v>
      </c>
      <c r="ES58" s="79">
        <v>2</v>
      </c>
      <c r="ET58" s="79">
        <v>3</v>
      </c>
      <c r="EU58" s="79">
        <v>5</v>
      </c>
      <c r="EV58" s="79">
        <v>0</v>
      </c>
      <c r="EW58" s="79">
        <v>4</v>
      </c>
      <c r="EX58" s="79">
        <v>2</v>
      </c>
      <c r="EY58" s="79">
        <v>0</v>
      </c>
      <c r="EZ58" s="79">
        <v>0</v>
      </c>
      <c r="FA58" s="79">
        <v>0</v>
      </c>
      <c r="FB58" s="79">
        <v>0</v>
      </c>
      <c r="FC58" s="79">
        <v>0</v>
      </c>
      <c r="FD58" s="79">
        <v>0</v>
      </c>
      <c r="FE58" s="79">
        <v>0</v>
      </c>
      <c r="FF58" s="80">
        <f t="shared" si="7"/>
        <v>446</v>
      </c>
    </row>
    <row r="59" spans="1:162" ht="15.6" x14ac:dyDescent="0.3">
      <c r="A59" s="69" t="s">
        <v>110</v>
      </c>
      <c r="B59" s="70">
        <f t="shared" ref="B59:E59" si="176">SUM(F59,J59,N59,R59,V59,Z59,AD59,AH59)</f>
        <v>5</v>
      </c>
      <c r="C59" s="70">
        <f t="shared" si="176"/>
        <v>1</v>
      </c>
      <c r="D59" s="70">
        <f t="shared" si="176"/>
        <v>0</v>
      </c>
      <c r="E59" s="70">
        <f t="shared" si="176"/>
        <v>0</v>
      </c>
      <c r="F59" s="71">
        <v>2</v>
      </c>
      <c r="G59" s="71">
        <v>1</v>
      </c>
      <c r="H59" s="71">
        <v>0</v>
      </c>
      <c r="I59" s="71">
        <v>0</v>
      </c>
      <c r="J59" s="71">
        <v>0</v>
      </c>
      <c r="K59" s="71">
        <v>0</v>
      </c>
      <c r="L59" s="71">
        <v>0</v>
      </c>
      <c r="M59" s="71">
        <v>0</v>
      </c>
      <c r="N59" s="71">
        <v>1</v>
      </c>
      <c r="O59" s="71">
        <v>0</v>
      </c>
      <c r="P59" s="71">
        <v>0</v>
      </c>
      <c r="Q59" s="71">
        <v>0</v>
      </c>
      <c r="R59" s="71">
        <v>1</v>
      </c>
      <c r="S59" s="71">
        <v>0</v>
      </c>
      <c r="T59" s="71">
        <v>0</v>
      </c>
      <c r="U59" s="71">
        <v>0</v>
      </c>
      <c r="V59" s="71">
        <v>0</v>
      </c>
      <c r="W59" s="71">
        <v>0</v>
      </c>
      <c r="X59" s="71">
        <v>0</v>
      </c>
      <c r="Y59" s="71">
        <v>0</v>
      </c>
      <c r="Z59" s="71">
        <v>1</v>
      </c>
      <c r="AA59" s="71">
        <v>0</v>
      </c>
      <c r="AB59" s="71">
        <v>0</v>
      </c>
      <c r="AC59" s="71">
        <v>0</v>
      </c>
      <c r="AD59" s="71">
        <v>0</v>
      </c>
      <c r="AE59" s="71">
        <v>0</v>
      </c>
      <c r="AF59" s="71">
        <v>0</v>
      </c>
      <c r="AG59" s="71">
        <v>0</v>
      </c>
      <c r="AH59" s="71">
        <v>0</v>
      </c>
      <c r="AI59" s="71">
        <v>0</v>
      </c>
      <c r="AJ59" s="71">
        <v>0</v>
      </c>
      <c r="AK59" s="71">
        <v>0</v>
      </c>
      <c r="AL59" s="72">
        <f t="shared" ref="AL59:AO59" si="177">SUM(AP59,AT59,AX59)</f>
        <v>117</v>
      </c>
      <c r="AM59" s="72">
        <f t="shared" si="177"/>
        <v>29</v>
      </c>
      <c r="AN59" s="72">
        <f t="shared" si="177"/>
        <v>5</v>
      </c>
      <c r="AO59" s="72">
        <f t="shared" si="177"/>
        <v>1</v>
      </c>
      <c r="AP59" s="73">
        <v>7</v>
      </c>
      <c r="AQ59" s="73">
        <v>0</v>
      </c>
      <c r="AR59" s="73">
        <v>0</v>
      </c>
      <c r="AS59" s="73">
        <v>0</v>
      </c>
      <c r="AT59" s="73">
        <v>0</v>
      </c>
      <c r="AU59" s="73">
        <v>0</v>
      </c>
      <c r="AV59" s="73">
        <v>0</v>
      </c>
      <c r="AW59" s="73">
        <v>0</v>
      </c>
      <c r="AX59" s="73">
        <v>110</v>
      </c>
      <c r="AY59" s="73">
        <v>29</v>
      </c>
      <c r="AZ59" s="73">
        <v>5</v>
      </c>
      <c r="BA59" s="73">
        <v>1</v>
      </c>
      <c r="BB59" s="74">
        <f t="shared" ref="BB59:BE59" si="178">SUM(BF59,BJ59,BN59,BR59,BV59,BZ59,CD59,CH59,CL59,CP59,CT59,CX59,DB59,DF59,DJ59,DN59,DR59)</f>
        <v>14</v>
      </c>
      <c r="BC59" s="74">
        <f t="shared" si="178"/>
        <v>2</v>
      </c>
      <c r="BD59" s="74">
        <f t="shared" si="178"/>
        <v>0</v>
      </c>
      <c r="BE59" s="74">
        <f t="shared" si="178"/>
        <v>0</v>
      </c>
      <c r="BF59" s="75">
        <v>0</v>
      </c>
      <c r="BG59" s="75">
        <v>0</v>
      </c>
      <c r="BH59" s="75">
        <v>0</v>
      </c>
      <c r="BI59" s="75">
        <v>0</v>
      </c>
      <c r="BJ59" s="75">
        <v>1</v>
      </c>
      <c r="BK59" s="75">
        <v>0</v>
      </c>
      <c r="BL59" s="75">
        <v>0</v>
      </c>
      <c r="BM59" s="75">
        <v>0</v>
      </c>
      <c r="BN59" s="75">
        <v>1</v>
      </c>
      <c r="BO59" s="75">
        <v>0</v>
      </c>
      <c r="BP59" s="75">
        <v>0</v>
      </c>
      <c r="BQ59" s="75">
        <v>0</v>
      </c>
      <c r="BR59" s="75">
        <v>0</v>
      </c>
      <c r="BS59" s="75">
        <v>0</v>
      </c>
      <c r="BT59" s="75">
        <v>0</v>
      </c>
      <c r="BU59" s="75">
        <v>0</v>
      </c>
      <c r="BV59" s="75">
        <v>0</v>
      </c>
      <c r="BW59" s="75">
        <v>0</v>
      </c>
      <c r="BX59" s="75">
        <v>0</v>
      </c>
      <c r="BY59" s="75">
        <v>0</v>
      </c>
      <c r="BZ59" s="75">
        <v>4</v>
      </c>
      <c r="CA59" s="75">
        <v>0</v>
      </c>
      <c r="CB59" s="75">
        <v>0</v>
      </c>
      <c r="CC59" s="75">
        <v>0</v>
      </c>
      <c r="CD59" s="75">
        <v>1</v>
      </c>
      <c r="CE59" s="75">
        <v>0</v>
      </c>
      <c r="CF59" s="75">
        <v>0</v>
      </c>
      <c r="CG59" s="75">
        <v>0</v>
      </c>
      <c r="CH59" s="75">
        <v>1</v>
      </c>
      <c r="CI59" s="75">
        <v>0</v>
      </c>
      <c r="CJ59" s="75">
        <v>0</v>
      </c>
      <c r="CK59" s="75">
        <v>0</v>
      </c>
      <c r="CL59" s="75">
        <v>0</v>
      </c>
      <c r="CM59" s="75">
        <v>0</v>
      </c>
      <c r="CN59" s="75">
        <v>0</v>
      </c>
      <c r="CO59" s="75">
        <v>0</v>
      </c>
      <c r="CP59" s="75">
        <v>1</v>
      </c>
      <c r="CQ59" s="75">
        <v>0</v>
      </c>
      <c r="CR59" s="75">
        <v>0</v>
      </c>
      <c r="CS59" s="75">
        <v>0</v>
      </c>
      <c r="CT59" s="75">
        <v>0</v>
      </c>
      <c r="CU59" s="75">
        <v>0</v>
      </c>
      <c r="CV59" s="75">
        <v>0</v>
      </c>
      <c r="CW59" s="75">
        <v>0</v>
      </c>
      <c r="CX59" s="75">
        <v>1</v>
      </c>
      <c r="CY59" s="75">
        <v>0</v>
      </c>
      <c r="CZ59" s="75">
        <v>0</v>
      </c>
      <c r="DA59" s="75">
        <v>0</v>
      </c>
      <c r="DB59" s="75">
        <v>0</v>
      </c>
      <c r="DC59" s="75">
        <v>0</v>
      </c>
      <c r="DD59" s="75">
        <v>0</v>
      </c>
      <c r="DE59" s="75">
        <v>0</v>
      </c>
      <c r="DF59" s="75">
        <v>0</v>
      </c>
      <c r="DG59" s="75">
        <v>0</v>
      </c>
      <c r="DH59" s="75">
        <v>0</v>
      </c>
      <c r="DI59" s="75">
        <v>0</v>
      </c>
      <c r="DJ59" s="75">
        <v>1</v>
      </c>
      <c r="DK59" s="75">
        <v>0</v>
      </c>
      <c r="DL59" s="75">
        <v>0</v>
      </c>
      <c r="DM59" s="75">
        <v>0</v>
      </c>
      <c r="DN59" s="75">
        <v>3</v>
      </c>
      <c r="DO59" s="75">
        <v>2</v>
      </c>
      <c r="DP59" s="75">
        <v>0</v>
      </c>
      <c r="DQ59" s="75">
        <v>0</v>
      </c>
      <c r="DR59" s="75">
        <v>0</v>
      </c>
      <c r="DS59" s="75">
        <v>0</v>
      </c>
      <c r="DT59" s="75">
        <v>0</v>
      </c>
      <c r="DU59" s="75">
        <v>0</v>
      </c>
      <c r="DV59" s="76">
        <v>1</v>
      </c>
      <c r="DW59" s="76">
        <v>0</v>
      </c>
      <c r="DX59" s="76">
        <v>0</v>
      </c>
      <c r="DY59" s="76">
        <v>0</v>
      </c>
      <c r="DZ59" s="77">
        <f t="shared" si="3"/>
        <v>54</v>
      </c>
      <c r="EA59" s="77">
        <f t="shared" si="4"/>
        <v>23</v>
      </c>
      <c r="EB59" s="77">
        <f t="shared" si="5"/>
        <v>7</v>
      </c>
      <c r="EC59" s="78">
        <f t="shared" si="6"/>
        <v>0</v>
      </c>
      <c r="ED59" s="79">
        <v>0</v>
      </c>
      <c r="EE59" s="79">
        <v>0</v>
      </c>
      <c r="EF59" s="79">
        <v>43</v>
      </c>
      <c r="EG59" s="79">
        <v>0</v>
      </c>
      <c r="EH59" s="79">
        <v>0</v>
      </c>
      <c r="EI59" s="79">
        <v>3</v>
      </c>
      <c r="EJ59" s="79">
        <v>8</v>
      </c>
      <c r="EK59" s="79">
        <v>0</v>
      </c>
      <c r="EL59" s="79">
        <v>0</v>
      </c>
      <c r="EM59" s="79">
        <v>23</v>
      </c>
      <c r="EN59" s="79">
        <v>0</v>
      </c>
      <c r="EO59" s="79">
        <v>0</v>
      </c>
      <c r="EP59" s="79">
        <v>0</v>
      </c>
      <c r="EQ59" s="79">
        <v>0</v>
      </c>
      <c r="ER59" s="79">
        <v>0</v>
      </c>
      <c r="ES59" s="79">
        <v>0</v>
      </c>
      <c r="ET59" s="79">
        <v>4</v>
      </c>
      <c r="EU59" s="79">
        <v>0</v>
      </c>
      <c r="EV59" s="79">
        <v>0</v>
      </c>
      <c r="EW59" s="79">
        <v>0</v>
      </c>
      <c r="EX59" s="79">
        <v>3</v>
      </c>
      <c r="EY59" s="79">
        <v>0</v>
      </c>
      <c r="EZ59" s="79">
        <v>0</v>
      </c>
      <c r="FA59" s="79">
        <v>0</v>
      </c>
      <c r="FB59" s="79">
        <v>0</v>
      </c>
      <c r="FC59" s="79">
        <v>0</v>
      </c>
      <c r="FD59" s="79">
        <v>0</v>
      </c>
      <c r="FE59" s="79">
        <v>0</v>
      </c>
      <c r="FF59" s="80">
        <f t="shared" si="7"/>
        <v>190</v>
      </c>
    </row>
    <row r="60" spans="1:162" ht="15.6" x14ac:dyDescent="0.3">
      <c r="A60" s="69" t="s">
        <v>100</v>
      </c>
      <c r="B60" s="70">
        <f t="shared" ref="B60:E60" si="179">SUM(F60,J60,N60,R60,V60,Z60,AD60,AH60)</f>
        <v>5</v>
      </c>
      <c r="C60" s="70">
        <f t="shared" si="179"/>
        <v>0</v>
      </c>
      <c r="D60" s="70">
        <f t="shared" si="179"/>
        <v>2</v>
      </c>
      <c r="E60" s="70">
        <f t="shared" si="179"/>
        <v>0</v>
      </c>
      <c r="F60" s="71">
        <v>1</v>
      </c>
      <c r="G60" s="71">
        <v>0</v>
      </c>
      <c r="H60" s="71">
        <v>0</v>
      </c>
      <c r="I60" s="71">
        <v>0</v>
      </c>
      <c r="J60" s="71">
        <v>1</v>
      </c>
      <c r="K60" s="71">
        <v>0</v>
      </c>
      <c r="L60" s="71">
        <v>0</v>
      </c>
      <c r="M60" s="71">
        <v>0</v>
      </c>
      <c r="N60" s="71">
        <v>0</v>
      </c>
      <c r="O60" s="71">
        <v>0</v>
      </c>
      <c r="P60" s="71">
        <v>2</v>
      </c>
      <c r="Q60" s="71">
        <v>0</v>
      </c>
      <c r="R60" s="71">
        <v>1</v>
      </c>
      <c r="S60" s="71">
        <v>0</v>
      </c>
      <c r="T60" s="71">
        <v>0</v>
      </c>
      <c r="U60" s="71">
        <v>0</v>
      </c>
      <c r="V60" s="71">
        <v>1</v>
      </c>
      <c r="W60" s="71">
        <v>0</v>
      </c>
      <c r="X60" s="71">
        <v>0</v>
      </c>
      <c r="Y60" s="71">
        <v>0</v>
      </c>
      <c r="Z60" s="71">
        <v>1</v>
      </c>
      <c r="AA60" s="71">
        <v>0</v>
      </c>
      <c r="AB60" s="71">
        <v>0</v>
      </c>
      <c r="AC60" s="71">
        <v>0</v>
      </c>
      <c r="AD60" s="71">
        <v>0</v>
      </c>
      <c r="AE60" s="71">
        <v>0</v>
      </c>
      <c r="AF60" s="71">
        <v>0</v>
      </c>
      <c r="AG60" s="71">
        <v>0</v>
      </c>
      <c r="AH60" s="71">
        <v>0</v>
      </c>
      <c r="AI60" s="71">
        <v>0</v>
      </c>
      <c r="AJ60" s="71">
        <v>0</v>
      </c>
      <c r="AK60" s="71">
        <v>0</v>
      </c>
      <c r="AL60" s="72">
        <f t="shared" ref="AL60:AO60" si="180">SUM(AP60,AT60,AX60)</f>
        <v>6</v>
      </c>
      <c r="AM60" s="72">
        <f t="shared" si="180"/>
        <v>4</v>
      </c>
      <c r="AN60" s="72">
        <f t="shared" si="180"/>
        <v>0</v>
      </c>
      <c r="AO60" s="72">
        <f t="shared" si="180"/>
        <v>3</v>
      </c>
      <c r="AP60" s="73">
        <v>2</v>
      </c>
      <c r="AQ60" s="73">
        <v>1</v>
      </c>
      <c r="AR60" s="73">
        <v>0</v>
      </c>
      <c r="AS60" s="73">
        <v>3</v>
      </c>
      <c r="AT60" s="73">
        <v>0</v>
      </c>
      <c r="AU60" s="73">
        <v>0</v>
      </c>
      <c r="AV60" s="73">
        <v>0</v>
      </c>
      <c r="AW60" s="73">
        <v>0</v>
      </c>
      <c r="AX60" s="73">
        <v>4</v>
      </c>
      <c r="AY60" s="73">
        <v>3</v>
      </c>
      <c r="AZ60" s="73">
        <v>0</v>
      </c>
      <c r="BA60" s="73">
        <v>0</v>
      </c>
      <c r="BB60" s="74">
        <f t="shared" ref="BB60:BE60" si="181">SUM(BF60,BJ60,BN60,BR60,BV60,BZ60,CD60,CH60,CL60,CP60,CT60,CX60,DB60,DF60,DJ60,DN60,DR60)</f>
        <v>9</v>
      </c>
      <c r="BC60" s="74">
        <f t="shared" si="181"/>
        <v>2</v>
      </c>
      <c r="BD60" s="74">
        <f t="shared" si="181"/>
        <v>1</v>
      </c>
      <c r="BE60" s="74">
        <f t="shared" si="181"/>
        <v>0</v>
      </c>
      <c r="BF60" s="75">
        <v>0</v>
      </c>
      <c r="BG60" s="75">
        <v>0</v>
      </c>
      <c r="BH60" s="75">
        <v>0</v>
      </c>
      <c r="BI60" s="75">
        <v>0</v>
      </c>
      <c r="BJ60" s="75">
        <v>0</v>
      </c>
      <c r="BK60" s="75">
        <v>0</v>
      </c>
      <c r="BL60" s="75">
        <v>0</v>
      </c>
      <c r="BM60" s="75">
        <v>0</v>
      </c>
      <c r="BN60" s="75">
        <v>0</v>
      </c>
      <c r="BO60" s="75">
        <v>0</v>
      </c>
      <c r="BP60" s="75">
        <v>0</v>
      </c>
      <c r="BQ60" s="75">
        <v>0</v>
      </c>
      <c r="BR60" s="75">
        <v>0</v>
      </c>
      <c r="BS60" s="75">
        <v>0</v>
      </c>
      <c r="BT60" s="75">
        <v>0</v>
      </c>
      <c r="BU60" s="75">
        <v>0</v>
      </c>
      <c r="BV60" s="75">
        <v>0</v>
      </c>
      <c r="BW60" s="75">
        <v>0</v>
      </c>
      <c r="BX60" s="75">
        <v>0</v>
      </c>
      <c r="BY60" s="75">
        <v>0</v>
      </c>
      <c r="BZ60" s="75">
        <v>2</v>
      </c>
      <c r="CA60" s="75">
        <v>0</v>
      </c>
      <c r="CB60" s="75">
        <v>0</v>
      </c>
      <c r="CC60" s="75">
        <v>0</v>
      </c>
      <c r="CD60" s="75">
        <v>1</v>
      </c>
      <c r="CE60" s="75">
        <v>0</v>
      </c>
      <c r="CF60" s="75">
        <v>0</v>
      </c>
      <c r="CG60" s="75">
        <v>0</v>
      </c>
      <c r="CH60" s="75">
        <v>0</v>
      </c>
      <c r="CI60" s="75">
        <v>0</v>
      </c>
      <c r="CJ60" s="75">
        <v>0</v>
      </c>
      <c r="CK60" s="75">
        <v>0</v>
      </c>
      <c r="CL60" s="75">
        <v>1</v>
      </c>
      <c r="CM60" s="75">
        <v>0</v>
      </c>
      <c r="CN60" s="75">
        <v>0</v>
      </c>
      <c r="CO60" s="75">
        <v>0</v>
      </c>
      <c r="CP60" s="75">
        <v>0</v>
      </c>
      <c r="CQ60" s="75">
        <v>0</v>
      </c>
      <c r="CR60" s="75">
        <v>0</v>
      </c>
      <c r="CS60" s="75">
        <v>0</v>
      </c>
      <c r="CT60" s="75">
        <v>0</v>
      </c>
      <c r="CU60" s="75">
        <v>0</v>
      </c>
      <c r="CV60" s="75">
        <v>0</v>
      </c>
      <c r="CW60" s="75">
        <v>0</v>
      </c>
      <c r="CX60" s="75">
        <v>1</v>
      </c>
      <c r="CY60" s="75">
        <v>0</v>
      </c>
      <c r="CZ60" s="75">
        <v>0</v>
      </c>
      <c r="DA60" s="75">
        <v>0</v>
      </c>
      <c r="DB60" s="75">
        <v>0</v>
      </c>
      <c r="DC60" s="75">
        <v>0</v>
      </c>
      <c r="DD60" s="75">
        <v>0</v>
      </c>
      <c r="DE60" s="75">
        <v>0</v>
      </c>
      <c r="DF60" s="75">
        <v>1</v>
      </c>
      <c r="DG60" s="75">
        <v>2</v>
      </c>
      <c r="DH60" s="75">
        <v>0</v>
      </c>
      <c r="DI60" s="75">
        <v>0</v>
      </c>
      <c r="DJ60" s="75">
        <v>2</v>
      </c>
      <c r="DK60" s="75">
        <v>0</v>
      </c>
      <c r="DL60" s="75">
        <v>1</v>
      </c>
      <c r="DM60" s="75">
        <v>0</v>
      </c>
      <c r="DN60" s="75">
        <v>1</v>
      </c>
      <c r="DO60" s="75">
        <v>0</v>
      </c>
      <c r="DP60" s="75">
        <v>0</v>
      </c>
      <c r="DQ60" s="75">
        <v>0</v>
      </c>
      <c r="DR60" s="75">
        <v>0</v>
      </c>
      <c r="DS60" s="75">
        <v>0</v>
      </c>
      <c r="DT60" s="75">
        <v>0</v>
      </c>
      <c r="DU60" s="75">
        <v>0</v>
      </c>
      <c r="DV60" s="76">
        <v>1</v>
      </c>
      <c r="DW60" s="76">
        <v>0</v>
      </c>
      <c r="DX60" s="76">
        <v>0</v>
      </c>
      <c r="DY60" s="76">
        <v>0</v>
      </c>
      <c r="DZ60" s="77">
        <f t="shared" si="3"/>
        <v>46</v>
      </c>
      <c r="EA60" s="77">
        <f t="shared" si="4"/>
        <v>5</v>
      </c>
      <c r="EB60" s="77">
        <f t="shared" si="5"/>
        <v>4</v>
      </c>
      <c r="EC60" s="78">
        <f t="shared" si="6"/>
        <v>3</v>
      </c>
      <c r="ED60" s="79">
        <v>0</v>
      </c>
      <c r="EE60" s="79">
        <v>2</v>
      </c>
      <c r="EF60" s="79">
        <v>24</v>
      </c>
      <c r="EG60" s="79">
        <v>2</v>
      </c>
      <c r="EH60" s="79">
        <v>0</v>
      </c>
      <c r="EI60" s="79">
        <v>3</v>
      </c>
      <c r="EJ60" s="79">
        <v>15</v>
      </c>
      <c r="EK60" s="79">
        <v>0</v>
      </c>
      <c r="EL60" s="79">
        <v>0</v>
      </c>
      <c r="EM60" s="79">
        <v>1</v>
      </c>
      <c r="EN60" s="79">
        <v>1</v>
      </c>
      <c r="EO60" s="79">
        <v>0</v>
      </c>
      <c r="EP60" s="79">
        <v>1</v>
      </c>
      <c r="EQ60" s="79">
        <v>2</v>
      </c>
      <c r="ER60" s="79">
        <v>0</v>
      </c>
      <c r="ES60" s="79">
        <v>0</v>
      </c>
      <c r="ET60" s="79">
        <v>2</v>
      </c>
      <c r="EU60" s="79">
        <v>0</v>
      </c>
      <c r="EV60" s="79">
        <v>0</v>
      </c>
      <c r="EW60" s="79">
        <v>0</v>
      </c>
      <c r="EX60" s="79">
        <v>2</v>
      </c>
      <c r="EY60" s="79">
        <v>0</v>
      </c>
      <c r="EZ60" s="79">
        <v>0</v>
      </c>
      <c r="FA60" s="79">
        <v>2</v>
      </c>
      <c r="FB60" s="79">
        <v>0</v>
      </c>
      <c r="FC60" s="79">
        <v>0</v>
      </c>
      <c r="FD60" s="79">
        <v>0</v>
      </c>
      <c r="FE60" s="79">
        <v>1</v>
      </c>
      <c r="FF60" s="80">
        <f t="shared" si="7"/>
        <v>66</v>
      </c>
    </row>
    <row r="61" spans="1:162" ht="15.6" x14ac:dyDescent="0.3">
      <c r="A61" s="69" t="s">
        <v>96</v>
      </c>
      <c r="B61" s="70">
        <f t="shared" ref="B61:E61" si="182">SUM(F61,J61,N61,R61,V61,Z61,AD61,AH61)</f>
        <v>5</v>
      </c>
      <c r="C61" s="70">
        <f t="shared" si="182"/>
        <v>0</v>
      </c>
      <c r="D61" s="70">
        <f t="shared" si="182"/>
        <v>0</v>
      </c>
      <c r="E61" s="70">
        <f t="shared" si="182"/>
        <v>0</v>
      </c>
      <c r="F61" s="71">
        <v>1</v>
      </c>
      <c r="G61" s="71">
        <v>0</v>
      </c>
      <c r="H61" s="71">
        <v>0</v>
      </c>
      <c r="I61" s="71">
        <v>0</v>
      </c>
      <c r="J61" s="71">
        <v>1</v>
      </c>
      <c r="K61" s="71">
        <v>0</v>
      </c>
      <c r="L61" s="71">
        <v>0</v>
      </c>
      <c r="M61" s="71">
        <v>0</v>
      </c>
      <c r="N61" s="71">
        <v>1</v>
      </c>
      <c r="O61" s="71">
        <v>0</v>
      </c>
      <c r="P61" s="71">
        <v>0</v>
      </c>
      <c r="Q61" s="71">
        <v>0</v>
      </c>
      <c r="R61" s="71">
        <v>1</v>
      </c>
      <c r="S61" s="71">
        <v>0</v>
      </c>
      <c r="T61" s="71">
        <v>0</v>
      </c>
      <c r="U61" s="71">
        <v>0</v>
      </c>
      <c r="V61" s="71">
        <v>1</v>
      </c>
      <c r="W61" s="71">
        <v>0</v>
      </c>
      <c r="X61" s="71">
        <v>0</v>
      </c>
      <c r="Y61" s="71">
        <v>0</v>
      </c>
      <c r="Z61" s="71">
        <v>0</v>
      </c>
      <c r="AA61" s="71">
        <v>0</v>
      </c>
      <c r="AB61" s="71">
        <v>0</v>
      </c>
      <c r="AC61" s="71">
        <v>0</v>
      </c>
      <c r="AD61" s="71">
        <v>0</v>
      </c>
      <c r="AE61" s="71">
        <v>0</v>
      </c>
      <c r="AF61" s="71">
        <v>0</v>
      </c>
      <c r="AG61" s="71">
        <v>0</v>
      </c>
      <c r="AH61" s="71">
        <v>0</v>
      </c>
      <c r="AI61" s="71">
        <v>0</v>
      </c>
      <c r="AJ61" s="71">
        <v>0</v>
      </c>
      <c r="AK61" s="71">
        <v>0</v>
      </c>
      <c r="AL61" s="72">
        <f t="shared" ref="AL61:AO61" si="183">SUM(AP61,AT61,AX61)</f>
        <v>63</v>
      </c>
      <c r="AM61" s="72">
        <f t="shared" si="183"/>
        <v>15</v>
      </c>
      <c r="AN61" s="72">
        <f t="shared" si="183"/>
        <v>2</v>
      </c>
      <c r="AO61" s="72">
        <f t="shared" si="183"/>
        <v>0</v>
      </c>
      <c r="AP61" s="73">
        <v>4</v>
      </c>
      <c r="AQ61" s="73">
        <v>0</v>
      </c>
      <c r="AR61" s="73">
        <v>0</v>
      </c>
      <c r="AS61" s="73">
        <v>0</v>
      </c>
      <c r="AT61" s="73">
        <v>1</v>
      </c>
      <c r="AU61" s="73">
        <v>0</v>
      </c>
      <c r="AV61" s="73">
        <v>0</v>
      </c>
      <c r="AW61" s="73">
        <v>0</v>
      </c>
      <c r="AX61" s="73">
        <v>58</v>
      </c>
      <c r="AY61" s="73">
        <v>15</v>
      </c>
      <c r="AZ61" s="73">
        <v>2</v>
      </c>
      <c r="BA61" s="73">
        <v>0</v>
      </c>
      <c r="BB61" s="74">
        <f t="shared" ref="BB61:BE61" si="184">SUM(BF61,BJ61,BN61,BR61,BV61,BZ61,CD61,CH61,CL61,CP61,CT61,CX61,DB61,DF61,DJ61,DN61,DR61)</f>
        <v>19</v>
      </c>
      <c r="BC61" s="74">
        <f t="shared" si="184"/>
        <v>1</v>
      </c>
      <c r="BD61" s="74">
        <f t="shared" si="184"/>
        <v>1</v>
      </c>
      <c r="BE61" s="74">
        <f t="shared" si="184"/>
        <v>0</v>
      </c>
      <c r="BF61" s="75">
        <v>0</v>
      </c>
      <c r="BG61" s="75">
        <v>0</v>
      </c>
      <c r="BH61" s="75">
        <v>0</v>
      </c>
      <c r="BI61" s="75">
        <v>0</v>
      </c>
      <c r="BJ61" s="75">
        <v>2</v>
      </c>
      <c r="BK61" s="75">
        <v>0</v>
      </c>
      <c r="BL61" s="75">
        <v>0</v>
      </c>
      <c r="BM61" s="75">
        <v>0</v>
      </c>
      <c r="BN61" s="75">
        <v>0</v>
      </c>
      <c r="BO61" s="75">
        <v>0</v>
      </c>
      <c r="BP61" s="75">
        <v>0</v>
      </c>
      <c r="BQ61" s="75">
        <v>0</v>
      </c>
      <c r="BR61" s="75">
        <v>1</v>
      </c>
      <c r="BS61" s="75">
        <v>0</v>
      </c>
      <c r="BT61" s="75">
        <v>0</v>
      </c>
      <c r="BU61" s="75">
        <v>0</v>
      </c>
      <c r="BV61" s="75">
        <v>0</v>
      </c>
      <c r="BW61" s="75">
        <v>0</v>
      </c>
      <c r="BX61" s="75">
        <v>0</v>
      </c>
      <c r="BY61" s="75">
        <v>0</v>
      </c>
      <c r="BZ61" s="75">
        <v>1</v>
      </c>
      <c r="CA61" s="75">
        <v>0</v>
      </c>
      <c r="CB61" s="75">
        <v>0</v>
      </c>
      <c r="CC61" s="75">
        <v>0</v>
      </c>
      <c r="CD61" s="75">
        <v>1</v>
      </c>
      <c r="CE61" s="75">
        <v>1</v>
      </c>
      <c r="CF61" s="75">
        <v>0</v>
      </c>
      <c r="CG61" s="75">
        <v>0</v>
      </c>
      <c r="CH61" s="75">
        <v>1</v>
      </c>
      <c r="CI61" s="75">
        <v>0</v>
      </c>
      <c r="CJ61" s="75">
        <v>0</v>
      </c>
      <c r="CK61" s="75">
        <v>0</v>
      </c>
      <c r="CL61" s="75">
        <v>1</v>
      </c>
      <c r="CM61" s="75">
        <v>0</v>
      </c>
      <c r="CN61" s="75">
        <v>0</v>
      </c>
      <c r="CO61" s="75">
        <v>0</v>
      </c>
      <c r="CP61" s="75">
        <v>1</v>
      </c>
      <c r="CQ61" s="75">
        <v>0</v>
      </c>
      <c r="CR61" s="75">
        <v>0</v>
      </c>
      <c r="CS61" s="75">
        <v>0</v>
      </c>
      <c r="CT61" s="75">
        <v>1</v>
      </c>
      <c r="CU61" s="75">
        <v>0</v>
      </c>
      <c r="CV61" s="75">
        <v>1</v>
      </c>
      <c r="CW61" s="75">
        <v>0</v>
      </c>
      <c r="CX61" s="75">
        <v>1</v>
      </c>
      <c r="CY61" s="75">
        <v>0</v>
      </c>
      <c r="CZ61" s="75">
        <v>0</v>
      </c>
      <c r="DA61" s="75">
        <v>0</v>
      </c>
      <c r="DB61" s="75">
        <v>1</v>
      </c>
      <c r="DC61" s="75">
        <v>0</v>
      </c>
      <c r="DD61" s="75">
        <v>0</v>
      </c>
      <c r="DE61" s="75">
        <v>0</v>
      </c>
      <c r="DF61" s="75">
        <v>1</v>
      </c>
      <c r="DG61" s="75">
        <v>0</v>
      </c>
      <c r="DH61" s="75">
        <v>0</v>
      </c>
      <c r="DI61" s="75">
        <v>0</v>
      </c>
      <c r="DJ61" s="75">
        <v>2</v>
      </c>
      <c r="DK61" s="75">
        <v>0</v>
      </c>
      <c r="DL61" s="75">
        <v>0</v>
      </c>
      <c r="DM61" s="75">
        <v>0</v>
      </c>
      <c r="DN61" s="75">
        <v>1</v>
      </c>
      <c r="DO61" s="75">
        <v>0</v>
      </c>
      <c r="DP61" s="75">
        <v>0</v>
      </c>
      <c r="DQ61" s="75">
        <v>0</v>
      </c>
      <c r="DR61" s="75">
        <v>4</v>
      </c>
      <c r="DS61" s="75">
        <v>0</v>
      </c>
      <c r="DT61" s="75">
        <v>0</v>
      </c>
      <c r="DU61" s="75">
        <v>0</v>
      </c>
      <c r="DV61" s="76">
        <v>1</v>
      </c>
      <c r="DW61" s="76">
        <v>0</v>
      </c>
      <c r="DX61" s="76">
        <v>0</v>
      </c>
      <c r="DY61" s="76">
        <v>0</v>
      </c>
      <c r="DZ61" s="77">
        <f t="shared" si="3"/>
        <v>133</v>
      </c>
      <c r="EA61" s="77">
        <f t="shared" si="4"/>
        <v>23</v>
      </c>
      <c r="EB61" s="77">
        <f t="shared" si="5"/>
        <v>7</v>
      </c>
      <c r="EC61" s="78">
        <f t="shared" si="6"/>
        <v>0</v>
      </c>
      <c r="ED61" s="79">
        <v>0</v>
      </c>
      <c r="EE61" s="79">
        <v>1</v>
      </c>
      <c r="EF61" s="79">
        <v>82</v>
      </c>
      <c r="EG61" s="79">
        <v>13</v>
      </c>
      <c r="EH61" s="79">
        <v>7</v>
      </c>
      <c r="EI61" s="79">
        <v>14</v>
      </c>
      <c r="EJ61" s="79">
        <v>16</v>
      </c>
      <c r="EK61" s="79">
        <v>0</v>
      </c>
      <c r="EL61" s="79">
        <v>0</v>
      </c>
      <c r="EM61" s="79">
        <v>13</v>
      </c>
      <c r="EN61" s="79">
        <v>2</v>
      </c>
      <c r="EO61" s="79">
        <v>1</v>
      </c>
      <c r="EP61" s="79">
        <v>1</v>
      </c>
      <c r="EQ61" s="79">
        <v>6</v>
      </c>
      <c r="ER61" s="79">
        <v>0</v>
      </c>
      <c r="ES61" s="79">
        <v>0</v>
      </c>
      <c r="ET61" s="79">
        <v>4</v>
      </c>
      <c r="EU61" s="79">
        <v>1</v>
      </c>
      <c r="EV61" s="79">
        <v>0</v>
      </c>
      <c r="EW61" s="79">
        <v>0</v>
      </c>
      <c r="EX61" s="79">
        <v>2</v>
      </c>
      <c r="EY61" s="79">
        <v>0</v>
      </c>
      <c r="EZ61" s="79">
        <v>0</v>
      </c>
      <c r="FA61" s="79">
        <v>0</v>
      </c>
      <c r="FB61" s="79">
        <v>0</v>
      </c>
      <c r="FC61" s="79">
        <v>0</v>
      </c>
      <c r="FD61" s="79">
        <v>0</v>
      </c>
      <c r="FE61" s="79">
        <v>0</v>
      </c>
      <c r="FF61" s="80">
        <f t="shared" si="7"/>
        <v>220</v>
      </c>
    </row>
    <row r="62" spans="1:162" ht="15.6" x14ac:dyDescent="0.3">
      <c r="A62" s="69" t="s">
        <v>104</v>
      </c>
      <c r="B62" s="70">
        <f t="shared" ref="B62:E62" si="185">SUM(F62,J62,N62,R62,V62,Z62,AD62,AH62)</f>
        <v>5</v>
      </c>
      <c r="C62" s="70">
        <f t="shared" si="185"/>
        <v>1</v>
      </c>
      <c r="D62" s="70">
        <f t="shared" si="185"/>
        <v>0</v>
      </c>
      <c r="E62" s="70">
        <f t="shared" si="185"/>
        <v>0</v>
      </c>
      <c r="F62" s="71">
        <v>0</v>
      </c>
      <c r="G62" s="71">
        <v>1</v>
      </c>
      <c r="H62" s="71">
        <v>0</v>
      </c>
      <c r="I62" s="71">
        <v>0</v>
      </c>
      <c r="J62" s="71">
        <v>1</v>
      </c>
      <c r="K62" s="71">
        <v>0</v>
      </c>
      <c r="L62" s="71">
        <v>0</v>
      </c>
      <c r="M62" s="71">
        <v>0</v>
      </c>
      <c r="N62" s="71">
        <v>1</v>
      </c>
      <c r="O62" s="71">
        <v>0</v>
      </c>
      <c r="P62" s="71">
        <v>0</v>
      </c>
      <c r="Q62" s="71">
        <v>0</v>
      </c>
      <c r="R62" s="71">
        <v>1</v>
      </c>
      <c r="S62" s="71">
        <v>0</v>
      </c>
      <c r="T62" s="71">
        <v>0</v>
      </c>
      <c r="U62" s="71">
        <v>0</v>
      </c>
      <c r="V62" s="71">
        <v>1</v>
      </c>
      <c r="W62" s="71">
        <v>0</v>
      </c>
      <c r="X62" s="71">
        <v>0</v>
      </c>
      <c r="Y62" s="71">
        <v>0</v>
      </c>
      <c r="Z62" s="71">
        <v>1</v>
      </c>
      <c r="AA62" s="71">
        <v>0</v>
      </c>
      <c r="AB62" s="71">
        <v>0</v>
      </c>
      <c r="AC62" s="71">
        <v>0</v>
      </c>
      <c r="AD62" s="71">
        <v>0</v>
      </c>
      <c r="AE62" s="71">
        <v>0</v>
      </c>
      <c r="AF62" s="71">
        <v>0</v>
      </c>
      <c r="AG62" s="71">
        <v>0</v>
      </c>
      <c r="AH62" s="71">
        <v>0</v>
      </c>
      <c r="AI62" s="71">
        <v>0</v>
      </c>
      <c r="AJ62" s="71">
        <v>0</v>
      </c>
      <c r="AK62" s="71">
        <v>0</v>
      </c>
      <c r="AL62" s="72">
        <f t="shared" ref="AL62:AO62" si="186">SUM(AP62,AT62,AX62)</f>
        <v>13</v>
      </c>
      <c r="AM62" s="72">
        <f t="shared" si="186"/>
        <v>2</v>
      </c>
      <c r="AN62" s="72">
        <f t="shared" si="186"/>
        <v>5</v>
      </c>
      <c r="AO62" s="72">
        <f t="shared" si="186"/>
        <v>4</v>
      </c>
      <c r="AP62" s="73">
        <v>4</v>
      </c>
      <c r="AQ62" s="73">
        <v>1</v>
      </c>
      <c r="AR62" s="73">
        <v>2</v>
      </c>
      <c r="AS62" s="73">
        <v>1</v>
      </c>
      <c r="AT62" s="73">
        <v>0</v>
      </c>
      <c r="AU62" s="73">
        <v>0</v>
      </c>
      <c r="AV62" s="73">
        <v>0</v>
      </c>
      <c r="AW62" s="73">
        <v>0</v>
      </c>
      <c r="AX62" s="73">
        <v>9</v>
      </c>
      <c r="AY62" s="73">
        <v>1</v>
      </c>
      <c r="AZ62" s="73">
        <v>3</v>
      </c>
      <c r="BA62" s="73">
        <v>3</v>
      </c>
      <c r="BB62" s="74">
        <f t="shared" ref="BB62:BE62" si="187">SUM(BF62,BJ62,BN62,BR62,BV62,BZ62,CD62,CH62,CL62,CP62,CT62,CX62,DB62,DF62,DJ62,DN62,DR62)</f>
        <v>14</v>
      </c>
      <c r="BC62" s="74">
        <f t="shared" si="187"/>
        <v>0</v>
      </c>
      <c r="BD62" s="74">
        <f t="shared" si="187"/>
        <v>0</v>
      </c>
      <c r="BE62" s="74">
        <f t="shared" si="187"/>
        <v>26</v>
      </c>
      <c r="BF62" s="75">
        <v>0</v>
      </c>
      <c r="BG62" s="75">
        <v>0</v>
      </c>
      <c r="BH62" s="75">
        <v>0</v>
      </c>
      <c r="BI62" s="75">
        <v>0</v>
      </c>
      <c r="BJ62" s="75">
        <v>1</v>
      </c>
      <c r="BK62" s="75">
        <v>0</v>
      </c>
      <c r="BL62" s="75">
        <v>0</v>
      </c>
      <c r="BM62" s="75">
        <v>0</v>
      </c>
      <c r="BN62" s="75">
        <v>0</v>
      </c>
      <c r="BO62" s="75">
        <v>0</v>
      </c>
      <c r="BP62" s="75">
        <v>0</v>
      </c>
      <c r="BQ62" s="75">
        <v>2</v>
      </c>
      <c r="BR62" s="75">
        <v>0</v>
      </c>
      <c r="BS62" s="75">
        <v>0</v>
      </c>
      <c r="BT62" s="75">
        <v>0</v>
      </c>
      <c r="BU62" s="75">
        <v>12</v>
      </c>
      <c r="BV62" s="75">
        <v>0</v>
      </c>
      <c r="BW62" s="75">
        <v>0</v>
      </c>
      <c r="BX62" s="75">
        <v>0</v>
      </c>
      <c r="BY62" s="75">
        <v>0</v>
      </c>
      <c r="BZ62" s="75">
        <v>2</v>
      </c>
      <c r="CA62" s="75">
        <v>0</v>
      </c>
      <c r="CB62" s="75">
        <v>0</v>
      </c>
      <c r="CC62" s="75">
        <v>0</v>
      </c>
      <c r="CD62" s="75">
        <v>1</v>
      </c>
      <c r="CE62" s="75">
        <v>0</v>
      </c>
      <c r="CF62" s="75">
        <v>0</v>
      </c>
      <c r="CG62" s="75">
        <v>0</v>
      </c>
      <c r="CH62" s="75">
        <v>5</v>
      </c>
      <c r="CI62" s="75">
        <v>0</v>
      </c>
      <c r="CJ62" s="75">
        <v>0</v>
      </c>
      <c r="CK62" s="75">
        <v>3</v>
      </c>
      <c r="CL62" s="75">
        <v>0</v>
      </c>
      <c r="CM62" s="75">
        <v>0</v>
      </c>
      <c r="CN62" s="75">
        <v>0</v>
      </c>
      <c r="CO62" s="75">
        <v>3</v>
      </c>
      <c r="CP62" s="75">
        <v>0</v>
      </c>
      <c r="CQ62" s="75">
        <v>0</v>
      </c>
      <c r="CR62" s="75">
        <v>0</v>
      </c>
      <c r="CS62" s="75">
        <v>2</v>
      </c>
      <c r="CT62" s="75">
        <v>0</v>
      </c>
      <c r="CU62" s="75">
        <v>0</v>
      </c>
      <c r="CV62" s="75">
        <v>0</v>
      </c>
      <c r="CW62" s="75">
        <v>0</v>
      </c>
      <c r="CX62" s="75">
        <v>1</v>
      </c>
      <c r="CY62" s="75">
        <v>0</v>
      </c>
      <c r="CZ62" s="75">
        <v>0</v>
      </c>
      <c r="DA62" s="75">
        <v>0</v>
      </c>
      <c r="DB62" s="75">
        <v>1</v>
      </c>
      <c r="DC62" s="75">
        <v>0</v>
      </c>
      <c r="DD62" s="75">
        <v>0</v>
      </c>
      <c r="DE62" s="75">
        <v>0</v>
      </c>
      <c r="DF62" s="75">
        <v>1</v>
      </c>
      <c r="DG62" s="75">
        <v>0</v>
      </c>
      <c r="DH62" s="75">
        <v>0</v>
      </c>
      <c r="DI62" s="75">
        <v>0</v>
      </c>
      <c r="DJ62" s="75">
        <v>0</v>
      </c>
      <c r="DK62" s="75">
        <v>0</v>
      </c>
      <c r="DL62" s="75">
        <v>0</v>
      </c>
      <c r="DM62" s="75">
        <v>1</v>
      </c>
      <c r="DN62" s="75">
        <v>2</v>
      </c>
      <c r="DO62" s="75">
        <v>0</v>
      </c>
      <c r="DP62" s="75">
        <v>0</v>
      </c>
      <c r="DQ62" s="75">
        <v>3</v>
      </c>
      <c r="DR62" s="75">
        <v>0</v>
      </c>
      <c r="DS62" s="75">
        <v>0</v>
      </c>
      <c r="DT62" s="75">
        <v>0</v>
      </c>
      <c r="DU62" s="75">
        <v>0</v>
      </c>
      <c r="DV62" s="76">
        <v>1</v>
      </c>
      <c r="DW62" s="76">
        <v>0</v>
      </c>
      <c r="DX62" s="76">
        <v>0</v>
      </c>
      <c r="DY62" s="76">
        <v>0</v>
      </c>
      <c r="DZ62" s="77">
        <f t="shared" si="3"/>
        <v>50</v>
      </c>
      <c r="EA62" s="77">
        <f t="shared" si="4"/>
        <v>7</v>
      </c>
      <c r="EB62" s="77">
        <f t="shared" si="5"/>
        <v>14</v>
      </c>
      <c r="EC62" s="78">
        <f t="shared" si="6"/>
        <v>5</v>
      </c>
      <c r="ED62" s="79">
        <v>0</v>
      </c>
      <c r="EE62" s="79">
        <v>1</v>
      </c>
      <c r="EF62" s="79">
        <v>31</v>
      </c>
      <c r="EG62" s="79">
        <v>1</v>
      </c>
      <c r="EH62" s="79">
        <v>0</v>
      </c>
      <c r="EI62" s="79">
        <v>6</v>
      </c>
      <c r="EJ62" s="79">
        <v>11</v>
      </c>
      <c r="EK62" s="79">
        <v>0</v>
      </c>
      <c r="EL62" s="79">
        <v>0</v>
      </c>
      <c r="EM62" s="79">
        <v>5</v>
      </c>
      <c r="EN62" s="79">
        <v>1</v>
      </c>
      <c r="EO62" s="79">
        <v>0</v>
      </c>
      <c r="EP62" s="79">
        <v>0</v>
      </c>
      <c r="EQ62" s="79">
        <v>1</v>
      </c>
      <c r="ER62" s="79">
        <v>0</v>
      </c>
      <c r="ES62" s="79">
        <v>0</v>
      </c>
      <c r="ET62" s="79">
        <v>8</v>
      </c>
      <c r="EU62" s="79">
        <v>0</v>
      </c>
      <c r="EV62" s="79">
        <v>0</v>
      </c>
      <c r="EW62" s="79">
        <v>2</v>
      </c>
      <c r="EX62" s="79">
        <v>4</v>
      </c>
      <c r="EY62" s="79">
        <v>0</v>
      </c>
      <c r="EZ62" s="79">
        <v>0</v>
      </c>
      <c r="FA62" s="79">
        <v>4</v>
      </c>
      <c r="FB62" s="79">
        <v>0</v>
      </c>
      <c r="FC62" s="79">
        <v>0</v>
      </c>
      <c r="FD62" s="79">
        <v>0</v>
      </c>
      <c r="FE62" s="79">
        <v>1</v>
      </c>
      <c r="FF62" s="80">
        <f t="shared" si="7"/>
        <v>82</v>
      </c>
    </row>
    <row r="63" spans="1:162" ht="15.6" x14ac:dyDescent="0.3">
      <c r="A63" s="69" t="s">
        <v>106</v>
      </c>
      <c r="B63" s="70">
        <f t="shared" ref="B63:E63" si="188">SUM(F63,J63,N63,R63,V63,Z63,AD63,AH63)</f>
        <v>7</v>
      </c>
      <c r="C63" s="70">
        <f t="shared" si="188"/>
        <v>0</v>
      </c>
      <c r="D63" s="70">
        <f t="shared" si="188"/>
        <v>1</v>
      </c>
      <c r="E63" s="70">
        <f t="shared" si="188"/>
        <v>0</v>
      </c>
      <c r="F63" s="71">
        <v>1</v>
      </c>
      <c r="G63" s="71">
        <v>0</v>
      </c>
      <c r="H63" s="71">
        <v>0</v>
      </c>
      <c r="I63" s="71">
        <v>0</v>
      </c>
      <c r="J63" s="71">
        <v>1</v>
      </c>
      <c r="K63" s="71">
        <v>0</v>
      </c>
      <c r="L63" s="71">
        <v>0</v>
      </c>
      <c r="M63" s="71">
        <v>0</v>
      </c>
      <c r="N63" s="71">
        <v>1</v>
      </c>
      <c r="O63" s="71">
        <v>0</v>
      </c>
      <c r="P63" s="71">
        <v>1</v>
      </c>
      <c r="Q63" s="71">
        <v>0</v>
      </c>
      <c r="R63" s="71">
        <v>2</v>
      </c>
      <c r="S63" s="71">
        <v>0</v>
      </c>
      <c r="T63" s="71">
        <v>0</v>
      </c>
      <c r="U63" s="71">
        <v>0</v>
      </c>
      <c r="V63" s="71">
        <v>1</v>
      </c>
      <c r="W63" s="71">
        <v>0</v>
      </c>
      <c r="X63" s="71">
        <v>0</v>
      </c>
      <c r="Y63" s="71">
        <v>0</v>
      </c>
      <c r="Z63" s="71">
        <v>1</v>
      </c>
      <c r="AA63" s="71">
        <v>0</v>
      </c>
      <c r="AB63" s="71">
        <v>0</v>
      </c>
      <c r="AC63" s="71">
        <v>0</v>
      </c>
      <c r="AD63" s="71">
        <v>0</v>
      </c>
      <c r="AE63" s="71">
        <v>0</v>
      </c>
      <c r="AF63" s="71">
        <v>0</v>
      </c>
      <c r="AG63" s="71">
        <v>0</v>
      </c>
      <c r="AH63" s="71">
        <v>0</v>
      </c>
      <c r="AI63" s="71">
        <v>0</v>
      </c>
      <c r="AJ63" s="71">
        <v>0</v>
      </c>
      <c r="AK63" s="71">
        <v>0</v>
      </c>
      <c r="AL63" s="72">
        <f t="shared" ref="AL63:AO63" si="189">SUM(AP63,AT63,AX63)</f>
        <v>34</v>
      </c>
      <c r="AM63" s="72">
        <f t="shared" si="189"/>
        <v>0</v>
      </c>
      <c r="AN63" s="72">
        <f t="shared" si="189"/>
        <v>0</v>
      </c>
      <c r="AO63" s="72">
        <f t="shared" si="189"/>
        <v>48</v>
      </c>
      <c r="AP63" s="73">
        <v>7</v>
      </c>
      <c r="AQ63" s="73">
        <v>0</v>
      </c>
      <c r="AR63" s="73">
        <v>0</v>
      </c>
      <c r="AS63" s="73">
        <v>8</v>
      </c>
      <c r="AT63" s="73">
        <v>0</v>
      </c>
      <c r="AU63" s="73">
        <v>0</v>
      </c>
      <c r="AV63" s="73">
        <v>0</v>
      </c>
      <c r="AW63" s="73">
        <v>0</v>
      </c>
      <c r="AX63" s="73">
        <v>27</v>
      </c>
      <c r="AY63" s="73">
        <v>0</v>
      </c>
      <c r="AZ63" s="73">
        <v>0</v>
      </c>
      <c r="BA63" s="73">
        <v>40</v>
      </c>
      <c r="BB63" s="74">
        <f t="shared" ref="BB63:BE63" si="190">SUM(BF63,BJ63,BN63,BR63,BV63,BZ63,CD63,CH63,CL63,CP63,CT63,CX63,DB63,DF63,DJ63,DN63,DR63)</f>
        <v>15</v>
      </c>
      <c r="BC63" s="74">
        <f t="shared" si="190"/>
        <v>0</v>
      </c>
      <c r="BD63" s="74">
        <f t="shared" si="190"/>
        <v>0</v>
      </c>
      <c r="BE63" s="74">
        <f t="shared" si="190"/>
        <v>218</v>
      </c>
      <c r="BF63" s="75">
        <v>0</v>
      </c>
      <c r="BG63" s="75">
        <v>0</v>
      </c>
      <c r="BH63" s="75">
        <v>0</v>
      </c>
      <c r="BI63" s="75">
        <v>0</v>
      </c>
      <c r="BJ63" s="75">
        <v>1</v>
      </c>
      <c r="BK63" s="75">
        <v>0</v>
      </c>
      <c r="BL63" s="75">
        <v>0</v>
      </c>
      <c r="BM63" s="75">
        <v>0</v>
      </c>
      <c r="BN63" s="75">
        <v>0</v>
      </c>
      <c r="BO63" s="75">
        <v>0</v>
      </c>
      <c r="BP63" s="75">
        <v>0</v>
      </c>
      <c r="BQ63" s="75">
        <v>10</v>
      </c>
      <c r="BR63" s="75">
        <v>1</v>
      </c>
      <c r="BS63" s="75">
        <v>0</v>
      </c>
      <c r="BT63" s="75">
        <v>0</v>
      </c>
      <c r="BU63" s="75">
        <v>132</v>
      </c>
      <c r="BV63" s="75">
        <v>0</v>
      </c>
      <c r="BW63" s="75">
        <v>0</v>
      </c>
      <c r="BX63" s="75">
        <v>0</v>
      </c>
      <c r="BY63" s="75">
        <v>0</v>
      </c>
      <c r="BZ63" s="75">
        <v>2</v>
      </c>
      <c r="CA63" s="75">
        <v>0</v>
      </c>
      <c r="CB63" s="75">
        <v>0</v>
      </c>
      <c r="CC63" s="75">
        <v>0</v>
      </c>
      <c r="CD63" s="75">
        <v>1</v>
      </c>
      <c r="CE63" s="75">
        <v>0</v>
      </c>
      <c r="CF63" s="75">
        <v>0</v>
      </c>
      <c r="CG63" s="75">
        <v>0</v>
      </c>
      <c r="CH63" s="75">
        <v>7</v>
      </c>
      <c r="CI63" s="75">
        <v>0</v>
      </c>
      <c r="CJ63" s="75">
        <v>0</v>
      </c>
      <c r="CK63" s="75">
        <v>21</v>
      </c>
      <c r="CL63" s="75">
        <v>0</v>
      </c>
      <c r="CM63" s="75">
        <v>0</v>
      </c>
      <c r="CN63" s="75">
        <v>0</v>
      </c>
      <c r="CO63" s="75">
        <v>8</v>
      </c>
      <c r="CP63" s="75">
        <v>0</v>
      </c>
      <c r="CQ63" s="75">
        <v>0</v>
      </c>
      <c r="CR63" s="75">
        <v>0</v>
      </c>
      <c r="CS63" s="75">
        <v>16</v>
      </c>
      <c r="CT63" s="75">
        <v>0</v>
      </c>
      <c r="CU63" s="75">
        <v>0</v>
      </c>
      <c r="CV63" s="75">
        <v>0</v>
      </c>
      <c r="CW63" s="75">
        <v>0</v>
      </c>
      <c r="CX63" s="75">
        <v>0</v>
      </c>
      <c r="CY63" s="75">
        <v>0</v>
      </c>
      <c r="CZ63" s="75">
        <v>0</v>
      </c>
      <c r="DA63" s="75">
        <v>2</v>
      </c>
      <c r="DB63" s="75">
        <v>1</v>
      </c>
      <c r="DC63" s="75">
        <v>0</v>
      </c>
      <c r="DD63" s="75">
        <v>0</v>
      </c>
      <c r="DE63" s="75">
        <v>0</v>
      </c>
      <c r="DF63" s="75">
        <v>2</v>
      </c>
      <c r="DG63" s="75">
        <v>0</v>
      </c>
      <c r="DH63" s="75">
        <v>0</v>
      </c>
      <c r="DI63" s="75">
        <v>0</v>
      </c>
      <c r="DJ63" s="75">
        <v>0</v>
      </c>
      <c r="DK63" s="75">
        <v>0</v>
      </c>
      <c r="DL63" s="75">
        <v>0</v>
      </c>
      <c r="DM63" s="75">
        <v>3</v>
      </c>
      <c r="DN63" s="75">
        <v>0</v>
      </c>
      <c r="DO63" s="75">
        <v>0</v>
      </c>
      <c r="DP63" s="75">
        <v>0</v>
      </c>
      <c r="DQ63" s="75">
        <v>26</v>
      </c>
      <c r="DR63" s="75">
        <v>0</v>
      </c>
      <c r="DS63" s="75">
        <v>0</v>
      </c>
      <c r="DT63" s="75">
        <v>0</v>
      </c>
      <c r="DU63" s="75">
        <v>0</v>
      </c>
      <c r="DV63" s="76">
        <v>1</v>
      </c>
      <c r="DW63" s="76">
        <v>0</v>
      </c>
      <c r="DX63" s="76">
        <v>0</v>
      </c>
      <c r="DY63" s="76">
        <v>0</v>
      </c>
      <c r="DZ63" s="77">
        <f t="shared" si="3"/>
        <v>99</v>
      </c>
      <c r="EA63" s="77">
        <f t="shared" si="4"/>
        <v>14</v>
      </c>
      <c r="EB63" s="77">
        <f t="shared" si="5"/>
        <v>8</v>
      </c>
      <c r="EC63" s="78">
        <f t="shared" si="6"/>
        <v>86</v>
      </c>
      <c r="ED63" s="79">
        <v>0</v>
      </c>
      <c r="EE63" s="79">
        <v>10</v>
      </c>
      <c r="EF63" s="79">
        <v>52</v>
      </c>
      <c r="EG63" s="79">
        <v>4</v>
      </c>
      <c r="EH63" s="79">
        <v>0</v>
      </c>
      <c r="EI63" s="79">
        <v>10</v>
      </c>
      <c r="EJ63" s="79">
        <v>23</v>
      </c>
      <c r="EK63" s="79">
        <v>0</v>
      </c>
      <c r="EL63" s="79">
        <v>3</v>
      </c>
      <c r="EM63" s="79">
        <v>7</v>
      </c>
      <c r="EN63" s="79">
        <v>2</v>
      </c>
      <c r="EO63" s="79">
        <v>0</v>
      </c>
      <c r="EP63" s="79">
        <v>0</v>
      </c>
      <c r="EQ63" s="79">
        <v>2</v>
      </c>
      <c r="ER63" s="79">
        <v>0</v>
      </c>
      <c r="ES63" s="79">
        <v>0</v>
      </c>
      <c r="ET63" s="79">
        <v>1</v>
      </c>
      <c r="EU63" s="79">
        <v>0</v>
      </c>
      <c r="EV63" s="79">
        <v>0</v>
      </c>
      <c r="EW63" s="79">
        <v>1</v>
      </c>
      <c r="EX63" s="79">
        <v>6</v>
      </c>
      <c r="EY63" s="79">
        <v>0</v>
      </c>
      <c r="EZ63" s="79">
        <v>6</v>
      </c>
      <c r="FA63" s="79">
        <v>68</v>
      </c>
      <c r="FB63" s="79">
        <v>5</v>
      </c>
      <c r="FC63" s="79">
        <v>0</v>
      </c>
      <c r="FD63" s="79">
        <v>0</v>
      </c>
      <c r="FE63" s="79">
        <v>7</v>
      </c>
      <c r="FF63" s="80">
        <f t="shared" si="7"/>
        <v>155</v>
      </c>
    </row>
    <row r="64" spans="1:162" ht="15.6" x14ac:dyDescent="0.3">
      <c r="A64" s="69" t="s">
        <v>52</v>
      </c>
      <c r="B64" s="70">
        <f t="shared" ref="B64:E64" si="191">SUM(F64,J64,N64,R64,V64,Z64,AD64,AH64)</f>
        <v>6</v>
      </c>
      <c r="C64" s="70">
        <f t="shared" si="191"/>
        <v>0</v>
      </c>
      <c r="D64" s="70">
        <f t="shared" si="191"/>
        <v>0</v>
      </c>
      <c r="E64" s="70">
        <f t="shared" si="191"/>
        <v>0</v>
      </c>
      <c r="F64" s="71">
        <v>1</v>
      </c>
      <c r="G64" s="71">
        <v>0</v>
      </c>
      <c r="H64" s="71">
        <v>0</v>
      </c>
      <c r="I64" s="71">
        <v>0</v>
      </c>
      <c r="J64" s="71">
        <v>1</v>
      </c>
      <c r="K64" s="71">
        <v>0</v>
      </c>
      <c r="L64" s="71">
        <v>0</v>
      </c>
      <c r="M64" s="71">
        <v>0</v>
      </c>
      <c r="N64" s="71">
        <v>1</v>
      </c>
      <c r="O64" s="71">
        <v>0</v>
      </c>
      <c r="P64" s="71">
        <v>0</v>
      </c>
      <c r="Q64" s="71">
        <v>0</v>
      </c>
      <c r="R64" s="71">
        <v>1</v>
      </c>
      <c r="S64" s="71">
        <v>0</v>
      </c>
      <c r="T64" s="71">
        <v>0</v>
      </c>
      <c r="U64" s="71">
        <v>0</v>
      </c>
      <c r="V64" s="71">
        <v>1</v>
      </c>
      <c r="W64" s="71">
        <v>0</v>
      </c>
      <c r="X64" s="71">
        <v>0</v>
      </c>
      <c r="Y64" s="71">
        <v>0</v>
      </c>
      <c r="Z64" s="71">
        <v>1</v>
      </c>
      <c r="AA64" s="71">
        <v>0</v>
      </c>
      <c r="AB64" s="71">
        <v>0</v>
      </c>
      <c r="AC64" s="71">
        <v>0</v>
      </c>
      <c r="AD64" s="71">
        <v>0</v>
      </c>
      <c r="AE64" s="71">
        <v>0</v>
      </c>
      <c r="AF64" s="71">
        <v>0</v>
      </c>
      <c r="AG64" s="71">
        <v>0</v>
      </c>
      <c r="AH64" s="71">
        <v>0</v>
      </c>
      <c r="AI64" s="71">
        <v>0</v>
      </c>
      <c r="AJ64" s="71">
        <v>0</v>
      </c>
      <c r="AK64" s="71">
        <v>0</v>
      </c>
      <c r="AL64" s="72">
        <f t="shared" ref="AL64:AO64" si="192">SUM(AP64,AT64,AX64)</f>
        <v>240</v>
      </c>
      <c r="AM64" s="72">
        <f t="shared" si="192"/>
        <v>46</v>
      </c>
      <c r="AN64" s="72">
        <f t="shared" si="192"/>
        <v>7</v>
      </c>
      <c r="AO64" s="72">
        <f t="shared" si="192"/>
        <v>0</v>
      </c>
      <c r="AP64" s="73">
        <v>8</v>
      </c>
      <c r="AQ64" s="73">
        <v>1</v>
      </c>
      <c r="AR64" s="73">
        <v>0</v>
      </c>
      <c r="AS64" s="73">
        <v>0</v>
      </c>
      <c r="AT64" s="73">
        <v>1</v>
      </c>
      <c r="AU64" s="73">
        <v>0</v>
      </c>
      <c r="AV64" s="73">
        <v>0</v>
      </c>
      <c r="AW64" s="73">
        <v>0</v>
      </c>
      <c r="AX64" s="73">
        <v>231</v>
      </c>
      <c r="AY64" s="73">
        <v>45</v>
      </c>
      <c r="AZ64" s="73">
        <v>7</v>
      </c>
      <c r="BA64" s="73">
        <v>0</v>
      </c>
      <c r="BB64" s="74">
        <f t="shared" ref="BB64:BE64" si="193">SUM(BF64,BJ64,BN64,BR64,BV64,BZ64,CD64,CH64,CL64,CP64,CT64,CX64,DB64,DF64,DJ64,DN64,DR64)</f>
        <v>77</v>
      </c>
      <c r="BC64" s="74">
        <f t="shared" si="193"/>
        <v>13</v>
      </c>
      <c r="BD64" s="74">
        <f t="shared" si="193"/>
        <v>3</v>
      </c>
      <c r="BE64" s="74">
        <f t="shared" si="193"/>
        <v>0</v>
      </c>
      <c r="BF64" s="75">
        <v>0</v>
      </c>
      <c r="BG64" s="75">
        <v>0</v>
      </c>
      <c r="BH64" s="75">
        <v>0</v>
      </c>
      <c r="BI64" s="75">
        <v>0</v>
      </c>
      <c r="BJ64" s="75">
        <v>1</v>
      </c>
      <c r="BK64" s="75">
        <v>0</v>
      </c>
      <c r="BL64" s="75">
        <v>0</v>
      </c>
      <c r="BM64" s="75">
        <v>0</v>
      </c>
      <c r="BN64" s="75">
        <v>6</v>
      </c>
      <c r="BO64" s="75">
        <v>1</v>
      </c>
      <c r="BP64" s="75">
        <v>0</v>
      </c>
      <c r="BQ64" s="75">
        <v>0</v>
      </c>
      <c r="BR64" s="75">
        <v>21</v>
      </c>
      <c r="BS64" s="75">
        <v>6</v>
      </c>
      <c r="BT64" s="75">
        <v>1</v>
      </c>
      <c r="BU64" s="75">
        <v>0</v>
      </c>
      <c r="BV64" s="75">
        <v>0</v>
      </c>
      <c r="BW64" s="75">
        <v>0</v>
      </c>
      <c r="BX64" s="75">
        <v>0</v>
      </c>
      <c r="BY64" s="75">
        <v>0</v>
      </c>
      <c r="BZ64" s="75">
        <v>1</v>
      </c>
      <c r="CA64" s="75">
        <v>1</v>
      </c>
      <c r="CB64" s="75">
        <v>0</v>
      </c>
      <c r="CC64" s="75">
        <v>0</v>
      </c>
      <c r="CD64" s="75">
        <v>1</v>
      </c>
      <c r="CE64" s="75">
        <v>0</v>
      </c>
      <c r="CF64" s="75">
        <v>0</v>
      </c>
      <c r="CG64" s="75">
        <v>0</v>
      </c>
      <c r="CH64" s="75">
        <v>19</v>
      </c>
      <c r="CI64" s="75">
        <v>3</v>
      </c>
      <c r="CJ64" s="75">
        <v>1</v>
      </c>
      <c r="CK64" s="75">
        <v>0</v>
      </c>
      <c r="CL64" s="75">
        <v>2</v>
      </c>
      <c r="CM64" s="75">
        <v>0</v>
      </c>
      <c r="CN64" s="75">
        <v>0</v>
      </c>
      <c r="CO64" s="75">
        <v>0</v>
      </c>
      <c r="CP64" s="75">
        <v>1</v>
      </c>
      <c r="CQ64" s="75">
        <v>0</v>
      </c>
      <c r="CR64" s="75">
        <v>0</v>
      </c>
      <c r="CS64" s="75">
        <v>0</v>
      </c>
      <c r="CT64" s="75">
        <v>2</v>
      </c>
      <c r="CU64" s="75">
        <v>0</v>
      </c>
      <c r="CV64" s="75">
        <v>0</v>
      </c>
      <c r="CW64" s="75">
        <v>0</v>
      </c>
      <c r="CX64" s="75">
        <v>1</v>
      </c>
      <c r="CY64" s="75">
        <v>0</v>
      </c>
      <c r="CZ64" s="75">
        <v>0</v>
      </c>
      <c r="DA64" s="75">
        <v>0</v>
      </c>
      <c r="DB64" s="75">
        <v>1</v>
      </c>
      <c r="DC64" s="75">
        <v>0</v>
      </c>
      <c r="DD64" s="75">
        <v>0</v>
      </c>
      <c r="DE64" s="75">
        <v>0</v>
      </c>
      <c r="DF64" s="75">
        <v>1</v>
      </c>
      <c r="DG64" s="75">
        <v>0</v>
      </c>
      <c r="DH64" s="75">
        <v>0</v>
      </c>
      <c r="DI64" s="75">
        <v>0</v>
      </c>
      <c r="DJ64" s="75">
        <v>5</v>
      </c>
      <c r="DK64" s="75">
        <v>2</v>
      </c>
      <c r="DL64" s="75">
        <v>1</v>
      </c>
      <c r="DM64" s="75">
        <v>0</v>
      </c>
      <c r="DN64" s="75">
        <v>15</v>
      </c>
      <c r="DO64" s="75">
        <v>0</v>
      </c>
      <c r="DP64" s="75">
        <v>0</v>
      </c>
      <c r="DQ64" s="75">
        <v>0</v>
      </c>
      <c r="DR64" s="75">
        <v>0</v>
      </c>
      <c r="DS64" s="75">
        <v>0</v>
      </c>
      <c r="DT64" s="75">
        <v>0</v>
      </c>
      <c r="DU64" s="75">
        <v>0</v>
      </c>
      <c r="DV64" s="76">
        <v>0</v>
      </c>
      <c r="DW64" s="76">
        <v>1</v>
      </c>
      <c r="DX64" s="76">
        <v>0</v>
      </c>
      <c r="DY64" s="76">
        <v>0</v>
      </c>
      <c r="DZ64" s="77">
        <f t="shared" si="3"/>
        <v>255</v>
      </c>
      <c r="EA64" s="77">
        <f t="shared" si="4"/>
        <v>39</v>
      </c>
      <c r="EB64" s="77">
        <f t="shared" si="5"/>
        <v>6</v>
      </c>
      <c r="EC64" s="78">
        <f t="shared" si="6"/>
        <v>0</v>
      </c>
      <c r="ED64" s="79">
        <v>0</v>
      </c>
      <c r="EE64" s="79">
        <v>9</v>
      </c>
      <c r="EF64" s="79">
        <v>171</v>
      </c>
      <c r="EG64" s="79">
        <v>7</v>
      </c>
      <c r="EH64" s="79">
        <v>3</v>
      </c>
      <c r="EI64" s="79">
        <v>44</v>
      </c>
      <c r="EJ64" s="79">
        <v>21</v>
      </c>
      <c r="EK64" s="79">
        <v>0</v>
      </c>
      <c r="EL64" s="79">
        <v>1</v>
      </c>
      <c r="EM64" s="79">
        <v>27</v>
      </c>
      <c r="EN64" s="79">
        <v>4</v>
      </c>
      <c r="EO64" s="79">
        <v>1</v>
      </c>
      <c r="EP64" s="79">
        <v>4</v>
      </c>
      <c r="EQ64" s="79">
        <v>2</v>
      </c>
      <c r="ER64" s="79">
        <v>0</v>
      </c>
      <c r="ES64" s="79">
        <v>0</v>
      </c>
      <c r="ET64" s="79">
        <v>2</v>
      </c>
      <c r="EU64" s="79">
        <v>0</v>
      </c>
      <c r="EV64" s="79">
        <v>0</v>
      </c>
      <c r="EW64" s="79">
        <v>2</v>
      </c>
      <c r="EX64" s="79">
        <v>2</v>
      </c>
      <c r="EY64" s="79">
        <v>0</v>
      </c>
      <c r="EZ64" s="79">
        <v>0</v>
      </c>
      <c r="FA64" s="79">
        <v>0</v>
      </c>
      <c r="FB64" s="79">
        <v>0</v>
      </c>
      <c r="FC64" s="79">
        <v>0</v>
      </c>
      <c r="FD64" s="79">
        <v>0</v>
      </c>
      <c r="FE64" s="79">
        <v>0</v>
      </c>
      <c r="FF64" s="80">
        <f t="shared" si="7"/>
        <v>578</v>
      </c>
    </row>
    <row r="65" spans="1:162" ht="15.6" x14ac:dyDescent="0.3">
      <c r="A65" s="69" t="s">
        <v>86</v>
      </c>
      <c r="B65" s="70">
        <f t="shared" ref="B65:E65" si="194">SUM(F65,J65,N65,R65,V65,Z65,AD65,AH65)</f>
        <v>6</v>
      </c>
      <c r="C65" s="70">
        <f t="shared" si="194"/>
        <v>0</v>
      </c>
      <c r="D65" s="70">
        <f t="shared" si="194"/>
        <v>0</v>
      </c>
      <c r="E65" s="70">
        <f t="shared" si="194"/>
        <v>0</v>
      </c>
      <c r="F65" s="71">
        <v>1</v>
      </c>
      <c r="G65" s="71">
        <v>0</v>
      </c>
      <c r="H65" s="71">
        <v>0</v>
      </c>
      <c r="I65" s="71">
        <v>0</v>
      </c>
      <c r="J65" s="71">
        <v>0</v>
      </c>
      <c r="K65" s="71">
        <v>0</v>
      </c>
      <c r="L65" s="71">
        <v>0</v>
      </c>
      <c r="M65" s="71">
        <v>0</v>
      </c>
      <c r="N65" s="71">
        <v>2</v>
      </c>
      <c r="O65" s="71">
        <v>0</v>
      </c>
      <c r="P65" s="71">
        <v>0</v>
      </c>
      <c r="Q65" s="71">
        <v>0</v>
      </c>
      <c r="R65" s="71">
        <v>1</v>
      </c>
      <c r="S65" s="71">
        <v>0</v>
      </c>
      <c r="T65" s="71">
        <v>0</v>
      </c>
      <c r="U65" s="71">
        <v>0</v>
      </c>
      <c r="V65" s="71">
        <v>1</v>
      </c>
      <c r="W65" s="71">
        <v>0</v>
      </c>
      <c r="X65" s="71">
        <v>0</v>
      </c>
      <c r="Y65" s="71">
        <v>0</v>
      </c>
      <c r="Z65" s="71">
        <v>1</v>
      </c>
      <c r="AA65" s="71">
        <v>0</v>
      </c>
      <c r="AB65" s="71">
        <v>0</v>
      </c>
      <c r="AC65" s="71">
        <v>0</v>
      </c>
      <c r="AD65" s="71">
        <v>0</v>
      </c>
      <c r="AE65" s="71">
        <v>0</v>
      </c>
      <c r="AF65" s="71">
        <v>0</v>
      </c>
      <c r="AG65" s="71">
        <v>0</v>
      </c>
      <c r="AH65" s="71">
        <v>0</v>
      </c>
      <c r="AI65" s="71">
        <v>0</v>
      </c>
      <c r="AJ65" s="71">
        <v>0</v>
      </c>
      <c r="AK65" s="71">
        <v>0</v>
      </c>
      <c r="AL65" s="72">
        <f t="shared" ref="AL65:AO65" si="195">SUM(AP65,AT65,AX65)</f>
        <v>70</v>
      </c>
      <c r="AM65" s="72">
        <f t="shared" si="195"/>
        <v>13</v>
      </c>
      <c r="AN65" s="72">
        <f t="shared" si="195"/>
        <v>8</v>
      </c>
      <c r="AO65" s="72">
        <f t="shared" si="195"/>
        <v>12</v>
      </c>
      <c r="AP65" s="73">
        <v>27</v>
      </c>
      <c r="AQ65" s="73">
        <v>5</v>
      </c>
      <c r="AR65" s="73">
        <v>3</v>
      </c>
      <c r="AS65" s="73">
        <v>6</v>
      </c>
      <c r="AT65" s="73">
        <v>5</v>
      </c>
      <c r="AU65" s="73">
        <v>0</v>
      </c>
      <c r="AV65" s="73">
        <v>0</v>
      </c>
      <c r="AW65" s="73">
        <v>1</v>
      </c>
      <c r="AX65" s="73">
        <v>38</v>
      </c>
      <c r="AY65" s="73">
        <v>8</v>
      </c>
      <c r="AZ65" s="73">
        <v>5</v>
      </c>
      <c r="BA65" s="73">
        <v>5</v>
      </c>
      <c r="BB65" s="74">
        <f t="shared" ref="BB65:BE65" si="196">SUM(BF65,BJ65,BN65,BR65,BV65,BZ65,CD65,CH65,CL65,CP65,CT65,CX65,DB65,DF65,DJ65,DN65,DR65)</f>
        <v>44</v>
      </c>
      <c r="BC65" s="74">
        <f t="shared" si="196"/>
        <v>10</v>
      </c>
      <c r="BD65" s="74">
        <f t="shared" si="196"/>
        <v>1</v>
      </c>
      <c r="BE65" s="74">
        <f t="shared" si="196"/>
        <v>27</v>
      </c>
      <c r="BF65" s="75">
        <v>1</v>
      </c>
      <c r="BG65" s="75">
        <v>0</v>
      </c>
      <c r="BH65" s="75">
        <v>0</v>
      </c>
      <c r="BI65" s="75">
        <v>0</v>
      </c>
      <c r="BJ65" s="75">
        <v>2</v>
      </c>
      <c r="BK65" s="75">
        <v>0</v>
      </c>
      <c r="BL65" s="75">
        <v>0</v>
      </c>
      <c r="BM65" s="75">
        <v>0</v>
      </c>
      <c r="BN65" s="75">
        <v>1</v>
      </c>
      <c r="BO65" s="75">
        <v>0</v>
      </c>
      <c r="BP65" s="75">
        <v>0</v>
      </c>
      <c r="BQ65" s="75">
        <v>0</v>
      </c>
      <c r="BR65" s="75">
        <v>23</v>
      </c>
      <c r="BS65" s="75">
        <v>8</v>
      </c>
      <c r="BT65" s="75">
        <v>0</v>
      </c>
      <c r="BU65" s="75">
        <v>9</v>
      </c>
      <c r="BV65" s="75">
        <v>1</v>
      </c>
      <c r="BW65" s="75">
        <v>0</v>
      </c>
      <c r="BX65" s="75">
        <v>0</v>
      </c>
      <c r="BY65" s="75">
        <v>0</v>
      </c>
      <c r="BZ65" s="75">
        <v>1</v>
      </c>
      <c r="CA65" s="75">
        <v>0</v>
      </c>
      <c r="CB65" s="75">
        <v>0</v>
      </c>
      <c r="CC65" s="75">
        <v>0</v>
      </c>
      <c r="CD65" s="75">
        <v>1</v>
      </c>
      <c r="CE65" s="75">
        <v>0</v>
      </c>
      <c r="CF65" s="75">
        <v>0</v>
      </c>
      <c r="CG65" s="75">
        <v>0</v>
      </c>
      <c r="CH65" s="75">
        <v>9</v>
      </c>
      <c r="CI65" s="75">
        <v>1</v>
      </c>
      <c r="CJ65" s="75">
        <v>1</v>
      </c>
      <c r="CK65" s="75">
        <v>12</v>
      </c>
      <c r="CL65" s="75">
        <v>0</v>
      </c>
      <c r="CM65" s="75">
        <v>1</v>
      </c>
      <c r="CN65" s="75">
        <v>0</v>
      </c>
      <c r="CO65" s="75">
        <v>2</v>
      </c>
      <c r="CP65" s="75">
        <v>1</v>
      </c>
      <c r="CQ65" s="75">
        <v>0</v>
      </c>
      <c r="CR65" s="75">
        <v>0</v>
      </c>
      <c r="CS65" s="75">
        <v>0</v>
      </c>
      <c r="CT65" s="75">
        <v>1</v>
      </c>
      <c r="CU65" s="75">
        <v>0</v>
      </c>
      <c r="CV65" s="75">
        <v>0</v>
      </c>
      <c r="CW65" s="75">
        <v>2</v>
      </c>
      <c r="CX65" s="75">
        <v>0</v>
      </c>
      <c r="CY65" s="75">
        <v>0</v>
      </c>
      <c r="CZ65" s="75">
        <v>0</v>
      </c>
      <c r="DA65" s="75">
        <v>1</v>
      </c>
      <c r="DB65" s="75">
        <v>0</v>
      </c>
      <c r="DC65" s="75">
        <v>0</v>
      </c>
      <c r="DD65" s="75">
        <v>0</v>
      </c>
      <c r="DE65" s="75">
        <v>1</v>
      </c>
      <c r="DF65" s="75">
        <v>1</v>
      </c>
      <c r="DG65" s="75">
        <v>0</v>
      </c>
      <c r="DH65" s="75">
        <v>0</v>
      </c>
      <c r="DI65" s="75">
        <v>0</v>
      </c>
      <c r="DJ65" s="75">
        <v>1</v>
      </c>
      <c r="DK65" s="75">
        <v>0</v>
      </c>
      <c r="DL65" s="75">
        <v>0</v>
      </c>
      <c r="DM65" s="75">
        <v>0</v>
      </c>
      <c r="DN65" s="75">
        <v>1</v>
      </c>
      <c r="DO65" s="75">
        <v>0</v>
      </c>
      <c r="DP65" s="75">
        <v>0</v>
      </c>
      <c r="DQ65" s="75">
        <v>0</v>
      </c>
      <c r="DR65" s="75">
        <v>0</v>
      </c>
      <c r="DS65" s="75">
        <v>0</v>
      </c>
      <c r="DT65" s="75">
        <v>0</v>
      </c>
      <c r="DU65" s="75">
        <v>0</v>
      </c>
      <c r="DV65" s="76">
        <v>1</v>
      </c>
      <c r="DW65" s="76">
        <v>0</v>
      </c>
      <c r="DX65" s="76">
        <v>0</v>
      </c>
      <c r="DY65" s="76">
        <v>0</v>
      </c>
      <c r="DZ65" s="77">
        <f t="shared" si="3"/>
        <v>81</v>
      </c>
      <c r="EA65" s="77">
        <f t="shared" si="4"/>
        <v>17</v>
      </c>
      <c r="EB65" s="77">
        <f t="shared" si="5"/>
        <v>20</v>
      </c>
      <c r="EC65" s="78">
        <f t="shared" si="6"/>
        <v>9</v>
      </c>
      <c r="ED65" s="79">
        <v>0</v>
      </c>
      <c r="EE65" s="79">
        <v>4</v>
      </c>
      <c r="EF65" s="79">
        <v>36</v>
      </c>
      <c r="EG65" s="79">
        <v>10</v>
      </c>
      <c r="EH65" s="79">
        <v>2</v>
      </c>
      <c r="EI65" s="79">
        <v>12</v>
      </c>
      <c r="EJ65" s="79">
        <v>17</v>
      </c>
      <c r="EK65" s="79">
        <v>0</v>
      </c>
      <c r="EL65" s="79">
        <v>0</v>
      </c>
      <c r="EM65" s="79">
        <v>6</v>
      </c>
      <c r="EN65" s="79">
        <v>3</v>
      </c>
      <c r="EO65" s="79">
        <v>1</v>
      </c>
      <c r="EP65" s="79">
        <v>5</v>
      </c>
      <c r="EQ65" s="79">
        <v>2</v>
      </c>
      <c r="ER65" s="79">
        <v>0</v>
      </c>
      <c r="ES65" s="79">
        <v>0</v>
      </c>
      <c r="ET65" s="79">
        <v>4</v>
      </c>
      <c r="EU65" s="79">
        <v>8</v>
      </c>
      <c r="EV65" s="79">
        <v>0</v>
      </c>
      <c r="EW65" s="79">
        <v>2</v>
      </c>
      <c r="EX65" s="79">
        <v>6</v>
      </c>
      <c r="EY65" s="79">
        <v>0</v>
      </c>
      <c r="EZ65" s="79">
        <v>0</v>
      </c>
      <c r="FA65" s="79">
        <v>0</v>
      </c>
      <c r="FB65" s="79">
        <v>8</v>
      </c>
      <c r="FC65" s="79">
        <v>0</v>
      </c>
      <c r="FD65" s="79">
        <v>1</v>
      </c>
      <c r="FE65" s="79">
        <v>0</v>
      </c>
      <c r="FF65" s="80">
        <f t="shared" si="7"/>
        <v>201</v>
      </c>
    </row>
    <row r="66" spans="1:162" ht="15.6" x14ac:dyDescent="0.3">
      <c r="A66" s="69" t="s">
        <v>102</v>
      </c>
      <c r="B66" s="70">
        <f t="shared" ref="B66:E66" si="197">SUM(F66,J66,N66,R66,V66,Z66,AD66,AH66)</f>
        <v>6</v>
      </c>
      <c r="C66" s="70">
        <f t="shared" si="197"/>
        <v>0</v>
      </c>
      <c r="D66" s="70">
        <f t="shared" si="197"/>
        <v>0</v>
      </c>
      <c r="E66" s="70">
        <f t="shared" si="197"/>
        <v>0</v>
      </c>
      <c r="F66" s="71">
        <v>1</v>
      </c>
      <c r="G66" s="71">
        <v>0</v>
      </c>
      <c r="H66" s="71">
        <v>0</v>
      </c>
      <c r="I66" s="71">
        <v>0</v>
      </c>
      <c r="J66" s="71">
        <v>1</v>
      </c>
      <c r="K66" s="71">
        <v>0</v>
      </c>
      <c r="L66" s="71">
        <v>0</v>
      </c>
      <c r="M66" s="71">
        <v>0</v>
      </c>
      <c r="N66" s="71">
        <v>1</v>
      </c>
      <c r="O66" s="71">
        <v>0</v>
      </c>
      <c r="P66" s="71">
        <v>0</v>
      </c>
      <c r="Q66" s="71">
        <v>0</v>
      </c>
      <c r="R66" s="71">
        <v>1</v>
      </c>
      <c r="S66" s="71">
        <v>0</v>
      </c>
      <c r="T66" s="71">
        <v>0</v>
      </c>
      <c r="U66" s="71">
        <v>0</v>
      </c>
      <c r="V66" s="71">
        <v>1</v>
      </c>
      <c r="W66" s="71">
        <v>0</v>
      </c>
      <c r="X66" s="71">
        <v>0</v>
      </c>
      <c r="Y66" s="71">
        <v>0</v>
      </c>
      <c r="Z66" s="71">
        <v>1</v>
      </c>
      <c r="AA66" s="71">
        <v>0</v>
      </c>
      <c r="AB66" s="71">
        <v>0</v>
      </c>
      <c r="AC66" s="71">
        <v>0</v>
      </c>
      <c r="AD66" s="71">
        <v>0</v>
      </c>
      <c r="AE66" s="71">
        <v>0</v>
      </c>
      <c r="AF66" s="71">
        <v>0</v>
      </c>
      <c r="AG66" s="71">
        <v>0</v>
      </c>
      <c r="AH66" s="71">
        <v>0</v>
      </c>
      <c r="AI66" s="71">
        <v>0</v>
      </c>
      <c r="AJ66" s="71">
        <v>0</v>
      </c>
      <c r="AK66" s="71">
        <v>0</v>
      </c>
      <c r="AL66" s="72">
        <f t="shared" ref="AL66:AO66" si="198">SUM(AP66,AT66,AX66)</f>
        <v>38</v>
      </c>
      <c r="AM66" s="72">
        <f t="shared" si="198"/>
        <v>8</v>
      </c>
      <c r="AN66" s="72">
        <f t="shared" si="198"/>
        <v>1</v>
      </c>
      <c r="AO66" s="72">
        <f t="shared" si="198"/>
        <v>9</v>
      </c>
      <c r="AP66" s="73">
        <v>11</v>
      </c>
      <c r="AQ66" s="73">
        <v>0</v>
      </c>
      <c r="AR66" s="73">
        <v>0</v>
      </c>
      <c r="AS66" s="73">
        <v>3</v>
      </c>
      <c r="AT66" s="73">
        <v>0</v>
      </c>
      <c r="AU66" s="73">
        <v>0</v>
      </c>
      <c r="AV66" s="73">
        <v>0</v>
      </c>
      <c r="AW66" s="73">
        <v>0</v>
      </c>
      <c r="AX66" s="73">
        <v>27</v>
      </c>
      <c r="AY66" s="73">
        <v>8</v>
      </c>
      <c r="AZ66" s="73">
        <v>1</v>
      </c>
      <c r="BA66" s="73">
        <v>6</v>
      </c>
      <c r="BB66" s="74">
        <f t="shared" ref="BB66:BE66" si="199">SUM(BF66,BJ66,BN66,BR66,BV66,BZ66,CD66,CH66,CL66,CP66,CT66,CX66,DB66,DF66,DJ66,DN66,DR66)</f>
        <v>25</v>
      </c>
      <c r="BC66" s="74">
        <f t="shared" si="199"/>
        <v>0</v>
      </c>
      <c r="BD66" s="74">
        <f t="shared" si="199"/>
        <v>0</v>
      </c>
      <c r="BE66" s="74">
        <f t="shared" si="199"/>
        <v>26</v>
      </c>
      <c r="BF66" s="75">
        <v>0</v>
      </c>
      <c r="BG66" s="75">
        <v>0</v>
      </c>
      <c r="BH66" s="75">
        <v>0</v>
      </c>
      <c r="BI66" s="75">
        <v>0</v>
      </c>
      <c r="BJ66" s="75">
        <v>1</v>
      </c>
      <c r="BK66" s="75">
        <v>0</v>
      </c>
      <c r="BL66" s="75">
        <v>0</v>
      </c>
      <c r="BM66" s="75">
        <v>0</v>
      </c>
      <c r="BN66" s="75">
        <v>2</v>
      </c>
      <c r="BO66" s="75">
        <v>0</v>
      </c>
      <c r="BP66" s="75">
        <v>0</v>
      </c>
      <c r="BQ66" s="75">
        <v>0</v>
      </c>
      <c r="BR66" s="75">
        <v>9</v>
      </c>
      <c r="BS66" s="75">
        <v>0</v>
      </c>
      <c r="BT66" s="75">
        <v>0</v>
      </c>
      <c r="BU66" s="75">
        <v>8</v>
      </c>
      <c r="BV66" s="75">
        <v>0</v>
      </c>
      <c r="BW66" s="75">
        <v>0</v>
      </c>
      <c r="BX66" s="75">
        <v>0</v>
      </c>
      <c r="BY66" s="75">
        <v>0</v>
      </c>
      <c r="BZ66" s="75">
        <v>2</v>
      </c>
      <c r="CA66" s="75">
        <v>0</v>
      </c>
      <c r="CB66" s="75">
        <v>0</v>
      </c>
      <c r="CC66" s="75">
        <v>0</v>
      </c>
      <c r="CD66" s="75">
        <v>1</v>
      </c>
      <c r="CE66" s="75">
        <v>0</v>
      </c>
      <c r="CF66" s="75">
        <v>0</v>
      </c>
      <c r="CG66" s="75">
        <v>0</v>
      </c>
      <c r="CH66" s="75">
        <v>2</v>
      </c>
      <c r="CI66" s="75">
        <v>0</v>
      </c>
      <c r="CJ66" s="75">
        <v>0</v>
      </c>
      <c r="CK66" s="75">
        <v>9</v>
      </c>
      <c r="CL66" s="75">
        <v>2</v>
      </c>
      <c r="CM66" s="75">
        <v>0</v>
      </c>
      <c r="CN66" s="75">
        <v>0</v>
      </c>
      <c r="CO66" s="75">
        <v>2</v>
      </c>
      <c r="CP66" s="75">
        <v>0</v>
      </c>
      <c r="CQ66" s="75">
        <v>0</v>
      </c>
      <c r="CR66" s="75">
        <v>0</v>
      </c>
      <c r="CS66" s="75">
        <v>1</v>
      </c>
      <c r="CT66" s="75">
        <v>0</v>
      </c>
      <c r="CU66" s="75">
        <v>0</v>
      </c>
      <c r="CV66" s="75">
        <v>0</v>
      </c>
      <c r="CW66" s="75">
        <v>0</v>
      </c>
      <c r="CX66" s="75">
        <v>1</v>
      </c>
      <c r="CY66" s="75">
        <v>0</v>
      </c>
      <c r="CZ66" s="75">
        <v>0</v>
      </c>
      <c r="DA66" s="75">
        <v>0</v>
      </c>
      <c r="DB66" s="75">
        <v>0</v>
      </c>
      <c r="DC66" s="75">
        <v>0</v>
      </c>
      <c r="DD66" s="75">
        <v>0</v>
      </c>
      <c r="DE66" s="75">
        <v>2</v>
      </c>
      <c r="DF66" s="75">
        <v>0</v>
      </c>
      <c r="DG66" s="75">
        <v>0</v>
      </c>
      <c r="DH66" s="75">
        <v>0</v>
      </c>
      <c r="DI66" s="75">
        <v>1</v>
      </c>
      <c r="DJ66" s="75">
        <v>1</v>
      </c>
      <c r="DK66" s="75">
        <v>0</v>
      </c>
      <c r="DL66" s="75">
        <v>0</v>
      </c>
      <c r="DM66" s="75">
        <v>0</v>
      </c>
      <c r="DN66" s="75">
        <v>4</v>
      </c>
      <c r="DO66" s="75">
        <v>0</v>
      </c>
      <c r="DP66" s="75">
        <v>0</v>
      </c>
      <c r="DQ66" s="75">
        <v>3</v>
      </c>
      <c r="DR66" s="75">
        <v>0</v>
      </c>
      <c r="DS66" s="75">
        <v>0</v>
      </c>
      <c r="DT66" s="75">
        <v>0</v>
      </c>
      <c r="DU66" s="75">
        <v>0</v>
      </c>
      <c r="DV66" s="76">
        <v>0</v>
      </c>
      <c r="DW66" s="76">
        <v>0</v>
      </c>
      <c r="DX66" s="76">
        <v>0</v>
      </c>
      <c r="DY66" s="76">
        <v>1</v>
      </c>
      <c r="DZ66" s="77">
        <f t="shared" si="3"/>
        <v>85</v>
      </c>
      <c r="EA66" s="77">
        <f t="shared" si="4"/>
        <v>6</v>
      </c>
      <c r="EB66" s="77">
        <f t="shared" si="5"/>
        <v>20</v>
      </c>
      <c r="EC66" s="78">
        <f t="shared" si="6"/>
        <v>6</v>
      </c>
      <c r="ED66" s="79">
        <v>0</v>
      </c>
      <c r="EE66" s="79">
        <v>4</v>
      </c>
      <c r="EF66" s="79">
        <v>57</v>
      </c>
      <c r="EG66" s="79">
        <v>0</v>
      </c>
      <c r="EH66" s="79">
        <v>1</v>
      </c>
      <c r="EI66" s="79">
        <v>11</v>
      </c>
      <c r="EJ66" s="79">
        <v>12</v>
      </c>
      <c r="EK66" s="79">
        <v>0</v>
      </c>
      <c r="EL66" s="79">
        <v>0</v>
      </c>
      <c r="EM66" s="79">
        <v>6</v>
      </c>
      <c r="EN66" s="79">
        <v>0</v>
      </c>
      <c r="EO66" s="79">
        <v>0</v>
      </c>
      <c r="EP66" s="79">
        <v>0</v>
      </c>
      <c r="EQ66" s="79">
        <v>0</v>
      </c>
      <c r="ER66" s="79">
        <v>0</v>
      </c>
      <c r="ES66" s="79">
        <v>2</v>
      </c>
      <c r="ET66" s="79">
        <v>10</v>
      </c>
      <c r="EU66" s="79">
        <v>1</v>
      </c>
      <c r="EV66" s="79">
        <v>0</v>
      </c>
      <c r="EW66" s="79">
        <v>0</v>
      </c>
      <c r="EX66" s="79">
        <v>7</v>
      </c>
      <c r="EY66" s="79">
        <v>0</v>
      </c>
      <c r="EZ66" s="79">
        <v>0</v>
      </c>
      <c r="FA66" s="79">
        <v>2</v>
      </c>
      <c r="FB66" s="79">
        <v>2</v>
      </c>
      <c r="FC66" s="79">
        <v>0</v>
      </c>
      <c r="FD66" s="79">
        <v>0</v>
      </c>
      <c r="FE66" s="79">
        <v>2</v>
      </c>
      <c r="FF66" s="80">
        <f t="shared" si="7"/>
        <v>154</v>
      </c>
    </row>
    <row r="67" spans="1:162" ht="15.6" x14ac:dyDescent="0.3">
      <c r="A67" s="69" t="s">
        <v>94</v>
      </c>
      <c r="B67" s="70">
        <f t="shared" ref="B67:E67" si="200">SUM(F67,J67,N67,R67,V67,Z67,AD67,AH67)</f>
        <v>6</v>
      </c>
      <c r="C67" s="70">
        <f t="shared" si="200"/>
        <v>0</v>
      </c>
      <c r="D67" s="70">
        <f t="shared" si="200"/>
        <v>0</v>
      </c>
      <c r="E67" s="70">
        <f t="shared" si="200"/>
        <v>0</v>
      </c>
      <c r="F67" s="71">
        <v>1</v>
      </c>
      <c r="G67" s="71">
        <v>0</v>
      </c>
      <c r="H67" s="71">
        <v>0</v>
      </c>
      <c r="I67" s="71">
        <v>0</v>
      </c>
      <c r="J67" s="71">
        <v>1</v>
      </c>
      <c r="K67" s="71">
        <v>0</v>
      </c>
      <c r="L67" s="71">
        <v>0</v>
      </c>
      <c r="M67" s="71">
        <v>0</v>
      </c>
      <c r="N67" s="71">
        <v>1</v>
      </c>
      <c r="O67" s="71">
        <v>0</v>
      </c>
      <c r="P67" s="71">
        <v>0</v>
      </c>
      <c r="Q67" s="71">
        <v>0</v>
      </c>
      <c r="R67" s="71">
        <v>1</v>
      </c>
      <c r="S67" s="71">
        <v>0</v>
      </c>
      <c r="T67" s="71">
        <v>0</v>
      </c>
      <c r="U67" s="71">
        <v>0</v>
      </c>
      <c r="V67" s="71">
        <v>1</v>
      </c>
      <c r="W67" s="71">
        <v>0</v>
      </c>
      <c r="X67" s="71">
        <v>0</v>
      </c>
      <c r="Y67" s="71">
        <v>0</v>
      </c>
      <c r="Z67" s="71">
        <v>1</v>
      </c>
      <c r="AA67" s="71">
        <v>0</v>
      </c>
      <c r="AB67" s="71">
        <v>0</v>
      </c>
      <c r="AC67" s="71">
        <v>0</v>
      </c>
      <c r="AD67" s="71">
        <v>0</v>
      </c>
      <c r="AE67" s="71">
        <v>0</v>
      </c>
      <c r="AF67" s="71">
        <v>0</v>
      </c>
      <c r="AG67" s="71">
        <v>0</v>
      </c>
      <c r="AH67" s="71">
        <v>0</v>
      </c>
      <c r="AI67" s="71">
        <v>0</v>
      </c>
      <c r="AJ67" s="71">
        <v>0</v>
      </c>
      <c r="AK67" s="71">
        <v>0</v>
      </c>
      <c r="AL67" s="72">
        <f t="shared" ref="AL67:AO67" si="201">SUM(AP67,AT67,AX67)</f>
        <v>53</v>
      </c>
      <c r="AM67" s="72">
        <f t="shared" si="201"/>
        <v>9</v>
      </c>
      <c r="AN67" s="72">
        <f t="shared" si="201"/>
        <v>1</v>
      </c>
      <c r="AO67" s="72">
        <f t="shared" si="201"/>
        <v>5</v>
      </c>
      <c r="AP67" s="73">
        <v>15</v>
      </c>
      <c r="AQ67" s="73">
        <v>2</v>
      </c>
      <c r="AR67" s="73">
        <v>0</v>
      </c>
      <c r="AS67" s="73">
        <v>2</v>
      </c>
      <c r="AT67" s="73">
        <v>4</v>
      </c>
      <c r="AU67" s="73">
        <v>0</v>
      </c>
      <c r="AV67" s="73">
        <v>0</v>
      </c>
      <c r="AW67" s="73">
        <v>0</v>
      </c>
      <c r="AX67" s="73">
        <v>34</v>
      </c>
      <c r="AY67" s="73">
        <v>7</v>
      </c>
      <c r="AZ67" s="73">
        <v>1</v>
      </c>
      <c r="BA67" s="73">
        <v>3</v>
      </c>
      <c r="BB67" s="74">
        <f t="shared" ref="BB67:BE67" si="202">SUM(BF67,BJ67,BN67,BR67,BV67,BZ67,CD67,CH67,CL67,CP67,CT67,CX67,DB67,DF67,DJ67,DN67,DR67)</f>
        <v>58</v>
      </c>
      <c r="BC67" s="74">
        <f t="shared" si="202"/>
        <v>9</v>
      </c>
      <c r="BD67" s="74">
        <f t="shared" si="202"/>
        <v>3</v>
      </c>
      <c r="BE67" s="74">
        <f t="shared" si="202"/>
        <v>9</v>
      </c>
      <c r="BF67" s="75">
        <v>0</v>
      </c>
      <c r="BG67" s="75">
        <v>0</v>
      </c>
      <c r="BH67" s="75">
        <v>0</v>
      </c>
      <c r="BI67" s="75">
        <v>0</v>
      </c>
      <c r="BJ67" s="75">
        <v>2</v>
      </c>
      <c r="BK67" s="75">
        <v>0</v>
      </c>
      <c r="BL67" s="75">
        <v>0</v>
      </c>
      <c r="BM67" s="75">
        <v>0</v>
      </c>
      <c r="BN67" s="75">
        <v>1</v>
      </c>
      <c r="BO67" s="75">
        <v>0</v>
      </c>
      <c r="BP67" s="75">
        <v>0</v>
      </c>
      <c r="BQ67" s="75">
        <v>0</v>
      </c>
      <c r="BR67" s="75">
        <v>11</v>
      </c>
      <c r="BS67" s="75">
        <v>1</v>
      </c>
      <c r="BT67" s="75">
        <v>1</v>
      </c>
      <c r="BU67" s="75">
        <v>4</v>
      </c>
      <c r="BV67" s="75">
        <v>0</v>
      </c>
      <c r="BW67" s="75">
        <v>0</v>
      </c>
      <c r="BX67" s="75">
        <v>0</v>
      </c>
      <c r="BY67" s="75">
        <v>0</v>
      </c>
      <c r="BZ67" s="75">
        <v>3</v>
      </c>
      <c r="CA67" s="75">
        <v>0</v>
      </c>
      <c r="CB67" s="75">
        <v>0</v>
      </c>
      <c r="CC67" s="75">
        <v>0</v>
      </c>
      <c r="CD67" s="75">
        <v>1</v>
      </c>
      <c r="CE67" s="75">
        <v>0</v>
      </c>
      <c r="CF67" s="75">
        <v>0</v>
      </c>
      <c r="CG67" s="75">
        <v>0</v>
      </c>
      <c r="CH67" s="75">
        <v>16</v>
      </c>
      <c r="CI67" s="75">
        <v>3</v>
      </c>
      <c r="CJ67" s="75">
        <v>1</v>
      </c>
      <c r="CK67" s="75">
        <v>1</v>
      </c>
      <c r="CL67" s="75">
        <v>1</v>
      </c>
      <c r="CM67" s="75">
        <v>0</v>
      </c>
      <c r="CN67" s="75">
        <v>0</v>
      </c>
      <c r="CO67" s="75">
        <v>0</v>
      </c>
      <c r="CP67" s="75">
        <v>1</v>
      </c>
      <c r="CQ67" s="75">
        <v>0</v>
      </c>
      <c r="CR67" s="75">
        <v>0</v>
      </c>
      <c r="CS67" s="75">
        <v>0</v>
      </c>
      <c r="CT67" s="75">
        <v>1</v>
      </c>
      <c r="CU67" s="75">
        <v>0</v>
      </c>
      <c r="CV67" s="75">
        <v>0</v>
      </c>
      <c r="CW67" s="75">
        <v>0</v>
      </c>
      <c r="CX67" s="75">
        <v>1</v>
      </c>
      <c r="CY67" s="75">
        <v>0</v>
      </c>
      <c r="CZ67" s="75">
        <v>0</v>
      </c>
      <c r="DA67" s="75">
        <v>0</v>
      </c>
      <c r="DB67" s="75">
        <v>4</v>
      </c>
      <c r="DC67" s="75">
        <v>0</v>
      </c>
      <c r="DD67" s="75">
        <v>0</v>
      </c>
      <c r="DE67" s="75">
        <v>0</v>
      </c>
      <c r="DF67" s="75">
        <v>1</v>
      </c>
      <c r="DG67" s="75">
        <v>0</v>
      </c>
      <c r="DH67" s="75">
        <v>0</v>
      </c>
      <c r="DI67" s="75">
        <v>0</v>
      </c>
      <c r="DJ67" s="75">
        <v>4</v>
      </c>
      <c r="DK67" s="75">
        <v>0</v>
      </c>
      <c r="DL67" s="75">
        <v>0</v>
      </c>
      <c r="DM67" s="75">
        <v>1</v>
      </c>
      <c r="DN67" s="75">
        <v>11</v>
      </c>
      <c r="DO67" s="75">
        <v>5</v>
      </c>
      <c r="DP67" s="75">
        <v>1</v>
      </c>
      <c r="DQ67" s="75">
        <v>3</v>
      </c>
      <c r="DR67" s="75">
        <v>0</v>
      </c>
      <c r="DS67" s="75">
        <v>0</v>
      </c>
      <c r="DT67" s="75">
        <v>0</v>
      </c>
      <c r="DU67" s="75">
        <v>0</v>
      </c>
      <c r="DV67" s="76">
        <v>0</v>
      </c>
      <c r="DW67" s="76">
        <v>1</v>
      </c>
      <c r="DX67" s="76">
        <v>0</v>
      </c>
      <c r="DY67" s="76">
        <v>0</v>
      </c>
      <c r="DZ67" s="77">
        <f t="shared" si="3"/>
        <v>132</v>
      </c>
      <c r="EA67" s="77">
        <f t="shared" si="4"/>
        <v>29</v>
      </c>
      <c r="EB67" s="77">
        <f t="shared" si="5"/>
        <v>15</v>
      </c>
      <c r="EC67" s="78">
        <f t="shared" si="6"/>
        <v>3</v>
      </c>
      <c r="ED67" s="79">
        <v>0</v>
      </c>
      <c r="EE67" s="79">
        <v>6</v>
      </c>
      <c r="EF67" s="79">
        <v>75</v>
      </c>
      <c r="EG67" s="79">
        <v>5</v>
      </c>
      <c r="EH67" s="79">
        <v>0</v>
      </c>
      <c r="EI67" s="79">
        <v>15</v>
      </c>
      <c r="EJ67" s="79">
        <v>31</v>
      </c>
      <c r="EK67" s="79">
        <v>0</v>
      </c>
      <c r="EL67" s="79">
        <v>5</v>
      </c>
      <c r="EM67" s="79">
        <v>13</v>
      </c>
      <c r="EN67" s="79">
        <v>1</v>
      </c>
      <c r="EO67" s="79">
        <v>1</v>
      </c>
      <c r="EP67" s="79">
        <v>2</v>
      </c>
      <c r="EQ67" s="79">
        <v>7</v>
      </c>
      <c r="ER67" s="79">
        <v>0</v>
      </c>
      <c r="ES67" s="79">
        <v>1</v>
      </c>
      <c r="ET67" s="79">
        <v>6</v>
      </c>
      <c r="EU67" s="79">
        <v>0</v>
      </c>
      <c r="EV67" s="79">
        <v>1</v>
      </c>
      <c r="EW67" s="79">
        <v>2</v>
      </c>
      <c r="EX67" s="79">
        <v>5</v>
      </c>
      <c r="EY67" s="79">
        <v>0</v>
      </c>
      <c r="EZ67" s="79">
        <v>0</v>
      </c>
      <c r="FA67" s="79">
        <v>3</v>
      </c>
      <c r="FB67" s="79">
        <v>0</v>
      </c>
      <c r="FC67" s="79">
        <v>0</v>
      </c>
      <c r="FD67" s="79">
        <v>0</v>
      </c>
      <c r="FE67" s="79">
        <v>0</v>
      </c>
      <c r="FF67" s="80">
        <f t="shared" si="7"/>
        <v>249</v>
      </c>
    </row>
    <row r="68" spans="1:162" ht="15.6" x14ac:dyDescent="0.3">
      <c r="A68" s="69" t="s">
        <v>90</v>
      </c>
      <c r="B68" s="70">
        <f t="shared" ref="B68:E68" si="203">SUM(F68,J68,N68,R68,V68,Z68,AD68,AH68)</f>
        <v>6</v>
      </c>
      <c r="C68" s="70">
        <f t="shared" si="203"/>
        <v>0</v>
      </c>
      <c r="D68" s="70">
        <f t="shared" si="203"/>
        <v>0</v>
      </c>
      <c r="E68" s="70">
        <f t="shared" si="203"/>
        <v>0</v>
      </c>
      <c r="F68" s="71">
        <v>1</v>
      </c>
      <c r="G68" s="71">
        <v>0</v>
      </c>
      <c r="H68" s="71">
        <v>0</v>
      </c>
      <c r="I68" s="71">
        <v>0</v>
      </c>
      <c r="J68" s="71">
        <v>1</v>
      </c>
      <c r="K68" s="71">
        <v>0</v>
      </c>
      <c r="L68" s="71">
        <v>0</v>
      </c>
      <c r="M68" s="71">
        <v>0</v>
      </c>
      <c r="N68" s="71">
        <v>1</v>
      </c>
      <c r="O68" s="71">
        <v>0</v>
      </c>
      <c r="P68" s="71">
        <v>0</v>
      </c>
      <c r="Q68" s="71">
        <v>0</v>
      </c>
      <c r="R68" s="71">
        <v>1</v>
      </c>
      <c r="S68" s="71">
        <v>0</v>
      </c>
      <c r="T68" s="71">
        <v>0</v>
      </c>
      <c r="U68" s="71">
        <v>0</v>
      </c>
      <c r="V68" s="71">
        <v>1</v>
      </c>
      <c r="W68" s="71">
        <v>0</v>
      </c>
      <c r="X68" s="71">
        <v>0</v>
      </c>
      <c r="Y68" s="71">
        <v>0</v>
      </c>
      <c r="Z68" s="71">
        <v>1</v>
      </c>
      <c r="AA68" s="71">
        <v>0</v>
      </c>
      <c r="AB68" s="71">
        <v>0</v>
      </c>
      <c r="AC68" s="71">
        <v>0</v>
      </c>
      <c r="AD68" s="71">
        <v>0</v>
      </c>
      <c r="AE68" s="71">
        <v>0</v>
      </c>
      <c r="AF68" s="71">
        <v>0</v>
      </c>
      <c r="AG68" s="71">
        <v>0</v>
      </c>
      <c r="AH68" s="71">
        <v>0</v>
      </c>
      <c r="AI68" s="71">
        <v>0</v>
      </c>
      <c r="AJ68" s="71">
        <v>0</v>
      </c>
      <c r="AK68" s="71">
        <v>0</v>
      </c>
      <c r="AL68" s="72">
        <f t="shared" ref="AL68:AO68" si="204">SUM(AP68,AT68,AX68)</f>
        <v>78</v>
      </c>
      <c r="AM68" s="72">
        <f t="shared" si="204"/>
        <v>15</v>
      </c>
      <c r="AN68" s="72">
        <f t="shared" si="204"/>
        <v>4</v>
      </c>
      <c r="AO68" s="72">
        <f t="shared" si="204"/>
        <v>0</v>
      </c>
      <c r="AP68" s="73">
        <v>22</v>
      </c>
      <c r="AQ68" s="73">
        <v>3</v>
      </c>
      <c r="AR68" s="73">
        <v>2</v>
      </c>
      <c r="AS68" s="73">
        <v>0</v>
      </c>
      <c r="AT68" s="73">
        <v>4</v>
      </c>
      <c r="AU68" s="73">
        <v>0</v>
      </c>
      <c r="AV68" s="73">
        <v>0</v>
      </c>
      <c r="AW68" s="73">
        <v>0</v>
      </c>
      <c r="AX68" s="73">
        <v>52</v>
      </c>
      <c r="AY68" s="73">
        <v>12</v>
      </c>
      <c r="AZ68" s="73">
        <v>2</v>
      </c>
      <c r="BA68" s="73">
        <v>0</v>
      </c>
      <c r="BB68" s="74">
        <f t="shared" ref="BB68:BE68" si="205">SUM(BF68,BJ68,BN68,BR68,BV68,BZ68,CD68,CH68,CL68,CP68,CT68,CX68,DB68,DF68,DJ68,DN68,DR68)</f>
        <v>62</v>
      </c>
      <c r="BC68" s="74">
        <f t="shared" si="205"/>
        <v>18</v>
      </c>
      <c r="BD68" s="74">
        <f t="shared" si="205"/>
        <v>3</v>
      </c>
      <c r="BE68" s="74">
        <f t="shared" si="205"/>
        <v>0</v>
      </c>
      <c r="BF68" s="75">
        <v>0</v>
      </c>
      <c r="BG68" s="75">
        <v>0</v>
      </c>
      <c r="BH68" s="75">
        <v>0</v>
      </c>
      <c r="BI68" s="75">
        <v>0</v>
      </c>
      <c r="BJ68" s="75">
        <v>1</v>
      </c>
      <c r="BK68" s="75">
        <v>1</v>
      </c>
      <c r="BL68" s="75">
        <v>0</v>
      </c>
      <c r="BM68" s="75">
        <v>0</v>
      </c>
      <c r="BN68" s="75">
        <v>1</v>
      </c>
      <c r="BO68" s="75">
        <v>0</v>
      </c>
      <c r="BP68" s="75">
        <v>0</v>
      </c>
      <c r="BQ68" s="75">
        <v>0</v>
      </c>
      <c r="BR68" s="75">
        <v>11</v>
      </c>
      <c r="BS68" s="75">
        <v>5</v>
      </c>
      <c r="BT68" s="75">
        <v>1</v>
      </c>
      <c r="BU68" s="75">
        <v>0</v>
      </c>
      <c r="BV68" s="75">
        <v>0</v>
      </c>
      <c r="BW68" s="75">
        <v>0</v>
      </c>
      <c r="BX68" s="75">
        <v>0</v>
      </c>
      <c r="BY68" s="75">
        <v>0</v>
      </c>
      <c r="BZ68" s="75">
        <v>3</v>
      </c>
      <c r="CA68" s="75">
        <v>0</v>
      </c>
      <c r="CB68" s="75">
        <v>0</v>
      </c>
      <c r="CC68" s="75">
        <v>0</v>
      </c>
      <c r="CD68" s="75">
        <v>1</v>
      </c>
      <c r="CE68" s="75">
        <v>0</v>
      </c>
      <c r="CF68" s="75">
        <v>0</v>
      </c>
      <c r="CG68" s="75">
        <v>0</v>
      </c>
      <c r="CH68" s="75">
        <v>18</v>
      </c>
      <c r="CI68" s="75">
        <v>1</v>
      </c>
      <c r="CJ68" s="75">
        <v>2</v>
      </c>
      <c r="CK68" s="75">
        <v>0</v>
      </c>
      <c r="CL68" s="75">
        <v>1</v>
      </c>
      <c r="CM68" s="75">
        <v>0</v>
      </c>
      <c r="CN68" s="75">
        <v>0</v>
      </c>
      <c r="CO68" s="75">
        <v>0</v>
      </c>
      <c r="CP68" s="75">
        <v>1</v>
      </c>
      <c r="CQ68" s="75">
        <v>0</v>
      </c>
      <c r="CR68" s="75">
        <v>0</v>
      </c>
      <c r="CS68" s="75">
        <v>0</v>
      </c>
      <c r="CT68" s="75">
        <v>1</v>
      </c>
      <c r="CU68" s="75">
        <v>0</v>
      </c>
      <c r="CV68" s="75">
        <v>0</v>
      </c>
      <c r="CW68" s="75">
        <v>0</v>
      </c>
      <c r="CX68" s="75">
        <v>1</v>
      </c>
      <c r="CY68" s="75">
        <v>0</v>
      </c>
      <c r="CZ68" s="75">
        <v>0</v>
      </c>
      <c r="DA68" s="75">
        <v>0</v>
      </c>
      <c r="DB68" s="75">
        <v>3</v>
      </c>
      <c r="DC68" s="75">
        <v>3</v>
      </c>
      <c r="DD68" s="75">
        <v>0</v>
      </c>
      <c r="DE68" s="75">
        <v>0</v>
      </c>
      <c r="DF68" s="75">
        <v>1</v>
      </c>
      <c r="DG68" s="75">
        <v>0</v>
      </c>
      <c r="DH68" s="75">
        <v>0</v>
      </c>
      <c r="DI68" s="75">
        <v>0</v>
      </c>
      <c r="DJ68" s="75">
        <v>3</v>
      </c>
      <c r="DK68" s="75">
        <v>4</v>
      </c>
      <c r="DL68" s="75">
        <v>0</v>
      </c>
      <c r="DM68" s="75">
        <v>0</v>
      </c>
      <c r="DN68" s="75">
        <v>16</v>
      </c>
      <c r="DO68" s="75">
        <v>4</v>
      </c>
      <c r="DP68" s="75">
        <v>0</v>
      </c>
      <c r="DQ68" s="75">
        <v>0</v>
      </c>
      <c r="DR68" s="75">
        <v>0</v>
      </c>
      <c r="DS68" s="75">
        <v>0</v>
      </c>
      <c r="DT68" s="75">
        <v>0</v>
      </c>
      <c r="DU68" s="75">
        <v>0</v>
      </c>
      <c r="DV68" s="76">
        <v>1</v>
      </c>
      <c r="DW68" s="76">
        <v>0</v>
      </c>
      <c r="DX68" s="76">
        <v>0</v>
      </c>
      <c r="DY68" s="76">
        <v>0</v>
      </c>
      <c r="DZ68" s="77">
        <f t="shared" si="3"/>
        <v>193</v>
      </c>
      <c r="EA68" s="77">
        <f t="shared" si="4"/>
        <v>34</v>
      </c>
      <c r="EB68" s="77">
        <f t="shared" si="5"/>
        <v>18</v>
      </c>
      <c r="EC68" s="78">
        <f t="shared" si="6"/>
        <v>0</v>
      </c>
      <c r="ED68" s="79">
        <v>0</v>
      </c>
      <c r="EE68" s="79">
        <v>8</v>
      </c>
      <c r="EF68" s="79">
        <v>112</v>
      </c>
      <c r="EG68" s="79">
        <v>5</v>
      </c>
      <c r="EH68" s="79">
        <v>0</v>
      </c>
      <c r="EI68" s="79">
        <v>25</v>
      </c>
      <c r="EJ68" s="79">
        <v>43</v>
      </c>
      <c r="EK68" s="79">
        <v>0</v>
      </c>
      <c r="EL68" s="79">
        <v>0</v>
      </c>
      <c r="EM68" s="79">
        <v>15</v>
      </c>
      <c r="EN68" s="79">
        <v>1</v>
      </c>
      <c r="EO68" s="79">
        <v>0</v>
      </c>
      <c r="EP68" s="79">
        <v>5</v>
      </c>
      <c r="EQ68" s="79">
        <v>13</v>
      </c>
      <c r="ER68" s="79">
        <v>0</v>
      </c>
      <c r="ES68" s="79">
        <v>1</v>
      </c>
      <c r="ET68" s="79">
        <v>3</v>
      </c>
      <c r="EU68" s="79">
        <v>0</v>
      </c>
      <c r="EV68" s="79">
        <v>4</v>
      </c>
      <c r="EW68" s="79">
        <v>1</v>
      </c>
      <c r="EX68" s="79">
        <v>9</v>
      </c>
      <c r="EY68" s="79">
        <v>0</v>
      </c>
      <c r="EZ68" s="79">
        <v>0</v>
      </c>
      <c r="FA68" s="79">
        <v>0</v>
      </c>
      <c r="FB68" s="79">
        <v>0</v>
      </c>
      <c r="FC68" s="79">
        <v>0</v>
      </c>
      <c r="FD68" s="79">
        <v>0</v>
      </c>
      <c r="FE68" s="79">
        <v>0</v>
      </c>
      <c r="FF68" s="80">
        <f t="shared" si="7"/>
        <v>339</v>
      </c>
    </row>
    <row r="69" spans="1:162" ht="15.6" x14ac:dyDescent="0.3">
      <c r="A69" s="69" t="s">
        <v>92</v>
      </c>
      <c r="B69" s="70">
        <f t="shared" ref="B69:E69" si="206">SUM(F69,J69,N69,R69,V69,Z69,AD69,AH69)</f>
        <v>7</v>
      </c>
      <c r="C69" s="70">
        <f t="shared" si="206"/>
        <v>0</v>
      </c>
      <c r="D69" s="70">
        <f t="shared" si="206"/>
        <v>0</v>
      </c>
      <c r="E69" s="70">
        <f t="shared" si="206"/>
        <v>0</v>
      </c>
      <c r="F69" s="71">
        <v>1</v>
      </c>
      <c r="G69" s="71">
        <v>0</v>
      </c>
      <c r="H69" s="71">
        <v>0</v>
      </c>
      <c r="I69" s="71">
        <v>0</v>
      </c>
      <c r="J69" s="71">
        <v>1</v>
      </c>
      <c r="K69" s="71">
        <v>0</v>
      </c>
      <c r="L69" s="71">
        <v>0</v>
      </c>
      <c r="M69" s="71">
        <v>0</v>
      </c>
      <c r="N69" s="71">
        <v>1</v>
      </c>
      <c r="O69" s="71">
        <v>0</v>
      </c>
      <c r="P69" s="71">
        <v>0</v>
      </c>
      <c r="Q69" s="71">
        <v>0</v>
      </c>
      <c r="R69" s="71">
        <v>1</v>
      </c>
      <c r="S69" s="71">
        <v>0</v>
      </c>
      <c r="T69" s="71">
        <v>0</v>
      </c>
      <c r="U69" s="71">
        <v>0</v>
      </c>
      <c r="V69" s="71">
        <v>1</v>
      </c>
      <c r="W69" s="71">
        <v>0</v>
      </c>
      <c r="X69" s="71">
        <v>0</v>
      </c>
      <c r="Y69" s="71">
        <v>0</v>
      </c>
      <c r="Z69" s="71">
        <v>2</v>
      </c>
      <c r="AA69" s="71">
        <v>0</v>
      </c>
      <c r="AB69" s="71">
        <v>0</v>
      </c>
      <c r="AC69" s="71">
        <v>0</v>
      </c>
      <c r="AD69" s="71">
        <v>0</v>
      </c>
      <c r="AE69" s="71">
        <v>0</v>
      </c>
      <c r="AF69" s="71">
        <v>0</v>
      </c>
      <c r="AG69" s="71">
        <v>0</v>
      </c>
      <c r="AH69" s="71">
        <v>0</v>
      </c>
      <c r="AI69" s="71">
        <v>0</v>
      </c>
      <c r="AJ69" s="71">
        <v>0</v>
      </c>
      <c r="AK69" s="71">
        <v>0</v>
      </c>
      <c r="AL69" s="72">
        <f t="shared" ref="AL69:AO69" si="207">SUM(AP69,AT69,AX69)</f>
        <v>46</v>
      </c>
      <c r="AM69" s="72">
        <f t="shared" si="207"/>
        <v>17</v>
      </c>
      <c r="AN69" s="72">
        <f t="shared" si="207"/>
        <v>2</v>
      </c>
      <c r="AO69" s="72">
        <f t="shared" si="207"/>
        <v>14</v>
      </c>
      <c r="AP69" s="73">
        <v>17</v>
      </c>
      <c r="AQ69" s="73">
        <v>4</v>
      </c>
      <c r="AR69" s="73">
        <v>0</v>
      </c>
      <c r="AS69" s="73">
        <v>6</v>
      </c>
      <c r="AT69" s="73">
        <v>4</v>
      </c>
      <c r="AU69" s="73">
        <v>0</v>
      </c>
      <c r="AV69" s="73">
        <v>0</v>
      </c>
      <c r="AW69" s="73">
        <v>0</v>
      </c>
      <c r="AX69" s="73">
        <v>25</v>
      </c>
      <c r="AY69" s="73">
        <v>13</v>
      </c>
      <c r="AZ69" s="73">
        <v>2</v>
      </c>
      <c r="BA69" s="73">
        <v>8</v>
      </c>
      <c r="BB69" s="74">
        <f t="shared" ref="BB69:BE69" si="208">SUM(BF69,BJ69,BN69,BR69,BV69,BZ69,CD69,CH69,CL69,CP69,CT69,CX69,DB69,DF69,DJ69,DN69,DR69)</f>
        <v>42</v>
      </c>
      <c r="BC69" s="74">
        <f t="shared" si="208"/>
        <v>13</v>
      </c>
      <c r="BD69" s="74">
        <f t="shared" si="208"/>
        <v>1</v>
      </c>
      <c r="BE69" s="74">
        <f t="shared" si="208"/>
        <v>28</v>
      </c>
      <c r="BF69" s="75">
        <v>0</v>
      </c>
      <c r="BG69" s="75">
        <v>0</v>
      </c>
      <c r="BH69" s="75">
        <v>0</v>
      </c>
      <c r="BI69" s="75">
        <v>0</v>
      </c>
      <c r="BJ69" s="75">
        <v>2</v>
      </c>
      <c r="BK69" s="75">
        <v>0</v>
      </c>
      <c r="BL69" s="75">
        <v>0</v>
      </c>
      <c r="BM69" s="75">
        <v>0</v>
      </c>
      <c r="BN69" s="75">
        <v>1</v>
      </c>
      <c r="BO69" s="75">
        <v>0</v>
      </c>
      <c r="BP69" s="75">
        <v>0</v>
      </c>
      <c r="BQ69" s="75">
        <v>0</v>
      </c>
      <c r="BR69" s="75">
        <v>11</v>
      </c>
      <c r="BS69" s="75">
        <v>2</v>
      </c>
      <c r="BT69" s="75">
        <v>0</v>
      </c>
      <c r="BU69" s="75">
        <v>7</v>
      </c>
      <c r="BV69" s="75">
        <v>0</v>
      </c>
      <c r="BW69" s="75">
        <v>0</v>
      </c>
      <c r="BX69" s="75">
        <v>0</v>
      </c>
      <c r="BY69" s="75">
        <v>0</v>
      </c>
      <c r="BZ69" s="75">
        <v>2</v>
      </c>
      <c r="CA69" s="75">
        <v>1</v>
      </c>
      <c r="CB69" s="75">
        <v>0</v>
      </c>
      <c r="CC69" s="75">
        <v>0</v>
      </c>
      <c r="CD69" s="75">
        <v>1</v>
      </c>
      <c r="CE69" s="75">
        <v>0</v>
      </c>
      <c r="CF69" s="75">
        <v>0</v>
      </c>
      <c r="CG69" s="75">
        <v>0</v>
      </c>
      <c r="CH69" s="75">
        <v>8</v>
      </c>
      <c r="CI69" s="75">
        <v>6</v>
      </c>
      <c r="CJ69" s="75">
        <v>1</v>
      </c>
      <c r="CK69" s="75">
        <v>5</v>
      </c>
      <c r="CL69" s="75">
        <v>1</v>
      </c>
      <c r="CM69" s="75">
        <v>0</v>
      </c>
      <c r="CN69" s="75">
        <v>0</v>
      </c>
      <c r="CO69" s="75">
        <v>0</v>
      </c>
      <c r="CP69" s="75">
        <v>1</v>
      </c>
      <c r="CQ69" s="75">
        <v>0</v>
      </c>
      <c r="CR69" s="75">
        <v>0</v>
      </c>
      <c r="CS69" s="75">
        <v>0</v>
      </c>
      <c r="CT69" s="75">
        <v>0</v>
      </c>
      <c r="CU69" s="75">
        <v>0</v>
      </c>
      <c r="CV69" s="75">
        <v>0</v>
      </c>
      <c r="CW69" s="75">
        <v>0</v>
      </c>
      <c r="CX69" s="75">
        <v>1</v>
      </c>
      <c r="CY69" s="75">
        <v>0</v>
      </c>
      <c r="CZ69" s="75">
        <v>0</v>
      </c>
      <c r="DA69" s="75">
        <v>0</v>
      </c>
      <c r="DB69" s="75">
        <v>2</v>
      </c>
      <c r="DC69" s="75">
        <v>0</v>
      </c>
      <c r="DD69" s="75">
        <v>0</v>
      </c>
      <c r="DE69" s="75">
        <v>2</v>
      </c>
      <c r="DF69" s="75">
        <v>1</v>
      </c>
      <c r="DG69" s="75">
        <v>0</v>
      </c>
      <c r="DH69" s="75">
        <v>0</v>
      </c>
      <c r="DI69" s="75">
        <v>0</v>
      </c>
      <c r="DJ69" s="75">
        <v>2</v>
      </c>
      <c r="DK69" s="75">
        <v>0</v>
      </c>
      <c r="DL69" s="75">
        <v>0</v>
      </c>
      <c r="DM69" s="75">
        <v>5</v>
      </c>
      <c r="DN69" s="75">
        <v>9</v>
      </c>
      <c r="DO69" s="75">
        <v>4</v>
      </c>
      <c r="DP69" s="75">
        <v>0</v>
      </c>
      <c r="DQ69" s="75">
        <v>9</v>
      </c>
      <c r="DR69" s="75">
        <v>0</v>
      </c>
      <c r="DS69" s="75">
        <v>0</v>
      </c>
      <c r="DT69" s="75">
        <v>0</v>
      </c>
      <c r="DU69" s="75">
        <v>0</v>
      </c>
      <c r="DV69" s="76">
        <v>1</v>
      </c>
      <c r="DW69" s="76">
        <v>0</v>
      </c>
      <c r="DX69" s="76">
        <v>0</v>
      </c>
      <c r="DY69" s="76">
        <v>0</v>
      </c>
      <c r="DZ69" s="77">
        <f t="shared" si="3"/>
        <v>143</v>
      </c>
      <c r="EA69" s="77">
        <f t="shared" si="4"/>
        <v>19</v>
      </c>
      <c r="EB69" s="77">
        <f t="shared" si="5"/>
        <v>19</v>
      </c>
      <c r="EC69" s="78">
        <f t="shared" si="6"/>
        <v>6</v>
      </c>
      <c r="ED69" s="79">
        <v>0</v>
      </c>
      <c r="EE69" s="79">
        <v>5</v>
      </c>
      <c r="EF69" s="79">
        <v>82</v>
      </c>
      <c r="EG69" s="79">
        <v>5</v>
      </c>
      <c r="EH69" s="79">
        <v>0</v>
      </c>
      <c r="EI69" s="79">
        <v>22</v>
      </c>
      <c r="EJ69" s="79">
        <v>29</v>
      </c>
      <c r="EK69" s="79">
        <v>0</v>
      </c>
      <c r="EL69" s="79">
        <v>2</v>
      </c>
      <c r="EM69" s="79">
        <v>8</v>
      </c>
      <c r="EN69" s="79">
        <v>1</v>
      </c>
      <c r="EO69" s="79">
        <v>0</v>
      </c>
      <c r="EP69" s="79">
        <v>1</v>
      </c>
      <c r="EQ69" s="79">
        <v>7</v>
      </c>
      <c r="ER69" s="79">
        <v>0</v>
      </c>
      <c r="ES69" s="79">
        <v>1</v>
      </c>
      <c r="ET69" s="79">
        <v>10</v>
      </c>
      <c r="EU69" s="79">
        <v>0</v>
      </c>
      <c r="EV69" s="79">
        <v>3</v>
      </c>
      <c r="EW69" s="79">
        <v>1</v>
      </c>
      <c r="EX69" s="79">
        <v>4</v>
      </c>
      <c r="EY69" s="79">
        <v>0</v>
      </c>
      <c r="EZ69" s="79">
        <v>0</v>
      </c>
      <c r="FA69" s="79">
        <v>3</v>
      </c>
      <c r="FB69" s="79">
        <v>0</v>
      </c>
      <c r="FC69" s="79">
        <v>0</v>
      </c>
      <c r="FD69" s="79">
        <v>3</v>
      </c>
      <c r="FE69" s="79">
        <v>0</v>
      </c>
      <c r="FF69" s="80">
        <f t="shared" si="7"/>
        <v>238</v>
      </c>
    </row>
    <row r="70" spans="1:162" ht="15.6" x14ac:dyDescent="0.3">
      <c r="A70" s="69" t="s">
        <v>98</v>
      </c>
      <c r="B70" s="70">
        <f t="shared" ref="B70:E70" si="209">SUM(F70,J70,N70,R70,V70,Z70,AD70,AH70)</f>
        <v>6</v>
      </c>
      <c r="C70" s="70">
        <f t="shared" si="209"/>
        <v>0</v>
      </c>
      <c r="D70" s="70">
        <f t="shared" si="209"/>
        <v>0</v>
      </c>
      <c r="E70" s="70">
        <f t="shared" si="209"/>
        <v>0</v>
      </c>
      <c r="F70" s="71">
        <v>1</v>
      </c>
      <c r="G70" s="71">
        <v>0</v>
      </c>
      <c r="H70" s="71">
        <v>0</v>
      </c>
      <c r="I70" s="71">
        <v>0</v>
      </c>
      <c r="J70" s="71">
        <v>1</v>
      </c>
      <c r="K70" s="71">
        <v>0</v>
      </c>
      <c r="L70" s="71">
        <v>0</v>
      </c>
      <c r="M70" s="71">
        <v>0</v>
      </c>
      <c r="N70" s="71">
        <v>1</v>
      </c>
      <c r="O70" s="71">
        <v>0</v>
      </c>
      <c r="P70" s="71">
        <v>0</v>
      </c>
      <c r="Q70" s="71">
        <v>0</v>
      </c>
      <c r="R70" s="71">
        <v>1</v>
      </c>
      <c r="S70" s="71">
        <v>0</v>
      </c>
      <c r="T70" s="71">
        <v>0</v>
      </c>
      <c r="U70" s="71">
        <v>0</v>
      </c>
      <c r="V70" s="71">
        <v>1</v>
      </c>
      <c r="W70" s="71">
        <v>0</v>
      </c>
      <c r="X70" s="71">
        <v>0</v>
      </c>
      <c r="Y70" s="71">
        <v>0</v>
      </c>
      <c r="Z70" s="71">
        <v>1</v>
      </c>
      <c r="AA70" s="71">
        <v>0</v>
      </c>
      <c r="AB70" s="71">
        <v>0</v>
      </c>
      <c r="AC70" s="71">
        <v>0</v>
      </c>
      <c r="AD70" s="71">
        <v>0</v>
      </c>
      <c r="AE70" s="71">
        <v>0</v>
      </c>
      <c r="AF70" s="71">
        <v>0</v>
      </c>
      <c r="AG70" s="71">
        <v>0</v>
      </c>
      <c r="AH70" s="71">
        <v>0</v>
      </c>
      <c r="AI70" s="71">
        <v>0</v>
      </c>
      <c r="AJ70" s="71">
        <v>0</v>
      </c>
      <c r="AK70" s="71">
        <v>0</v>
      </c>
      <c r="AL70" s="72">
        <f t="shared" ref="AL70:AO70" si="210">SUM(AP70,AT70,AX70)</f>
        <v>26</v>
      </c>
      <c r="AM70" s="72">
        <f t="shared" si="210"/>
        <v>39</v>
      </c>
      <c r="AN70" s="72">
        <f t="shared" si="210"/>
        <v>3</v>
      </c>
      <c r="AO70" s="72">
        <f t="shared" si="210"/>
        <v>11</v>
      </c>
      <c r="AP70" s="73">
        <v>3</v>
      </c>
      <c r="AQ70" s="73">
        <v>5</v>
      </c>
      <c r="AR70" s="73">
        <v>1</v>
      </c>
      <c r="AS70" s="73">
        <v>0</v>
      </c>
      <c r="AT70" s="73">
        <v>0</v>
      </c>
      <c r="AU70" s="73">
        <v>0</v>
      </c>
      <c r="AV70" s="73">
        <v>0</v>
      </c>
      <c r="AW70" s="73">
        <v>0</v>
      </c>
      <c r="AX70" s="73">
        <v>23</v>
      </c>
      <c r="AY70" s="73">
        <v>34</v>
      </c>
      <c r="AZ70" s="73">
        <v>2</v>
      </c>
      <c r="BA70" s="73">
        <v>11</v>
      </c>
      <c r="BB70" s="74">
        <f t="shared" ref="BB70:BE70" si="211">SUM(BF70,BJ70,BN70,BR70,BV70,BZ70,CD70,CH70,CL70,CP70,CT70,CX70,DB70,DF70,DJ70,DN70,DR70)</f>
        <v>19</v>
      </c>
      <c r="BC70" s="74">
        <f t="shared" si="211"/>
        <v>69</v>
      </c>
      <c r="BD70" s="74">
        <f t="shared" si="211"/>
        <v>2</v>
      </c>
      <c r="BE70" s="74">
        <f t="shared" si="211"/>
        <v>3</v>
      </c>
      <c r="BF70" s="75">
        <v>0</v>
      </c>
      <c r="BG70" s="75">
        <v>0</v>
      </c>
      <c r="BH70" s="75">
        <v>0</v>
      </c>
      <c r="BI70" s="75">
        <v>0</v>
      </c>
      <c r="BJ70" s="75">
        <v>1</v>
      </c>
      <c r="BK70" s="75">
        <v>0</v>
      </c>
      <c r="BL70" s="75">
        <v>0</v>
      </c>
      <c r="BM70" s="75">
        <v>0</v>
      </c>
      <c r="BN70" s="75">
        <v>1</v>
      </c>
      <c r="BO70" s="75">
        <v>0</v>
      </c>
      <c r="BP70" s="75">
        <v>0</v>
      </c>
      <c r="BQ70" s="75">
        <v>0</v>
      </c>
      <c r="BR70" s="75">
        <v>1</v>
      </c>
      <c r="BS70" s="75">
        <v>30</v>
      </c>
      <c r="BT70" s="75">
        <v>0</v>
      </c>
      <c r="BU70" s="75">
        <v>2</v>
      </c>
      <c r="BV70" s="75">
        <v>0</v>
      </c>
      <c r="BW70" s="75">
        <v>0</v>
      </c>
      <c r="BX70" s="75">
        <v>0</v>
      </c>
      <c r="BY70" s="75">
        <v>0</v>
      </c>
      <c r="BZ70" s="75">
        <v>1</v>
      </c>
      <c r="CA70" s="75">
        <v>0</v>
      </c>
      <c r="CB70" s="75">
        <v>0</v>
      </c>
      <c r="CC70" s="75">
        <v>0</v>
      </c>
      <c r="CD70" s="75">
        <v>1</v>
      </c>
      <c r="CE70" s="75">
        <v>0</v>
      </c>
      <c r="CF70" s="75">
        <v>0</v>
      </c>
      <c r="CG70" s="75">
        <v>0</v>
      </c>
      <c r="CH70" s="75">
        <v>1</v>
      </c>
      <c r="CI70" s="75">
        <v>29</v>
      </c>
      <c r="CJ70" s="75">
        <v>1</v>
      </c>
      <c r="CK70" s="75">
        <v>1</v>
      </c>
      <c r="CL70" s="75">
        <v>1</v>
      </c>
      <c r="CM70" s="75">
        <v>0</v>
      </c>
      <c r="CN70" s="75">
        <v>0</v>
      </c>
      <c r="CO70" s="75">
        <v>0</v>
      </c>
      <c r="CP70" s="75">
        <v>1</v>
      </c>
      <c r="CQ70" s="75">
        <v>0</v>
      </c>
      <c r="CR70" s="75">
        <v>0</v>
      </c>
      <c r="CS70" s="75">
        <v>0</v>
      </c>
      <c r="CT70" s="75">
        <v>0</v>
      </c>
      <c r="CU70" s="75">
        <v>0</v>
      </c>
      <c r="CV70" s="75">
        <v>0</v>
      </c>
      <c r="CW70" s="75">
        <v>0</v>
      </c>
      <c r="CX70" s="75">
        <v>1</v>
      </c>
      <c r="CY70" s="75">
        <v>0</v>
      </c>
      <c r="CZ70" s="75">
        <v>0</v>
      </c>
      <c r="DA70" s="75">
        <v>0</v>
      </c>
      <c r="DB70" s="75">
        <v>1</v>
      </c>
      <c r="DC70" s="75">
        <v>4</v>
      </c>
      <c r="DD70" s="75">
        <v>0</v>
      </c>
      <c r="DE70" s="75">
        <v>0</v>
      </c>
      <c r="DF70" s="75">
        <v>1</v>
      </c>
      <c r="DG70" s="75">
        <v>0</v>
      </c>
      <c r="DH70" s="75">
        <v>0</v>
      </c>
      <c r="DI70" s="75">
        <v>0</v>
      </c>
      <c r="DJ70" s="75">
        <v>2</v>
      </c>
      <c r="DK70" s="75">
        <v>5</v>
      </c>
      <c r="DL70" s="75">
        <v>1</v>
      </c>
      <c r="DM70" s="75">
        <v>0</v>
      </c>
      <c r="DN70" s="75">
        <v>6</v>
      </c>
      <c r="DO70" s="75">
        <v>1</v>
      </c>
      <c r="DP70" s="75">
        <v>0</v>
      </c>
      <c r="DQ70" s="75">
        <v>0</v>
      </c>
      <c r="DR70" s="75">
        <v>0</v>
      </c>
      <c r="DS70" s="75">
        <v>0</v>
      </c>
      <c r="DT70" s="75">
        <v>0</v>
      </c>
      <c r="DU70" s="75">
        <v>0</v>
      </c>
      <c r="DV70" s="76">
        <v>1</v>
      </c>
      <c r="DW70" s="76">
        <v>0</v>
      </c>
      <c r="DX70" s="76">
        <v>0</v>
      </c>
      <c r="DY70" s="76">
        <v>0</v>
      </c>
      <c r="DZ70" s="77">
        <f t="shared" si="3"/>
        <v>103</v>
      </c>
      <c r="EA70" s="77">
        <f t="shared" si="4"/>
        <v>71</v>
      </c>
      <c r="EB70" s="77">
        <f t="shared" si="5"/>
        <v>14</v>
      </c>
      <c r="EC70" s="78">
        <f t="shared" si="6"/>
        <v>1</v>
      </c>
      <c r="ED70" s="79">
        <v>0</v>
      </c>
      <c r="EE70" s="79">
        <v>2</v>
      </c>
      <c r="EF70" s="79">
        <v>79</v>
      </c>
      <c r="EG70" s="79">
        <v>7</v>
      </c>
      <c r="EH70" s="79">
        <v>2</v>
      </c>
      <c r="EI70" s="79">
        <v>2</v>
      </c>
      <c r="EJ70" s="79">
        <v>11</v>
      </c>
      <c r="EK70" s="79">
        <v>0</v>
      </c>
      <c r="EL70" s="79">
        <v>1</v>
      </c>
      <c r="EM70" s="79">
        <v>53</v>
      </c>
      <c r="EN70" s="79">
        <v>8</v>
      </c>
      <c r="EO70" s="79">
        <v>2</v>
      </c>
      <c r="EP70" s="79">
        <v>2</v>
      </c>
      <c r="EQ70" s="79">
        <v>5</v>
      </c>
      <c r="ER70" s="79">
        <v>0</v>
      </c>
      <c r="ES70" s="79">
        <v>0</v>
      </c>
      <c r="ET70" s="79">
        <v>9</v>
      </c>
      <c r="EU70" s="79">
        <v>2</v>
      </c>
      <c r="EV70" s="79">
        <v>1</v>
      </c>
      <c r="EW70" s="79">
        <v>1</v>
      </c>
      <c r="EX70" s="79">
        <v>1</v>
      </c>
      <c r="EY70" s="79">
        <v>0</v>
      </c>
      <c r="EZ70" s="79">
        <v>1</v>
      </c>
      <c r="FA70" s="79">
        <v>0</v>
      </c>
      <c r="FB70" s="79">
        <v>0</v>
      </c>
      <c r="FC70" s="79">
        <v>0</v>
      </c>
      <c r="FD70" s="79">
        <v>0</v>
      </c>
      <c r="FE70" s="79">
        <v>0</v>
      </c>
      <c r="FF70" s="80">
        <f t="shared" si="7"/>
        <v>154</v>
      </c>
    </row>
    <row r="71" spans="1:162" ht="15.6" x14ac:dyDescent="0.3">
      <c r="A71" s="69" t="s">
        <v>112</v>
      </c>
      <c r="B71" s="70">
        <f t="shared" ref="B71:E71" si="212">SUM(F71,J71,N71,R71,V71,Z71,AD71,AH71)</f>
        <v>5</v>
      </c>
      <c r="C71" s="70">
        <f t="shared" si="212"/>
        <v>1</v>
      </c>
      <c r="D71" s="70">
        <f t="shared" si="212"/>
        <v>0</v>
      </c>
      <c r="E71" s="70">
        <f t="shared" si="212"/>
        <v>0</v>
      </c>
      <c r="F71" s="71">
        <v>1</v>
      </c>
      <c r="G71" s="71">
        <v>0</v>
      </c>
      <c r="H71" s="71">
        <v>0</v>
      </c>
      <c r="I71" s="71">
        <v>0</v>
      </c>
      <c r="J71" s="71">
        <v>0</v>
      </c>
      <c r="K71" s="71">
        <v>1</v>
      </c>
      <c r="L71" s="71">
        <v>0</v>
      </c>
      <c r="M71" s="71">
        <v>0</v>
      </c>
      <c r="N71" s="71">
        <v>1</v>
      </c>
      <c r="O71" s="71">
        <v>0</v>
      </c>
      <c r="P71" s="71">
        <v>0</v>
      </c>
      <c r="Q71" s="71">
        <v>0</v>
      </c>
      <c r="R71" s="71">
        <v>1</v>
      </c>
      <c r="S71" s="71">
        <v>0</v>
      </c>
      <c r="T71" s="71">
        <v>0</v>
      </c>
      <c r="U71" s="71">
        <v>0</v>
      </c>
      <c r="V71" s="71">
        <v>1</v>
      </c>
      <c r="W71" s="71">
        <v>0</v>
      </c>
      <c r="X71" s="71">
        <v>0</v>
      </c>
      <c r="Y71" s="71">
        <v>0</v>
      </c>
      <c r="Z71" s="71">
        <v>1</v>
      </c>
      <c r="AA71" s="71">
        <v>0</v>
      </c>
      <c r="AB71" s="71">
        <v>0</v>
      </c>
      <c r="AC71" s="71">
        <v>0</v>
      </c>
      <c r="AD71" s="71">
        <v>0</v>
      </c>
      <c r="AE71" s="71">
        <v>0</v>
      </c>
      <c r="AF71" s="71">
        <v>0</v>
      </c>
      <c r="AG71" s="71">
        <v>0</v>
      </c>
      <c r="AH71" s="71">
        <v>0</v>
      </c>
      <c r="AI71" s="71">
        <v>0</v>
      </c>
      <c r="AJ71" s="71">
        <v>0</v>
      </c>
      <c r="AK71" s="71">
        <v>0</v>
      </c>
      <c r="AL71" s="72">
        <f t="shared" ref="AL71:AO71" si="213">SUM(AP71,AT71,AX71)</f>
        <v>26</v>
      </c>
      <c r="AM71" s="72">
        <f t="shared" si="213"/>
        <v>5</v>
      </c>
      <c r="AN71" s="72">
        <f t="shared" si="213"/>
        <v>2</v>
      </c>
      <c r="AO71" s="72">
        <f t="shared" si="213"/>
        <v>0</v>
      </c>
      <c r="AP71" s="73">
        <v>0</v>
      </c>
      <c r="AQ71" s="73">
        <v>1</v>
      </c>
      <c r="AR71" s="73">
        <v>0</v>
      </c>
      <c r="AS71" s="73">
        <v>0</v>
      </c>
      <c r="AT71" s="73">
        <v>7</v>
      </c>
      <c r="AU71" s="73">
        <v>0</v>
      </c>
      <c r="AV71" s="73">
        <v>0</v>
      </c>
      <c r="AW71" s="73">
        <v>0</v>
      </c>
      <c r="AX71" s="73">
        <v>19</v>
      </c>
      <c r="AY71" s="73">
        <v>4</v>
      </c>
      <c r="AZ71" s="73">
        <v>2</v>
      </c>
      <c r="BA71" s="73">
        <v>0</v>
      </c>
      <c r="BB71" s="74">
        <f t="shared" ref="BB71:BE71" si="214">SUM(BF71,BJ71,BN71,BR71,BV71,BZ71,CD71,CH71,CL71,CP71,CT71,CX71,DB71,DF71,DJ71,DN71,DR71)</f>
        <v>38</v>
      </c>
      <c r="BC71" s="74">
        <f t="shared" si="214"/>
        <v>11</v>
      </c>
      <c r="BD71" s="74">
        <f t="shared" si="214"/>
        <v>0</v>
      </c>
      <c r="BE71" s="74">
        <f t="shared" si="214"/>
        <v>0</v>
      </c>
      <c r="BF71" s="75">
        <v>0</v>
      </c>
      <c r="BG71" s="75">
        <v>0</v>
      </c>
      <c r="BH71" s="75">
        <v>0</v>
      </c>
      <c r="BI71" s="75">
        <v>0</v>
      </c>
      <c r="BJ71" s="75">
        <v>2</v>
      </c>
      <c r="BK71" s="75">
        <v>0</v>
      </c>
      <c r="BL71" s="75">
        <v>0</v>
      </c>
      <c r="BM71" s="75">
        <v>0</v>
      </c>
      <c r="BN71" s="75">
        <v>2</v>
      </c>
      <c r="BO71" s="75">
        <v>0</v>
      </c>
      <c r="BP71" s="75">
        <v>0</v>
      </c>
      <c r="BQ71" s="75">
        <v>0</v>
      </c>
      <c r="BR71" s="75">
        <v>12</v>
      </c>
      <c r="BS71" s="75">
        <v>3</v>
      </c>
      <c r="BT71" s="75">
        <v>0</v>
      </c>
      <c r="BU71" s="75">
        <v>0</v>
      </c>
      <c r="BV71" s="75">
        <v>0</v>
      </c>
      <c r="BW71" s="75">
        <v>0</v>
      </c>
      <c r="BX71" s="75">
        <v>0</v>
      </c>
      <c r="BY71" s="75">
        <v>0</v>
      </c>
      <c r="BZ71" s="75">
        <v>4</v>
      </c>
      <c r="CA71" s="75">
        <v>2</v>
      </c>
      <c r="CB71" s="75">
        <v>0</v>
      </c>
      <c r="CC71" s="75">
        <v>0</v>
      </c>
      <c r="CD71" s="75">
        <v>1</v>
      </c>
      <c r="CE71" s="75">
        <v>0</v>
      </c>
      <c r="CF71" s="75">
        <v>0</v>
      </c>
      <c r="CG71" s="75">
        <v>0</v>
      </c>
      <c r="CH71" s="75">
        <v>6</v>
      </c>
      <c r="CI71" s="75">
        <v>3</v>
      </c>
      <c r="CJ71" s="75">
        <v>0</v>
      </c>
      <c r="CK71" s="75">
        <v>0</v>
      </c>
      <c r="CL71" s="75">
        <v>1</v>
      </c>
      <c r="CM71" s="75">
        <v>1</v>
      </c>
      <c r="CN71" s="75">
        <v>0</v>
      </c>
      <c r="CO71" s="75">
        <v>0</v>
      </c>
      <c r="CP71" s="75">
        <v>3</v>
      </c>
      <c r="CQ71" s="75">
        <v>0</v>
      </c>
      <c r="CR71" s="75">
        <v>0</v>
      </c>
      <c r="CS71" s="75">
        <v>0</v>
      </c>
      <c r="CT71" s="75">
        <v>0</v>
      </c>
      <c r="CU71" s="75">
        <v>0</v>
      </c>
      <c r="CV71" s="75">
        <v>0</v>
      </c>
      <c r="CW71" s="75">
        <v>0</v>
      </c>
      <c r="CX71" s="75">
        <v>1</v>
      </c>
      <c r="CY71" s="75">
        <v>0</v>
      </c>
      <c r="CZ71" s="75">
        <v>0</v>
      </c>
      <c r="DA71" s="75">
        <v>0</v>
      </c>
      <c r="DB71" s="75">
        <v>0</v>
      </c>
      <c r="DC71" s="75">
        <v>1</v>
      </c>
      <c r="DD71" s="75">
        <v>0</v>
      </c>
      <c r="DE71" s="75">
        <v>0</v>
      </c>
      <c r="DF71" s="75">
        <v>1</v>
      </c>
      <c r="DG71" s="75">
        <v>0</v>
      </c>
      <c r="DH71" s="75">
        <v>0</v>
      </c>
      <c r="DI71" s="75">
        <v>0</v>
      </c>
      <c r="DJ71" s="75">
        <v>1</v>
      </c>
      <c r="DK71" s="75">
        <v>1</v>
      </c>
      <c r="DL71" s="75">
        <v>0</v>
      </c>
      <c r="DM71" s="75">
        <v>0</v>
      </c>
      <c r="DN71" s="75">
        <v>4</v>
      </c>
      <c r="DO71" s="75">
        <v>0</v>
      </c>
      <c r="DP71" s="75">
        <v>0</v>
      </c>
      <c r="DQ71" s="75">
        <v>0</v>
      </c>
      <c r="DR71" s="75">
        <v>0</v>
      </c>
      <c r="DS71" s="75">
        <v>0</v>
      </c>
      <c r="DT71" s="75">
        <v>0</v>
      </c>
      <c r="DU71" s="75">
        <v>0</v>
      </c>
      <c r="DV71" s="76">
        <v>0</v>
      </c>
      <c r="DW71" s="76">
        <v>0</v>
      </c>
      <c r="DX71" s="76">
        <v>1</v>
      </c>
      <c r="DY71" s="76">
        <v>0</v>
      </c>
      <c r="DZ71" s="77">
        <f t="shared" si="3"/>
        <v>130</v>
      </c>
      <c r="EA71" s="77">
        <f t="shared" si="4"/>
        <v>34</v>
      </c>
      <c r="EB71" s="77">
        <f t="shared" si="5"/>
        <v>20</v>
      </c>
      <c r="EC71" s="78">
        <f t="shared" si="6"/>
        <v>1</v>
      </c>
      <c r="ED71" s="79">
        <v>0</v>
      </c>
      <c r="EE71" s="79">
        <v>1</v>
      </c>
      <c r="EF71" s="79">
        <v>97</v>
      </c>
      <c r="EG71" s="79">
        <v>3</v>
      </c>
      <c r="EH71" s="79">
        <v>0</v>
      </c>
      <c r="EI71" s="79">
        <v>9</v>
      </c>
      <c r="EJ71" s="79">
        <v>20</v>
      </c>
      <c r="EK71" s="79">
        <v>0</v>
      </c>
      <c r="EL71" s="79">
        <v>0</v>
      </c>
      <c r="EM71" s="79">
        <v>23</v>
      </c>
      <c r="EN71" s="79">
        <v>1</v>
      </c>
      <c r="EO71" s="79">
        <v>1</v>
      </c>
      <c r="EP71" s="79">
        <v>3</v>
      </c>
      <c r="EQ71" s="79">
        <v>6</v>
      </c>
      <c r="ER71" s="79">
        <v>0</v>
      </c>
      <c r="ES71" s="79">
        <v>0</v>
      </c>
      <c r="ET71" s="79">
        <v>9</v>
      </c>
      <c r="EU71" s="79">
        <v>1</v>
      </c>
      <c r="EV71" s="79">
        <v>0</v>
      </c>
      <c r="EW71" s="79">
        <v>1</v>
      </c>
      <c r="EX71" s="79">
        <v>9</v>
      </c>
      <c r="EY71" s="79">
        <v>0</v>
      </c>
      <c r="EZ71" s="79">
        <v>0</v>
      </c>
      <c r="FA71" s="79">
        <v>1</v>
      </c>
      <c r="FB71" s="79">
        <v>0</v>
      </c>
      <c r="FC71" s="79">
        <v>0</v>
      </c>
      <c r="FD71" s="79">
        <v>0</v>
      </c>
      <c r="FE71" s="79">
        <v>0</v>
      </c>
      <c r="FF71" s="80">
        <f t="shared" si="7"/>
        <v>199</v>
      </c>
    </row>
    <row r="72" spans="1:162" ht="15.6" x14ac:dyDescent="0.3">
      <c r="A72" s="69" t="s">
        <v>115</v>
      </c>
      <c r="B72" s="70">
        <f t="shared" ref="B72:E72" si="215">SUM(F72,J72,N72,R72,V72,Z72,AD72,AH72)</f>
        <v>6</v>
      </c>
      <c r="C72" s="70">
        <f t="shared" si="215"/>
        <v>0</v>
      </c>
      <c r="D72" s="70">
        <f t="shared" si="215"/>
        <v>0</v>
      </c>
      <c r="E72" s="70">
        <f t="shared" si="215"/>
        <v>0</v>
      </c>
      <c r="F72" s="71">
        <v>1</v>
      </c>
      <c r="G72" s="71">
        <v>0</v>
      </c>
      <c r="H72" s="71">
        <v>0</v>
      </c>
      <c r="I72" s="71">
        <v>0</v>
      </c>
      <c r="J72" s="71">
        <v>1</v>
      </c>
      <c r="K72" s="71">
        <v>0</v>
      </c>
      <c r="L72" s="71">
        <v>0</v>
      </c>
      <c r="M72" s="71">
        <v>0</v>
      </c>
      <c r="N72" s="71">
        <v>1</v>
      </c>
      <c r="O72" s="71">
        <v>0</v>
      </c>
      <c r="P72" s="71">
        <v>0</v>
      </c>
      <c r="Q72" s="71">
        <v>0</v>
      </c>
      <c r="R72" s="71">
        <v>1</v>
      </c>
      <c r="S72" s="71">
        <v>0</v>
      </c>
      <c r="T72" s="71">
        <v>0</v>
      </c>
      <c r="U72" s="71">
        <v>0</v>
      </c>
      <c r="V72" s="71">
        <v>1</v>
      </c>
      <c r="W72" s="71">
        <v>0</v>
      </c>
      <c r="X72" s="71">
        <v>0</v>
      </c>
      <c r="Y72" s="71">
        <v>0</v>
      </c>
      <c r="Z72" s="71">
        <v>1</v>
      </c>
      <c r="AA72" s="71">
        <v>0</v>
      </c>
      <c r="AB72" s="71">
        <v>0</v>
      </c>
      <c r="AC72" s="71">
        <v>0</v>
      </c>
      <c r="AD72" s="71">
        <v>0</v>
      </c>
      <c r="AE72" s="71">
        <v>0</v>
      </c>
      <c r="AF72" s="71">
        <v>0</v>
      </c>
      <c r="AG72" s="71">
        <v>0</v>
      </c>
      <c r="AH72" s="71">
        <v>0</v>
      </c>
      <c r="AI72" s="71">
        <v>0</v>
      </c>
      <c r="AJ72" s="71">
        <v>0</v>
      </c>
      <c r="AK72" s="71">
        <v>0</v>
      </c>
      <c r="AL72" s="72">
        <f t="shared" ref="AL72:AO72" si="216">SUM(AP72,AT72,AX72)</f>
        <v>22</v>
      </c>
      <c r="AM72" s="72">
        <f t="shared" si="216"/>
        <v>5</v>
      </c>
      <c r="AN72" s="72">
        <f t="shared" si="216"/>
        <v>0</v>
      </c>
      <c r="AO72" s="72">
        <f t="shared" si="216"/>
        <v>4</v>
      </c>
      <c r="AP72" s="73">
        <v>1</v>
      </c>
      <c r="AQ72" s="73">
        <v>1</v>
      </c>
      <c r="AR72" s="73">
        <v>0</v>
      </c>
      <c r="AS72" s="73">
        <v>0</v>
      </c>
      <c r="AT72" s="73">
        <v>0</v>
      </c>
      <c r="AU72" s="73">
        <v>0</v>
      </c>
      <c r="AV72" s="73">
        <v>0</v>
      </c>
      <c r="AW72" s="73">
        <v>0</v>
      </c>
      <c r="AX72" s="73">
        <v>21</v>
      </c>
      <c r="AY72" s="73">
        <v>4</v>
      </c>
      <c r="AZ72" s="73">
        <v>0</v>
      </c>
      <c r="BA72" s="73">
        <v>4</v>
      </c>
      <c r="BB72" s="74">
        <f t="shared" ref="BB72:BE72" si="217">SUM(BF72,BJ72,BN72,BR72,BV72,BZ72,CD72,CH72,CL72,CP72,CT72,CX72,DB72,DF72,DJ72,DN72,DR72)</f>
        <v>27</v>
      </c>
      <c r="BC72" s="74">
        <f t="shared" si="217"/>
        <v>5</v>
      </c>
      <c r="BD72" s="74">
        <f t="shared" si="217"/>
        <v>0</v>
      </c>
      <c r="BE72" s="74">
        <f t="shared" si="217"/>
        <v>36</v>
      </c>
      <c r="BF72" s="75">
        <v>0</v>
      </c>
      <c r="BG72" s="75">
        <v>0</v>
      </c>
      <c r="BH72" s="75">
        <v>0</v>
      </c>
      <c r="BI72" s="75">
        <v>0</v>
      </c>
      <c r="BJ72" s="75">
        <v>1</v>
      </c>
      <c r="BK72" s="75">
        <v>0</v>
      </c>
      <c r="BL72" s="75">
        <v>0</v>
      </c>
      <c r="BM72" s="75">
        <v>0</v>
      </c>
      <c r="BN72" s="75">
        <v>2</v>
      </c>
      <c r="BO72" s="75">
        <v>0</v>
      </c>
      <c r="BP72" s="75">
        <v>0</v>
      </c>
      <c r="BQ72" s="75">
        <v>1</v>
      </c>
      <c r="BR72" s="75">
        <v>2</v>
      </c>
      <c r="BS72" s="75">
        <v>0</v>
      </c>
      <c r="BT72" s="75">
        <v>0</v>
      </c>
      <c r="BU72" s="75">
        <v>11</v>
      </c>
      <c r="BV72" s="75">
        <v>0</v>
      </c>
      <c r="BW72" s="75">
        <v>0</v>
      </c>
      <c r="BX72" s="75">
        <v>0</v>
      </c>
      <c r="BY72" s="75">
        <v>0</v>
      </c>
      <c r="BZ72" s="75">
        <v>0</v>
      </c>
      <c r="CA72" s="75">
        <v>2</v>
      </c>
      <c r="CB72" s="75">
        <v>0</v>
      </c>
      <c r="CC72" s="75">
        <v>0</v>
      </c>
      <c r="CD72" s="75">
        <v>1</v>
      </c>
      <c r="CE72" s="75">
        <v>0</v>
      </c>
      <c r="CF72" s="75">
        <v>0</v>
      </c>
      <c r="CG72" s="75">
        <v>0</v>
      </c>
      <c r="CH72" s="75">
        <v>7</v>
      </c>
      <c r="CI72" s="75">
        <v>0</v>
      </c>
      <c r="CJ72" s="75">
        <v>0</v>
      </c>
      <c r="CK72" s="75">
        <v>8</v>
      </c>
      <c r="CL72" s="75">
        <v>1</v>
      </c>
      <c r="CM72" s="75">
        <v>0</v>
      </c>
      <c r="CN72" s="75">
        <v>0</v>
      </c>
      <c r="CO72" s="75">
        <v>0</v>
      </c>
      <c r="CP72" s="75">
        <v>1</v>
      </c>
      <c r="CQ72" s="75">
        <v>0</v>
      </c>
      <c r="CR72" s="75">
        <v>0</v>
      </c>
      <c r="CS72" s="75">
        <v>0</v>
      </c>
      <c r="CT72" s="75">
        <v>0</v>
      </c>
      <c r="CU72" s="75">
        <v>0</v>
      </c>
      <c r="CV72" s="75">
        <v>0</v>
      </c>
      <c r="CW72" s="75">
        <v>0</v>
      </c>
      <c r="CX72" s="75">
        <v>1</v>
      </c>
      <c r="CY72" s="75">
        <v>0</v>
      </c>
      <c r="CZ72" s="75">
        <v>0</v>
      </c>
      <c r="DA72" s="75">
        <v>0</v>
      </c>
      <c r="DB72" s="75">
        <v>1</v>
      </c>
      <c r="DC72" s="75">
        <v>0</v>
      </c>
      <c r="DD72" s="75">
        <v>0</v>
      </c>
      <c r="DE72" s="75">
        <v>0</v>
      </c>
      <c r="DF72" s="75">
        <v>0</v>
      </c>
      <c r="DG72" s="75">
        <v>0</v>
      </c>
      <c r="DH72" s="75">
        <v>0</v>
      </c>
      <c r="DI72" s="75">
        <v>4</v>
      </c>
      <c r="DJ72" s="75">
        <v>2</v>
      </c>
      <c r="DK72" s="75">
        <v>0</v>
      </c>
      <c r="DL72" s="75">
        <v>0</v>
      </c>
      <c r="DM72" s="75">
        <v>1</v>
      </c>
      <c r="DN72" s="75">
        <v>8</v>
      </c>
      <c r="DO72" s="75">
        <v>3</v>
      </c>
      <c r="DP72" s="75">
        <v>0</v>
      </c>
      <c r="DQ72" s="75">
        <v>11</v>
      </c>
      <c r="DR72" s="75">
        <v>0</v>
      </c>
      <c r="DS72" s="75">
        <v>0</v>
      </c>
      <c r="DT72" s="75">
        <v>0</v>
      </c>
      <c r="DU72" s="75">
        <v>0</v>
      </c>
      <c r="DV72" s="76">
        <v>1</v>
      </c>
      <c r="DW72" s="76">
        <v>0</v>
      </c>
      <c r="DX72" s="76">
        <v>0</v>
      </c>
      <c r="DY72" s="76">
        <v>0</v>
      </c>
      <c r="DZ72" s="77">
        <f t="shared" si="3"/>
        <v>90</v>
      </c>
      <c r="EA72" s="77">
        <f t="shared" si="4"/>
        <v>24</v>
      </c>
      <c r="EB72" s="77">
        <f t="shared" si="5"/>
        <v>19</v>
      </c>
      <c r="EC72" s="78">
        <f t="shared" si="6"/>
        <v>9</v>
      </c>
      <c r="ED72" s="79">
        <v>0</v>
      </c>
      <c r="EE72" s="79">
        <v>3</v>
      </c>
      <c r="EF72" s="79">
        <v>57</v>
      </c>
      <c r="EG72" s="79">
        <v>1</v>
      </c>
      <c r="EH72" s="79">
        <v>1</v>
      </c>
      <c r="EI72" s="79">
        <v>12</v>
      </c>
      <c r="EJ72" s="79">
        <v>16</v>
      </c>
      <c r="EK72" s="79">
        <v>0</v>
      </c>
      <c r="EL72" s="79">
        <v>0</v>
      </c>
      <c r="EM72" s="79">
        <v>15</v>
      </c>
      <c r="EN72" s="79">
        <v>0</v>
      </c>
      <c r="EO72" s="79">
        <v>0</v>
      </c>
      <c r="EP72" s="79">
        <v>7</v>
      </c>
      <c r="EQ72" s="79">
        <v>2</v>
      </c>
      <c r="ER72" s="79">
        <v>0</v>
      </c>
      <c r="ES72" s="79">
        <v>0</v>
      </c>
      <c r="ET72" s="79">
        <v>8</v>
      </c>
      <c r="EU72" s="79">
        <v>2</v>
      </c>
      <c r="EV72" s="79">
        <v>0</v>
      </c>
      <c r="EW72" s="79">
        <v>2</v>
      </c>
      <c r="EX72" s="79">
        <v>7</v>
      </c>
      <c r="EY72" s="79">
        <v>0</v>
      </c>
      <c r="EZ72" s="79">
        <v>0</v>
      </c>
      <c r="FA72" s="79">
        <v>5</v>
      </c>
      <c r="FB72" s="79">
        <v>0</v>
      </c>
      <c r="FC72" s="79">
        <v>0</v>
      </c>
      <c r="FD72" s="79">
        <v>2</v>
      </c>
      <c r="FE72" s="79">
        <v>2</v>
      </c>
      <c r="FF72" s="80">
        <f t="shared" si="7"/>
        <v>145</v>
      </c>
    </row>
    <row r="73" spans="1:162" ht="15.6" x14ac:dyDescent="0.3">
      <c r="A73" s="69" t="s">
        <v>117</v>
      </c>
      <c r="B73" s="70">
        <f t="shared" ref="B73:E73" si="218">SUM(F73,J73,N73,R73,V73,Z73,AD73,AH73)</f>
        <v>6</v>
      </c>
      <c r="C73" s="70">
        <f t="shared" si="218"/>
        <v>0</v>
      </c>
      <c r="D73" s="70">
        <f t="shared" si="218"/>
        <v>0</v>
      </c>
      <c r="E73" s="70">
        <f t="shared" si="218"/>
        <v>0</v>
      </c>
      <c r="F73" s="71">
        <v>1</v>
      </c>
      <c r="G73" s="71">
        <v>0</v>
      </c>
      <c r="H73" s="71">
        <v>0</v>
      </c>
      <c r="I73" s="71">
        <v>0</v>
      </c>
      <c r="J73" s="71">
        <v>1</v>
      </c>
      <c r="K73" s="71">
        <v>0</v>
      </c>
      <c r="L73" s="71">
        <v>0</v>
      </c>
      <c r="M73" s="71">
        <v>0</v>
      </c>
      <c r="N73" s="71">
        <v>1</v>
      </c>
      <c r="O73" s="71">
        <v>0</v>
      </c>
      <c r="P73" s="71">
        <v>0</v>
      </c>
      <c r="Q73" s="71">
        <v>0</v>
      </c>
      <c r="R73" s="71">
        <v>1</v>
      </c>
      <c r="S73" s="71">
        <v>0</v>
      </c>
      <c r="T73" s="71">
        <v>0</v>
      </c>
      <c r="U73" s="71">
        <v>0</v>
      </c>
      <c r="V73" s="71">
        <v>1</v>
      </c>
      <c r="W73" s="71">
        <v>0</v>
      </c>
      <c r="X73" s="71">
        <v>0</v>
      </c>
      <c r="Y73" s="71">
        <v>0</v>
      </c>
      <c r="Z73" s="71">
        <v>1</v>
      </c>
      <c r="AA73" s="71">
        <v>0</v>
      </c>
      <c r="AB73" s="71">
        <v>0</v>
      </c>
      <c r="AC73" s="71">
        <v>0</v>
      </c>
      <c r="AD73" s="71">
        <v>0</v>
      </c>
      <c r="AE73" s="71">
        <v>0</v>
      </c>
      <c r="AF73" s="71">
        <v>0</v>
      </c>
      <c r="AG73" s="71">
        <v>0</v>
      </c>
      <c r="AH73" s="71">
        <v>0</v>
      </c>
      <c r="AI73" s="71">
        <v>0</v>
      </c>
      <c r="AJ73" s="71">
        <v>0</v>
      </c>
      <c r="AK73" s="71">
        <v>0</v>
      </c>
      <c r="AL73" s="72">
        <f t="shared" ref="AL73:AO73" si="219">SUM(AP73,AT73,AX73)</f>
        <v>25</v>
      </c>
      <c r="AM73" s="72">
        <f t="shared" si="219"/>
        <v>10</v>
      </c>
      <c r="AN73" s="72">
        <f t="shared" si="219"/>
        <v>1</v>
      </c>
      <c r="AO73" s="72">
        <f t="shared" si="219"/>
        <v>0</v>
      </c>
      <c r="AP73" s="73">
        <v>1</v>
      </c>
      <c r="AQ73" s="73">
        <v>0</v>
      </c>
      <c r="AR73" s="73">
        <v>0</v>
      </c>
      <c r="AS73" s="73">
        <v>0</v>
      </c>
      <c r="AT73" s="73">
        <v>9</v>
      </c>
      <c r="AU73" s="73">
        <v>1</v>
      </c>
      <c r="AV73" s="73">
        <v>0</v>
      </c>
      <c r="AW73" s="73">
        <v>0</v>
      </c>
      <c r="AX73" s="73">
        <v>15</v>
      </c>
      <c r="AY73" s="73">
        <v>9</v>
      </c>
      <c r="AZ73" s="73">
        <v>1</v>
      </c>
      <c r="BA73" s="73">
        <v>0</v>
      </c>
      <c r="BB73" s="74">
        <f t="shared" ref="BB73:BE73" si="220">SUM(BF73,BJ73,BN73,BR73,BV73,BZ73,CD73,CH73,CL73,CP73,CT73,CX73,DB73,DF73,DJ73,DN73,DR73)</f>
        <v>34</v>
      </c>
      <c r="BC73" s="74">
        <f t="shared" si="220"/>
        <v>18</v>
      </c>
      <c r="BD73" s="74">
        <f t="shared" si="220"/>
        <v>2</v>
      </c>
      <c r="BE73" s="74">
        <f t="shared" si="220"/>
        <v>0</v>
      </c>
      <c r="BF73" s="75">
        <v>0</v>
      </c>
      <c r="BG73" s="75">
        <v>1</v>
      </c>
      <c r="BH73" s="75">
        <v>0</v>
      </c>
      <c r="BI73" s="75">
        <v>0</v>
      </c>
      <c r="BJ73" s="75">
        <v>2</v>
      </c>
      <c r="BK73" s="75">
        <v>0</v>
      </c>
      <c r="BL73" s="75">
        <v>0</v>
      </c>
      <c r="BM73" s="75">
        <v>0</v>
      </c>
      <c r="BN73" s="75">
        <v>2</v>
      </c>
      <c r="BO73" s="75">
        <v>0</v>
      </c>
      <c r="BP73" s="75">
        <v>0</v>
      </c>
      <c r="BQ73" s="75">
        <v>0</v>
      </c>
      <c r="BR73" s="75">
        <v>7</v>
      </c>
      <c r="BS73" s="75">
        <v>10</v>
      </c>
      <c r="BT73" s="75">
        <v>2</v>
      </c>
      <c r="BU73" s="75">
        <v>0</v>
      </c>
      <c r="BV73" s="75">
        <v>0</v>
      </c>
      <c r="BW73" s="75">
        <v>0</v>
      </c>
      <c r="BX73" s="75">
        <v>0</v>
      </c>
      <c r="BY73" s="75">
        <v>0</v>
      </c>
      <c r="BZ73" s="75">
        <v>4</v>
      </c>
      <c r="CA73" s="75">
        <v>1</v>
      </c>
      <c r="CB73" s="75">
        <v>0</v>
      </c>
      <c r="CC73" s="75">
        <v>0</v>
      </c>
      <c r="CD73" s="75">
        <v>1</v>
      </c>
      <c r="CE73" s="75">
        <v>0</v>
      </c>
      <c r="CF73" s="75">
        <v>0</v>
      </c>
      <c r="CG73" s="75">
        <v>0</v>
      </c>
      <c r="CH73" s="75">
        <v>6</v>
      </c>
      <c r="CI73" s="75">
        <v>2</v>
      </c>
      <c r="CJ73" s="75">
        <v>0</v>
      </c>
      <c r="CK73" s="75">
        <v>0</v>
      </c>
      <c r="CL73" s="75">
        <v>1</v>
      </c>
      <c r="CM73" s="75">
        <v>1</v>
      </c>
      <c r="CN73" s="75">
        <v>0</v>
      </c>
      <c r="CO73" s="75">
        <v>0</v>
      </c>
      <c r="CP73" s="75">
        <v>3</v>
      </c>
      <c r="CQ73" s="75">
        <v>0</v>
      </c>
      <c r="CR73" s="75">
        <v>0</v>
      </c>
      <c r="CS73" s="75">
        <v>0</v>
      </c>
      <c r="CT73" s="75">
        <v>0</v>
      </c>
      <c r="CU73" s="75">
        <v>0</v>
      </c>
      <c r="CV73" s="75">
        <v>0</v>
      </c>
      <c r="CW73" s="75">
        <v>0</v>
      </c>
      <c r="CX73" s="75">
        <v>1</v>
      </c>
      <c r="CY73" s="75">
        <v>0</v>
      </c>
      <c r="CZ73" s="75">
        <v>0</v>
      </c>
      <c r="DA73" s="75">
        <v>0</v>
      </c>
      <c r="DB73" s="75">
        <v>1</v>
      </c>
      <c r="DC73" s="75">
        <v>1</v>
      </c>
      <c r="DD73" s="75">
        <v>0</v>
      </c>
      <c r="DE73" s="75">
        <v>0</v>
      </c>
      <c r="DF73" s="75">
        <v>1</v>
      </c>
      <c r="DG73" s="75">
        <v>0</v>
      </c>
      <c r="DH73" s="75">
        <v>0</v>
      </c>
      <c r="DI73" s="75">
        <v>0</v>
      </c>
      <c r="DJ73" s="75">
        <v>1</v>
      </c>
      <c r="DK73" s="75">
        <v>1</v>
      </c>
      <c r="DL73" s="75">
        <v>0</v>
      </c>
      <c r="DM73" s="75">
        <v>0</v>
      </c>
      <c r="DN73" s="75">
        <v>4</v>
      </c>
      <c r="DO73" s="75">
        <v>1</v>
      </c>
      <c r="DP73" s="75">
        <v>0</v>
      </c>
      <c r="DQ73" s="75">
        <v>0</v>
      </c>
      <c r="DR73" s="75">
        <v>0</v>
      </c>
      <c r="DS73" s="75">
        <v>0</v>
      </c>
      <c r="DT73" s="75">
        <v>0</v>
      </c>
      <c r="DU73" s="75">
        <v>0</v>
      </c>
      <c r="DV73" s="76">
        <v>0</v>
      </c>
      <c r="DW73" s="76">
        <v>0</v>
      </c>
      <c r="DX73" s="76">
        <v>1</v>
      </c>
      <c r="DY73" s="76">
        <v>0</v>
      </c>
      <c r="DZ73" s="77">
        <f t="shared" si="3"/>
        <v>114</v>
      </c>
      <c r="EA73" s="77">
        <f t="shared" si="4"/>
        <v>35</v>
      </c>
      <c r="EB73" s="77">
        <f t="shared" si="5"/>
        <v>18</v>
      </c>
      <c r="EC73" s="78">
        <f t="shared" si="6"/>
        <v>0</v>
      </c>
      <c r="ED73" s="79">
        <v>0</v>
      </c>
      <c r="EE73" s="79">
        <v>1</v>
      </c>
      <c r="EF73" s="79">
        <v>93</v>
      </c>
      <c r="EG73" s="79">
        <v>1</v>
      </c>
      <c r="EH73" s="79">
        <v>0</v>
      </c>
      <c r="EI73" s="79">
        <v>8</v>
      </c>
      <c r="EJ73" s="79">
        <v>11</v>
      </c>
      <c r="EK73" s="79">
        <v>0</v>
      </c>
      <c r="EL73" s="79">
        <v>0</v>
      </c>
      <c r="EM73" s="79">
        <v>29</v>
      </c>
      <c r="EN73" s="79">
        <v>2</v>
      </c>
      <c r="EO73" s="79">
        <v>0</v>
      </c>
      <c r="EP73" s="79">
        <v>1</v>
      </c>
      <c r="EQ73" s="79">
        <v>3</v>
      </c>
      <c r="ER73" s="79">
        <v>0</v>
      </c>
      <c r="ES73" s="79">
        <v>0</v>
      </c>
      <c r="ET73" s="79">
        <v>8</v>
      </c>
      <c r="EU73" s="79">
        <v>1</v>
      </c>
      <c r="EV73" s="79">
        <v>0</v>
      </c>
      <c r="EW73" s="79">
        <v>1</v>
      </c>
      <c r="EX73" s="79">
        <v>8</v>
      </c>
      <c r="EY73" s="79">
        <v>0</v>
      </c>
      <c r="EZ73" s="79">
        <v>0</v>
      </c>
      <c r="FA73" s="79">
        <v>0</v>
      </c>
      <c r="FB73" s="79">
        <v>0</v>
      </c>
      <c r="FC73" s="79">
        <v>0</v>
      </c>
      <c r="FD73" s="79">
        <v>0</v>
      </c>
      <c r="FE73" s="79">
        <v>0</v>
      </c>
      <c r="FF73" s="80">
        <f t="shared" si="7"/>
        <v>179</v>
      </c>
    </row>
    <row r="74" spans="1:162" ht="15.6" x14ac:dyDescent="0.3">
      <c r="A74" s="69" t="s">
        <v>307</v>
      </c>
      <c r="B74" s="70">
        <f t="shared" ref="B74:E74" si="221">SUM(F74,J74,N74,R74,V74,Z74,AD74,AH74)</f>
        <v>5</v>
      </c>
      <c r="C74" s="70">
        <f t="shared" si="221"/>
        <v>0</v>
      </c>
      <c r="D74" s="70">
        <f t="shared" si="221"/>
        <v>0</v>
      </c>
      <c r="E74" s="70">
        <f t="shared" si="221"/>
        <v>1</v>
      </c>
      <c r="F74" s="71">
        <v>1</v>
      </c>
      <c r="G74" s="71">
        <v>0</v>
      </c>
      <c r="H74" s="71">
        <v>0</v>
      </c>
      <c r="I74" s="71">
        <v>0</v>
      </c>
      <c r="J74" s="71">
        <v>1</v>
      </c>
      <c r="K74" s="71">
        <v>0</v>
      </c>
      <c r="L74" s="71">
        <v>0</v>
      </c>
      <c r="M74" s="71">
        <v>0</v>
      </c>
      <c r="N74" s="71">
        <v>0</v>
      </c>
      <c r="O74" s="71">
        <v>0</v>
      </c>
      <c r="P74" s="71">
        <v>0</v>
      </c>
      <c r="Q74" s="71">
        <v>1</v>
      </c>
      <c r="R74" s="71">
        <v>1</v>
      </c>
      <c r="S74" s="71">
        <v>0</v>
      </c>
      <c r="T74" s="71">
        <v>0</v>
      </c>
      <c r="U74" s="71">
        <v>0</v>
      </c>
      <c r="V74" s="71">
        <v>1</v>
      </c>
      <c r="W74" s="71">
        <v>0</v>
      </c>
      <c r="X74" s="71">
        <v>0</v>
      </c>
      <c r="Y74" s="71">
        <v>0</v>
      </c>
      <c r="Z74" s="71">
        <v>1</v>
      </c>
      <c r="AA74" s="71">
        <v>0</v>
      </c>
      <c r="AB74" s="71">
        <v>0</v>
      </c>
      <c r="AC74" s="71">
        <v>0</v>
      </c>
      <c r="AD74" s="71">
        <v>0</v>
      </c>
      <c r="AE74" s="71">
        <v>0</v>
      </c>
      <c r="AF74" s="71">
        <v>0</v>
      </c>
      <c r="AG74" s="71">
        <v>0</v>
      </c>
      <c r="AH74" s="71">
        <v>0</v>
      </c>
      <c r="AI74" s="71">
        <v>0</v>
      </c>
      <c r="AJ74" s="71">
        <v>0</v>
      </c>
      <c r="AK74" s="71">
        <v>0</v>
      </c>
      <c r="AL74" s="72">
        <f t="shared" ref="AL74:AO74" si="222">SUM(AP74,AT74,AX74)</f>
        <v>17</v>
      </c>
      <c r="AM74" s="72">
        <f t="shared" si="222"/>
        <v>0</v>
      </c>
      <c r="AN74" s="72">
        <f t="shared" si="222"/>
        <v>2</v>
      </c>
      <c r="AO74" s="72">
        <f t="shared" si="222"/>
        <v>5</v>
      </c>
      <c r="AP74" s="73">
        <v>5</v>
      </c>
      <c r="AQ74" s="73">
        <v>0</v>
      </c>
      <c r="AR74" s="73">
        <v>0</v>
      </c>
      <c r="AS74" s="73">
        <v>3</v>
      </c>
      <c r="AT74" s="73">
        <v>0</v>
      </c>
      <c r="AU74" s="73">
        <v>0</v>
      </c>
      <c r="AV74" s="73">
        <v>0</v>
      </c>
      <c r="AW74" s="73">
        <v>0</v>
      </c>
      <c r="AX74" s="73">
        <v>12</v>
      </c>
      <c r="AY74" s="73">
        <v>0</v>
      </c>
      <c r="AZ74" s="73">
        <v>2</v>
      </c>
      <c r="BA74" s="73">
        <v>2</v>
      </c>
      <c r="BB74" s="74">
        <f t="shared" ref="BB74:BE74" si="223">SUM(BF74,BJ74,BN74,BR74,BV74,BZ74,CD74,CH74,CL74,CP74,CT74,CX74,DB74,DF74,DJ74,DN74,DR74)</f>
        <v>12</v>
      </c>
      <c r="BC74" s="74">
        <f t="shared" si="223"/>
        <v>1</v>
      </c>
      <c r="BD74" s="74">
        <f t="shared" si="223"/>
        <v>0</v>
      </c>
      <c r="BE74" s="74">
        <f t="shared" si="223"/>
        <v>9</v>
      </c>
      <c r="BF74" s="75">
        <v>0</v>
      </c>
      <c r="BG74" s="75">
        <v>0</v>
      </c>
      <c r="BH74" s="75">
        <v>0</v>
      </c>
      <c r="BI74" s="75">
        <v>0</v>
      </c>
      <c r="BJ74" s="75">
        <v>1</v>
      </c>
      <c r="BK74" s="75">
        <v>0</v>
      </c>
      <c r="BL74" s="75">
        <v>0</v>
      </c>
      <c r="BM74" s="75">
        <v>0</v>
      </c>
      <c r="BN74" s="75">
        <v>0</v>
      </c>
      <c r="BO74" s="75">
        <v>0</v>
      </c>
      <c r="BP74" s="75">
        <v>0</v>
      </c>
      <c r="BQ74" s="75">
        <v>1</v>
      </c>
      <c r="BR74" s="75">
        <v>0</v>
      </c>
      <c r="BS74" s="75">
        <v>0</v>
      </c>
      <c r="BT74" s="75">
        <v>0</v>
      </c>
      <c r="BU74" s="75">
        <v>3</v>
      </c>
      <c r="BV74" s="75">
        <v>0</v>
      </c>
      <c r="BW74" s="75">
        <v>0</v>
      </c>
      <c r="BX74" s="75">
        <v>0</v>
      </c>
      <c r="BY74" s="75">
        <v>0</v>
      </c>
      <c r="BZ74" s="75">
        <v>2</v>
      </c>
      <c r="CA74" s="75">
        <v>0</v>
      </c>
      <c r="CB74" s="75">
        <v>0</v>
      </c>
      <c r="CC74" s="75">
        <v>0</v>
      </c>
      <c r="CD74" s="75">
        <v>1</v>
      </c>
      <c r="CE74" s="75">
        <v>0</v>
      </c>
      <c r="CF74" s="75">
        <v>0</v>
      </c>
      <c r="CG74" s="75">
        <v>0</v>
      </c>
      <c r="CH74" s="75">
        <v>1</v>
      </c>
      <c r="CI74" s="75">
        <v>0</v>
      </c>
      <c r="CJ74" s="75">
        <v>0</v>
      </c>
      <c r="CK74" s="75">
        <v>1</v>
      </c>
      <c r="CL74" s="75">
        <v>1</v>
      </c>
      <c r="CM74" s="75">
        <v>0</v>
      </c>
      <c r="CN74" s="75">
        <v>0</v>
      </c>
      <c r="CO74" s="75">
        <v>0</v>
      </c>
      <c r="CP74" s="75">
        <v>1</v>
      </c>
      <c r="CQ74" s="75">
        <v>0</v>
      </c>
      <c r="CR74" s="75">
        <v>0</v>
      </c>
      <c r="CS74" s="75">
        <v>0</v>
      </c>
      <c r="CT74" s="75">
        <v>0</v>
      </c>
      <c r="CU74" s="75">
        <v>0</v>
      </c>
      <c r="CV74" s="75">
        <v>0</v>
      </c>
      <c r="CW74" s="75">
        <v>0</v>
      </c>
      <c r="CX74" s="75">
        <v>1</v>
      </c>
      <c r="CY74" s="75">
        <v>0</v>
      </c>
      <c r="CZ74" s="75">
        <v>0</v>
      </c>
      <c r="DA74" s="75">
        <v>0</v>
      </c>
      <c r="DB74" s="75">
        <v>1</v>
      </c>
      <c r="DC74" s="75">
        <v>0</v>
      </c>
      <c r="DD74" s="75">
        <v>0</v>
      </c>
      <c r="DE74" s="75">
        <v>0</v>
      </c>
      <c r="DF74" s="75">
        <v>1</v>
      </c>
      <c r="DG74" s="75">
        <v>0</v>
      </c>
      <c r="DH74" s="75">
        <v>0</v>
      </c>
      <c r="DI74" s="75">
        <v>0</v>
      </c>
      <c r="DJ74" s="75">
        <v>2</v>
      </c>
      <c r="DK74" s="75">
        <v>0</v>
      </c>
      <c r="DL74" s="75">
        <v>0</v>
      </c>
      <c r="DM74" s="75">
        <v>0</v>
      </c>
      <c r="DN74" s="75">
        <v>0</v>
      </c>
      <c r="DO74" s="75">
        <v>1</v>
      </c>
      <c r="DP74" s="75">
        <v>0</v>
      </c>
      <c r="DQ74" s="75">
        <v>4</v>
      </c>
      <c r="DR74" s="75">
        <v>0</v>
      </c>
      <c r="DS74" s="75">
        <v>0</v>
      </c>
      <c r="DT74" s="75">
        <v>0</v>
      </c>
      <c r="DU74" s="75">
        <v>0</v>
      </c>
      <c r="DV74" s="76">
        <v>1</v>
      </c>
      <c r="DW74" s="76">
        <v>0</v>
      </c>
      <c r="DX74" s="76">
        <v>0</v>
      </c>
      <c r="DY74" s="76">
        <v>0</v>
      </c>
      <c r="DZ74" s="77">
        <f t="shared" si="3"/>
        <v>55</v>
      </c>
      <c r="EA74" s="77">
        <f t="shared" si="4"/>
        <v>4</v>
      </c>
      <c r="EB74" s="77">
        <f t="shared" si="5"/>
        <v>8</v>
      </c>
      <c r="EC74" s="78">
        <f t="shared" si="6"/>
        <v>2</v>
      </c>
      <c r="ED74" s="79">
        <v>0</v>
      </c>
      <c r="EE74" s="79">
        <v>3</v>
      </c>
      <c r="EF74" s="79">
        <v>34</v>
      </c>
      <c r="EG74" s="79">
        <v>3</v>
      </c>
      <c r="EH74" s="79">
        <v>0</v>
      </c>
      <c r="EI74" s="79">
        <v>4</v>
      </c>
      <c r="EJ74" s="79">
        <v>11</v>
      </c>
      <c r="EK74" s="79">
        <v>0</v>
      </c>
      <c r="EL74" s="79">
        <v>0</v>
      </c>
      <c r="EM74" s="79">
        <v>0</v>
      </c>
      <c r="EN74" s="79">
        <v>0</v>
      </c>
      <c r="EO74" s="79">
        <v>0</v>
      </c>
      <c r="EP74" s="79">
        <v>1</v>
      </c>
      <c r="EQ74" s="79">
        <v>3</v>
      </c>
      <c r="ER74" s="79">
        <v>0</v>
      </c>
      <c r="ES74" s="79">
        <v>0</v>
      </c>
      <c r="ET74" s="79">
        <v>6</v>
      </c>
      <c r="EU74" s="79">
        <v>0</v>
      </c>
      <c r="EV74" s="79">
        <v>0</v>
      </c>
      <c r="EW74" s="79">
        <v>0</v>
      </c>
      <c r="EX74" s="79">
        <v>2</v>
      </c>
      <c r="EY74" s="79">
        <v>0</v>
      </c>
      <c r="EZ74" s="79">
        <v>0</v>
      </c>
      <c r="FA74" s="79">
        <v>1</v>
      </c>
      <c r="FB74" s="79">
        <v>0</v>
      </c>
      <c r="FC74" s="79">
        <v>0</v>
      </c>
      <c r="FD74" s="79">
        <v>0</v>
      </c>
      <c r="FE74" s="79">
        <v>1</v>
      </c>
      <c r="FF74" s="80">
        <f t="shared" si="7"/>
        <v>89</v>
      </c>
    </row>
    <row r="75" spans="1:162" ht="15.6" x14ac:dyDescent="0.3">
      <c r="A75" s="69" t="s">
        <v>315</v>
      </c>
      <c r="B75" s="70">
        <f t="shared" ref="B75:E75" si="224">SUM(F75,J75,N75,R75,V75,Z75,AD75,AH75)</f>
        <v>3</v>
      </c>
      <c r="C75" s="70">
        <f t="shared" si="224"/>
        <v>2</v>
      </c>
      <c r="D75" s="70">
        <f t="shared" si="224"/>
        <v>0</v>
      </c>
      <c r="E75" s="70">
        <f t="shared" si="224"/>
        <v>0</v>
      </c>
      <c r="F75" s="71">
        <v>0</v>
      </c>
      <c r="G75" s="71">
        <v>0</v>
      </c>
      <c r="H75" s="71">
        <v>0</v>
      </c>
      <c r="I75" s="71">
        <v>0</v>
      </c>
      <c r="J75" s="71">
        <v>1</v>
      </c>
      <c r="K75" s="71">
        <v>0</v>
      </c>
      <c r="L75" s="71">
        <v>0</v>
      </c>
      <c r="M75" s="71">
        <v>0</v>
      </c>
      <c r="N75" s="71">
        <v>1</v>
      </c>
      <c r="O75" s="71">
        <v>0</v>
      </c>
      <c r="P75" s="71">
        <v>0</v>
      </c>
      <c r="Q75" s="71">
        <v>0</v>
      </c>
      <c r="R75" s="71">
        <v>1</v>
      </c>
      <c r="S75" s="71">
        <v>0</v>
      </c>
      <c r="T75" s="71">
        <v>0</v>
      </c>
      <c r="U75" s="71">
        <v>0</v>
      </c>
      <c r="V75" s="71">
        <v>0</v>
      </c>
      <c r="W75" s="71">
        <v>1</v>
      </c>
      <c r="X75" s="71">
        <v>0</v>
      </c>
      <c r="Y75" s="71">
        <v>0</v>
      </c>
      <c r="Z75" s="71">
        <v>0</v>
      </c>
      <c r="AA75" s="71">
        <v>1</v>
      </c>
      <c r="AB75" s="71">
        <v>0</v>
      </c>
      <c r="AC75" s="71">
        <v>0</v>
      </c>
      <c r="AD75" s="71">
        <v>0</v>
      </c>
      <c r="AE75" s="71">
        <v>0</v>
      </c>
      <c r="AF75" s="71">
        <v>0</v>
      </c>
      <c r="AG75" s="71">
        <v>0</v>
      </c>
      <c r="AH75" s="71">
        <v>0</v>
      </c>
      <c r="AI75" s="71">
        <v>0</v>
      </c>
      <c r="AJ75" s="71">
        <v>0</v>
      </c>
      <c r="AK75" s="71">
        <v>0</v>
      </c>
      <c r="AL75" s="72">
        <f t="shared" ref="AL75:AO75" si="225">SUM(AP75,AT75,AX75)</f>
        <v>21</v>
      </c>
      <c r="AM75" s="72">
        <f t="shared" si="225"/>
        <v>8</v>
      </c>
      <c r="AN75" s="72">
        <f t="shared" si="225"/>
        <v>0</v>
      </c>
      <c r="AO75" s="72">
        <f t="shared" si="225"/>
        <v>0</v>
      </c>
      <c r="AP75" s="73">
        <v>8</v>
      </c>
      <c r="AQ75" s="73">
        <v>1</v>
      </c>
      <c r="AR75" s="73">
        <v>0</v>
      </c>
      <c r="AS75" s="73">
        <v>0</v>
      </c>
      <c r="AT75" s="73">
        <v>0</v>
      </c>
      <c r="AU75" s="73">
        <v>0</v>
      </c>
      <c r="AV75" s="73">
        <v>0</v>
      </c>
      <c r="AW75" s="73">
        <v>0</v>
      </c>
      <c r="AX75" s="73">
        <v>13</v>
      </c>
      <c r="AY75" s="73">
        <v>7</v>
      </c>
      <c r="AZ75" s="73">
        <v>0</v>
      </c>
      <c r="BA75" s="73">
        <v>0</v>
      </c>
      <c r="BB75" s="74">
        <f t="shared" ref="BB75:BE75" si="226">SUM(BF75,BJ75,BN75,BR75,BV75,BZ75,CD75,CH75,CL75,CP75,CT75,CX75,DB75,DF75,DJ75,DN75,DR75)</f>
        <v>21</v>
      </c>
      <c r="BC75" s="74">
        <f t="shared" si="226"/>
        <v>22</v>
      </c>
      <c r="BD75" s="74">
        <f t="shared" si="226"/>
        <v>1</v>
      </c>
      <c r="BE75" s="74">
        <f t="shared" si="226"/>
        <v>0</v>
      </c>
      <c r="BF75" s="75">
        <v>0</v>
      </c>
      <c r="BG75" s="75">
        <v>0</v>
      </c>
      <c r="BH75" s="75">
        <v>0</v>
      </c>
      <c r="BI75" s="75">
        <v>0</v>
      </c>
      <c r="BJ75" s="75">
        <v>0</v>
      </c>
      <c r="BK75" s="75">
        <v>1</v>
      </c>
      <c r="BL75" s="75">
        <v>0</v>
      </c>
      <c r="BM75" s="75">
        <v>0</v>
      </c>
      <c r="BN75" s="75">
        <v>0</v>
      </c>
      <c r="BO75" s="75">
        <v>0</v>
      </c>
      <c r="BP75" s="75">
        <v>0</v>
      </c>
      <c r="BQ75" s="75">
        <v>0</v>
      </c>
      <c r="BR75" s="75">
        <v>3</v>
      </c>
      <c r="BS75" s="75">
        <v>6</v>
      </c>
      <c r="BT75" s="75">
        <v>0</v>
      </c>
      <c r="BU75" s="75">
        <v>0</v>
      </c>
      <c r="BV75" s="75">
        <v>0</v>
      </c>
      <c r="BW75" s="75">
        <v>0</v>
      </c>
      <c r="BX75" s="75">
        <v>0</v>
      </c>
      <c r="BY75" s="75">
        <v>0</v>
      </c>
      <c r="BZ75" s="75">
        <v>0</v>
      </c>
      <c r="CA75" s="75">
        <v>1</v>
      </c>
      <c r="CB75" s="75">
        <v>0</v>
      </c>
      <c r="CC75" s="75">
        <v>0</v>
      </c>
      <c r="CD75" s="75">
        <v>1</v>
      </c>
      <c r="CE75" s="75">
        <v>0</v>
      </c>
      <c r="CF75" s="75">
        <v>0</v>
      </c>
      <c r="CG75" s="75">
        <v>0</v>
      </c>
      <c r="CH75" s="75">
        <v>4</v>
      </c>
      <c r="CI75" s="75">
        <v>7</v>
      </c>
      <c r="CJ75" s="75">
        <v>0</v>
      </c>
      <c r="CK75" s="75">
        <v>0</v>
      </c>
      <c r="CL75" s="75">
        <v>2</v>
      </c>
      <c r="CM75" s="75">
        <v>0</v>
      </c>
      <c r="CN75" s="75">
        <v>0</v>
      </c>
      <c r="CO75" s="75">
        <v>0</v>
      </c>
      <c r="CP75" s="75">
        <v>0</v>
      </c>
      <c r="CQ75" s="75">
        <v>0</v>
      </c>
      <c r="CR75" s="75">
        <v>0</v>
      </c>
      <c r="CS75" s="75">
        <v>0</v>
      </c>
      <c r="CT75" s="75">
        <v>0</v>
      </c>
      <c r="CU75" s="75">
        <v>0</v>
      </c>
      <c r="CV75" s="75">
        <v>0</v>
      </c>
      <c r="CW75" s="75">
        <v>0</v>
      </c>
      <c r="CX75" s="75">
        <v>0</v>
      </c>
      <c r="CY75" s="75">
        <v>1</v>
      </c>
      <c r="CZ75" s="75">
        <v>0</v>
      </c>
      <c r="DA75" s="75">
        <v>0</v>
      </c>
      <c r="DB75" s="75">
        <v>0</v>
      </c>
      <c r="DC75" s="75">
        <v>0</v>
      </c>
      <c r="DD75" s="75">
        <v>0</v>
      </c>
      <c r="DE75" s="75">
        <v>0</v>
      </c>
      <c r="DF75" s="75">
        <v>0</v>
      </c>
      <c r="DG75" s="75">
        <v>0</v>
      </c>
      <c r="DH75" s="75">
        <v>1</v>
      </c>
      <c r="DI75" s="75">
        <v>0</v>
      </c>
      <c r="DJ75" s="75">
        <v>6</v>
      </c>
      <c r="DK75" s="75">
        <v>2</v>
      </c>
      <c r="DL75" s="75">
        <v>0</v>
      </c>
      <c r="DM75" s="75">
        <v>0</v>
      </c>
      <c r="DN75" s="75">
        <v>5</v>
      </c>
      <c r="DO75" s="75">
        <v>4</v>
      </c>
      <c r="DP75" s="75">
        <v>0</v>
      </c>
      <c r="DQ75" s="75">
        <v>0</v>
      </c>
      <c r="DR75" s="75">
        <v>0</v>
      </c>
      <c r="DS75" s="75">
        <v>0</v>
      </c>
      <c r="DT75" s="75">
        <v>0</v>
      </c>
      <c r="DU75" s="75">
        <v>0</v>
      </c>
      <c r="DV75" s="76">
        <v>0</v>
      </c>
      <c r="DW75" s="76">
        <v>1</v>
      </c>
      <c r="DX75" s="76">
        <v>0</v>
      </c>
      <c r="DY75" s="76">
        <v>0</v>
      </c>
      <c r="DZ75" s="77">
        <f t="shared" si="3"/>
        <v>95</v>
      </c>
      <c r="EA75" s="77">
        <f t="shared" si="4"/>
        <v>27</v>
      </c>
      <c r="EB75" s="77">
        <f t="shared" si="5"/>
        <v>11</v>
      </c>
      <c r="EC75" s="78">
        <f t="shared" si="6"/>
        <v>0</v>
      </c>
      <c r="ED75" s="79">
        <v>0</v>
      </c>
      <c r="EE75" s="79">
        <v>1</v>
      </c>
      <c r="EF75" s="79">
        <v>56</v>
      </c>
      <c r="EG75" s="79">
        <v>2</v>
      </c>
      <c r="EH75" s="79">
        <v>0</v>
      </c>
      <c r="EI75" s="79">
        <v>7</v>
      </c>
      <c r="EJ75" s="79">
        <v>29</v>
      </c>
      <c r="EK75" s="79">
        <v>0</v>
      </c>
      <c r="EL75" s="79">
        <v>0</v>
      </c>
      <c r="EM75" s="79">
        <v>16</v>
      </c>
      <c r="EN75" s="79">
        <v>0</v>
      </c>
      <c r="EO75" s="79">
        <v>0</v>
      </c>
      <c r="EP75" s="79">
        <v>1</v>
      </c>
      <c r="EQ75" s="79">
        <v>10</v>
      </c>
      <c r="ER75" s="79">
        <v>0</v>
      </c>
      <c r="ES75" s="79">
        <v>0</v>
      </c>
      <c r="ET75" s="79">
        <v>9</v>
      </c>
      <c r="EU75" s="79">
        <v>0</v>
      </c>
      <c r="EV75" s="79">
        <v>0</v>
      </c>
      <c r="EW75" s="79">
        <v>0</v>
      </c>
      <c r="EX75" s="79">
        <v>2</v>
      </c>
      <c r="EY75" s="79">
        <v>0</v>
      </c>
      <c r="EZ75" s="79">
        <v>0</v>
      </c>
      <c r="FA75" s="79">
        <v>0</v>
      </c>
      <c r="FB75" s="79">
        <v>0</v>
      </c>
      <c r="FC75" s="79">
        <v>0</v>
      </c>
      <c r="FD75" s="79">
        <v>0</v>
      </c>
      <c r="FE75" s="79">
        <v>0</v>
      </c>
      <c r="FF75" s="80">
        <f t="shared" si="7"/>
        <v>140</v>
      </c>
    </row>
    <row r="76" spans="1:162" ht="15.6" x14ac:dyDescent="0.3">
      <c r="A76" s="69" t="s">
        <v>317</v>
      </c>
      <c r="B76" s="70">
        <f t="shared" ref="B76:E76" si="227">SUM(F76,J76,N76,R76,V76,Z76,AD76,AH76)</f>
        <v>5</v>
      </c>
      <c r="C76" s="70">
        <f t="shared" si="227"/>
        <v>0</v>
      </c>
      <c r="D76" s="70">
        <f t="shared" si="227"/>
        <v>0</v>
      </c>
      <c r="E76" s="70">
        <f t="shared" si="227"/>
        <v>0</v>
      </c>
      <c r="F76" s="71">
        <v>0</v>
      </c>
      <c r="G76" s="71">
        <v>0</v>
      </c>
      <c r="H76" s="71">
        <v>0</v>
      </c>
      <c r="I76" s="71">
        <v>0</v>
      </c>
      <c r="J76" s="71">
        <v>1</v>
      </c>
      <c r="K76" s="71">
        <v>0</v>
      </c>
      <c r="L76" s="71">
        <v>0</v>
      </c>
      <c r="M76" s="71">
        <v>0</v>
      </c>
      <c r="N76" s="71">
        <v>1</v>
      </c>
      <c r="O76" s="71">
        <v>0</v>
      </c>
      <c r="P76" s="71">
        <v>0</v>
      </c>
      <c r="Q76" s="71">
        <v>0</v>
      </c>
      <c r="R76" s="71">
        <v>1</v>
      </c>
      <c r="S76" s="71">
        <v>0</v>
      </c>
      <c r="T76" s="71">
        <v>0</v>
      </c>
      <c r="U76" s="71">
        <v>0</v>
      </c>
      <c r="V76" s="71">
        <v>1</v>
      </c>
      <c r="W76" s="71">
        <v>0</v>
      </c>
      <c r="X76" s="71">
        <v>0</v>
      </c>
      <c r="Y76" s="71">
        <v>0</v>
      </c>
      <c r="Z76" s="71">
        <v>1</v>
      </c>
      <c r="AA76" s="71">
        <v>0</v>
      </c>
      <c r="AB76" s="71">
        <v>0</v>
      </c>
      <c r="AC76" s="71">
        <v>0</v>
      </c>
      <c r="AD76" s="71">
        <v>0</v>
      </c>
      <c r="AE76" s="71">
        <v>0</v>
      </c>
      <c r="AF76" s="71">
        <v>0</v>
      </c>
      <c r="AG76" s="71">
        <v>0</v>
      </c>
      <c r="AH76" s="71">
        <v>0</v>
      </c>
      <c r="AI76" s="71">
        <v>0</v>
      </c>
      <c r="AJ76" s="71">
        <v>0</v>
      </c>
      <c r="AK76" s="71">
        <v>0</v>
      </c>
      <c r="AL76" s="72">
        <f t="shared" ref="AL76:AO76" si="228">SUM(AP76,AT76,AX76)</f>
        <v>22</v>
      </c>
      <c r="AM76" s="72">
        <f t="shared" si="228"/>
        <v>6</v>
      </c>
      <c r="AN76" s="72">
        <f t="shared" si="228"/>
        <v>0</v>
      </c>
      <c r="AO76" s="72">
        <f t="shared" si="228"/>
        <v>0</v>
      </c>
      <c r="AP76" s="73">
        <v>7</v>
      </c>
      <c r="AQ76" s="73">
        <v>1</v>
      </c>
      <c r="AR76" s="73">
        <v>0</v>
      </c>
      <c r="AS76" s="73">
        <v>0</v>
      </c>
      <c r="AT76" s="73">
        <v>0</v>
      </c>
      <c r="AU76" s="73">
        <v>0</v>
      </c>
      <c r="AV76" s="73">
        <v>0</v>
      </c>
      <c r="AW76" s="73">
        <v>0</v>
      </c>
      <c r="AX76" s="73">
        <v>15</v>
      </c>
      <c r="AY76" s="73">
        <v>5</v>
      </c>
      <c r="AZ76" s="73">
        <v>0</v>
      </c>
      <c r="BA76" s="73">
        <v>0</v>
      </c>
      <c r="BB76" s="74">
        <f t="shared" ref="BB76:BE76" si="229">SUM(BF76,BJ76,BN76,BR76,BV76,BZ76,CD76,CH76,CL76,CP76,CT76,CX76,DB76,DF76,DJ76,DN76,DR76)</f>
        <v>18</v>
      </c>
      <c r="BC76" s="74">
        <f t="shared" si="229"/>
        <v>23</v>
      </c>
      <c r="BD76" s="74">
        <f t="shared" si="229"/>
        <v>0</v>
      </c>
      <c r="BE76" s="74">
        <f t="shared" si="229"/>
        <v>2</v>
      </c>
      <c r="BF76" s="75">
        <v>0</v>
      </c>
      <c r="BG76" s="75">
        <v>0</v>
      </c>
      <c r="BH76" s="75">
        <v>0</v>
      </c>
      <c r="BI76" s="75">
        <v>0</v>
      </c>
      <c r="BJ76" s="75">
        <v>1</v>
      </c>
      <c r="BK76" s="75">
        <v>0</v>
      </c>
      <c r="BL76" s="75">
        <v>0</v>
      </c>
      <c r="BM76" s="75">
        <v>0</v>
      </c>
      <c r="BN76" s="75">
        <v>0</v>
      </c>
      <c r="BO76" s="75">
        <v>0</v>
      </c>
      <c r="BP76" s="75">
        <v>0</v>
      </c>
      <c r="BQ76" s="75">
        <v>0</v>
      </c>
      <c r="BR76" s="75">
        <v>2</v>
      </c>
      <c r="BS76" s="75">
        <v>5</v>
      </c>
      <c r="BT76" s="75">
        <v>0</v>
      </c>
      <c r="BU76" s="75">
        <v>0</v>
      </c>
      <c r="BV76" s="75">
        <v>0</v>
      </c>
      <c r="BW76" s="75">
        <v>0</v>
      </c>
      <c r="BX76" s="75">
        <v>0</v>
      </c>
      <c r="BY76" s="75">
        <v>0</v>
      </c>
      <c r="BZ76" s="75">
        <v>2</v>
      </c>
      <c r="CA76" s="75">
        <v>0</v>
      </c>
      <c r="CB76" s="75">
        <v>0</v>
      </c>
      <c r="CC76" s="75">
        <v>0</v>
      </c>
      <c r="CD76" s="75">
        <v>1</v>
      </c>
      <c r="CE76" s="75">
        <v>0</v>
      </c>
      <c r="CF76" s="75">
        <v>0</v>
      </c>
      <c r="CG76" s="75">
        <v>0</v>
      </c>
      <c r="CH76" s="75">
        <v>2</v>
      </c>
      <c r="CI76" s="75">
        <v>1</v>
      </c>
      <c r="CJ76" s="75">
        <v>0</v>
      </c>
      <c r="CK76" s="75">
        <v>0</v>
      </c>
      <c r="CL76" s="75">
        <v>1</v>
      </c>
      <c r="CM76" s="75">
        <v>1</v>
      </c>
      <c r="CN76" s="75">
        <v>0</v>
      </c>
      <c r="CO76" s="75">
        <v>0</v>
      </c>
      <c r="CP76" s="75">
        <v>0</v>
      </c>
      <c r="CQ76" s="75">
        <v>0</v>
      </c>
      <c r="CR76" s="75">
        <v>0</v>
      </c>
      <c r="CS76" s="75">
        <v>0</v>
      </c>
      <c r="CT76" s="75">
        <v>0</v>
      </c>
      <c r="CU76" s="75">
        <v>0</v>
      </c>
      <c r="CV76" s="75">
        <v>0</v>
      </c>
      <c r="CW76" s="75">
        <v>0</v>
      </c>
      <c r="CX76" s="75">
        <v>1</v>
      </c>
      <c r="CY76" s="75">
        <v>0</v>
      </c>
      <c r="CZ76" s="75">
        <v>0</v>
      </c>
      <c r="DA76" s="75">
        <v>0</v>
      </c>
      <c r="DB76" s="75">
        <v>0</v>
      </c>
      <c r="DC76" s="75">
        <v>0</v>
      </c>
      <c r="DD76" s="75">
        <v>0</v>
      </c>
      <c r="DE76" s="75">
        <v>0</v>
      </c>
      <c r="DF76" s="75">
        <v>1</v>
      </c>
      <c r="DG76" s="75">
        <v>0</v>
      </c>
      <c r="DH76" s="75">
        <v>0</v>
      </c>
      <c r="DI76" s="75">
        <v>0</v>
      </c>
      <c r="DJ76" s="75">
        <v>2</v>
      </c>
      <c r="DK76" s="75">
        <v>3</v>
      </c>
      <c r="DL76" s="75">
        <v>0</v>
      </c>
      <c r="DM76" s="75">
        <v>1</v>
      </c>
      <c r="DN76" s="75">
        <v>5</v>
      </c>
      <c r="DO76" s="75">
        <v>13</v>
      </c>
      <c r="DP76" s="75">
        <v>0</v>
      </c>
      <c r="DQ76" s="75">
        <v>1</v>
      </c>
      <c r="DR76" s="75">
        <v>0</v>
      </c>
      <c r="DS76" s="75">
        <v>0</v>
      </c>
      <c r="DT76" s="75">
        <v>0</v>
      </c>
      <c r="DU76" s="75">
        <v>0</v>
      </c>
      <c r="DV76" s="76">
        <v>0</v>
      </c>
      <c r="DW76" s="76">
        <v>1</v>
      </c>
      <c r="DX76" s="76">
        <v>0</v>
      </c>
      <c r="DY76" s="76">
        <v>0</v>
      </c>
      <c r="DZ76" s="77">
        <f t="shared" si="3"/>
        <v>79</v>
      </c>
      <c r="EA76" s="77">
        <f t="shared" si="4"/>
        <v>20</v>
      </c>
      <c r="EB76" s="77">
        <f t="shared" si="5"/>
        <v>14</v>
      </c>
      <c r="EC76" s="78">
        <f t="shared" si="6"/>
        <v>1</v>
      </c>
      <c r="ED76" s="79">
        <v>0</v>
      </c>
      <c r="EE76" s="79">
        <v>1</v>
      </c>
      <c r="EF76" s="79">
        <v>53</v>
      </c>
      <c r="EG76" s="79">
        <v>2</v>
      </c>
      <c r="EH76" s="79">
        <v>0</v>
      </c>
      <c r="EI76" s="79">
        <v>5</v>
      </c>
      <c r="EJ76" s="79">
        <v>18</v>
      </c>
      <c r="EK76" s="79">
        <v>0</v>
      </c>
      <c r="EL76" s="79">
        <v>0</v>
      </c>
      <c r="EM76" s="79">
        <v>11</v>
      </c>
      <c r="EN76" s="79">
        <v>0</v>
      </c>
      <c r="EO76" s="79">
        <v>0</v>
      </c>
      <c r="EP76" s="79">
        <v>2</v>
      </c>
      <c r="EQ76" s="79">
        <v>7</v>
      </c>
      <c r="ER76" s="79">
        <v>0</v>
      </c>
      <c r="ES76" s="79">
        <v>0</v>
      </c>
      <c r="ET76" s="79">
        <v>9</v>
      </c>
      <c r="EU76" s="79">
        <v>0</v>
      </c>
      <c r="EV76" s="79">
        <v>1</v>
      </c>
      <c r="EW76" s="79">
        <v>0</v>
      </c>
      <c r="EX76" s="79">
        <v>4</v>
      </c>
      <c r="EY76" s="79">
        <v>0</v>
      </c>
      <c r="EZ76" s="79">
        <v>0</v>
      </c>
      <c r="FA76" s="79">
        <v>1</v>
      </c>
      <c r="FB76" s="79">
        <v>0</v>
      </c>
      <c r="FC76" s="79">
        <v>0</v>
      </c>
      <c r="FD76" s="79">
        <v>0</v>
      </c>
      <c r="FE76" s="79">
        <v>0</v>
      </c>
      <c r="FF76" s="80">
        <f t="shared" si="7"/>
        <v>124</v>
      </c>
    </row>
    <row r="77" spans="1:162" ht="15.6" x14ac:dyDescent="0.3">
      <c r="A77" s="69" t="s">
        <v>319</v>
      </c>
      <c r="B77" s="70">
        <f t="shared" ref="B77:E77" si="230">SUM(F77,J77,N77,R77,V77,Z77,AD77,AH77)</f>
        <v>5</v>
      </c>
      <c r="C77" s="70">
        <f t="shared" si="230"/>
        <v>1</v>
      </c>
      <c r="D77" s="70">
        <f t="shared" si="230"/>
        <v>0</v>
      </c>
      <c r="E77" s="70">
        <f t="shared" si="230"/>
        <v>0</v>
      </c>
      <c r="F77" s="71">
        <v>0</v>
      </c>
      <c r="G77" s="71">
        <v>0</v>
      </c>
      <c r="H77" s="71">
        <v>0</v>
      </c>
      <c r="I77" s="71">
        <v>0</v>
      </c>
      <c r="J77" s="71">
        <v>1</v>
      </c>
      <c r="K77" s="71">
        <v>0</v>
      </c>
      <c r="L77" s="71">
        <v>0</v>
      </c>
      <c r="M77" s="71">
        <v>0</v>
      </c>
      <c r="N77" s="71">
        <v>1</v>
      </c>
      <c r="O77" s="71">
        <v>0</v>
      </c>
      <c r="P77" s="71">
        <v>0</v>
      </c>
      <c r="Q77" s="71">
        <v>0</v>
      </c>
      <c r="R77" s="71">
        <v>1</v>
      </c>
      <c r="S77" s="71">
        <v>0</v>
      </c>
      <c r="T77" s="71">
        <v>0</v>
      </c>
      <c r="U77" s="71">
        <v>0</v>
      </c>
      <c r="V77" s="71">
        <v>1</v>
      </c>
      <c r="W77" s="71">
        <v>1</v>
      </c>
      <c r="X77" s="71">
        <v>0</v>
      </c>
      <c r="Y77" s="71">
        <v>0</v>
      </c>
      <c r="Z77" s="71">
        <v>1</v>
      </c>
      <c r="AA77" s="71">
        <v>0</v>
      </c>
      <c r="AB77" s="71">
        <v>0</v>
      </c>
      <c r="AC77" s="71">
        <v>0</v>
      </c>
      <c r="AD77" s="71">
        <v>0</v>
      </c>
      <c r="AE77" s="71">
        <v>0</v>
      </c>
      <c r="AF77" s="71">
        <v>0</v>
      </c>
      <c r="AG77" s="71">
        <v>0</v>
      </c>
      <c r="AH77" s="71">
        <v>0</v>
      </c>
      <c r="AI77" s="71">
        <v>0</v>
      </c>
      <c r="AJ77" s="71">
        <v>0</v>
      </c>
      <c r="AK77" s="71">
        <v>0</v>
      </c>
      <c r="AL77" s="72">
        <f t="shared" ref="AL77:AO77" si="231">SUM(AP77,AT77,AX77)</f>
        <v>24</v>
      </c>
      <c r="AM77" s="72">
        <f t="shared" si="231"/>
        <v>3</v>
      </c>
      <c r="AN77" s="72">
        <f t="shared" si="231"/>
        <v>0</v>
      </c>
      <c r="AO77" s="72">
        <f t="shared" si="231"/>
        <v>0</v>
      </c>
      <c r="AP77" s="73">
        <v>7</v>
      </c>
      <c r="AQ77" s="73">
        <v>2</v>
      </c>
      <c r="AR77" s="73">
        <v>0</v>
      </c>
      <c r="AS77" s="73">
        <v>0</v>
      </c>
      <c r="AT77" s="73">
        <v>0</v>
      </c>
      <c r="AU77" s="73">
        <v>0</v>
      </c>
      <c r="AV77" s="73">
        <v>0</v>
      </c>
      <c r="AW77" s="73">
        <v>0</v>
      </c>
      <c r="AX77" s="73">
        <v>17</v>
      </c>
      <c r="AY77" s="73">
        <v>1</v>
      </c>
      <c r="AZ77" s="73">
        <v>0</v>
      </c>
      <c r="BA77" s="73">
        <v>0</v>
      </c>
      <c r="BB77" s="74">
        <f t="shared" ref="BB77:BE77" si="232">SUM(BF77,BJ77,BN77,BR77,BV77,BZ77,CD77,CH77,CL77,CP77,CT77,CX77,DB77,DF77,DJ77,DN77,DR77)</f>
        <v>27</v>
      </c>
      <c r="BC77" s="74">
        <f t="shared" si="232"/>
        <v>4</v>
      </c>
      <c r="BD77" s="74">
        <f t="shared" si="232"/>
        <v>0</v>
      </c>
      <c r="BE77" s="74">
        <f t="shared" si="232"/>
        <v>0</v>
      </c>
      <c r="BF77" s="75">
        <v>0</v>
      </c>
      <c r="BG77" s="75">
        <v>0</v>
      </c>
      <c r="BH77" s="75">
        <v>0</v>
      </c>
      <c r="BI77" s="75">
        <v>0</v>
      </c>
      <c r="BJ77" s="75">
        <v>1</v>
      </c>
      <c r="BK77" s="75">
        <v>0</v>
      </c>
      <c r="BL77" s="75">
        <v>0</v>
      </c>
      <c r="BM77" s="75">
        <v>0</v>
      </c>
      <c r="BN77" s="75">
        <v>0</v>
      </c>
      <c r="BO77" s="75">
        <v>0</v>
      </c>
      <c r="BP77" s="75">
        <v>0</v>
      </c>
      <c r="BQ77" s="75">
        <v>0</v>
      </c>
      <c r="BR77" s="75">
        <v>7</v>
      </c>
      <c r="BS77" s="75">
        <v>0</v>
      </c>
      <c r="BT77" s="75">
        <v>0</v>
      </c>
      <c r="BU77" s="75">
        <v>0</v>
      </c>
      <c r="BV77" s="75">
        <v>0</v>
      </c>
      <c r="BW77" s="75">
        <v>0</v>
      </c>
      <c r="BX77" s="75">
        <v>0</v>
      </c>
      <c r="BY77" s="75">
        <v>0</v>
      </c>
      <c r="BZ77" s="75">
        <v>2</v>
      </c>
      <c r="CA77" s="75">
        <v>0</v>
      </c>
      <c r="CB77" s="75">
        <v>0</v>
      </c>
      <c r="CC77" s="75">
        <v>0</v>
      </c>
      <c r="CD77" s="75">
        <v>1</v>
      </c>
      <c r="CE77" s="75">
        <v>0</v>
      </c>
      <c r="CF77" s="75">
        <v>0</v>
      </c>
      <c r="CG77" s="75">
        <v>0</v>
      </c>
      <c r="CH77" s="75">
        <v>3</v>
      </c>
      <c r="CI77" s="75">
        <v>1</v>
      </c>
      <c r="CJ77" s="75">
        <v>0</v>
      </c>
      <c r="CK77" s="75">
        <v>0</v>
      </c>
      <c r="CL77" s="75">
        <v>0</v>
      </c>
      <c r="CM77" s="75">
        <v>2</v>
      </c>
      <c r="CN77" s="75">
        <v>0</v>
      </c>
      <c r="CO77" s="75">
        <v>0</v>
      </c>
      <c r="CP77" s="75">
        <v>1</v>
      </c>
      <c r="CQ77" s="75">
        <v>0</v>
      </c>
      <c r="CR77" s="75">
        <v>0</v>
      </c>
      <c r="CS77" s="75">
        <v>0</v>
      </c>
      <c r="CT77" s="75">
        <v>0</v>
      </c>
      <c r="CU77" s="75">
        <v>0</v>
      </c>
      <c r="CV77" s="75">
        <v>0</v>
      </c>
      <c r="CW77" s="75">
        <v>0</v>
      </c>
      <c r="CX77" s="75">
        <v>1</v>
      </c>
      <c r="CY77" s="75">
        <v>0</v>
      </c>
      <c r="CZ77" s="75">
        <v>0</v>
      </c>
      <c r="DA77" s="75">
        <v>0</v>
      </c>
      <c r="DB77" s="75">
        <v>0</v>
      </c>
      <c r="DC77" s="75">
        <v>0</v>
      </c>
      <c r="DD77" s="75">
        <v>0</v>
      </c>
      <c r="DE77" s="75">
        <v>0</v>
      </c>
      <c r="DF77" s="75">
        <v>0</v>
      </c>
      <c r="DG77" s="75">
        <v>1</v>
      </c>
      <c r="DH77" s="75">
        <v>0</v>
      </c>
      <c r="DI77" s="75">
        <v>0</v>
      </c>
      <c r="DJ77" s="75">
        <v>4</v>
      </c>
      <c r="DK77" s="75">
        <v>0</v>
      </c>
      <c r="DL77" s="75">
        <v>0</v>
      </c>
      <c r="DM77" s="75">
        <v>0</v>
      </c>
      <c r="DN77" s="75">
        <v>7</v>
      </c>
      <c r="DO77" s="75">
        <v>0</v>
      </c>
      <c r="DP77" s="75">
        <v>0</v>
      </c>
      <c r="DQ77" s="75">
        <v>0</v>
      </c>
      <c r="DR77" s="75">
        <v>0</v>
      </c>
      <c r="DS77" s="75">
        <v>0</v>
      </c>
      <c r="DT77" s="75">
        <v>0</v>
      </c>
      <c r="DU77" s="75">
        <v>0</v>
      </c>
      <c r="DV77" s="76">
        <v>0</v>
      </c>
      <c r="DW77" s="76">
        <v>1</v>
      </c>
      <c r="DX77" s="76">
        <v>0</v>
      </c>
      <c r="DY77" s="76">
        <v>0</v>
      </c>
      <c r="DZ77" s="77">
        <f t="shared" si="3"/>
        <v>100</v>
      </c>
      <c r="EA77" s="77">
        <f t="shared" si="4"/>
        <v>12</v>
      </c>
      <c r="EB77" s="77">
        <f t="shared" si="5"/>
        <v>17</v>
      </c>
      <c r="EC77" s="78">
        <f t="shared" si="6"/>
        <v>0</v>
      </c>
      <c r="ED77" s="79">
        <v>0</v>
      </c>
      <c r="EE77" s="79">
        <v>0</v>
      </c>
      <c r="EF77" s="79">
        <v>59</v>
      </c>
      <c r="EG77" s="79">
        <v>2</v>
      </c>
      <c r="EH77" s="79">
        <v>0</v>
      </c>
      <c r="EI77" s="79">
        <v>8</v>
      </c>
      <c r="EJ77" s="79">
        <v>31</v>
      </c>
      <c r="EK77" s="79">
        <v>0</v>
      </c>
      <c r="EL77" s="79">
        <v>0</v>
      </c>
      <c r="EM77" s="79">
        <v>6</v>
      </c>
      <c r="EN77" s="79">
        <v>0</v>
      </c>
      <c r="EO77" s="79">
        <v>0</v>
      </c>
      <c r="EP77" s="79">
        <v>3</v>
      </c>
      <c r="EQ77" s="79">
        <v>3</v>
      </c>
      <c r="ER77" s="79">
        <v>0</v>
      </c>
      <c r="ES77" s="79">
        <v>0</v>
      </c>
      <c r="ET77" s="79">
        <v>11</v>
      </c>
      <c r="EU77" s="79">
        <v>0</v>
      </c>
      <c r="EV77" s="79">
        <v>0</v>
      </c>
      <c r="EW77" s="79">
        <v>0</v>
      </c>
      <c r="EX77" s="79">
        <v>6</v>
      </c>
      <c r="EY77" s="79">
        <v>0</v>
      </c>
      <c r="EZ77" s="79">
        <v>0</v>
      </c>
      <c r="FA77" s="79">
        <v>0</v>
      </c>
      <c r="FB77" s="79">
        <v>0</v>
      </c>
      <c r="FC77" s="79">
        <v>0</v>
      </c>
      <c r="FD77" s="79">
        <v>0</v>
      </c>
      <c r="FE77" s="79">
        <v>0</v>
      </c>
      <c r="FF77" s="80">
        <f t="shared" si="7"/>
        <v>156</v>
      </c>
    </row>
    <row r="78" spans="1:162" ht="15.6" x14ac:dyDescent="0.3">
      <c r="A78" s="69" t="s">
        <v>305</v>
      </c>
      <c r="B78" s="70">
        <v>7</v>
      </c>
      <c r="C78" s="70">
        <f t="shared" ref="C78:E78" si="233">SUM(G78,K78,O78,S78,W78,AA78,AE78,AI78)</f>
        <v>0</v>
      </c>
      <c r="D78" s="70">
        <f t="shared" si="233"/>
        <v>0</v>
      </c>
      <c r="E78" s="70">
        <f t="shared" si="233"/>
        <v>0</v>
      </c>
      <c r="F78" s="71">
        <v>1</v>
      </c>
      <c r="G78" s="71">
        <v>0</v>
      </c>
      <c r="H78" s="71">
        <v>0</v>
      </c>
      <c r="I78" s="71">
        <v>0</v>
      </c>
      <c r="J78" s="71">
        <v>1</v>
      </c>
      <c r="K78" s="71">
        <v>0</v>
      </c>
      <c r="L78" s="71">
        <v>0</v>
      </c>
      <c r="M78" s="71">
        <v>0</v>
      </c>
      <c r="N78" s="71">
        <v>2</v>
      </c>
      <c r="O78" s="71">
        <v>0</v>
      </c>
      <c r="P78" s="71">
        <v>0</v>
      </c>
      <c r="Q78" s="71">
        <v>0</v>
      </c>
      <c r="R78" s="71">
        <v>1</v>
      </c>
      <c r="S78" s="71">
        <v>0</v>
      </c>
      <c r="T78" s="71">
        <v>0</v>
      </c>
      <c r="U78" s="71">
        <v>0</v>
      </c>
      <c r="V78" s="71">
        <v>1</v>
      </c>
      <c r="W78" s="71">
        <v>0</v>
      </c>
      <c r="X78" s="71">
        <v>0</v>
      </c>
      <c r="Y78" s="71">
        <v>0</v>
      </c>
      <c r="Z78" s="71">
        <v>1</v>
      </c>
      <c r="AA78" s="71">
        <v>0</v>
      </c>
      <c r="AB78" s="71">
        <v>0</v>
      </c>
      <c r="AC78" s="71">
        <v>0</v>
      </c>
      <c r="AD78" s="71">
        <v>0</v>
      </c>
      <c r="AE78" s="71">
        <v>0</v>
      </c>
      <c r="AF78" s="71">
        <v>0</v>
      </c>
      <c r="AG78" s="71">
        <v>0</v>
      </c>
      <c r="AH78" s="71">
        <v>0</v>
      </c>
      <c r="AI78" s="71">
        <v>0</v>
      </c>
      <c r="AJ78" s="71">
        <v>0</v>
      </c>
      <c r="AK78" s="71">
        <v>0</v>
      </c>
      <c r="AL78" s="72">
        <f t="shared" ref="AL78:AO78" si="234">SUM(AP78,AT78,AX78)</f>
        <v>74</v>
      </c>
      <c r="AM78" s="72">
        <f t="shared" si="234"/>
        <v>12</v>
      </c>
      <c r="AN78" s="72">
        <f t="shared" si="234"/>
        <v>5</v>
      </c>
      <c r="AO78" s="72">
        <f t="shared" si="234"/>
        <v>0</v>
      </c>
      <c r="AP78" s="73">
        <v>11</v>
      </c>
      <c r="AQ78" s="73">
        <v>3</v>
      </c>
      <c r="AR78" s="73">
        <v>0</v>
      </c>
      <c r="AS78" s="73">
        <v>0</v>
      </c>
      <c r="AT78" s="73">
        <v>0</v>
      </c>
      <c r="AU78" s="73">
        <v>0</v>
      </c>
      <c r="AV78" s="73">
        <v>0</v>
      </c>
      <c r="AW78" s="73">
        <v>0</v>
      </c>
      <c r="AX78" s="73">
        <v>63</v>
      </c>
      <c r="AY78" s="73">
        <v>9</v>
      </c>
      <c r="AZ78" s="73">
        <v>5</v>
      </c>
      <c r="BA78" s="73">
        <v>0</v>
      </c>
      <c r="BB78" s="74">
        <f t="shared" ref="BB78:BE78" si="235">SUM(BF78,BJ78,BN78,BR78,BV78,BZ78,CD78,CH78,CL78,CP78,CT78,CX78,DB78,DF78,DJ78,DN78,DR78)</f>
        <v>45</v>
      </c>
      <c r="BC78" s="74">
        <f t="shared" si="235"/>
        <v>18</v>
      </c>
      <c r="BD78" s="74">
        <f t="shared" si="235"/>
        <v>1</v>
      </c>
      <c r="BE78" s="74">
        <f t="shared" si="235"/>
        <v>0</v>
      </c>
      <c r="BF78" s="75">
        <v>0</v>
      </c>
      <c r="BG78" s="75">
        <v>0</v>
      </c>
      <c r="BH78" s="75">
        <v>0</v>
      </c>
      <c r="BI78" s="75">
        <v>0</v>
      </c>
      <c r="BJ78" s="75">
        <v>1</v>
      </c>
      <c r="BK78" s="75">
        <v>0</v>
      </c>
      <c r="BL78" s="75">
        <v>0</v>
      </c>
      <c r="BM78" s="75">
        <v>0</v>
      </c>
      <c r="BN78" s="75">
        <v>1</v>
      </c>
      <c r="BO78" s="75">
        <v>0</v>
      </c>
      <c r="BP78" s="75">
        <v>0</v>
      </c>
      <c r="BQ78" s="75">
        <v>0</v>
      </c>
      <c r="BR78" s="75">
        <v>3</v>
      </c>
      <c r="BS78" s="75">
        <v>6</v>
      </c>
      <c r="BT78" s="75">
        <v>1</v>
      </c>
      <c r="BU78" s="75">
        <v>0</v>
      </c>
      <c r="BV78" s="75">
        <v>0</v>
      </c>
      <c r="BW78" s="75">
        <v>0</v>
      </c>
      <c r="BX78" s="75">
        <v>0</v>
      </c>
      <c r="BY78" s="75">
        <v>0</v>
      </c>
      <c r="BZ78" s="75">
        <v>3</v>
      </c>
      <c r="CA78" s="75">
        <v>0</v>
      </c>
      <c r="CB78" s="75">
        <v>0</v>
      </c>
      <c r="CC78" s="75">
        <v>0</v>
      </c>
      <c r="CD78" s="75">
        <v>1</v>
      </c>
      <c r="CE78" s="75">
        <v>0</v>
      </c>
      <c r="CF78" s="75">
        <v>0</v>
      </c>
      <c r="CG78" s="75">
        <v>0</v>
      </c>
      <c r="CH78" s="75">
        <v>10</v>
      </c>
      <c r="CI78" s="75">
        <v>1</v>
      </c>
      <c r="CJ78" s="75">
        <v>0</v>
      </c>
      <c r="CK78" s="75">
        <v>0</v>
      </c>
      <c r="CL78" s="75">
        <v>3</v>
      </c>
      <c r="CM78" s="75">
        <v>0</v>
      </c>
      <c r="CN78" s="75">
        <v>0</v>
      </c>
      <c r="CO78" s="75">
        <v>0</v>
      </c>
      <c r="CP78" s="75">
        <v>1</v>
      </c>
      <c r="CQ78" s="75">
        <v>0</v>
      </c>
      <c r="CR78" s="75">
        <v>0</v>
      </c>
      <c r="CS78" s="75">
        <v>0</v>
      </c>
      <c r="CT78" s="75">
        <v>0</v>
      </c>
      <c r="CU78" s="75">
        <v>0</v>
      </c>
      <c r="CV78" s="75">
        <v>0</v>
      </c>
      <c r="CW78" s="75">
        <v>0</v>
      </c>
      <c r="CX78" s="75">
        <v>1</v>
      </c>
      <c r="CY78" s="75">
        <v>0</v>
      </c>
      <c r="CZ78" s="75">
        <v>0</v>
      </c>
      <c r="DA78" s="75">
        <v>0</v>
      </c>
      <c r="DB78" s="75">
        <v>2</v>
      </c>
      <c r="DC78" s="75">
        <v>0</v>
      </c>
      <c r="DD78" s="75">
        <v>0</v>
      </c>
      <c r="DE78" s="75">
        <v>0</v>
      </c>
      <c r="DF78" s="75">
        <v>1</v>
      </c>
      <c r="DG78" s="75">
        <v>0</v>
      </c>
      <c r="DH78" s="75">
        <v>0</v>
      </c>
      <c r="DI78" s="75">
        <v>0</v>
      </c>
      <c r="DJ78" s="75">
        <v>14</v>
      </c>
      <c r="DK78" s="75">
        <v>7</v>
      </c>
      <c r="DL78" s="75">
        <v>0</v>
      </c>
      <c r="DM78" s="75">
        <v>0</v>
      </c>
      <c r="DN78" s="75">
        <v>4</v>
      </c>
      <c r="DO78" s="75">
        <v>4</v>
      </c>
      <c r="DP78" s="75">
        <v>0</v>
      </c>
      <c r="DQ78" s="75">
        <v>0</v>
      </c>
      <c r="DR78" s="75">
        <v>0</v>
      </c>
      <c r="DS78" s="75">
        <v>0</v>
      </c>
      <c r="DT78" s="75">
        <v>0</v>
      </c>
      <c r="DU78" s="75">
        <v>0</v>
      </c>
      <c r="DV78" s="76">
        <v>1</v>
      </c>
      <c r="DW78" s="76">
        <v>0</v>
      </c>
      <c r="DX78" s="76">
        <v>0</v>
      </c>
      <c r="DY78" s="76">
        <v>0</v>
      </c>
      <c r="DZ78" s="77">
        <f t="shared" si="3"/>
        <v>196</v>
      </c>
      <c r="EA78" s="77">
        <f t="shared" si="4"/>
        <v>36</v>
      </c>
      <c r="EB78" s="77">
        <f t="shared" si="5"/>
        <v>14</v>
      </c>
      <c r="EC78" s="78">
        <f t="shared" si="6"/>
        <v>0</v>
      </c>
      <c r="ED78" s="79">
        <v>0</v>
      </c>
      <c r="EE78" s="79">
        <v>6</v>
      </c>
      <c r="EF78" s="79">
        <v>141</v>
      </c>
      <c r="EG78" s="79">
        <v>2</v>
      </c>
      <c r="EH78" s="79">
        <v>0</v>
      </c>
      <c r="EI78" s="79">
        <v>9</v>
      </c>
      <c r="EJ78" s="79">
        <v>38</v>
      </c>
      <c r="EK78" s="79">
        <v>0</v>
      </c>
      <c r="EL78" s="79">
        <v>0</v>
      </c>
      <c r="EM78" s="79">
        <v>29</v>
      </c>
      <c r="EN78" s="79">
        <v>2</v>
      </c>
      <c r="EO78" s="79">
        <v>0</v>
      </c>
      <c r="EP78" s="79">
        <v>2</v>
      </c>
      <c r="EQ78" s="79">
        <v>3</v>
      </c>
      <c r="ER78" s="79">
        <v>0</v>
      </c>
      <c r="ES78" s="79">
        <v>0</v>
      </c>
      <c r="ET78" s="79">
        <v>10</v>
      </c>
      <c r="EU78" s="79">
        <v>0</v>
      </c>
      <c r="EV78" s="79">
        <v>1</v>
      </c>
      <c r="EW78" s="79">
        <v>1</v>
      </c>
      <c r="EX78" s="79">
        <v>2</v>
      </c>
      <c r="EY78" s="79">
        <v>0</v>
      </c>
      <c r="EZ78" s="79">
        <v>0</v>
      </c>
      <c r="FA78" s="79">
        <v>0</v>
      </c>
      <c r="FB78" s="79">
        <v>0</v>
      </c>
      <c r="FC78" s="79">
        <v>0</v>
      </c>
      <c r="FD78" s="79">
        <v>0</v>
      </c>
      <c r="FE78" s="79">
        <v>0</v>
      </c>
      <c r="FF78" s="80">
        <f t="shared" si="7"/>
        <v>322</v>
      </c>
    </row>
    <row r="79" spans="1:162" ht="15.6" x14ac:dyDescent="0.3">
      <c r="A79" s="69" t="s">
        <v>139</v>
      </c>
      <c r="B79" s="70">
        <f t="shared" ref="B79:E79" si="236">SUM(F79,J79,N79,R79,V79,Z79,AD79,AH79)</f>
        <v>5</v>
      </c>
      <c r="C79" s="70">
        <f t="shared" si="236"/>
        <v>1</v>
      </c>
      <c r="D79" s="70">
        <f t="shared" si="236"/>
        <v>0</v>
      </c>
      <c r="E79" s="70">
        <f t="shared" si="236"/>
        <v>0</v>
      </c>
      <c r="F79" s="71">
        <v>0</v>
      </c>
      <c r="G79" s="71">
        <v>1</v>
      </c>
      <c r="H79" s="71">
        <v>0</v>
      </c>
      <c r="I79" s="71">
        <v>0</v>
      </c>
      <c r="J79" s="71">
        <v>1</v>
      </c>
      <c r="K79" s="71">
        <v>0</v>
      </c>
      <c r="L79" s="71">
        <v>0</v>
      </c>
      <c r="M79" s="71">
        <v>0</v>
      </c>
      <c r="N79" s="71">
        <v>1</v>
      </c>
      <c r="O79" s="71">
        <v>0</v>
      </c>
      <c r="P79" s="71">
        <v>0</v>
      </c>
      <c r="Q79" s="71">
        <v>0</v>
      </c>
      <c r="R79" s="71">
        <v>1</v>
      </c>
      <c r="S79" s="71">
        <v>0</v>
      </c>
      <c r="T79" s="71">
        <v>0</v>
      </c>
      <c r="U79" s="71">
        <v>0</v>
      </c>
      <c r="V79" s="71">
        <v>1</v>
      </c>
      <c r="W79" s="71">
        <v>0</v>
      </c>
      <c r="X79" s="71">
        <v>0</v>
      </c>
      <c r="Y79" s="71">
        <v>0</v>
      </c>
      <c r="Z79" s="71">
        <v>1</v>
      </c>
      <c r="AA79" s="71">
        <v>0</v>
      </c>
      <c r="AB79" s="71">
        <v>0</v>
      </c>
      <c r="AC79" s="71">
        <v>0</v>
      </c>
      <c r="AD79" s="71">
        <v>0</v>
      </c>
      <c r="AE79" s="71">
        <v>0</v>
      </c>
      <c r="AF79" s="71">
        <v>0</v>
      </c>
      <c r="AG79" s="71">
        <v>0</v>
      </c>
      <c r="AH79" s="71">
        <v>0</v>
      </c>
      <c r="AI79" s="71">
        <v>0</v>
      </c>
      <c r="AJ79" s="71">
        <v>0</v>
      </c>
      <c r="AK79" s="71">
        <v>0</v>
      </c>
      <c r="AL79" s="72">
        <f t="shared" ref="AL79:AO79" si="237">SUM(AP79,AT79,AX79)</f>
        <v>42</v>
      </c>
      <c r="AM79" s="72">
        <f t="shared" si="237"/>
        <v>14</v>
      </c>
      <c r="AN79" s="72">
        <f t="shared" si="237"/>
        <v>0</v>
      </c>
      <c r="AO79" s="72">
        <f t="shared" si="237"/>
        <v>0</v>
      </c>
      <c r="AP79" s="73">
        <v>21</v>
      </c>
      <c r="AQ79" s="73">
        <v>8</v>
      </c>
      <c r="AR79" s="73">
        <v>0</v>
      </c>
      <c r="AS79" s="73">
        <v>0</v>
      </c>
      <c r="AT79" s="73">
        <v>5</v>
      </c>
      <c r="AU79" s="73">
        <v>2</v>
      </c>
      <c r="AV79" s="73">
        <v>0</v>
      </c>
      <c r="AW79" s="73">
        <v>0</v>
      </c>
      <c r="AX79" s="73">
        <v>16</v>
      </c>
      <c r="AY79" s="73">
        <v>4</v>
      </c>
      <c r="AZ79" s="73">
        <v>0</v>
      </c>
      <c r="BA79" s="73">
        <v>0</v>
      </c>
      <c r="BB79" s="74">
        <f t="shared" ref="BB79:BE79" si="238">SUM(BF79,BJ79,BN79,BR79,BV79,BZ79,CD79,CH79,CL79,CP79,CT79,CX79,DB79,DF79,DJ79,DN79,DR79)</f>
        <v>19</v>
      </c>
      <c r="BC79" s="74">
        <f t="shared" si="238"/>
        <v>13</v>
      </c>
      <c r="BD79" s="74">
        <f t="shared" si="238"/>
        <v>0</v>
      </c>
      <c r="BE79" s="74">
        <f t="shared" si="238"/>
        <v>2</v>
      </c>
      <c r="BF79" s="75">
        <v>0</v>
      </c>
      <c r="BG79" s="75">
        <v>0</v>
      </c>
      <c r="BH79" s="75">
        <v>0</v>
      </c>
      <c r="BI79" s="75">
        <v>0</v>
      </c>
      <c r="BJ79" s="75">
        <v>0</v>
      </c>
      <c r="BK79" s="75">
        <v>0</v>
      </c>
      <c r="BL79" s="75">
        <v>0</v>
      </c>
      <c r="BM79" s="75">
        <v>0</v>
      </c>
      <c r="BN79" s="75">
        <v>1</v>
      </c>
      <c r="BO79" s="75">
        <v>0</v>
      </c>
      <c r="BP79" s="75">
        <v>0</v>
      </c>
      <c r="BQ79" s="75">
        <v>0</v>
      </c>
      <c r="BR79" s="75">
        <v>1</v>
      </c>
      <c r="BS79" s="75">
        <v>0</v>
      </c>
      <c r="BT79" s="75">
        <v>0</v>
      </c>
      <c r="BU79" s="75">
        <v>0</v>
      </c>
      <c r="BV79" s="75">
        <v>0</v>
      </c>
      <c r="BW79" s="75">
        <v>0</v>
      </c>
      <c r="BX79" s="75">
        <v>0</v>
      </c>
      <c r="BY79" s="75">
        <v>0</v>
      </c>
      <c r="BZ79" s="75">
        <v>1</v>
      </c>
      <c r="CA79" s="75">
        <v>0</v>
      </c>
      <c r="CB79" s="75">
        <v>0</v>
      </c>
      <c r="CC79" s="75">
        <v>0</v>
      </c>
      <c r="CD79" s="75">
        <v>1</v>
      </c>
      <c r="CE79" s="75">
        <v>0</v>
      </c>
      <c r="CF79" s="75">
        <v>0</v>
      </c>
      <c r="CG79" s="75">
        <v>0</v>
      </c>
      <c r="CH79" s="75">
        <v>1</v>
      </c>
      <c r="CI79" s="75">
        <v>0</v>
      </c>
      <c r="CJ79" s="75">
        <v>0</v>
      </c>
      <c r="CK79" s="75">
        <v>0</v>
      </c>
      <c r="CL79" s="75">
        <v>0</v>
      </c>
      <c r="CM79" s="75">
        <v>0</v>
      </c>
      <c r="CN79" s="75">
        <v>0</v>
      </c>
      <c r="CO79" s="75">
        <v>0</v>
      </c>
      <c r="CP79" s="75">
        <v>0</v>
      </c>
      <c r="CQ79" s="75">
        <v>0</v>
      </c>
      <c r="CR79" s="75">
        <v>0</v>
      </c>
      <c r="CS79" s="75">
        <v>0</v>
      </c>
      <c r="CT79" s="75">
        <v>0</v>
      </c>
      <c r="CU79" s="75">
        <v>0</v>
      </c>
      <c r="CV79" s="75">
        <v>0</v>
      </c>
      <c r="CW79" s="75">
        <v>0</v>
      </c>
      <c r="CX79" s="75">
        <v>1</v>
      </c>
      <c r="CY79" s="75">
        <v>0</v>
      </c>
      <c r="CZ79" s="75">
        <v>0</v>
      </c>
      <c r="DA79" s="75">
        <v>0</v>
      </c>
      <c r="DB79" s="75">
        <v>1</v>
      </c>
      <c r="DC79" s="75">
        <v>0</v>
      </c>
      <c r="DD79" s="75">
        <v>0</v>
      </c>
      <c r="DE79" s="75">
        <v>0</v>
      </c>
      <c r="DF79" s="75">
        <v>1</v>
      </c>
      <c r="DG79" s="75">
        <v>0</v>
      </c>
      <c r="DH79" s="75">
        <v>0</v>
      </c>
      <c r="DI79" s="75">
        <v>0</v>
      </c>
      <c r="DJ79" s="75">
        <v>2</v>
      </c>
      <c r="DK79" s="75">
        <v>7</v>
      </c>
      <c r="DL79" s="75">
        <v>0</v>
      </c>
      <c r="DM79" s="75">
        <v>1</v>
      </c>
      <c r="DN79" s="75">
        <v>9</v>
      </c>
      <c r="DO79" s="75">
        <v>6</v>
      </c>
      <c r="DP79" s="75">
        <v>0</v>
      </c>
      <c r="DQ79" s="75">
        <v>1</v>
      </c>
      <c r="DR79" s="75">
        <v>0</v>
      </c>
      <c r="DS79" s="75">
        <v>0</v>
      </c>
      <c r="DT79" s="75">
        <v>0</v>
      </c>
      <c r="DU79" s="75">
        <v>0</v>
      </c>
      <c r="DV79" s="76">
        <v>1</v>
      </c>
      <c r="DW79" s="76">
        <v>0</v>
      </c>
      <c r="DX79" s="76">
        <v>0</v>
      </c>
      <c r="DY79" s="76">
        <v>0</v>
      </c>
      <c r="DZ79" s="77">
        <f t="shared" si="3"/>
        <v>88</v>
      </c>
      <c r="EA79" s="77">
        <f t="shared" si="4"/>
        <v>6</v>
      </c>
      <c r="EB79" s="77">
        <f t="shared" si="5"/>
        <v>6</v>
      </c>
      <c r="EC79" s="78">
        <f t="shared" si="6"/>
        <v>1</v>
      </c>
      <c r="ED79" s="79">
        <v>0</v>
      </c>
      <c r="EE79" s="79">
        <v>4</v>
      </c>
      <c r="EF79" s="79">
        <v>60</v>
      </c>
      <c r="EG79" s="79">
        <v>4</v>
      </c>
      <c r="EH79" s="79">
        <v>1</v>
      </c>
      <c r="EI79" s="79">
        <v>5</v>
      </c>
      <c r="EJ79" s="79">
        <v>14</v>
      </c>
      <c r="EK79" s="79">
        <v>0</v>
      </c>
      <c r="EL79" s="79">
        <v>1</v>
      </c>
      <c r="EM79" s="79">
        <v>1</v>
      </c>
      <c r="EN79" s="79">
        <v>1</v>
      </c>
      <c r="EO79" s="79">
        <v>0</v>
      </c>
      <c r="EP79" s="79">
        <v>0</v>
      </c>
      <c r="EQ79" s="79">
        <v>3</v>
      </c>
      <c r="ER79" s="79">
        <v>0</v>
      </c>
      <c r="ES79" s="79">
        <v>0</v>
      </c>
      <c r="ET79" s="79">
        <v>2</v>
      </c>
      <c r="EU79" s="79">
        <v>0</v>
      </c>
      <c r="EV79" s="79">
        <v>0</v>
      </c>
      <c r="EW79" s="79">
        <v>0</v>
      </c>
      <c r="EX79" s="79">
        <v>4</v>
      </c>
      <c r="EY79" s="79">
        <v>0</v>
      </c>
      <c r="EZ79" s="79">
        <v>0</v>
      </c>
      <c r="FA79" s="79">
        <v>1</v>
      </c>
      <c r="FB79" s="79">
        <v>0</v>
      </c>
      <c r="FC79" s="79">
        <v>0</v>
      </c>
      <c r="FD79" s="79">
        <v>0</v>
      </c>
      <c r="FE79" s="79">
        <v>0</v>
      </c>
      <c r="FF79" s="80">
        <f t="shared" si="7"/>
        <v>154</v>
      </c>
    </row>
    <row r="80" spans="1:162" ht="15.6" x14ac:dyDescent="0.3">
      <c r="A80" s="69" t="s">
        <v>156</v>
      </c>
      <c r="B80" s="70">
        <f t="shared" ref="B80:E80" si="239">SUM(F80,J80,N80,R80,V80,Z80,AD80,AH80)</f>
        <v>6</v>
      </c>
      <c r="C80" s="70">
        <f t="shared" si="239"/>
        <v>0</v>
      </c>
      <c r="D80" s="70">
        <f t="shared" si="239"/>
        <v>0</v>
      </c>
      <c r="E80" s="70">
        <f t="shared" si="239"/>
        <v>0</v>
      </c>
      <c r="F80" s="71">
        <v>1</v>
      </c>
      <c r="G80" s="71">
        <v>0</v>
      </c>
      <c r="H80" s="71">
        <v>0</v>
      </c>
      <c r="I80" s="71">
        <v>0</v>
      </c>
      <c r="J80" s="71">
        <v>1</v>
      </c>
      <c r="K80" s="71">
        <v>0</v>
      </c>
      <c r="L80" s="71">
        <v>0</v>
      </c>
      <c r="M80" s="71">
        <v>0</v>
      </c>
      <c r="N80" s="71">
        <v>1</v>
      </c>
      <c r="O80" s="71">
        <v>0</v>
      </c>
      <c r="P80" s="71">
        <v>0</v>
      </c>
      <c r="Q80" s="71">
        <v>0</v>
      </c>
      <c r="R80" s="71">
        <v>1</v>
      </c>
      <c r="S80" s="71">
        <v>0</v>
      </c>
      <c r="T80" s="71">
        <v>0</v>
      </c>
      <c r="U80" s="71">
        <v>0</v>
      </c>
      <c r="V80" s="71">
        <v>1</v>
      </c>
      <c r="W80" s="71">
        <v>0</v>
      </c>
      <c r="X80" s="71">
        <v>0</v>
      </c>
      <c r="Y80" s="71">
        <v>0</v>
      </c>
      <c r="Z80" s="71">
        <v>1</v>
      </c>
      <c r="AA80" s="71">
        <v>0</v>
      </c>
      <c r="AB80" s="71">
        <v>0</v>
      </c>
      <c r="AC80" s="71">
        <v>0</v>
      </c>
      <c r="AD80" s="71">
        <v>0</v>
      </c>
      <c r="AE80" s="71">
        <v>0</v>
      </c>
      <c r="AF80" s="71">
        <v>0</v>
      </c>
      <c r="AG80" s="71">
        <v>0</v>
      </c>
      <c r="AH80" s="71">
        <v>0</v>
      </c>
      <c r="AI80" s="71">
        <v>0</v>
      </c>
      <c r="AJ80" s="71">
        <v>0</v>
      </c>
      <c r="AK80" s="71">
        <v>0</v>
      </c>
      <c r="AL80" s="72">
        <f t="shared" ref="AL80:AO80" si="240">SUM(AP80,AT80,AX80)</f>
        <v>40</v>
      </c>
      <c r="AM80" s="72">
        <f t="shared" si="240"/>
        <v>1</v>
      </c>
      <c r="AN80" s="72">
        <f t="shared" si="240"/>
        <v>1</v>
      </c>
      <c r="AO80" s="72">
        <f t="shared" si="240"/>
        <v>1</v>
      </c>
      <c r="AP80" s="73">
        <v>15</v>
      </c>
      <c r="AQ80" s="73">
        <v>0</v>
      </c>
      <c r="AR80" s="73">
        <v>0</v>
      </c>
      <c r="AS80" s="73">
        <v>0</v>
      </c>
      <c r="AT80" s="73">
        <v>2</v>
      </c>
      <c r="AU80" s="73">
        <v>0</v>
      </c>
      <c r="AV80" s="73">
        <v>0</v>
      </c>
      <c r="AW80" s="73">
        <v>0</v>
      </c>
      <c r="AX80" s="73">
        <v>23</v>
      </c>
      <c r="AY80" s="73">
        <v>1</v>
      </c>
      <c r="AZ80" s="73">
        <v>1</v>
      </c>
      <c r="BA80" s="73">
        <v>1</v>
      </c>
      <c r="BB80" s="74">
        <f t="shared" ref="BB80:BE80" si="241">SUM(BF80,BJ80,BN80,BR80,BV80,BZ80,CD80,CH80,CL80,CP80,CT80,CX80,DB80,DF80,DJ80,DN80,DR80)</f>
        <v>35</v>
      </c>
      <c r="BC80" s="74">
        <f t="shared" si="241"/>
        <v>4</v>
      </c>
      <c r="BD80" s="74">
        <f t="shared" si="241"/>
        <v>0</v>
      </c>
      <c r="BE80" s="74">
        <f t="shared" si="241"/>
        <v>6</v>
      </c>
      <c r="BF80" s="75">
        <v>0</v>
      </c>
      <c r="BG80" s="75">
        <v>0</v>
      </c>
      <c r="BH80" s="75">
        <v>0</v>
      </c>
      <c r="BI80" s="75">
        <v>0</v>
      </c>
      <c r="BJ80" s="75">
        <v>1</v>
      </c>
      <c r="BK80" s="75">
        <v>0</v>
      </c>
      <c r="BL80" s="75">
        <v>0</v>
      </c>
      <c r="BM80" s="75">
        <v>0</v>
      </c>
      <c r="BN80" s="75">
        <v>2</v>
      </c>
      <c r="BO80" s="75">
        <v>0</v>
      </c>
      <c r="BP80" s="75">
        <v>0</v>
      </c>
      <c r="BQ80" s="75">
        <v>0</v>
      </c>
      <c r="BR80" s="75">
        <v>7</v>
      </c>
      <c r="BS80" s="75">
        <v>0</v>
      </c>
      <c r="BT80" s="75">
        <v>0</v>
      </c>
      <c r="BU80" s="75">
        <v>1</v>
      </c>
      <c r="BV80" s="75">
        <v>0</v>
      </c>
      <c r="BW80" s="75">
        <v>0</v>
      </c>
      <c r="BX80" s="75">
        <v>0</v>
      </c>
      <c r="BY80" s="75">
        <v>0</v>
      </c>
      <c r="BZ80" s="75">
        <v>1</v>
      </c>
      <c r="CA80" s="75">
        <v>1</v>
      </c>
      <c r="CB80" s="75">
        <v>0</v>
      </c>
      <c r="CC80" s="75">
        <v>0</v>
      </c>
      <c r="CD80" s="75">
        <v>1</v>
      </c>
      <c r="CE80" s="75">
        <v>0</v>
      </c>
      <c r="CF80" s="75">
        <v>0</v>
      </c>
      <c r="CG80" s="75">
        <v>0</v>
      </c>
      <c r="CH80" s="75">
        <v>8</v>
      </c>
      <c r="CI80" s="75">
        <v>0</v>
      </c>
      <c r="CJ80" s="75">
        <v>0</v>
      </c>
      <c r="CK80" s="75">
        <v>1</v>
      </c>
      <c r="CL80" s="75">
        <v>1</v>
      </c>
      <c r="CM80" s="75">
        <v>0</v>
      </c>
      <c r="CN80" s="75">
        <v>0</v>
      </c>
      <c r="CO80" s="75">
        <v>0</v>
      </c>
      <c r="CP80" s="75">
        <v>1</v>
      </c>
      <c r="CQ80" s="75">
        <v>0</v>
      </c>
      <c r="CR80" s="75">
        <v>0</v>
      </c>
      <c r="CS80" s="75">
        <v>0</v>
      </c>
      <c r="CT80" s="75">
        <v>0</v>
      </c>
      <c r="CU80" s="75">
        <v>0</v>
      </c>
      <c r="CV80" s="75">
        <v>0</v>
      </c>
      <c r="CW80" s="75">
        <v>0</v>
      </c>
      <c r="CX80" s="75">
        <v>1</v>
      </c>
      <c r="CY80" s="75">
        <v>0</v>
      </c>
      <c r="CZ80" s="75">
        <v>0</v>
      </c>
      <c r="DA80" s="75">
        <v>0</v>
      </c>
      <c r="DB80" s="75">
        <v>2</v>
      </c>
      <c r="DC80" s="75">
        <v>0</v>
      </c>
      <c r="DD80" s="75">
        <v>0</v>
      </c>
      <c r="DE80" s="75">
        <v>0</v>
      </c>
      <c r="DF80" s="75">
        <v>0</v>
      </c>
      <c r="DG80" s="75">
        <v>1</v>
      </c>
      <c r="DH80" s="75">
        <v>0</v>
      </c>
      <c r="DI80" s="75">
        <v>0</v>
      </c>
      <c r="DJ80" s="75">
        <v>3</v>
      </c>
      <c r="DK80" s="75">
        <v>0</v>
      </c>
      <c r="DL80" s="75">
        <v>0</v>
      </c>
      <c r="DM80" s="75">
        <v>0</v>
      </c>
      <c r="DN80" s="75">
        <v>7</v>
      </c>
      <c r="DO80" s="75">
        <v>2</v>
      </c>
      <c r="DP80" s="75">
        <v>0</v>
      </c>
      <c r="DQ80" s="75">
        <v>4</v>
      </c>
      <c r="DR80" s="75">
        <v>0</v>
      </c>
      <c r="DS80" s="75">
        <v>0</v>
      </c>
      <c r="DT80" s="75">
        <v>0</v>
      </c>
      <c r="DU80" s="75">
        <v>0</v>
      </c>
      <c r="DV80" s="76">
        <v>1</v>
      </c>
      <c r="DW80" s="76">
        <v>0</v>
      </c>
      <c r="DX80" s="76">
        <v>0</v>
      </c>
      <c r="DY80" s="76">
        <v>0</v>
      </c>
      <c r="DZ80" s="77">
        <f t="shared" si="3"/>
        <v>94</v>
      </c>
      <c r="EA80" s="77">
        <f t="shared" si="4"/>
        <v>21</v>
      </c>
      <c r="EB80" s="77">
        <f t="shared" si="5"/>
        <v>6</v>
      </c>
      <c r="EC80" s="78">
        <f t="shared" si="6"/>
        <v>1</v>
      </c>
      <c r="ED80" s="79">
        <v>0</v>
      </c>
      <c r="EE80" s="79">
        <v>4</v>
      </c>
      <c r="EF80" s="79">
        <v>59</v>
      </c>
      <c r="EG80" s="79">
        <v>7</v>
      </c>
      <c r="EH80" s="79">
        <v>0</v>
      </c>
      <c r="EI80" s="79">
        <v>9</v>
      </c>
      <c r="EJ80" s="79">
        <v>15</v>
      </c>
      <c r="EK80" s="79">
        <v>0</v>
      </c>
      <c r="EL80" s="79">
        <v>0</v>
      </c>
      <c r="EM80" s="79">
        <v>15</v>
      </c>
      <c r="EN80" s="79">
        <v>0</v>
      </c>
      <c r="EO80" s="79">
        <v>1</v>
      </c>
      <c r="EP80" s="79">
        <v>1</v>
      </c>
      <c r="EQ80" s="79">
        <v>4</v>
      </c>
      <c r="ER80" s="79">
        <v>0</v>
      </c>
      <c r="ES80" s="79">
        <v>0</v>
      </c>
      <c r="ET80" s="79">
        <v>5</v>
      </c>
      <c r="EU80" s="79">
        <v>0</v>
      </c>
      <c r="EV80" s="79">
        <v>0</v>
      </c>
      <c r="EW80" s="79">
        <v>0</v>
      </c>
      <c r="EX80" s="79">
        <v>1</v>
      </c>
      <c r="EY80" s="79">
        <v>0</v>
      </c>
      <c r="EZ80" s="79">
        <v>0</v>
      </c>
      <c r="FA80" s="79">
        <v>1</v>
      </c>
      <c r="FB80" s="79">
        <v>0</v>
      </c>
      <c r="FC80" s="79">
        <v>0</v>
      </c>
      <c r="FD80" s="79">
        <v>0</v>
      </c>
      <c r="FE80" s="79">
        <v>0</v>
      </c>
      <c r="FF80" s="80">
        <f t="shared" si="7"/>
        <v>175</v>
      </c>
    </row>
    <row r="81" spans="1:162" ht="15.6" x14ac:dyDescent="0.3">
      <c r="A81" s="69" t="s">
        <v>158</v>
      </c>
      <c r="B81" s="70">
        <f t="shared" ref="B81:E81" si="242">SUM(F81,J81,N81,R81,V81,Z81,AD81,AH81)</f>
        <v>6</v>
      </c>
      <c r="C81" s="70">
        <f t="shared" si="242"/>
        <v>0</v>
      </c>
      <c r="D81" s="70">
        <f t="shared" si="242"/>
        <v>0</v>
      </c>
      <c r="E81" s="70">
        <f t="shared" si="242"/>
        <v>0</v>
      </c>
      <c r="F81" s="71">
        <v>1</v>
      </c>
      <c r="G81" s="71">
        <v>0</v>
      </c>
      <c r="H81" s="71">
        <v>0</v>
      </c>
      <c r="I81" s="71">
        <v>0</v>
      </c>
      <c r="J81" s="71">
        <v>1</v>
      </c>
      <c r="K81" s="71">
        <v>0</v>
      </c>
      <c r="L81" s="71">
        <v>0</v>
      </c>
      <c r="M81" s="71">
        <v>0</v>
      </c>
      <c r="N81" s="71">
        <v>1</v>
      </c>
      <c r="O81" s="71">
        <v>0</v>
      </c>
      <c r="P81" s="71">
        <v>0</v>
      </c>
      <c r="Q81" s="71">
        <v>0</v>
      </c>
      <c r="R81" s="71">
        <v>1</v>
      </c>
      <c r="S81" s="71">
        <v>0</v>
      </c>
      <c r="T81" s="71">
        <v>0</v>
      </c>
      <c r="U81" s="71">
        <v>0</v>
      </c>
      <c r="V81" s="71">
        <v>1</v>
      </c>
      <c r="W81" s="71">
        <v>0</v>
      </c>
      <c r="X81" s="71">
        <v>0</v>
      </c>
      <c r="Y81" s="71">
        <v>0</v>
      </c>
      <c r="Z81" s="71">
        <v>1</v>
      </c>
      <c r="AA81" s="71">
        <v>0</v>
      </c>
      <c r="AB81" s="71">
        <v>0</v>
      </c>
      <c r="AC81" s="71">
        <v>0</v>
      </c>
      <c r="AD81" s="71">
        <v>0</v>
      </c>
      <c r="AE81" s="71">
        <v>0</v>
      </c>
      <c r="AF81" s="71">
        <v>0</v>
      </c>
      <c r="AG81" s="71">
        <v>0</v>
      </c>
      <c r="AH81" s="71">
        <v>0</v>
      </c>
      <c r="AI81" s="71">
        <v>0</v>
      </c>
      <c r="AJ81" s="71">
        <v>0</v>
      </c>
      <c r="AK81" s="71">
        <v>0</v>
      </c>
      <c r="AL81" s="72">
        <f t="shared" ref="AL81:AO81" si="243">SUM(AP81,AT81,AX81)</f>
        <v>30</v>
      </c>
      <c r="AM81" s="72">
        <f t="shared" si="243"/>
        <v>5</v>
      </c>
      <c r="AN81" s="72">
        <f t="shared" si="243"/>
        <v>2</v>
      </c>
      <c r="AO81" s="72">
        <f t="shared" si="243"/>
        <v>0</v>
      </c>
      <c r="AP81" s="73">
        <v>12</v>
      </c>
      <c r="AQ81" s="73">
        <v>2</v>
      </c>
      <c r="AR81" s="73">
        <v>1</v>
      </c>
      <c r="AS81" s="73">
        <v>0</v>
      </c>
      <c r="AT81" s="73">
        <v>1</v>
      </c>
      <c r="AU81" s="73">
        <v>0</v>
      </c>
      <c r="AV81" s="73">
        <v>0</v>
      </c>
      <c r="AW81" s="73">
        <v>0</v>
      </c>
      <c r="AX81" s="73">
        <v>17</v>
      </c>
      <c r="AY81" s="73">
        <v>3</v>
      </c>
      <c r="AZ81" s="73">
        <v>1</v>
      </c>
      <c r="BA81" s="73">
        <v>0</v>
      </c>
      <c r="BB81" s="74">
        <f t="shared" ref="BB81:BE81" si="244">SUM(BF81,BJ81,BN81,BR81,BV81,BZ81,CD81,CH81,CL81,CP81,CT81,CX81,DB81,DF81,DJ81,DN81,DR81)</f>
        <v>44</v>
      </c>
      <c r="BC81" s="74">
        <f t="shared" si="244"/>
        <v>6</v>
      </c>
      <c r="BD81" s="74">
        <f t="shared" si="244"/>
        <v>0</v>
      </c>
      <c r="BE81" s="74">
        <f t="shared" si="244"/>
        <v>2</v>
      </c>
      <c r="BF81" s="75">
        <v>0</v>
      </c>
      <c r="BG81" s="75">
        <v>0</v>
      </c>
      <c r="BH81" s="75">
        <v>0</v>
      </c>
      <c r="BI81" s="75">
        <v>0</v>
      </c>
      <c r="BJ81" s="75">
        <v>1</v>
      </c>
      <c r="BK81" s="75">
        <v>1</v>
      </c>
      <c r="BL81" s="75">
        <v>0</v>
      </c>
      <c r="BM81" s="75">
        <v>0</v>
      </c>
      <c r="BN81" s="75">
        <v>2</v>
      </c>
      <c r="BO81" s="75">
        <v>0</v>
      </c>
      <c r="BP81" s="75">
        <v>0</v>
      </c>
      <c r="BQ81" s="75">
        <v>0</v>
      </c>
      <c r="BR81" s="75">
        <v>10</v>
      </c>
      <c r="BS81" s="75">
        <v>0</v>
      </c>
      <c r="BT81" s="75">
        <v>0</v>
      </c>
      <c r="BU81" s="75">
        <v>1</v>
      </c>
      <c r="BV81" s="75">
        <v>0</v>
      </c>
      <c r="BW81" s="75">
        <v>0</v>
      </c>
      <c r="BX81" s="75">
        <v>0</v>
      </c>
      <c r="BY81" s="75">
        <v>0</v>
      </c>
      <c r="BZ81" s="75">
        <v>1</v>
      </c>
      <c r="CA81" s="75">
        <v>2</v>
      </c>
      <c r="CB81" s="75">
        <v>0</v>
      </c>
      <c r="CC81" s="75">
        <v>0</v>
      </c>
      <c r="CD81" s="75">
        <v>1</v>
      </c>
      <c r="CE81" s="75">
        <v>0</v>
      </c>
      <c r="CF81" s="75">
        <v>0</v>
      </c>
      <c r="CG81" s="75">
        <v>1</v>
      </c>
      <c r="CH81" s="75">
        <v>11</v>
      </c>
      <c r="CI81" s="75">
        <v>1</v>
      </c>
      <c r="CJ81" s="75">
        <v>0</v>
      </c>
      <c r="CK81" s="75">
        <v>0</v>
      </c>
      <c r="CL81" s="75">
        <v>2</v>
      </c>
      <c r="CM81" s="75">
        <v>0</v>
      </c>
      <c r="CN81" s="75">
        <v>0</v>
      </c>
      <c r="CO81" s="75">
        <v>0</v>
      </c>
      <c r="CP81" s="75">
        <v>1</v>
      </c>
      <c r="CQ81" s="75">
        <v>0</v>
      </c>
      <c r="CR81" s="75">
        <v>0</v>
      </c>
      <c r="CS81" s="75">
        <v>0</v>
      </c>
      <c r="CT81" s="75">
        <v>0</v>
      </c>
      <c r="CU81" s="75">
        <v>1</v>
      </c>
      <c r="CV81" s="75">
        <v>0</v>
      </c>
      <c r="CW81" s="75">
        <v>0</v>
      </c>
      <c r="CX81" s="75">
        <v>1</v>
      </c>
      <c r="CY81" s="75">
        <v>0</v>
      </c>
      <c r="CZ81" s="75">
        <v>0</v>
      </c>
      <c r="DA81" s="75">
        <v>0</v>
      </c>
      <c r="DB81" s="75">
        <v>2</v>
      </c>
      <c r="DC81" s="75">
        <v>0</v>
      </c>
      <c r="DD81" s="75">
        <v>0</v>
      </c>
      <c r="DE81" s="75">
        <v>0</v>
      </c>
      <c r="DF81" s="75">
        <v>1</v>
      </c>
      <c r="DG81" s="75">
        <v>0</v>
      </c>
      <c r="DH81" s="75">
        <v>0</v>
      </c>
      <c r="DI81" s="75">
        <v>0</v>
      </c>
      <c r="DJ81" s="75">
        <v>2</v>
      </c>
      <c r="DK81" s="75">
        <v>1</v>
      </c>
      <c r="DL81" s="75">
        <v>0</v>
      </c>
      <c r="DM81" s="75">
        <v>0</v>
      </c>
      <c r="DN81" s="75">
        <v>9</v>
      </c>
      <c r="DO81" s="75">
        <v>0</v>
      </c>
      <c r="DP81" s="75">
        <v>0</v>
      </c>
      <c r="DQ81" s="75">
        <v>0</v>
      </c>
      <c r="DR81" s="75">
        <v>0</v>
      </c>
      <c r="DS81" s="75">
        <v>0</v>
      </c>
      <c r="DT81" s="75">
        <v>0</v>
      </c>
      <c r="DU81" s="75">
        <v>0</v>
      </c>
      <c r="DV81" s="76">
        <v>1</v>
      </c>
      <c r="DW81" s="76">
        <v>0</v>
      </c>
      <c r="DX81" s="76">
        <v>0</v>
      </c>
      <c r="DY81" s="76">
        <v>0</v>
      </c>
      <c r="DZ81" s="77">
        <f t="shared" si="3"/>
        <v>90</v>
      </c>
      <c r="EA81" s="77">
        <f t="shared" si="4"/>
        <v>17</v>
      </c>
      <c r="EB81" s="77">
        <f t="shared" si="5"/>
        <v>15</v>
      </c>
      <c r="EC81" s="78">
        <f t="shared" si="6"/>
        <v>0</v>
      </c>
      <c r="ED81" s="79">
        <v>0</v>
      </c>
      <c r="EE81" s="79">
        <v>4</v>
      </c>
      <c r="EF81" s="79">
        <v>56</v>
      </c>
      <c r="EG81" s="79">
        <v>5</v>
      </c>
      <c r="EH81" s="79">
        <v>0</v>
      </c>
      <c r="EI81" s="79">
        <v>16</v>
      </c>
      <c r="EJ81" s="79">
        <v>9</v>
      </c>
      <c r="EK81" s="79">
        <v>0</v>
      </c>
      <c r="EL81" s="79">
        <v>0</v>
      </c>
      <c r="EM81" s="79">
        <v>10</v>
      </c>
      <c r="EN81" s="79">
        <v>0</v>
      </c>
      <c r="EO81" s="79">
        <v>1</v>
      </c>
      <c r="EP81" s="79">
        <v>2</v>
      </c>
      <c r="EQ81" s="79">
        <v>4</v>
      </c>
      <c r="ER81" s="79">
        <v>0</v>
      </c>
      <c r="ES81" s="79">
        <v>0</v>
      </c>
      <c r="ET81" s="79">
        <v>11</v>
      </c>
      <c r="EU81" s="79">
        <v>0</v>
      </c>
      <c r="EV81" s="79">
        <v>0</v>
      </c>
      <c r="EW81" s="79">
        <v>0</v>
      </c>
      <c r="EX81" s="79">
        <v>4</v>
      </c>
      <c r="EY81" s="79">
        <v>0</v>
      </c>
      <c r="EZ81" s="79">
        <v>0</v>
      </c>
      <c r="FA81" s="79">
        <v>0</v>
      </c>
      <c r="FB81" s="79">
        <v>0</v>
      </c>
      <c r="FC81" s="79">
        <v>0</v>
      </c>
      <c r="FD81" s="79">
        <v>0</v>
      </c>
      <c r="FE81" s="79">
        <v>0</v>
      </c>
      <c r="FF81" s="80">
        <f t="shared" si="7"/>
        <v>170</v>
      </c>
    </row>
    <row r="82" spans="1:162" ht="15.6" x14ac:dyDescent="0.3">
      <c r="A82" s="69" t="s">
        <v>144</v>
      </c>
      <c r="B82" s="70">
        <f t="shared" ref="B82:E82" si="245">SUM(F82,J82,N82,R82,V82,Z82,AD82,AH82)</f>
        <v>6</v>
      </c>
      <c r="C82" s="70">
        <f t="shared" si="245"/>
        <v>0</v>
      </c>
      <c r="D82" s="70">
        <f t="shared" si="245"/>
        <v>0</v>
      </c>
      <c r="E82" s="70">
        <f t="shared" si="245"/>
        <v>0</v>
      </c>
      <c r="F82" s="71">
        <v>1</v>
      </c>
      <c r="G82" s="71">
        <v>0</v>
      </c>
      <c r="H82" s="71">
        <v>0</v>
      </c>
      <c r="I82" s="71">
        <v>0</v>
      </c>
      <c r="J82" s="71">
        <v>1</v>
      </c>
      <c r="K82" s="71">
        <v>0</v>
      </c>
      <c r="L82" s="71">
        <v>0</v>
      </c>
      <c r="M82" s="71">
        <v>0</v>
      </c>
      <c r="N82" s="71">
        <v>1</v>
      </c>
      <c r="O82" s="71">
        <v>0</v>
      </c>
      <c r="P82" s="71">
        <v>0</v>
      </c>
      <c r="Q82" s="71">
        <v>0</v>
      </c>
      <c r="R82" s="71">
        <v>1</v>
      </c>
      <c r="S82" s="71">
        <v>0</v>
      </c>
      <c r="T82" s="71">
        <v>0</v>
      </c>
      <c r="U82" s="71">
        <v>0</v>
      </c>
      <c r="V82" s="71">
        <v>1</v>
      </c>
      <c r="W82" s="71">
        <v>0</v>
      </c>
      <c r="X82" s="71">
        <v>0</v>
      </c>
      <c r="Y82" s="71">
        <v>0</v>
      </c>
      <c r="Z82" s="71">
        <v>1</v>
      </c>
      <c r="AA82" s="71">
        <v>0</v>
      </c>
      <c r="AB82" s="71">
        <v>0</v>
      </c>
      <c r="AC82" s="71">
        <v>0</v>
      </c>
      <c r="AD82" s="71">
        <v>0</v>
      </c>
      <c r="AE82" s="71">
        <v>0</v>
      </c>
      <c r="AF82" s="71">
        <v>0</v>
      </c>
      <c r="AG82" s="71">
        <v>0</v>
      </c>
      <c r="AH82" s="71">
        <v>0</v>
      </c>
      <c r="AI82" s="71">
        <v>0</v>
      </c>
      <c r="AJ82" s="71">
        <v>0</v>
      </c>
      <c r="AK82" s="71">
        <v>0</v>
      </c>
      <c r="AL82" s="72">
        <f t="shared" ref="AL82:AO82" si="246">SUM(AP82,AT82,AX82)</f>
        <v>32</v>
      </c>
      <c r="AM82" s="72">
        <f t="shared" si="246"/>
        <v>4</v>
      </c>
      <c r="AN82" s="72">
        <f t="shared" si="246"/>
        <v>0</v>
      </c>
      <c r="AO82" s="72">
        <f t="shared" si="246"/>
        <v>1</v>
      </c>
      <c r="AP82" s="73">
        <v>13</v>
      </c>
      <c r="AQ82" s="73">
        <v>1</v>
      </c>
      <c r="AR82" s="73">
        <v>0</v>
      </c>
      <c r="AS82" s="73">
        <v>0</v>
      </c>
      <c r="AT82" s="73">
        <v>1</v>
      </c>
      <c r="AU82" s="73">
        <v>0</v>
      </c>
      <c r="AV82" s="73">
        <v>0</v>
      </c>
      <c r="AW82" s="73">
        <v>0</v>
      </c>
      <c r="AX82" s="73">
        <v>18</v>
      </c>
      <c r="AY82" s="73">
        <v>3</v>
      </c>
      <c r="AZ82" s="73">
        <v>0</v>
      </c>
      <c r="BA82" s="73">
        <v>1</v>
      </c>
      <c r="BB82" s="74">
        <f t="shared" ref="BB82:BE82" si="247">SUM(BF82,BJ82,BN82,BR82,BV82,BZ82,CD82,CH82,CL82,CP82,CT82,CX82,DB82,DF82,DJ82,DN82,DR82)</f>
        <v>28</v>
      </c>
      <c r="BC82" s="74">
        <f t="shared" si="247"/>
        <v>7</v>
      </c>
      <c r="BD82" s="74">
        <f t="shared" si="247"/>
        <v>0</v>
      </c>
      <c r="BE82" s="74">
        <f t="shared" si="247"/>
        <v>15</v>
      </c>
      <c r="BF82" s="75">
        <v>0</v>
      </c>
      <c r="BG82" s="75">
        <v>0</v>
      </c>
      <c r="BH82" s="75">
        <v>0</v>
      </c>
      <c r="BI82" s="75">
        <v>0</v>
      </c>
      <c r="BJ82" s="75">
        <v>1</v>
      </c>
      <c r="BK82" s="75">
        <v>0</v>
      </c>
      <c r="BL82" s="75">
        <v>0</v>
      </c>
      <c r="BM82" s="75">
        <v>4</v>
      </c>
      <c r="BN82" s="75">
        <v>1</v>
      </c>
      <c r="BO82" s="75">
        <v>0</v>
      </c>
      <c r="BP82" s="75">
        <v>0</v>
      </c>
      <c r="BQ82" s="75">
        <v>0</v>
      </c>
      <c r="BR82" s="75">
        <v>8</v>
      </c>
      <c r="BS82" s="75">
        <v>0</v>
      </c>
      <c r="BT82" s="75">
        <v>0</v>
      </c>
      <c r="BU82" s="75">
        <v>5</v>
      </c>
      <c r="BV82" s="75">
        <v>0</v>
      </c>
      <c r="BW82" s="75">
        <v>0</v>
      </c>
      <c r="BX82" s="75">
        <v>0</v>
      </c>
      <c r="BY82" s="75">
        <v>0</v>
      </c>
      <c r="BZ82" s="75">
        <v>3</v>
      </c>
      <c r="CA82" s="75">
        <v>0</v>
      </c>
      <c r="CB82" s="75">
        <v>0</v>
      </c>
      <c r="CC82" s="75">
        <v>0</v>
      </c>
      <c r="CD82" s="75">
        <v>1</v>
      </c>
      <c r="CE82" s="75">
        <v>0</v>
      </c>
      <c r="CF82" s="75">
        <v>0</v>
      </c>
      <c r="CG82" s="75">
        <v>0</v>
      </c>
      <c r="CH82" s="75">
        <v>6</v>
      </c>
      <c r="CI82" s="75">
        <v>3</v>
      </c>
      <c r="CJ82" s="75">
        <v>0</v>
      </c>
      <c r="CK82" s="75">
        <v>2</v>
      </c>
      <c r="CL82" s="75">
        <v>0</v>
      </c>
      <c r="CM82" s="75">
        <v>1</v>
      </c>
      <c r="CN82" s="75">
        <v>0</v>
      </c>
      <c r="CO82" s="75">
        <v>0</v>
      </c>
      <c r="CP82" s="75">
        <v>1</v>
      </c>
      <c r="CQ82" s="75">
        <v>0</v>
      </c>
      <c r="CR82" s="75">
        <v>0</v>
      </c>
      <c r="CS82" s="75">
        <v>0</v>
      </c>
      <c r="CT82" s="75">
        <v>0</v>
      </c>
      <c r="CU82" s="75">
        <v>0</v>
      </c>
      <c r="CV82" s="75">
        <v>0</v>
      </c>
      <c r="CW82" s="75">
        <v>0</v>
      </c>
      <c r="CX82" s="75">
        <v>0</v>
      </c>
      <c r="CY82" s="75">
        <v>1</v>
      </c>
      <c r="CZ82" s="75">
        <v>0</v>
      </c>
      <c r="DA82" s="75">
        <v>0</v>
      </c>
      <c r="DB82" s="75">
        <v>0</v>
      </c>
      <c r="DC82" s="75">
        <v>0</v>
      </c>
      <c r="DD82" s="75">
        <v>0</v>
      </c>
      <c r="DE82" s="75">
        <v>2</v>
      </c>
      <c r="DF82" s="75">
        <v>0</v>
      </c>
      <c r="DG82" s="75">
        <v>1</v>
      </c>
      <c r="DH82" s="75">
        <v>0</v>
      </c>
      <c r="DI82" s="75">
        <v>0</v>
      </c>
      <c r="DJ82" s="75">
        <v>2</v>
      </c>
      <c r="DK82" s="75">
        <v>1</v>
      </c>
      <c r="DL82" s="75">
        <v>0</v>
      </c>
      <c r="DM82" s="75">
        <v>0</v>
      </c>
      <c r="DN82" s="75">
        <v>5</v>
      </c>
      <c r="DO82" s="75">
        <v>0</v>
      </c>
      <c r="DP82" s="75">
        <v>0</v>
      </c>
      <c r="DQ82" s="75">
        <v>2</v>
      </c>
      <c r="DR82" s="75">
        <v>0</v>
      </c>
      <c r="DS82" s="75">
        <v>0</v>
      </c>
      <c r="DT82" s="75">
        <v>0</v>
      </c>
      <c r="DU82" s="75">
        <v>0</v>
      </c>
      <c r="DV82" s="76">
        <v>1</v>
      </c>
      <c r="DW82" s="76">
        <v>0</v>
      </c>
      <c r="DX82" s="76">
        <v>0</v>
      </c>
      <c r="DY82" s="76">
        <v>0</v>
      </c>
      <c r="DZ82" s="77">
        <f t="shared" si="3"/>
        <v>118</v>
      </c>
      <c r="EA82" s="77">
        <f t="shared" si="4"/>
        <v>13</v>
      </c>
      <c r="EB82" s="77">
        <f t="shared" si="5"/>
        <v>11</v>
      </c>
      <c r="EC82" s="78">
        <f t="shared" si="6"/>
        <v>0</v>
      </c>
      <c r="ED82" s="79">
        <v>0</v>
      </c>
      <c r="EE82" s="79">
        <v>4</v>
      </c>
      <c r="EF82" s="79">
        <v>72</v>
      </c>
      <c r="EG82" s="79">
        <v>5</v>
      </c>
      <c r="EH82" s="79">
        <v>0</v>
      </c>
      <c r="EI82" s="79">
        <v>10</v>
      </c>
      <c r="EJ82" s="79">
        <v>27</v>
      </c>
      <c r="EK82" s="79">
        <v>0</v>
      </c>
      <c r="EL82" s="79">
        <v>0</v>
      </c>
      <c r="EM82" s="79">
        <v>9</v>
      </c>
      <c r="EN82" s="79">
        <v>1</v>
      </c>
      <c r="EO82" s="79">
        <v>0</v>
      </c>
      <c r="EP82" s="79">
        <v>1</v>
      </c>
      <c r="EQ82" s="79">
        <v>2</v>
      </c>
      <c r="ER82" s="79">
        <v>0</v>
      </c>
      <c r="ES82" s="79">
        <v>2</v>
      </c>
      <c r="ET82" s="79">
        <v>6</v>
      </c>
      <c r="EU82" s="79">
        <v>2</v>
      </c>
      <c r="EV82" s="79">
        <v>0</v>
      </c>
      <c r="EW82" s="79">
        <v>0</v>
      </c>
      <c r="EX82" s="79">
        <v>1</v>
      </c>
      <c r="EY82" s="79">
        <v>0</v>
      </c>
      <c r="EZ82" s="79">
        <v>0</v>
      </c>
      <c r="FA82" s="79">
        <v>0</v>
      </c>
      <c r="FB82" s="79">
        <v>0</v>
      </c>
      <c r="FC82" s="79">
        <v>0</v>
      </c>
      <c r="FD82" s="79">
        <v>0</v>
      </c>
      <c r="FE82" s="79">
        <v>0</v>
      </c>
      <c r="FF82" s="80">
        <f t="shared" si="7"/>
        <v>184</v>
      </c>
    </row>
    <row r="83" spans="1:162" ht="15.6" x14ac:dyDescent="0.3">
      <c r="A83" s="69" t="s">
        <v>126</v>
      </c>
      <c r="B83" s="70">
        <f t="shared" ref="B83:E83" si="248">SUM(F83,J83,N83,R83,V83,Z83,AD83,AH83)</f>
        <v>6</v>
      </c>
      <c r="C83" s="70">
        <f t="shared" si="248"/>
        <v>0</v>
      </c>
      <c r="D83" s="70">
        <f t="shared" si="248"/>
        <v>0</v>
      </c>
      <c r="E83" s="70">
        <f t="shared" si="248"/>
        <v>0</v>
      </c>
      <c r="F83" s="71">
        <v>1</v>
      </c>
      <c r="G83" s="71">
        <v>0</v>
      </c>
      <c r="H83" s="71">
        <v>0</v>
      </c>
      <c r="I83" s="71">
        <v>0</v>
      </c>
      <c r="J83" s="71">
        <v>1</v>
      </c>
      <c r="K83" s="71">
        <v>0</v>
      </c>
      <c r="L83" s="71">
        <v>0</v>
      </c>
      <c r="M83" s="71">
        <v>0</v>
      </c>
      <c r="N83" s="71">
        <v>1</v>
      </c>
      <c r="O83" s="71">
        <v>0</v>
      </c>
      <c r="P83" s="71">
        <v>0</v>
      </c>
      <c r="Q83" s="71">
        <v>0</v>
      </c>
      <c r="R83" s="71">
        <v>1</v>
      </c>
      <c r="S83" s="71">
        <v>0</v>
      </c>
      <c r="T83" s="71">
        <v>0</v>
      </c>
      <c r="U83" s="71">
        <v>0</v>
      </c>
      <c r="V83" s="71">
        <v>1</v>
      </c>
      <c r="W83" s="71">
        <v>0</v>
      </c>
      <c r="X83" s="71">
        <v>0</v>
      </c>
      <c r="Y83" s="71">
        <v>0</v>
      </c>
      <c r="Z83" s="71">
        <v>1</v>
      </c>
      <c r="AA83" s="71">
        <v>0</v>
      </c>
      <c r="AB83" s="71">
        <v>0</v>
      </c>
      <c r="AC83" s="71">
        <v>0</v>
      </c>
      <c r="AD83" s="71">
        <v>0</v>
      </c>
      <c r="AE83" s="71">
        <v>0</v>
      </c>
      <c r="AF83" s="71">
        <v>0</v>
      </c>
      <c r="AG83" s="71">
        <v>0</v>
      </c>
      <c r="AH83" s="71">
        <v>0</v>
      </c>
      <c r="AI83" s="71">
        <v>0</v>
      </c>
      <c r="AJ83" s="71">
        <v>0</v>
      </c>
      <c r="AK83" s="71">
        <v>0</v>
      </c>
      <c r="AL83" s="72">
        <f t="shared" ref="AL83:AO83" si="249">SUM(AP83,AT83,AX83)</f>
        <v>63</v>
      </c>
      <c r="AM83" s="72">
        <f t="shared" si="249"/>
        <v>22</v>
      </c>
      <c r="AN83" s="72">
        <f t="shared" si="249"/>
        <v>3</v>
      </c>
      <c r="AO83" s="72">
        <f t="shared" si="249"/>
        <v>29</v>
      </c>
      <c r="AP83" s="73">
        <v>17</v>
      </c>
      <c r="AQ83" s="73">
        <v>6</v>
      </c>
      <c r="AR83" s="73">
        <v>2</v>
      </c>
      <c r="AS83" s="73">
        <v>7</v>
      </c>
      <c r="AT83" s="73">
        <v>2</v>
      </c>
      <c r="AU83" s="73">
        <v>0</v>
      </c>
      <c r="AV83" s="73">
        <v>0</v>
      </c>
      <c r="AW83" s="73">
        <v>0</v>
      </c>
      <c r="AX83" s="73">
        <v>44</v>
      </c>
      <c r="AY83" s="73">
        <v>16</v>
      </c>
      <c r="AZ83" s="73">
        <v>1</v>
      </c>
      <c r="BA83" s="73">
        <v>22</v>
      </c>
      <c r="BB83" s="74">
        <f t="shared" ref="BB83:BE83" si="250">SUM(BF83,BJ83,BN83,BR83,BV83,BZ83,CD83,CH83,CL83,CP83,CT83,CX83,DB83,DF83,DJ83,DN83,DR83)</f>
        <v>37</v>
      </c>
      <c r="BC83" s="74">
        <f t="shared" si="250"/>
        <v>7</v>
      </c>
      <c r="BD83" s="74">
        <f t="shared" si="250"/>
        <v>0</v>
      </c>
      <c r="BE83" s="74">
        <f t="shared" si="250"/>
        <v>21</v>
      </c>
      <c r="BF83" s="75">
        <v>0</v>
      </c>
      <c r="BG83" s="75">
        <v>0</v>
      </c>
      <c r="BH83" s="75">
        <v>0</v>
      </c>
      <c r="BI83" s="75">
        <v>0</v>
      </c>
      <c r="BJ83" s="75">
        <v>1</v>
      </c>
      <c r="BK83" s="75">
        <v>0</v>
      </c>
      <c r="BL83" s="75">
        <v>0</v>
      </c>
      <c r="BM83" s="75">
        <v>0</v>
      </c>
      <c r="BN83" s="75">
        <v>1</v>
      </c>
      <c r="BO83" s="75">
        <v>0</v>
      </c>
      <c r="BP83" s="75">
        <v>0</v>
      </c>
      <c r="BQ83" s="75">
        <v>0</v>
      </c>
      <c r="BR83" s="75">
        <v>7</v>
      </c>
      <c r="BS83" s="75">
        <v>3</v>
      </c>
      <c r="BT83" s="75">
        <v>0</v>
      </c>
      <c r="BU83" s="75">
        <v>7</v>
      </c>
      <c r="BV83" s="75">
        <v>0</v>
      </c>
      <c r="BW83" s="75">
        <v>0</v>
      </c>
      <c r="BX83" s="75">
        <v>0</v>
      </c>
      <c r="BY83" s="75">
        <v>0</v>
      </c>
      <c r="BZ83" s="75">
        <v>2</v>
      </c>
      <c r="CA83" s="75">
        <v>0</v>
      </c>
      <c r="CB83" s="75">
        <v>0</v>
      </c>
      <c r="CC83" s="75">
        <v>1</v>
      </c>
      <c r="CD83" s="75">
        <v>1</v>
      </c>
      <c r="CE83" s="75">
        <v>0</v>
      </c>
      <c r="CF83" s="75">
        <v>0</v>
      </c>
      <c r="CG83" s="75">
        <v>0</v>
      </c>
      <c r="CH83" s="75">
        <v>4</v>
      </c>
      <c r="CI83" s="75">
        <v>2</v>
      </c>
      <c r="CJ83" s="75">
        <v>0</v>
      </c>
      <c r="CK83" s="75">
        <v>6</v>
      </c>
      <c r="CL83" s="75">
        <v>1</v>
      </c>
      <c r="CM83" s="75">
        <v>0</v>
      </c>
      <c r="CN83" s="75">
        <v>0</v>
      </c>
      <c r="CO83" s="75">
        <v>0</v>
      </c>
      <c r="CP83" s="75">
        <v>1</v>
      </c>
      <c r="CQ83" s="75">
        <v>0</v>
      </c>
      <c r="CR83" s="75">
        <v>0</v>
      </c>
      <c r="CS83" s="75">
        <v>0</v>
      </c>
      <c r="CT83" s="75">
        <v>0</v>
      </c>
      <c r="CU83" s="75">
        <v>0</v>
      </c>
      <c r="CV83" s="75">
        <v>0</v>
      </c>
      <c r="CW83" s="75">
        <v>0</v>
      </c>
      <c r="CX83" s="75">
        <v>1</v>
      </c>
      <c r="CY83" s="75">
        <v>0</v>
      </c>
      <c r="CZ83" s="75">
        <v>0</v>
      </c>
      <c r="DA83" s="75">
        <v>0</v>
      </c>
      <c r="DB83" s="75">
        <v>3</v>
      </c>
      <c r="DC83" s="75">
        <v>0</v>
      </c>
      <c r="DD83" s="75">
        <v>0</v>
      </c>
      <c r="DE83" s="75">
        <v>3</v>
      </c>
      <c r="DF83" s="75">
        <v>1</v>
      </c>
      <c r="DG83" s="75">
        <v>0</v>
      </c>
      <c r="DH83" s="75">
        <v>0</v>
      </c>
      <c r="DI83" s="75">
        <v>0</v>
      </c>
      <c r="DJ83" s="75">
        <v>2</v>
      </c>
      <c r="DK83" s="75">
        <v>1</v>
      </c>
      <c r="DL83" s="75">
        <v>0</v>
      </c>
      <c r="DM83" s="75">
        <v>1</v>
      </c>
      <c r="DN83" s="75">
        <v>12</v>
      </c>
      <c r="DO83" s="75">
        <v>1</v>
      </c>
      <c r="DP83" s="75">
        <v>0</v>
      </c>
      <c r="DQ83" s="75">
        <v>3</v>
      </c>
      <c r="DR83" s="75">
        <v>0</v>
      </c>
      <c r="DS83" s="75">
        <v>0</v>
      </c>
      <c r="DT83" s="75">
        <v>0</v>
      </c>
      <c r="DU83" s="75">
        <v>0</v>
      </c>
      <c r="DV83" s="76">
        <v>1</v>
      </c>
      <c r="DW83" s="76">
        <v>0</v>
      </c>
      <c r="DX83" s="76">
        <v>0</v>
      </c>
      <c r="DY83" s="76">
        <v>0</v>
      </c>
      <c r="DZ83" s="77">
        <f t="shared" si="3"/>
        <v>103</v>
      </c>
      <c r="EA83" s="77">
        <f t="shared" si="4"/>
        <v>17</v>
      </c>
      <c r="EB83" s="77">
        <f t="shared" si="5"/>
        <v>8</v>
      </c>
      <c r="EC83" s="78">
        <f t="shared" si="6"/>
        <v>7</v>
      </c>
      <c r="ED83" s="79">
        <v>0</v>
      </c>
      <c r="EE83" s="79">
        <v>3</v>
      </c>
      <c r="EF83" s="79">
        <v>70</v>
      </c>
      <c r="EG83" s="79">
        <v>3</v>
      </c>
      <c r="EH83" s="79">
        <v>1</v>
      </c>
      <c r="EI83" s="79">
        <v>11</v>
      </c>
      <c r="EJ83" s="79">
        <v>15</v>
      </c>
      <c r="EK83" s="79">
        <v>0</v>
      </c>
      <c r="EL83" s="79">
        <v>0</v>
      </c>
      <c r="EM83" s="79">
        <v>12</v>
      </c>
      <c r="EN83" s="79">
        <v>0</v>
      </c>
      <c r="EO83" s="79">
        <v>0</v>
      </c>
      <c r="EP83" s="79">
        <v>0</v>
      </c>
      <c r="EQ83" s="79">
        <v>5</v>
      </c>
      <c r="ER83" s="79">
        <v>0</v>
      </c>
      <c r="ES83" s="79">
        <v>0</v>
      </c>
      <c r="ET83" s="79">
        <v>5</v>
      </c>
      <c r="EU83" s="79">
        <v>0</v>
      </c>
      <c r="EV83" s="79">
        <v>0</v>
      </c>
      <c r="EW83" s="79">
        <v>1</v>
      </c>
      <c r="EX83" s="79">
        <v>2</v>
      </c>
      <c r="EY83" s="79">
        <v>0</v>
      </c>
      <c r="EZ83" s="79">
        <v>0</v>
      </c>
      <c r="FA83" s="79">
        <v>5</v>
      </c>
      <c r="FB83" s="79">
        <v>1</v>
      </c>
      <c r="FC83" s="79">
        <v>0</v>
      </c>
      <c r="FD83" s="79">
        <v>0</v>
      </c>
      <c r="FE83" s="79">
        <v>1</v>
      </c>
      <c r="FF83" s="80">
        <f t="shared" si="7"/>
        <v>209</v>
      </c>
    </row>
    <row r="84" spans="1:162" ht="15.6" x14ac:dyDescent="0.3">
      <c r="A84" s="69" t="s">
        <v>133</v>
      </c>
      <c r="B84" s="70">
        <f t="shared" ref="B84:E84" si="251">SUM(F84,J84,N84,R84,V84,Z84,AD84,AH84)</f>
        <v>6</v>
      </c>
      <c r="C84" s="70">
        <f t="shared" si="251"/>
        <v>0</v>
      </c>
      <c r="D84" s="70">
        <f t="shared" si="251"/>
        <v>0</v>
      </c>
      <c r="E84" s="70">
        <f t="shared" si="251"/>
        <v>0</v>
      </c>
      <c r="F84" s="71">
        <v>1</v>
      </c>
      <c r="G84" s="71">
        <v>0</v>
      </c>
      <c r="H84" s="71">
        <v>0</v>
      </c>
      <c r="I84" s="71">
        <v>0</v>
      </c>
      <c r="J84" s="71">
        <v>1</v>
      </c>
      <c r="K84" s="71">
        <v>0</v>
      </c>
      <c r="L84" s="71">
        <v>0</v>
      </c>
      <c r="M84" s="71">
        <v>0</v>
      </c>
      <c r="N84" s="71">
        <v>1</v>
      </c>
      <c r="O84" s="71">
        <v>0</v>
      </c>
      <c r="P84" s="71">
        <v>0</v>
      </c>
      <c r="Q84" s="71">
        <v>0</v>
      </c>
      <c r="R84" s="71">
        <v>1</v>
      </c>
      <c r="S84" s="71">
        <v>0</v>
      </c>
      <c r="T84" s="71">
        <v>0</v>
      </c>
      <c r="U84" s="71">
        <v>0</v>
      </c>
      <c r="V84" s="71">
        <v>1</v>
      </c>
      <c r="W84" s="71">
        <v>0</v>
      </c>
      <c r="X84" s="71">
        <v>0</v>
      </c>
      <c r="Y84" s="71">
        <v>0</v>
      </c>
      <c r="Z84" s="71">
        <v>1</v>
      </c>
      <c r="AA84" s="71">
        <v>0</v>
      </c>
      <c r="AB84" s="71">
        <v>0</v>
      </c>
      <c r="AC84" s="71">
        <v>0</v>
      </c>
      <c r="AD84" s="71">
        <v>0</v>
      </c>
      <c r="AE84" s="71">
        <v>0</v>
      </c>
      <c r="AF84" s="71">
        <v>0</v>
      </c>
      <c r="AG84" s="71">
        <v>0</v>
      </c>
      <c r="AH84" s="71">
        <v>0</v>
      </c>
      <c r="AI84" s="71">
        <v>0</v>
      </c>
      <c r="AJ84" s="71">
        <v>0</v>
      </c>
      <c r="AK84" s="71">
        <v>0</v>
      </c>
      <c r="AL84" s="72">
        <f t="shared" ref="AL84:AO84" si="252">SUM(AP84,AT84,AX84)</f>
        <v>83</v>
      </c>
      <c r="AM84" s="72">
        <f t="shared" si="252"/>
        <v>10</v>
      </c>
      <c r="AN84" s="72">
        <f t="shared" si="252"/>
        <v>2</v>
      </c>
      <c r="AO84" s="72">
        <f t="shared" si="252"/>
        <v>6</v>
      </c>
      <c r="AP84" s="73">
        <v>28</v>
      </c>
      <c r="AQ84" s="73">
        <v>1</v>
      </c>
      <c r="AR84" s="73">
        <v>0</v>
      </c>
      <c r="AS84" s="73">
        <v>0</v>
      </c>
      <c r="AT84" s="73">
        <v>0</v>
      </c>
      <c r="AU84" s="73">
        <v>0</v>
      </c>
      <c r="AV84" s="73">
        <v>0</v>
      </c>
      <c r="AW84" s="73">
        <v>0</v>
      </c>
      <c r="AX84" s="73">
        <v>55</v>
      </c>
      <c r="AY84" s="73">
        <v>9</v>
      </c>
      <c r="AZ84" s="73">
        <v>2</v>
      </c>
      <c r="BA84" s="73">
        <v>6</v>
      </c>
      <c r="BB84" s="74">
        <f t="shared" ref="BB84:BE84" si="253">SUM(BF84,BJ84,BN84,BR84,BV84,BZ84,CD84,CH84,CL84,CP84,CT84,CX84,DB84,DF84,DJ84,DN84,DR84)</f>
        <v>57</v>
      </c>
      <c r="BC84" s="74">
        <f t="shared" si="253"/>
        <v>1</v>
      </c>
      <c r="BD84" s="74">
        <f t="shared" si="253"/>
        <v>0</v>
      </c>
      <c r="BE84" s="74">
        <f t="shared" si="253"/>
        <v>11</v>
      </c>
      <c r="BF84" s="75">
        <v>0</v>
      </c>
      <c r="BG84" s="75">
        <v>0</v>
      </c>
      <c r="BH84" s="75">
        <v>0</v>
      </c>
      <c r="BI84" s="75">
        <v>0</v>
      </c>
      <c r="BJ84" s="75">
        <v>1</v>
      </c>
      <c r="BK84" s="75">
        <v>0</v>
      </c>
      <c r="BL84" s="75">
        <v>0</v>
      </c>
      <c r="BM84" s="75">
        <v>0</v>
      </c>
      <c r="BN84" s="75">
        <v>2</v>
      </c>
      <c r="BO84" s="75">
        <v>0</v>
      </c>
      <c r="BP84" s="75">
        <v>0</v>
      </c>
      <c r="BQ84" s="75">
        <v>0</v>
      </c>
      <c r="BR84" s="75">
        <v>25</v>
      </c>
      <c r="BS84" s="75">
        <v>0</v>
      </c>
      <c r="BT84" s="75">
        <v>0</v>
      </c>
      <c r="BU84" s="75">
        <v>9</v>
      </c>
      <c r="BV84" s="75">
        <v>0</v>
      </c>
      <c r="BW84" s="75">
        <v>0</v>
      </c>
      <c r="BX84" s="75">
        <v>0</v>
      </c>
      <c r="BY84" s="75">
        <v>0</v>
      </c>
      <c r="BZ84" s="75">
        <v>2</v>
      </c>
      <c r="CA84" s="75">
        <v>0</v>
      </c>
      <c r="CB84" s="75">
        <v>0</v>
      </c>
      <c r="CC84" s="75">
        <v>0</v>
      </c>
      <c r="CD84" s="75">
        <v>1</v>
      </c>
      <c r="CE84" s="75">
        <v>0</v>
      </c>
      <c r="CF84" s="75">
        <v>0</v>
      </c>
      <c r="CG84" s="75">
        <v>0</v>
      </c>
      <c r="CH84" s="75">
        <v>14</v>
      </c>
      <c r="CI84" s="75">
        <v>1</v>
      </c>
      <c r="CJ84" s="75">
        <v>0</v>
      </c>
      <c r="CK84" s="75">
        <v>0</v>
      </c>
      <c r="CL84" s="75">
        <v>1</v>
      </c>
      <c r="CM84" s="75">
        <v>0</v>
      </c>
      <c r="CN84" s="75">
        <v>0</v>
      </c>
      <c r="CO84" s="75">
        <v>0</v>
      </c>
      <c r="CP84" s="75">
        <v>2</v>
      </c>
      <c r="CQ84" s="75">
        <v>0</v>
      </c>
      <c r="CR84" s="75">
        <v>0</v>
      </c>
      <c r="CS84" s="75">
        <v>0</v>
      </c>
      <c r="CT84" s="75">
        <v>0</v>
      </c>
      <c r="CU84" s="75">
        <v>0</v>
      </c>
      <c r="CV84" s="75">
        <v>0</v>
      </c>
      <c r="CW84" s="75">
        <v>0</v>
      </c>
      <c r="CX84" s="75">
        <v>1</v>
      </c>
      <c r="CY84" s="75">
        <v>0</v>
      </c>
      <c r="CZ84" s="75">
        <v>0</v>
      </c>
      <c r="DA84" s="75">
        <v>0</v>
      </c>
      <c r="DB84" s="75">
        <v>1</v>
      </c>
      <c r="DC84" s="75">
        <v>0</v>
      </c>
      <c r="DD84" s="75">
        <v>0</v>
      </c>
      <c r="DE84" s="75">
        <v>0</v>
      </c>
      <c r="DF84" s="75">
        <v>2</v>
      </c>
      <c r="DG84" s="75">
        <v>0</v>
      </c>
      <c r="DH84" s="75">
        <v>0</v>
      </c>
      <c r="DI84" s="75">
        <v>0</v>
      </c>
      <c r="DJ84" s="75">
        <v>1</v>
      </c>
      <c r="DK84" s="75">
        <v>0</v>
      </c>
      <c r="DL84" s="75">
        <v>0</v>
      </c>
      <c r="DM84" s="75">
        <v>0</v>
      </c>
      <c r="DN84" s="75">
        <v>4</v>
      </c>
      <c r="DO84" s="75">
        <v>0</v>
      </c>
      <c r="DP84" s="75">
        <v>0</v>
      </c>
      <c r="DQ84" s="75">
        <v>2</v>
      </c>
      <c r="DR84" s="75">
        <v>0</v>
      </c>
      <c r="DS84" s="75">
        <v>0</v>
      </c>
      <c r="DT84" s="75">
        <v>0</v>
      </c>
      <c r="DU84" s="75">
        <v>0</v>
      </c>
      <c r="DV84" s="76">
        <v>1</v>
      </c>
      <c r="DW84" s="76">
        <v>0</v>
      </c>
      <c r="DX84" s="76">
        <v>0</v>
      </c>
      <c r="DY84" s="76">
        <v>0</v>
      </c>
      <c r="DZ84" s="77">
        <f t="shared" si="3"/>
        <v>95</v>
      </c>
      <c r="EA84" s="77">
        <f t="shared" si="4"/>
        <v>16</v>
      </c>
      <c r="EB84" s="77">
        <f t="shared" si="5"/>
        <v>4</v>
      </c>
      <c r="EC84" s="78">
        <f t="shared" si="6"/>
        <v>0</v>
      </c>
      <c r="ED84" s="79">
        <v>0</v>
      </c>
      <c r="EE84" s="79">
        <v>3</v>
      </c>
      <c r="EF84" s="79">
        <v>54</v>
      </c>
      <c r="EG84" s="79">
        <v>6</v>
      </c>
      <c r="EH84" s="79">
        <v>0</v>
      </c>
      <c r="EI84" s="79">
        <v>13</v>
      </c>
      <c r="EJ84" s="79">
        <v>19</v>
      </c>
      <c r="EK84" s="79">
        <v>0</v>
      </c>
      <c r="EL84" s="79">
        <v>0</v>
      </c>
      <c r="EM84" s="79">
        <v>7</v>
      </c>
      <c r="EN84" s="79">
        <v>2</v>
      </c>
      <c r="EO84" s="79">
        <v>1</v>
      </c>
      <c r="EP84" s="79">
        <v>2</v>
      </c>
      <c r="EQ84" s="79">
        <v>4</v>
      </c>
      <c r="ER84" s="79">
        <v>0</v>
      </c>
      <c r="ES84" s="79">
        <v>0</v>
      </c>
      <c r="ET84" s="79">
        <v>2</v>
      </c>
      <c r="EU84" s="79">
        <v>0</v>
      </c>
      <c r="EV84" s="79">
        <v>0</v>
      </c>
      <c r="EW84" s="79">
        <v>0</v>
      </c>
      <c r="EX84" s="79">
        <v>2</v>
      </c>
      <c r="EY84" s="79">
        <v>0</v>
      </c>
      <c r="EZ84" s="79">
        <v>0</v>
      </c>
      <c r="FA84" s="79">
        <v>0</v>
      </c>
      <c r="FB84" s="79">
        <v>0</v>
      </c>
      <c r="FC84" s="79">
        <v>0</v>
      </c>
      <c r="FD84" s="79">
        <v>0</v>
      </c>
      <c r="FE84" s="79">
        <v>0</v>
      </c>
      <c r="FF84" s="80">
        <f t="shared" si="7"/>
        <v>241</v>
      </c>
    </row>
    <row r="85" spans="1:162" ht="15.6" x14ac:dyDescent="0.3">
      <c r="A85" s="69" t="s">
        <v>131</v>
      </c>
      <c r="B85" s="70">
        <f t="shared" ref="B85:E85" si="254">SUM(F85,J85,N85,R85,V85,Z85,AD85,AH85)</f>
        <v>6</v>
      </c>
      <c r="C85" s="70">
        <f t="shared" si="254"/>
        <v>0</v>
      </c>
      <c r="D85" s="70">
        <f t="shared" si="254"/>
        <v>0</v>
      </c>
      <c r="E85" s="70">
        <f t="shared" si="254"/>
        <v>0</v>
      </c>
      <c r="F85" s="71">
        <v>1</v>
      </c>
      <c r="G85" s="71">
        <v>0</v>
      </c>
      <c r="H85" s="71">
        <v>0</v>
      </c>
      <c r="I85" s="71">
        <v>0</v>
      </c>
      <c r="J85" s="71">
        <v>1</v>
      </c>
      <c r="K85" s="71">
        <v>0</v>
      </c>
      <c r="L85" s="71">
        <v>0</v>
      </c>
      <c r="M85" s="71">
        <v>0</v>
      </c>
      <c r="N85" s="71">
        <v>1</v>
      </c>
      <c r="O85" s="71">
        <v>0</v>
      </c>
      <c r="P85" s="71">
        <v>0</v>
      </c>
      <c r="Q85" s="71">
        <v>0</v>
      </c>
      <c r="R85" s="71">
        <v>1</v>
      </c>
      <c r="S85" s="71">
        <v>0</v>
      </c>
      <c r="T85" s="71">
        <v>0</v>
      </c>
      <c r="U85" s="71">
        <v>0</v>
      </c>
      <c r="V85" s="71">
        <v>1</v>
      </c>
      <c r="W85" s="71">
        <v>0</v>
      </c>
      <c r="X85" s="71">
        <v>0</v>
      </c>
      <c r="Y85" s="71">
        <v>0</v>
      </c>
      <c r="Z85" s="71">
        <v>1</v>
      </c>
      <c r="AA85" s="71">
        <v>0</v>
      </c>
      <c r="AB85" s="71">
        <v>0</v>
      </c>
      <c r="AC85" s="71">
        <v>0</v>
      </c>
      <c r="AD85" s="71">
        <v>0</v>
      </c>
      <c r="AE85" s="71">
        <v>0</v>
      </c>
      <c r="AF85" s="71">
        <v>0</v>
      </c>
      <c r="AG85" s="71">
        <v>0</v>
      </c>
      <c r="AH85" s="71">
        <v>0</v>
      </c>
      <c r="AI85" s="71">
        <v>0</v>
      </c>
      <c r="AJ85" s="71">
        <v>0</v>
      </c>
      <c r="AK85" s="71">
        <v>0</v>
      </c>
      <c r="AL85" s="72">
        <f t="shared" ref="AL85:AO85" si="255">SUM(AP85,AT85,AX85)</f>
        <v>93</v>
      </c>
      <c r="AM85" s="72">
        <f t="shared" si="255"/>
        <v>7</v>
      </c>
      <c r="AN85" s="72">
        <f t="shared" si="255"/>
        <v>3</v>
      </c>
      <c r="AO85" s="72">
        <f t="shared" si="255"/>
        <v>9</v>
      </c>
      <c r="AP85" s="73">
        <v>28</v>
      </c>
      <c r="AQ85" s="73">
        <v>2</v>
      </c>
      <c r="AR85" s="73">
        <v>1</v>
      </c>
      <c r="AS85" s="73">
        <v>1</v>
      </c>
      <c r="AT85" s="73">
        <v>0</v>
      </c>
      <c r="AU85" s="73">
        <v>0</v>
      </c>
      <c r="AV85" s="73">
        <v>0</v>
      </c>
      <c r="AW85" s="73">
        <v>0</v>
      </c>
      <c r="AX85" s="73">
        <v>65</v>
      </c>
      <c r="AY85" s="73">
        <v>5</v>
      </c>
      <c r="AZ85" s="73">
        <v>2</v>
      </c>
      <c r="BA85" s="73">
        <v>8</v>
      </c>
      <c r="BB85" s="74">
        <f t="shared" ref="BB85:BE85" si="256">SUM(BF85,BJ85,BN85,BR85,BV85,BZ85,CD85,CH85,CL85,CP85,CT85,CX85,DB85,DF85,DJ85,DN85,DR85)</f>
        <v>63</v>
      </c>
      <c r="BC85" s="74">
        <f t="shared" si="256"/>
        <v>3</v>
      </c>
      <c r="BD85" s="74">
        <f t="shared" si="256"/>
        <v>1</v>
      </c>
      <c r="BE85" s="74">
        <f t="shared" si="256"/>
        <v>6</v>
      </c>
      <c r="BF85" s="75">
        <v>0</v>
      </c>
      <c r="BG85" s="75">
        <v>0</v>
      </c>
      <c r="BH85" s="75">
        <v>0</v>
      </c>
      <c r="BI85" s="75">
        <v>0</v>
      </c>
      <c r="BJ85" s="75">
        <v>1</v>
      </c>
      <c r="BK85" s="75">
        <v>0</v>
      </c>
      <c r="BL85" s="75">
        <v>0</v>
      </c>
      <c r="BM85" s="75">
        <v>0</v>
      </c>
      <c r="BN85" s="75">
        <v>2</v>
      </c>
      <c r="BO85" s="75">
        <v>0</v>
      </c>
      <c r="BP85" s="75">
        <v>0</v>
      </c>
      <c r="BQ85" s="75">
        <v>0</v>
      </c>
      <c r="BR85" s="75">
        <v>29</v>
      </c>
      <c r="BS85" s="75">
        <v>1</v>
      </c>
      <c r="BT85" s="75">
        <v>0</v>
      </c>
      <c r="BU85" s="75">
        <v>3</v>
      </c>
      <c r="BV85" s="75">
        <v>0</v>
      </c>
      <c r="BW85" s="75">
        <v>0</v>
      </c>
      <c r="BX85" s="75">
        <v>0</v>
      </c>
      <c r="BY85" s="75">
        <v>0</v>
      </c>
      <c r="BZ85" s="75">
        <v>2</v>
      </c>
      <c r="CA85" s="75">
        <v>0</v>
      </c>
      <c r="CB85" s="75">
        <v>0</v>
      </c>
      <c r="CC85" s="75">
        <v>0</v>
      </c>
      <c r="CD85" s="75">
        <v>1</v>
      </c>
      <c r="CE85" s="75">
        <v>0</v>
      </c>
      <c r="CF85" s="75">
        <v>0</v>
      </c>
      <c r="CG85" s="75">
        <v>0</v>
      </c>
      <c r="CH85" s="75">
        <v>14</v>
      </c>
      <c r="CI85" s="75">
        <v>2</v>
      </c>
      <c r="CJ85" s="75">
        <v>0</v>
      </c>
      <c r="CK85" s="75">
        <v>0</v>
      </c>
      <c r="CL85" s="75">
        <v>1</v>
      </c>
      <c r="CM85" s="75">
        <v>0</v>
      </c>
      <c r="CN85" s="75">
        <v>0</v>
      </c>
      <c r="CO85" s="75">
        <v>0</v>
      </c>
      <c r="CP85" s="75">
        <v>1</v>
      </c>
      <c r="CQ85" s="75">
        <v>0</v>
      </c>
      <c r="CR85" s="75">
        <v>1</v>
      </c>
      <c r="CS85" s="75">
        <v>0</v>
      </c>
      <c r="CT85" s="75">
        <v>0</v>
      </c>
      <c r="CU85" s="75">
        <v>0</v>
      </c>
      <c r="CV85" s="75">
        <v>0</v>
      </c>
      <c r="CW85" s="75">
        <v>0</v>
      </c>
      <c r="CX85" s="75">
        <v>1</v>
      </c>
      <c r="CY85" s="75">
        <v>0</v>
      </c>
      <c r="CZ85" s="75">
        <v>0</v>
      </c>
      <c r="DA85" s="75">
        <v>0</v>
      </c>
      <c r="DB85" s="75">
        <v>1</v>
      </c>
      <c r="DC85" s="75">
        <v>0</v>
      </c>
      <c r="DD85" s="75">
        <v>0</v>
      </c>
      <c r="DE85" s="75">
        <v>0</v>
      </c>
      <c r="DF85" s="75">
        <v>2</v>
      </c>
      <c r="DG85" s="75">
        <v>0</v>
      </c>
      <c r="DH85" s="75">
        <v>0</v>
      </c>
      <c r="DI85" s="75">
        <v>0</v>
      </c>
      <c r="DJ85" s="75">
        <v>1</v>
      </c>
      <c r="DK85" s="75">
        <v>0</v>
      </c>
      <c r="DL85" s="75">
        <v>0</v>
      </c>
      <c r="DM85" s="75">
        <v>0</v>
      </c>
      <c r="DN85" s="75">
        <v>7</v>
      </c>
      <c r="DO85" s="75">
        <v>0</v>
      </c>
      <c r="DP85" s="75">
        <v>0</v>
      </c>
      <c r="DQ85" s="75">
        <v>3</v>
      </c>
      <c r="DR85" s="75">
        <v>0</v>
      </c>
      <c r="DS85" s="75">
        <v>0</v>
      </c>
      <c r="DT85" s="75">
        <v>0</v>
      </c>
      <c r="DU85" s="75">
        <v>0</v>
      </c>
      <c r="DV85" s="76">
        <v>1</v>
      </c>
      <c r="DW85" s="76">
        <v>0</v>
      </c>
      <c r="DX85" s="76">
        <v>0</v>
      </c>
      <c r="DY85" s="76">
        <v>0</v>
      </c>
      <c r="DZ85" s="77">
        <f t="shared" si="3"/>
        <v>104</v>
      </c>
      <c r="EA85" s="77">
        <f t="shared" si="4"/>
        <v>14</v>
      </c>
      <c r="EB85" s="77">
        <f t="shared" si="5"/>
        <v>9</v>
      </c>
      <c r="EC85" s="78">
        <f t="shared" si="6"/>
        <v>5</v>
      </c>
      <c r="ED85" s="79">
        <v>0</v>
      </c>
      <c r="EE85" s="79">
        <v>3</v>
      </c>
      <c r="EF85" s="79">
        <v>61</v>
      </c>
      <c r="EG85" s="79">
        <v>6</v>
      </c>
      <c r="EH85" s="79">
        <v>0</v>
      </c>
      <c r="EI85" s="79">
        <v>16</v>
      </c>
      <c r="EJ85" s="79">
        <v>18</v>
      </c>
      <c r="EK85" s="79">
        <v>0</v>
      </c>
      <c r="EL85" s="79">
        <v>0</v>
      </c>
      <c r="EM85" s="79">
        <v>6</v>
      </c>
      <c r="EN85" s="79">
        <v>3</v>
      </c>
      <c r="EO85" s="79">
        <v>1</v>
      </c>
      <c r="EP85" s="79">
        <v>3</v>
      </c>
      <c r="EQ85" s="79">
        <v>1</v>
      </c>
      <c r="ER85" s="79">
        <v>0</v>
      </c>
      <c r="ES85" s="79">
        <v>0</v>
      </c>
      <c r="ET85" s="79">
        <v>2</v>
      </c>
      <c r="EU85" s="79">
        <v>1</v>
      </c>
      <c r="EV85" s="79">
        <v>0</v>
      </c>
      <c r="EW85" s="79">
        <v>2</v>
      </c>
      <c r="EX85" s="79">
        <v>4</v>
      </c>
      <c r="EY85" s="79">
        <v>0</v>
      </c>
      <c r="EZ85" s="79">
        <v>0</v>
      </c>
      <c r="FA85" s="79">
        <v>2</v>
      </c>
      <c r="FB85" s="79">
        <v>0</v>
      </c>
      <c r="FC85" s="79">
        <v>0</v>
      </c>
      <c r="FD85" s="79">
        <v>1</v>
      </c>
      <c r="FE85" s="79">
        <v>2</v>
      </c>
      <c r="FF85" s="80">
        <f t="shared" si="7"/>
        <v>266</v>
      </c>
    </row>
    <row r="86" spans="1:162" ht="15.6" x14ac:dyDescent="0.3">
      <c r="A86" s="69" t="s">
        <v>128</v>
      </c>
      <c r="B86" s="70">
        <f t="shared" ref="B86:E86" si="257">SUM(F86,J86,N86,R86,V86,Z86,AD86,AH86)</f>
        <v>6</v>
      </c>
      <c r="C86" s="70">
        <f t="shared" si="257"/>
        <v>0</v>
      </c>
      <c r="D86" s="70">
        <f t="shared" si="257"/>
        <v>0</v>
      </c>
      <c r="E86" s="70">
        <f t="shared" si="257"/>
        <v>0</v>
      </c>
      <c r="F86" s="71">
        <v>1</v>
      </c>
      <c r="G86" s="71">
        <v>0</v>
      </c>
      <c r="H86" s="71">
        <v>0</v>
      </c>
      <c r="I86" s="71">
        <v>0</v>
      </c>
      <c r="J86" s="71">
        <v>1</v>
      </c>
      <c r="K86" s="71">
        <v>0</v>
      </c>
      <c r="L86" s="71">
        <v>0</v>
      </c>
      <c r="M86" s="71">
        <v>0</v>
      </c>
      <c r="N86" s="71">
        <v>2</v>
      </c>
      <c r="O86" s="71">
        <v>0</v>
      </c>
      <c r="P86" s="71">
        <v>0</v>
      </c>
      <c r="Q86" s="71">
        <v>0</v>
      </c>
      <c r="R86" s="71">
        <v>1</v>
      </c>
      <c r="S86" s="71">
        <v>0</v>
      </c>
      <c r="T86" s="71">
        <v>0</v>
      </c>
      <c r="U86" s="71">
        <v>0</v>
      </c>
      <c r="V86" s="71">
        <v>0</v>
      </c>
      <c r="W86" s="71">
        <v>0</v>
      </c>
      <c r="X86" s="71">
        <v>0</v>
      </c>
      <c r="Y86" s="71">
        <v>0</v>
      </c>
      <c r="Z86" s="71">
        <v>1</v>
      </c>
      <c r="AA86" s="71">
        <v>0</v>
      </c>
      <c r="AB86" s="71">
        <v>0</v>
      </c>
      <c r="AC86" s="71">
        <v>0</v>
      </c>
      <c r="AD86" s="71">
        <v>0</v>
      </c>
      <c r="AE86" s="71">
        <v>0</v>
      </c>
      <c r="AF86" s="71">
        <v>0</v>
      </c>
      <c r="AG86" s="71">
        <v>0</v>
      </c>
      <c r="AH86" s="71">
        <v>0</v>
      </c>
      <c r="AI86" s="71">
        <v>0</v>
      </c>
      <c r="AJ86" s="71">
        <v>0</v>
      </c>
      <c r="AK86" s="71">
        <v>0</v>
      </c>
      <c r="AL86" s="72">
        <f t="shared" ref="AL86:AO86" si="258">SUM(AP86,AT86,AX86)</f>
        <v>44</v>
      </c>
      <c r="AM86" s="72">
        <f t="shared" si="258"/>
        <v>0</v>
      </c>
      <c r="AN86" s="72">
        <f t="shared" si="258"/>
        <v>1</v>
      </c>
      <c r="AO86" s="72">
        <f t="shared" si="258"/>
        <v>0</v>
      </c>
      <c r="AP86" s="73">
        <v>7</v>
      </c>
      <c r="AQ86" s="73">
        <v>0</v>
      </c>
      <c r="AR86" s="73">
        <v>0</v>
      </c>
      <c r="AS86" s="73">
        <v>0</v>
      </c>
      <c r="AT86" s="73">
        <v>10</v>
      </c>
      <c r="AU86" s="73">
        <v>0</v>
      </c>
      <c r="AV86" s="73">
        <v>0</v>
      </c>
      <c r="AW86" s="73">
        <v>0</v>
      </c>
      <c r="AX86" s="73">
        <v>27</v>
      </c>
      <c r="AY86" s="73">
        <v>0</v>
      </c>
      <c r="AZ86" s="73">
        <v>1</v>
      </c>
      <c r="BA86" s="73">
        <v>0</v>
      </c>
      <c r="BB86" s="74">
        <f t="shared" ref="BB86:BE86" si="259">SUM(BF86,BJ86,BN86,BR86,BV86,BZ86,CD86,CH86,CL86,CP86,CT86,CX86,DB86,DF86,DJ86,DN86,DR86)</f>
        <v>65</v>
      </c>
      <c r="BC86" s="74">
        <f t="shared" si="259"/>
        <v>3</v>
      </c>
      <c r="BD86" s="74">
        <f t="shared" si="259"/>
        <v>1</v>
      </c>
      <c r="BE86" s="74">
        <f t="shared" si="259"/>
        <v>4</v>
      </c>
      <c r="BF86" s="75">
        <v>1</v>
      </c>
      <c r="BG86" s="75">
        <v>0</v>
      </c>
      <c r="BH86" s="75">
        <v>0</v>
      </c>
      <c r="BI86" s="75">
        <v>0</v>
      </c>
      <c r="BJ86" s="75">
        <v>2</v>
      </c>
      <c r="BK86" s="75">
        <v>0</v>
      </c>
      <c r="BL86" s="75">
        <v>0</v>
      </c>
      <c r="BM86" s="75">
        <v>0</v>
      </c>
      <c r="BN86" s="75">
        <v>4</v>
      </c>
      <c r="BO86" s="75">
        <v>0</v>
      </c>
      <c r="BP86" s="75">
        <v>0</v>
      </c>
      <c r="BQ86" s="75">
        <v>0</v>
      </c>
      <c r="BR86" s="75">
        <v>4</v>
      </c>
      <c r="BS86" s="75">
        <v>1</v>
      </c>
      <c r="BT86" s="75">
        <v>0</v>
      </c>
      <c r="BU86" s="75">
        <v>0</v>
      </c>
      <c r="BV86" s="75">
        <v>13</v>
      </c>
      <c r="BW86" s="75">
        <v>1</v>
      </c>
      <c r="BX86" s="75">
        <v>0</v>
      </c>
      <c r="BY86" s="75">
        <v>0</v>
      </c>
      <c r="BZ86" s="75">
        <v>1</v>
      </c>
      <c r="CA86" s="75">
        <v>0</v>
      </c>
      <c r="CB86" s="75">
        <v>0</v>
      </c>
      <c r="CC86" s="75">
        <v>0</v>
      </c>
      <c r="CD86" s="75">
        <v>1</v>
      </c>
      <c r="CE86" s="75">
        <v>0</v>
      </c>
      <c r="CF86" s="75">
        <v>0</v>
      </c>
      <c r="CG86" s="75">
        <v>2</v>
      </c>
      <c r="CH86" s="75">
        <v>16</v>
      </c>
      <c r="CI86" s="75">
        <v>0</v>
      </c>
      <c r="CJ86" s="75">
        <v>0</v>
      </c>
      <c r="CK86" s="75">
        <v>0</v>
      </c>
      <c r="CL86" s="75">
        <v>13</v>
      </c>
      <c r="CM86" s="75">
        <v>0</v>
      </c>
      <c r="CN86" s="75">
        <v>0</v>
      </c>
      <c r="CO86" s="75">
        <v>0</v>
      </c>
      <c r="CP86" s="75">
        <v>1</v>
      </c>
      <c r="CQ86" s="75">
        <v>1</v>
      </c>
      <c r="CR86" s="75">
        <v>0</v>
      </c>
      <c r="CS86" s="75">
        <v>0</v>
      </c>
      <c r="CT86" s="75">
        <v>2</v>
      </c>
      <c r="CU86" s="75">
        <v>0</v>
      </c>
      <c r="CV86" s="75">
        <v>0</v>
      </c>
      <c r="CW86" s="75">
        <v>0</v>
      </c>
      <c r="CX86" s="75">
        <v>1</v>
      </c>
      <c r="CY86" s="75">
        <v>0</v>
      </c>
      <c r="CZ86" s="75">
        <v>0</v>
      </c>
      <c r="DA86" s="75">
        <v>0</v>
      </c>
      <c r="DB86" s="75">
        <v>1</v>
      </c>
      <c r="DC86" s="75">
        <v>0</v>
      </c>
      <c r="DD86" s="75">
        <v>0</v>
      </c>
      <c r="DE86" s="75">
        <v>0</v>
      </c>
      <c r="DF86" s="75">
        <v>1</v>
      </c>
      <c r="DG86" s="75">
        <v>0</v>
      </c>
      <c r="DH86" s="75">
        <v>0</v>
      </c>
      <c r="DI86" s="75">
        <v>0</v>
      </c>
      <c r="DJ86" s="75">
        <v>2</v>
      </c>
      <c r="DK86" s="75">
        <v>0</v>
      </c>
      <c r="DL86" s="75">
        <v>1</v>
      </c>
      <c r="DM86" s="75">
        <v>0</v>
      </c>
      <c r="DN86" s="75">
        <v>2</v>
      </c>
      <c r="DO86" s="75">
        <v>0</v>
      </c>
      <c r="DP86" s="75">
        <v>0</v>
      </c>
      <c r="DQ86" s="75">
        <v>2</v>
      </c>
      <c r="DR86" s="75">
        <v>0</v>
      </c>
      <c r="DS86" s="75">
        <v>0</v>
      </c>
      <c r="DT86" s="75">
        <v>0</v>
      </c>
      <c r="DU86" s="75">
        <v>0</v>
      </c>
      <c r="DV86" s="76">
        <v>1</v>
      </c>
      <c r="DW86" s="76">
        <v>0</v>
      </c>
      <c r="DX86" s="76">
        <v>0</v>
      </c>
      <c r="DY86" s="76">
        <v>0</v>
      </c>
      <c r="DZ86" s="77">
        <f t="shared" si="3"/>
        <v>87</v>
      </c>
      <c r="EA86" s="77">
        <f t="shared" si="4"/>
        <v>14</v>
      </c>
      <c r="EB86" s="77">
        <f t="shared" si="5"/>
        <v>5</v>
      </c>
      <c r="EC86" s="78">
        <f t="shared" si="6"/>
        <v>6</v>
      </c>
      <c r="ED86" s="79">
        <v>0</v>
      </c>
      <c r="EE86" s="79">
        <v>10</v>
      </c>
      <c r="EF86" s="79">
        <v>35</v>
      </c>
      <c r="EG86" s="79">
        <v>10</v>
      </c>
      <c r="EH86" s="79">
        <v>0</v>
      </c>
      <c r="EI86" s="79">
        <v>19</v>
      </c>
      <c r="EJ86" s="79">
        <v>13</v>
      </c>
      <c r="EK86" s="79">
        <v>0</v>
      </c>
      <c r="EL86" s="79">
        <v>1</v>
      </c>
      <c r="EM86" s="79">
        <v>3</v>
      </c>
      <c r="EN86" s="79">
        <v>2</v>
      </c>
      <c r="EO86" s="79">
        <v>0</v>
      </c>
      <c r="EP86" s="79">
        <v>2</v>
      </c>
      <c r="EQ86" s="79">
        <v>6</v>
      </c>
      <c r="ER86" s="79">
        <v>0</v>
      </c>
      <c r="ES86" s="79">
        <v>0</v>
      </c>
      <c r="ET86" s="79">
        <v>2</v>
      </c>
      <c r="EU86" s="79">
        <v>2</v>
      </c>
      <c r="EV86" s="79">
        <v>0</v>
      </c>
      <c r="EW86" s="79">
        <v>0</v>
      </c>
      <c r="EX86" s="79">
        <v>1</v>
      </c>
      <c r="EY86" s="79">
        <v>0</v>
      </c>
      <c r="EZ86" s="79">
        <v>0</v>
      </c>
      <c r="FA86" s="79">
        <v>3</v>
      </c>
      <c r="FB86" s="79">
        <v>2</v>
      </c>
      <c r="FC86" s="79">
        <v>0</v>
      </c>
      <c r="FD86" s="79">
        <v>1</v>
      </c>
      <c r="FE86" s="79">
        <v>0</v>
      </c>
      <c r="FF86" s="80">
        <f t="shared" si="7"/>
        <v>202</v>
      </c>
    </row>
    <row r="87" spans="1:162" ht="15.6" x14ac:dyDescent="0.3">
      <c r="A87" s="69" t="s">
        <v>135</v>
      </c>
      <c r="B87" s="70">
        <f t="shared" ref="B87:E87" si="260">SUM(F87,J87,N87,R87,V87,Z87,AD87,AH87)</f>
        <v>8</v>
      </c>
      <c r="C87" s="70">
        <f t="shared" si="260"/>
        <v>0</v>
      </c>
      <c r="D87" s="70">
        <f t="shared" si="260"/>
        <v>0</v>
      </c>
      <c r="E87" s="70">
        <f t="shared" si="260"/>
        <v>0</v>
      </c>
      <c r="F87" s="71">
        <v>1</v>
      </c>
      <c r="G87" s="71">
        <v>0</v>
      </c>
      <c r="H87" s="71">
        <v>0</v>
      </c>
      <c r="I87" s="71">
        <v>0</v>
      </c>
      <c r="J87" s="71">
        <v>1</v>
      </c>
      <c r="K87" s="71">
        <v>0</v>
      </c>
      <c r="L87" s="71">
        <v>0</v>
      </c>
      <c r="M87" s="71">
        <v>0</v>
      </c>
      <c r="N87" s="71">
        <v>2</v>
      </c>
      <c r="O87" s="71">
        <v>0</v>
      </c>
      <c r="P87" s="71">
        <v>0</v>
      </c>
      <c r="Q87" s="71">
        <v>0</v>
      </c>
      <c r="R87" s="71">
        <v>1</v>
      </c>
      <c r="S87" s="71">
        <v>0</v>
      </c>
      <c r="T87" s="71">
        <v>0</v>
      </c>
      <c r="U87" s="71">
        <v>0</v>
      </c>
      <c r="V87" s="71">
        <v>2</v>
      </c>
      <c r="W87" s="71">
        <v>0</v>
      </c>
      <c r="X87" s="71">
        <v>0</v>
      </c>
      <c r="Y87" s="71">
        <v>0</v>
      </c>
      <c r="Z87" s="71">
        <v>1</v>
      </c>
      <c r="AA87" s="71">
        <v>0</v>
      </c>
      <c r="AB87" s="71">
        <v>0</v>
      </c>
      <c r="AC87" s="71">
        <v>0</v>
      </c>
      <c r="AD87" s="71">
        <v>0</v>
      </c>
      <c r="AE87" s="71">
        <v>0</v>
      </c>
      <c r="AF87" s="71">
        <v>0</v>
      </c>
      <c r="AG87" s="71">
        <v>0</v>
      </c>
      <c r="AH87" s="71">
        <v>0</v>
      </c>
      <c r="AI87" s="71">
        <v>0</v>
      </c>
      <c r="AJ87" s="71">
        <v>0</v>
      </c>
      <c r="AK87" s="71">
        <v>0</v>
      </c>
      <c r="AL87" s="72">
        <f t="shared" ref="AL87:AO87" si="261">SUM(AP87,AT87,AX87)</f>
        <v>83</v>
      </c>
      <c r="AM87" s="72">
        <f t="shared" si="261"/>
        <v>14</v>
      </c>
      <c r="AN87" s="72">
        <f t="shared" si="261"/>
        <v>0</v>
      </c>
      <c r="AO87" s="72">
        <f t="shared" si="261"/>
        <v>0</v>
      </c>
      <c r="AP87" s="73">
        <v>8</v>
      </c>
      <c r="AQ87" s="73">
        <v>0</v>
      </c>
      <c r="AR87" s="73">
        <v>0</v>
      </c>
      <c r="AS87" s="73">
        <v>0</v>
      </c>
      <c r="AT87" s="73">
        <v>21</v>
      </c>
      <c r="AU87" s="73">
        <v>3</v>
      </c>
      <c r="AV87" s="73">
        <v>0</v>
      </c>
      <c r="AW87" s="73">
        <v>0</v>
      </c>
      <c r="AX87" s="73">
        <v>54</v>
      </c>
      <c r="AY87" s="73">
        <v>11</v>
      </c>
      <c r="AZ87" s="73">
        <v>0</v>
      </c>
      <c r="BA87" s="73">
        <v>0</v>
      </c>
      <c r="BB87" s="74">
        <f t="shared" ref="BB87:BE87" si="262">SUM(BF87,BJ87,BN87,BR87,BV87,BZ87,CD87,CH87,CL87,CP87,CT87,CX87,DB87,DF87,DJ87,DN87,DR87)</f>
        <v>78</v>
      </c>
      <c r="BC87" s="74">
        <f t="shared" si="262"/>
        <v>8</v>
      </c>
      <c r="BD87" s="74">
        <f t="shared" si="262"/>
        <v>1</v>
      </c>
      <c r="BE87" s="74">
        <f t="shared" si="262"/>
        <v>0</v>
      </c>
      <c r="BF87" s="75">
        <v>1</v>
      </c>
      <c r="BG87" s="75">
        <v>0</v>
      </c>
      <c r="BH87" s="75">
        <v>0</v>
      </c>
      <c r="BI87" s="75">
        <v>0</v>
      </c>
      <c r="BJ87" s="75">
        <v>4</v>
      </c>
      <c r="BK87" s="75">
        <v>0</v>
      </c>
      <c r="BL87" s="75">
        <v>0</v>
      </c>
      <c r="BM87" s="75">
        <v>0</v>
      </c>
      <c r="BN87" s="75">
        <v>1</v>
      </c>
      <c r="BO87" s="75">
        <v>0</v>
      </c>
      <c r="BP87" s="75">
        <v>0</v>
      </c>
      <c r="BQ87" s="75">
        <v>0</v>
      </c>
      <c r="BR87" s="75">
        <v>8</v>
      </c>
      <c r="BS87" s="75">
        <v>1</v>
      </c>
      <c r="BT87" s="75">
        <v>0</v>
      </c>
      <c r="BU87" s="75">
        <v>0</v>
      </c>
      <c r="BV87" s="75">
        <v>1</v>
      </c>
      <c r="BW87" s="75">
        <v>0</v>
      </c>
      <c r="BX87" s="75">
        <v>1</v>
      </c>
      <c r="BY87" s="75">
        <v>0</v>
      </c>
      <c r="BZ87" s="75">
        <v>1</v>
      </c>
      <c r="CA87" s="75">
        <v>2</v>
      </c>
      <c r="CB87" s="75">
        <v>0</v>
      </c>
      <c r="CC87" s="75">
        <v>0</v>
      </c>
      <c r="CD87" s="75">
        <v>1</v>
      </c>
      <c r="CE87" s="75">
        <v>0</v>
      </c>
      <c r="CF87" s="75">
        <v>0</v>
      </c>
      <c r="CG87" s="75">
        <v>0</v>
      </c>
      <c r="CH87" s="75">
        <v>2</v>
      </c>
      <c r="CI87" s="75">
        <v>0</v>
      </c>
      <c r="CJ87" s="75">
        <v>0</v>
      </c>
      <c r="CK87" s="75">
        <v>0</v>
      </c>
      <c r="CL87" s="75">
        <v>22</v>
      </c>
      <c r="CM87" s="75">
        <v>1</v>
      </c>
      <c r="CN87" s="75">
        <v>0</v>
      </c>
      <c r="CO87" s="75">
        <v>0</v>
      </c>
      <c r="CP87" s="75">
        <v>1</v>
      </c>
      <c r="CQ87" s="75">
        <v>0</v>
      </c>
      <c r="CR87" s="75">
        <v>0</v>
      </c>
      <c r="CS87" s="75">
        <v>0</v>
      </c>
      <c r="CT87" s="75">
        <v>3</v>
      </c>
      <c r="CU87" s="75">
        <v>0</v>
      </c>
      <c r="CV87" s="75">
        <v>0</v>
      </c>
      <c r="CW87" s="75">
        <v>0</v>
      </c>
      <c r="CX87" s="75">
        <v>1</v>
      </c>
      <c r="CY87" s="75">
        <v>0</v>
      </c>
      <c r="CZ87" s="75">
        <v>0</v>
      </c>
      <c r="DA87" s="75">
        <v>0</v>
      </c>
      <c r="DB87" s="75">
        <v>1</v>
      </c>
      <c r="DC87" s="75">
        <v>2</v>
      </c>
      <c r="DD87" s="75">
        <v>0</v>
      </c>
      <c r="DE87" s="75">
        <v>0</v>
      </c>
      <c r="DF87" s="75">
        <v>1</v>
      </c>
      <c r="DG87" s="75">
        <v>0</v>
      </c>
      <c r="DH87" s="75">
        <v>0</v>
      </c>
      <c r="DI87" s="75">
        <v>0</v>
      </c>
      <c r="DJ87" s="75">
        <v>1</v>
      </c>
      <c r="DK87" s="75">
        <v>0</v>
      </c>
      <c r="DL87" s="75">
        <v>0</v>
      </c>
      <c r="DM87" s="75">
        <v>0</v>
      </c>
      <c r="DN87" s="75">
        <v>21</v>
      </c>
      <c r="DO87" s="75">
        <v>0</v>
      </c>
      <c r="DP87" s="75">
        <v>0</v>
      </c>
      <c r="DQ87" s="75">
        <v>0</v>
      </c>
      <c r="DR87" s="75">
        <v>8</v>
      </c>
      <c r="DS87" s="75">
        <v>2</v>
      </c>
      <c r="DT87" s="75">
        <v>0</v>
      </c>
      <c r="DU87" s="75">
        <v>0</v>
      </c>
      <c r="DV87" s="76">
        <v>1</v>
      </c>
      <c r="DW87" s="76">
        <v>0</v>
      </c>
      <c r="DX87" s="76">
        <v>0</v>
      </c>
      <c r="DY87" s="76">
        <v>0</v>
      </c>
      <c r="DZ87" s="77">
        <f t="shared" si="3"/>
        <v>239</v>
      </c>
      <c r="EA87" s="77">
        <f t="shared" si="4"/>
        <v>32</v>
      </c>
      <c r="EB87" s="77">
        <f t="shared" si="5"/>
        <v>9</v>
      </c>
      <c r="EC87" s="78">
        <f t="shared" si="6"/>
        <v>0</v>
      </c>
      <c r="ED87" s="79">
        <v>0</v>
      </c>
      <c r="EE87" s="79">
        <v>16</v>
      </c>
      <c r="EF87" s="79">
        <v>92</v>
      </c>
      <c r="EG87" s="79">
        <v>22</v>
      </c>
      <c r="EH87" s="79">
        <v>1</v>
      </c>
      <c r="EI87" s="79">
        <v>58</v>
      </c>
      <c r="EJ87" s="79">
        <v>50</v>
      </c>
      <c r="EK87" s="79">
        <v>0</v>
      </c>
      <c r="EL87" s="79">
        <v>2</v>
      </c>
      <c r="EM87" s="79">
        <v>11</v>
      </c>
      <c r="EN87" s="79">
        <v>2</v>
      </c>
      <c r="EO87" s="79">
        <v>0</v>
      </c>
      <c r="EP87" s="79">
        <v>10</v>
      </c>
      <c r="EQ87" s="79">
        <v>7</v>
      </c>
      <c r="ER87" s="79">
        <v>0</v>
      </c>
      <c r="ES87" s="79">
        <v>2</v>
      </c>
      <c r="ET87" s="79">
        <v>3</v>
      </c>
      <c r="EU87" s="79">
        <v>2</v>
      </c>
      <c r="EV87" s="79">
        <v>0</v>
      </c>
      <c r="EW87" s="79">
        <v>1</v>
      </c>
      <c r="EX87" s="79">
        <v>1</v>
      </c>
      <c r="EY87" s="79">
        <v>0</v>
      </c>
      <c r="EZ87" s="79">
        <v>0</v>
      </c>
      <c r="FA87" s="79">
        <v>0</v>
      </c>
      <c r="FB87" s="79">
        <v>0</v>
      </c>
      <c r="FC87" s="79">
        <v>0</v>
      </c>
      <c r="FD87" s="79">
        <v>0</v>
      </c>
      <c r="FE87" s="79">
        <v>0</v>
      </c>
      <c r="FF87" s="80">
        <f t="shared" si="7"/>
        <v>408</v>
      </c>
    </row>
    <row r="88" spans="1:162" ht="15.6" x14ac:dyDescent="0.3">
      <c r="A88" s="69" t="s">
        <v>141</v>
      </c>
      <c r="B88" s="70">
        <f t="shared" ref="B88:E88" si="263">SUM(F88,J88,N88,R88,V88,Z88,AD88,AH88)</f>
        <v>6</v>
      </c>
      <c r="C88" s="70">
        <f t="shared" si="263"/>
        <v>0</v>
      </c>
      <c r="D88" s="70">
        <f t="shared" si="263"/>
        <v>0</v>
      </c>
      <c r="E88" s="70">
        <f t="shared" si="263"/>
        <v>0</v>
      </c>
      <c r="F88" s="71">
        <v>1</v>
      </c>
      <c r="G88" s="71">
        <v>0</v>
      </c>
      <c r="H88" s="71">
        <v>0</v>
      </c>
      <c r="I88" s="71">
        <v>0</v>
      </c>
      <c r="J88" s="71">
        <v>1</v>
      </c>
      <c r="K88" s="71">
        <v>0</v>
      </c>
      <c r="L88" s="71">
        <v>0</v>
      </c>
      <c r="M88" s="71">
        <v>0</v>
      </c>
      <c r="N88" s="71">
        <v>1</v>
      </c>
      <c r="O88" s="71">
        <v>0</v>
      </c>
      <c r="P88" s="71">
        <v>0</v>
      </c>
      <c r="Q88" s="71">
        <v>0</v>
      </c>
      <c r="R88" s="71">
        <v>1</v>
      </c>
      <c r="S88" s="71">
        <v>0</v>
      </c>
      <c r="T88" s="71">
        <v>0</v>
      </c>
      <c r="U88" s="71">
        <v>0</v>
      </c>
      <c r="V88" s="71">
        <v>1</v>
      </c>
      <c r="W88" s="71">
        <v>0</v>
      </c>
      <c r="X88" s="71">
        <v>0</v>
      </c>
      <c r="Y88" s="71">
        <v>0</v>
      </c>
      <c r="Z88" s="71">
        <v>1</v>
      </c>
      <c r="AA88" s="71">
        <v>0</v>
      </c>
      <c r="AB88" s="71">
        <v>0</v>
      </c>
      <c r="AC88" s="71">
        <v>0</v>
      </c>
      <c r="AD88" s="71">
        <v>0</v>
      </c>
      <c r="AE88" s="71">
        <v>0</v>
      </c>
      <c r="AF88" s="71">
        <v>0</v>
      </c>
      <c r="AG88" s="71">
        <v>0</v>
      </c>
      <c r="AH88" s="71">
        <v>0</v>
      </c>
      <c r="AI88" s="71">
        <v>0</v>
      </c>
      <c r="AJ88" s="71">
        <v>0</v>
      </c>
      <c r="AK88" s="71">
        <v>0</v>
      </c>
      <c r="AL88" s="72">
        <f t="shared" ref="AL88:AO88" si="264">SUM(AP88,AT88,AX88)</f>
        <v>36</v>
      </c>
      <c r="AM88" s="72">
        <f t="shared" si="264"/>
        <v>24</v>
      </c>
      <c r="AN88" s="72">
        <f t="shared" si="264"/>
        <v>2</v>
      </c>
      <c r="AO88" s="72">
        <f t="shared" si="264"/>
        <v>2</v>
      </c>
      <c r="AP88" s="73">
        <v>15</v>
      </c>
      <c r="AQ88" s="73">
        <v>10</v>
      </c>
      <c r="AR88" s="73">
        <v>1</v>
      </c>
      <c r="AS88" s="73">
        <v>1</v>
      </c>
      <c r="AT88" s="73">
        <v>2</v>
      </c>
      <c r="AU88" s="73">
        <v>0</v>
      </c>
      <c r="AV88" s="73">
        <v>0</v>
      </c>
      <c r="AW88" s="73">
        <v>0</v>
      </c>
      <c r="AX88" s="73">
        <v>19</v>
      </c>
      <c r="AY88" s="73">
        <v>14</v>
      </c>
      <c r="AZ88" s="73">
        <v>1</v>
      </c>
      <c r="BA88" s="73">
        <v>1</v>
      </c>
      <c r="BB88" s="74">
        <f t="shared" ref="BB88:BE88" si="265">SUM(BF88,BJ88,BN88,BR88,BV88,BZ88,CD88,CH88,CL88,CP88,CT88,CX88,DB88,DF88,DJ88,DN88,DR88)</f>
        <v>57</v>
      </c>
      <c r="BC88" s="74">
        <f t="shared" si="265"/>
        <v>6</v>
      </c>
      <c r="BD88" s="74">
        <f t="shared" si="265"/>
        <v>0</v>
      </c>
      <c r="BE88" s="74">
        <f t="shared" si="265"/>
        <v>10</v>
      </c>
      <c r="BF88" s="75">
        <v>0</v>
      </c>
      <c r="BG88" s="75">
        <v>0</v>
      </c>
      <c r="BH88" s="75">
        <v>0</v>
      </c>
      <c r="BI88" s="75">
        <v>0</v>
      </c>
      <c r="BJ88" s="75">
        <v>2</v>
      </c>
      <c r="BK88" s="75">
        <v>1</v>
      </c>
      <c r="BL88" s="75">
        <v>0</v>
      </c>
      <c r="BM88" s="75">
        <v>0</v>
      </c>
      <c r="BN88" s="75">
        <v>3</v>
      </c>
      <c r="BO88" s="75">
        <v>1</v>
      </c>
      <c r="BP88" s="75">
        <v>0</v>
      </c>
      <c r="BQ88" s="75">
        <v>1</v>
      </c>
      <c r="BR88" s="75">
        <v>11</v>
      </c>
      <c r="BS88" s="75">
        <v>1</v>
      </c>
      <c r="BT88" s="75">
        <v>0</v>
      </c>
      <c r="BU88" s="75">
        <v>0</v>
      </c>
      <c r="BV88" s="75">
        <v>0</v>
      </c>
      <c r="BW88" s="75">
        <v>0</v>
      </c>
      <c r="BX88" s="75">
        <v>0</v>
      </c>
      <c r="BY88" s="75">
        <v>0</v>
      </c>
      <c r="BZ88" s="75">
        <v>4</v>
      </c>
      <c r="CA88" s="75">
        <v>0</v>
      </c>
      <c r="CB88" s="75">
        <v>0</v>
      </c>
      <c r="CC88" s="75">
        <v>0</v>
      </c>
      <c r="CD88" s="75">
        <v>1</v>
      </c>
      <c r="CE88" s="75">
        <v>0</v>
      </c>
      <c r="CF88" s="75">
        <v>0</v>
      </c>
      <c r="CG88" s="75">
        <v>0</v>
      </c>
      <c r="CH88" s="75">
        <v>13</v>
      </c>
      <c r="CI88" s="75">
        <v>3</v>
      </c>
      <c r="CJ88" s="75">
        <v>0</v>
      </c>
      <c r="CK88" s="75">
        <v>3</v>
      </c>
      <c r="CL88" s="75">
        <v>2</v>
      </c>
      <c r="CM88" s="75">
        <v>0</v>
      </c>
      <c r="CN88" s="75">
        <v>0</v>
      </c>
      <c r="CO88" s="75">
        <v>1</v>
      </c>
      <c r="CP88" s="75">
        <v>1</v>
      </c>
      <c r="CQ88" s="75">
        <v>0</v>
      </c>
      <c r="CR88" s="75">
        <v>0</v>
      </c>
      <c r="CS88" s="75">
        <v>0</v>
      </c>
      <c r="CT88" s="75">
        <v>0</v>
      </c>
      <c r="CU88" s="75">
        <v>0</v>
      </c>
      <c r="CV88" s="75">
        <v>0</v>
      </c>
      <c r="CW88" s="75">
        <v>0</v>
      </c>
      <c r="CX88" s="75">
        <v>1</v>
      </c>
      <c r="CY88" s="75">
        <v>0</v>
      </c>
      <c r="CZ88" s="75">
        <v>0</v>
      </c>
      <c r="DA88" s="75">
        <v>0</v>
      </c>
      <c r="DB88" s="75">
        <v>3</v>
      </c>
      <c r="DC88" s="75">
        <v>0</v>
      </c>
      <c r="DD88" s="75">
        <v>0</v>
      </c>
      <c r="DE88" s="75">
        <v>0</v>
      </c>
      <c r="DF88" s="75">
        <v>1</v>
      </c>
      <c r="DG88" s="75">
        <v>0</v>
      </c>
      <c r="DH88" s="75">
        <v>0</v>
      </c>
      <c r="DI88" s="75">
        <v>0</v>
      </c>
      <c r="DJ88" s="75">
        <v>3</v>
      </c>
      <c r="DK88" s="75">
        <v>0</v>
      </c>
      <c r="DL88" s="75">
        <v>0</v>
      </c>
      <c r="DM88" s="75">
        <v>2</v>
      </c>
      <c r="DN88" s="75">
        <v>12</v>
      </c>
      <c r="DO88" s="75">
        <v>0</v>
      </c>
      <c r="DP88" s="75">
        <v>0</v>
      </c>
      <c r="DQ88" s="75">
        <v>3</v>
      </c>
      <c r="DR88" s="75">
        <v>0</v>
      </c>
      <c r="DS88" s="75">
        <v>0</v>
      </c>
      <c r="DT88" s="75">
        <v>0</v>
      </c>
      <c r="DU88" s="75">
        <v>0</v>
      </c>
      <c r="DV88" s="76">
        <v>0</v>
      </c>
      <c r="DW88" s="76">
        <v>1</v>
      </c>
      <c r="DX88" s="76">
        <v>0</v>
      </c>
      <c r="DY88" s="76">
        <v>0</v>
      </c>
      <c r="DZ88" s="77">
        <f t="shared" si="3"/>
        <v>163</v>
      </c>
      <c r="EA88" s="77">
        <f t="shared" si="4"/>
        <v>91</v>
      </c>
      <c r="EB88" s="77">
        <f t="shared" si="5"/>
        <v>17</v>
      </c>
      <c r="EC88" s="78">
        <f t="shared" si="6"/>
        <v>15</v>
      </c>
      <c r="ED88" s="79">
        <v>0</v>
      </c>
      <c r="EE88" s="79">
        <v>2</v>
      </c>
      <c r="EF88" s="79">
        <v>88</v>
      </c>
      <c r="EG88" s="79">
        <v>3</v>
      </c>
      <c r="EH88" s="79">
        <v>0</v>
      </c>
      <c r="EI88" s="79">
        <v>11</v>
      </c>
      <c r="EJ88" s="79">
        <v>59</v>
      </c>
      <c r="EK88" s="79">
        <v>0</v>
      </c>
      <c r="EL88" s="79">
        <v>0</v>
      </c>
      <c r="EM88" s="79">
        <v>44</v>
      </c>
      <c r="EN88" s="79">
        <v>1</v>
      </c>
      <c r="EO88" s="79">
        <v>0</v>
      </c>
      <c r="EP88" s="79">
        <v>4</v>
      </c>
      <c r="EQ88" s="79">
        <v>42</v>
      </c>
      <c r="ER88" s="79">
        <v>0</v>
      </c>
      <c r="ES88" s="79">
        <v>0</v>
      </c>
      <c r="ET88" s="79">
        <v>7</v>
      </c>
      <c r="EU88" s="79">
        <v>0</v>
      </c>
      <c r="EV88" s="79">
        <v>0</v>
      </c>
      <c r="EW88" s="79">
        <v>2</v>
      </c>
      <c r="EX88" s="79">
        <v>8</v>
      </c>
      <c r="EY88" s="79">
        <v>0</v>
      </c>
      <c r="EZ88" s="79">
        <v>0</v>
      </c>
      <c r="FA88" s="79">
        <v>7</v>
      </c>
      <c r="FB88" s="79">
        <v>0</v>
      </c>
      <c r="FC88" s="79">
        <v>0</v>
      </c>
      <c r="FD88" s="79">
        <v>0</v>
      </c>
      <c r="FE88" s="79">
        <v>8</v>
      </c>
      <c r="FF88" s="80">
        <f t="shared" si="7"/>
        <v>262</v>
      </c>
    </row>
    <row r="89" spans="1:162" ht="15.6" x14ac:dyDescent="0.3">
      <c r="A89" s="69" t="s">
        <v>164</v>
      </c>
      <c r="B89" s="70">
        <f t="shared" ref="B89:E89" si="266">SUM(F89,J89,N89,R89,V89,Z89,AD89,AH89)</f>
        <v>8</v>
      </c>
      <c r="C89" s="70">
        <f t="shared" si="266"/>
        <v>0</v>
      </c>
      <c r="D89" s="70">
        <f t="shared" si="266"/>
        <v>0</v>
      </c>
      <c r="E89" s="70">
        <f t="shared" si="266"/>
        <v>0</v>
      </c>
      <c r="F89" s="71">
        <v>1</v>
      </c>
      <c r="G89" s="71">
        <v>0</v>
      </c>
      <c r="H89" s="71">
        <v>0</v>
      </c>
      <c r="I89" s="71">
        <v>0</v>
      </c>
      <c r="J89" s="71">
        <v>1</v>
      </c>
      <c r="K89" s="71">
        <v>0</v>
      </c>
      <c r="L89" s="71">
        <v>0</v>
      </c>
      <c r="M89" s="71">
        <v>0</v>
      </c>
      <c r="N89" s="71">
        <v>2</v>
      </c>
      <c r="O89" s="71">
        <v>0</v>
      </c>
      <c r="P89" s="71">
        <v>0</v>
      </c>
      <c r="Q89" s="71">
        <v>0</v>
      </c>
      <c r="R89" s="71">
        <v>1</v>
      </c>
      <c r="S89" s="71">
        <v>0</v>
      </c>
      <c r="T89" s="71">
        <v>0</v>
      </c>
      <c r="U89" s="71">
        <v>0</v>
      </c>
      <c r="V89" s="71">
        <v>2</v>
      </c>
      <c r="W89" s="71">
        <v>0</v>
      </c>
      <c r="X89" s="71">
        <v>0</v>
      </c>
      <c r="Y89" s="71">
        <v>0</v>
      </c>
      <c r="Z89" s="71">
        <v>1</v>
      </c>
      <c r="AA89" s="71">
        <v>0</v>
      </c>
      <c r="AB89" s="71">
        <v>0</v>
      </c>
      <c r="AC89" s="71">
        <v>0</v>
      </c>
      <c r="AD89" s="71">
        <v>0</v>
      </c>
      <c r="AE89" s="71">
        <v>0</v>
      </c>
      <c r="AF89" s="71">
        <v>0</v>
      </c>
      <c r="AG89" s="71">
        <v>0</v>
      </c>
      <c r="AH89" s="71">
        <v>0</v>
      </c>
      <c r="AI89" s="71">
        <v>0</v>
      </c>
      <c r="AJ89" s="71">
        <v>0</v>
      </c>
      <c r="AK89" s="71">
        <v>0</v>
      </c>
      <c r="AL89" s="72">
        <f t="shared" ref="AL89:AO89" si="267">SUM(AP89,AT89,AX89)</f>
        <v>74</v>
      </c>
      <c r="AM89" s="72">
        <f t="shared" si="267"/>
        <v>19</v>
      </c>
      <c r="AN89" s="72">
        <f t="shared" si="267"/>
        <v>9</v>
      </c>
      <c r="AO89" s="72">
        <f t="shared" si="267"/>
        <v>3</v>
      </c>
      <c r="AP89" s="73">
        <v>8</v>
      </c>
      <c r="AQ89" s="73">
        <v>0</v>
      </c>
      <c r="AR89" s="73">
        <v>1</v>
      </c>
      <c r="AS89" s="73">
        <v>0</v>
      </c>
      <c r="AT89" s="73">
        <v>12</v>
      </c>
      <c r="AU89" s="73">
        <v>3</v>
      </c>
      <c r="AV89" s="73">
        <v>1</v>
      </c>
      <c r="AW89" s="73">
        <v>0</v>
      </c>
      <c r="AX89" s="73">
        <v>54</v>
      </c>
      <c r="AY89" s="73">
        <v>16</v>
      </c>
      <c r="AZ89" s="73">
        <v>7</v>
      </c>
      <c r="BA89" s="73">
        <v>3</v>
      </c>
      <c r="BB89" s="74">
        <f t="shared" ref="BB89:BE89" si="268">SUM(BF89,BJ89,BN89,BR89,BV89,BZ89,CD89,CH89,CL89,CP89,CT89,CX89,DB89,DF89,DJ89,DN89,DR89)</f>
        <v>56</v>
      </c>
      <c r="BC89" s="74">
        <f t="shared" si="268"/>
        <v>16</v>
      </c>
      <c r="BD89" s="74">
        <f t="shared" si="268"/>
        <v>2</v>
      </c>
      <c r="BE89" s="74">
        <f t="shared" si="268"/>
        <v>1</v>
      </c>
      <c r="BF89" s="75">
        <v>1</v>
      </c>
      <c r="BG89" s="75">
        <v>1</v>
      </c>
      <c r="BH89" s="75">
        <v>0</v>
      </c>
      <c r="BI89" s="75">
        <v>0</v>
      </c>
      <c r="BJ89" s="75">
        <v>2</v>
      </c>
      <c r="BK89" s="75">
        <v>1</v>
      </c>
      <c r="BL89" s="75">
        <v>0</v>
      </c>
      <c r="BM89" s="75">
        <v>0</v>
      </c>
      <c r="BN89" s="75">
        <v>1</v>
      </c>
      <c r="BO89" s="75">
        <v>0</v>
      </c>
      <c r="BP89" s="75">
        <v>0</v>
      </c>
      <c r="BQ89" s="75">
        <v>0</v>
      </c>
      <c r="BR89" s="75">
        <v>7</v>
      </c>
      <c r="BS89" s="75">
        <v>2</v>
      </c>
      <c r="BT89" s="75">
        <v>1</v>
      </c>
      <c r="BU89" s="75">
        <v>0</v>
      </c>
      <c r="BV89" s="75">
        <v>1</v>
      </c>
      <c r="BW89" s="75">
        <v>0</v>
      </c>
      <c r="BX89" s="75">
        <v>0</v>
      </c>
      <c r="BY89" s="75">
        <v>0</v>
      </c>
      <c r="BZ89" s="75">
        <v>1</v>
      </c>
      <c r="CA89" s="75">
        <v>0</v>
      </c>
      <c r="CB89" s="75">
        <v>0</v>
      </c>
      <c r="CC89" s="75">
        <v>0</v>
      </c>
      <c r="CD89" s="75">
        <v>1</v>
      </c>
      <c r="CE89" s="75">
        <v>0</v>
      </c>
      <c r="CF89" s="75">
        <v>0</v>
      </c>
      <c r="CG89" s="75">
        <v>0</v>
      </c>
      <c r="CH89" s="75">
        <v>2</v>
      </c>
      <c r="CI89" s="75">
        <v>0</v>
      </c>
      <c r="CJ89" s="75">
        <v>0</v>
      </c>
      <c r="CK89" s="75">
        <v>0</v>
      </c>
      <c r="CL89" s="75">
        <v>11</v>
      </c>
      <c r="CM89" s="75">
        <v>5</v>
      </c>
      <c r="CN89" s="75">
        <v>0</v>
      </c>
      <c r="CO89" s="75">
        <v>0</v>
      </c>
      <c r="CP89" s="75">
        <v>0</v>
      </c>
      <c r="CQ89" s="75">
        <v>1</v>
      </c>
      <c r="CR89" s="75">
        <v>1</v>
      </c>
      <c r="CS89" s="75">
        <v>0</v>
      </c>
      <c r="CT89" s="75">
        <v>1</v>
      </c>
      <c r="CU89" s="75">
        <v>1</v>
      </c>
      <c r="CV89" s="75">
        <v>0</v>
      </c>
      <c r="CW89" s="75">
        <v>0</v>
      </c>
      <c r="CX89" s="75">
        <v>1</v>
      </c>
      <c r="CY89" s="75">
        <v>0</v>
      </c>
      <c r="CZ89" s="75">
        <v>0</v>
      </c>
      <c r="DA89" s="75">
        <v>0</v>
      </c>
      <c r="DB89" s="75">
        <v>2</v>
      </c>
      <c r="DC89" s="75">
        <v>1</v>
      </c>
      <c r="DD89" s="75">
        <v>0</v>
      </c>
      <c r="DE89" s="75">
        <v>0</v>
      </c>
      <c r="DF89" s="75">
        <v>0</v>
      </c>
      <c r="DG89" s="75">
        <v>1</v>
      </c>
      <c r="DH89" s="75">
        <v>0</v>
      </c>
      <c r="DI89" s="75">
        <v>0</v>
      </c>
      <c r="DJ89" s="75">
        <v>1</v>
      </c>
      <c r="DK89" s="75">
        <v>0</v>
      </c>
      <c r="DL89" s="75">
        <v>0</v>
      </c>
      <c r="DM89" s="75">
        <v>0</v>
      </c>
      <c r="DN89" s="75">
        <v>20</v>
      </c>
      <c r="DO89" s="75">
        <v>2</v>
      </c>
      <c r="DP89" s="75">
        <v>0</v>
      </c>
      <c r="DQ89" s="75">
        <v>0</v>
      </c>
      <c r="DR89" s="75">
        <v>4</v>
      </c>
      <c r="DS89" s="75">
        <v>1</v>
      </c>
      <c r="DT89" s="75">
        <v>0</v>
      </c>
      <c r="DU89" s="75">
        <v>1</v>
      </c>
      <c r="DV89" s="76">
        <v>0</v>
      </c>
      <c r="DW89" s="76">
        <v>0</v>
      </c>
      <c r="DX89" s="76">
        <v>1</v>
      </c>
      <c r="DY89" s="76">
        <v>0</v>
      </c>
      <c r="DZ89" s="77">
        <f t="shared" si="3"/>
        <v>193</v>
      </c>
      <c r="EA89" s="77">
        <f t="shared" si="4"/>
        <v>34</v>
      </c>
      <c r="EB89" s="77">
        <f t="shared" si="5"/>
        <v>18</v>
      </c>
      <c r="EC89" s="78">
        <f t="shared" si="6"/>
        <v>1</v>
      </c>
      <c r="ED89" s="79">
        <v>0</v>
      </c>
      <c r="EE89" s="79">
        <v>14</v>
      </c>
      <c r="EF89" s="79">
        <v>84</v>
      </c>
      <c r="EG89" s="79">
        <v>14</v>
      </c>
      <c r="EH89" s="79">
        <v>2</v>
      </c>
      <c r="EI89" s="79">
        <v>52</v>
      </c>
      <c r="EJ89" s="79">
        <v>27</v>
      </c>
      <c r="EK89" s="79">
        <v>0</v>
      </c>
      <c r="EL89" s="79">
        <v>0</v>
      </c>
      <c r="EM89" s="79">
        <v>15</v>
      </c>
      <c r="EN89" s="79">
        <v>2</v>
      </c>
      <c r="EO89" s="79">
        <v>0</v>
      </c>
      <c r="EP89" s="79">
        <v>12</v>
      </c>
      <c r="EQ89" s="79">
        <v>5</v>
      </c>
      <c r="ER89" s="79">
        <v>0</v>
      </c>
      <c r="ES89" s="79">
        <v>1</v>
      </c>
      <c r="ET89" s="79">
        <v>11</v>
      </c>
      <c r="EU89" s="79">
        <v>0</v>
      </c>
      <c r="EV89" s="79">
        <v>0</v>
      </c>
      <c r="EW89" s="79">
        <v>4</v>
      </c>
      <c r="EX89" s="79">
        <v>2</v>
      </c>
      <c r="EY89" s="79">
        <v>0</v>
      </c>
      <c r="EZ89" s="79">
        <v>0</v>
      </c>
      <c r="FA89" s="79">
        <v>0</v>
      </c>
      <c r="FB89" s="79">
        <v>0</v>
      </c>
      <c r="FC89" s="79">
        <v>0</v>
      </c>
      <c r="FD89" s="79">
        <v>1</v>
      </c>
      <c r="FE89" s="79">
        <v>0</v>
      </c>
      <c r="FF89" s="80">
        <f t="shared" si="7"/>
        <v>331</v>
      </c>
    </row>
    <row r="90" spans="1:162" ht="15.6" x14ac:dyDescent="0.3">
      <c r="A90" s="69" t="s">
        <v>166</v>
      </c>
      <c r="B90" s="70">
        <f t="shared" ref="B90:E90" si="269">SUM(F90,J90,N90,R90,V90,Z90,AD90,AH90)</f>
        <v>3</v>
      </c>
      <c r="C90" s="70">
        <f t="shared" si="269"/>
        <v>3</v>
      </c>
      <c r="D90" s="70">
        <f t="shared" si="269"/>
        <v>0</v>
      </c>
      <c r="E90" s="70">
        <f t="shared" si="269"/>
        <v>0</v>
      </c>
      <c r="F90" s="71">
        <v>0</v>
      </c>
      <c r="G90" s="71">
        <v>1</v>
      </c>
      <c r="H90" s="71">
        <v>0</v>
      </c>
      <c r="I90" s="71">
        <v>0</v>
      </c>
      <c r="J90" s="71">
        <v>1</v>
      </c>
      <c r="K90" s="71">
        <v>0</v>
      </c>
      <c r="L90" s="71">
        <v>0</v>
      </c>
      <c r="M90" s="71">
        <v>0</v>
      </c>
      <c r="N90" s="71">
        <v>0</v>
      </c>
      <c r="O90" s="71">
        <v>1</v>
      </c>
      <c r="P90" s="71">
        <v>0</v>
      </c>
      <c r="Q90" s="71">
        <v>0</v>
      </c>
      <c r="R90" s="71">
        <v>1</v>
      </c>
      <c r="S90" s="71">
        <v>0</v>
      </c>
      <c r="T90" s="71">
        <v>0</v>
      </c>
      <c r="U90" s="71">
        <v>0</v>
      </c>
      <c r="V90" s="71">
        <v>0</v>
      </c>
      <c r="W90" s="71">
        <v>1</v>
      </c>
      <c r="X90" s="71">
        <v>0</v>
      </c>
      <c r="Y90" s="71">
        <v>0</v>
      </c>
      <c r="Z90" s="71">
        <v>1</v>
      </c>
      <c r="AA90" s="71">
        <v>0</v>
      </c>
      <c r="AB90" s="71">
        <v>0</v>
      </c>
      <c r="AC90" s="71">
        <v>0</v>
      </c>
      <c r="AD90" s="71">
        <v>0</v>
      </c>
      <c r="AE90" s="71">
        <v>0</v>
      </c>
      <c r="AF90" s="71">
        <v>0</v>
      </c>
      <c r="AG90" s="71">
        <v>0</v>
      </c>
      <c r="AH90" s="71">
        <v>0</v>
      </c>
      <c r="AI90" s="71">
        <v>0</v>
      </c>
      <c r="AJ90" s="71">
        <v>0</v>
      </c>
      <c r="AK90" s="71">
        <v>0</v>
      </c>
      <c r="AL90" s="72">
        <f t="shared" ref="AL90:AO90" si="270">SUM(AP90,AT90,AX90)</f>
        <v>12</v>
      </c>
      <c r="AM90" s="72">
        <f t="shared" si="270"/>
        <v>6</v>
      </c>
      <c r="AN90" s="72">
        <f t="shared" si="270"/>
        <v>1</v>
      </c>
      <c r="AO90" s="72">
        <f t="shared" si="270"/>
        <v>0</v>
      </c>
      <c r="AP90" s="73">
        <v>9</v>
      </c>
      <c r="AQ90" s="73">
        <v>3</v>
      </c>
      <c r="AR90" s="73">
        <v>1</v>
      </c>
      <c r="AS90" s="73">
        <v>0</v>
      </c>
      <c r="AT90" s="73">
        <v>2</v>
      </c>
      <c r="AU90" s="73">
        <v>3</v>
      </c>
      <c r="AV90" s="73">
        <v>0</v>
      </c>
      <c r="AW90" s="73">
        <v>0</v>
      </c>
      <c r="AX90" s="73">
        <v>1</v>
      </c>
      <c r="AY90" s="73">
        <v>0</v>
      </c>
      <c r="AZ90" s="73">
        <v>0</v>
      </c>
      <c r="BA90" s="73">
        <v>0</v>
      </c>
      <c r="BB90" s="74">
        <f t="shared" ref="BB90:BE90" si="271">SUM(BF90,BJ90,BN90,BR90,BV90,BZ90,CD90,CH90,CL90,CP90,CT90,CX90,DB90,DF90,DJ90,DN90,DR90)</f>
        <v>40</v>
      </c>
      <c r="BC90" s="74">
        <f t="shared" si="271"/>
        <v>33</v>
      </c>
      <c r="BD90" s="74">
        <f t="shared" si="271"/>
        <v>0</v>
      </c>
      <c r="BE90" s="74">
        <f t="shared" si="271"/>
        <v>2</v>
      </c>
      <c r="BF90" s="75">
        <v>0</v>
      </c>
      <c r="BG90" s="75">
        <v>0</v>
      </c>
      <c r="BH90" s="75">
        <v>0</v>
      </c>
      <c r="BI90" s="75">
        <v>0</v>
      </c>
      <c r="BJ90" s="75">
        <v>1</v>
      </c>
      <c r="BK90" s="75">
        <v>0</v>
      </c>
      <c r="BL90" s="75">
        <v>0</v>
      </c>
      <c r="BM90" s="75">
        <v>0</v>
      </c>
      <c r="BN90" s="75">
        <v>0</v>
      </c>
      <c r="BO90" s="75">
        <v>2</v>
      </c>
      <c r="BP90" s="75">
        <v>0</v>
      </c>
      <c r="BQ90" s="75">
        <v>0</v>
      </c>
      <c r="BR90" s="75">
        <v>7</v>
      </c>
      <c r="BS90" s="75">
        <v>5</v>
      </c>
      <c r="BT90" s="75">
        <v>0</v>
      </c>
      <c r="BU90" s="75">
        <v>0</v>
      </c>
      <c r="BV90" s="75">
        <v>0</v>
      </c>
      <c r="BW90" s="75">
        <v>0</v>
      </c>
      <c r="BX90" s="75">
        <v>0</v>
      </c>
      <c r="BY90" s="75">
        <v>0</v>
      </c>
      <c r="BZ90" s="75">
        <v>5</v>
      </c>
      <c r="CA90" s="75">
        <v>3</v>
      </c>
      <c r="CB90" s="75">
        <v>0</v>
      </c>
      <c r="CC90" s="75">
        <v>0</v>
      </c>
      <c r="CD90" s="75">
        <v>1</v>
      </c>
      <c r="CE90" s="75">
        <v>0</v>
      </c>
      <c r="CF90" s="75">
        <v>0</v>
      </c>
      <c r="CG90" s="75">
        <v>0</v>
      </c>
      <c r="CH90" s="75">
        <v>6</v>
      </c>
      <c r="CI90" s="75">
        <v>2</v>
      </c>
      <c r="CJ90" s="75">
        <v>0</v>
      </c>
      <c r="CK90" s="75">
        <v>0</v>
      </c>
      <c r="CL90" s="75">
        <v>1</v>
      </c>
      <c r="CM90" s="75">
        <v>0</v>
      </c>
      <c r="CN90" s="75">
        <v>0</v>
      </c>
      <c r="CO90" s="75">
        <v>0</v>
      </c>
      <c r="CP90" s="75">
        <v>1</v>
      </c>
      <c r="CQ90" s="75">
        <v>0</v>
      </c>
      <c r="CR90" s="75">
        <v>0</v>
      </c>
      <c r="CS90" s="75">
        <v>0</v>
      </c>
      <c r="CT90" s="75">
        <v>2</v>
      </c>
      <c r="CU90" s="75">
        <v>0</v>
      </c>
      <c r="CV90" s="75">
        <v>0</v>
      </c>
      <c r="CW90" s="75">
        <v>0</v>
      </c>
      <c r="CX90" s="75">
        <v>2</v>
      </c>
      <c r="CY90" s="75">
        <v>0</v>
      </c>
      <c r="CZ90" s="75">
        <v>0</v>
      </c>
      <c r="DA90" s="75">
        <v>0</v>
      </c>
      <c r="DB90" s="75">
        <v>0</v>
      </c>
      <c r="DC90" s="75">
        <v>6</v>
      </c>
      <c r="DD90" s="75">
        <v>0</v>
      </c>
      <c r="DE90" s="75">
        <v>0</v>
      </c>
      <c r="DF90" s="75">
        <v>1</v>
      </c>
      <c r="DG90" s="75">
        <v>1</v>
      </c>
      <c r="DH90" s="75">
        <v>0</v>
      </c>
      <c r="DI90" s="75">
        <v>0</v>
      </c>
      <c r="DJ90" s="75">
        <v>2</v>
      </c>
      <c r="DK90" s="75">
        <v>3</v>
      </c>
      <c r="DL90" s="75">
        <v>0</v>
      </c>
      <c r="DM90" s="75">
        <v>0</v>
      </c>
      <c r="DN90" s="75">
        <v>11</v>
      </c>
      <c r="DO90" s="75">
        <v>11</v>
      </c>
      <c r="DP90" s="75">
        <v>0</v>
      </c>
      <c r="DQ90" s="75">
        <v>2</v>
      </c>
      <c r="DR90" s="75">
        <v>0</v>
      </c>
      <c r="DS90" s="75">
        <v>0</v>
      </c>
      <c r="DT90" s="75">
        <v>0</v>
      </c>
      <c r="DU90" s="75">
        <v>0</v>
      </c>
      <c r="DV90" s="76">
        <v>0</v>
      </c>
      <c r="DW90" s="76">
        <v>0</v>
      </c>
      <c r="DX90" s="76">
        <v>1</v>
      </c>
      <c r="DY90" s="76">
        <v>0</v>
      </c>
      <c r="DZ90" s="77">
        <f t="shared" si="3"/>
        <v>87</v>
      </c>
      <c r="EA90" s="77">
        <f t="shared" si="4"/>
        <v>35</v>
      </c>
      <c r="EB90" s="77">
        <f t="shared" si="5"/>
        <v>17</v>
      </c>
      <c r="EC90" s="78">
        <f t="shared" si="6"/>
        <v>0</v>
      </c>
      <c r="ED90" s="79">
        <v>0</v>
      </c>
      <c r="EE90" s="79">
        <v>1</v>
      </c>
      <c r="EF90" s="79">
        <v>48</v>
      </c>
      <c r="EG90" s="79">
        <v>3</v>
      </c>
      <c r="EH90" s="79">
        <v>0</v>
      </c>
      <c r="EI90" s="79">
        <v>14</v>
      </c>
      <c r="EJ90" s="79">
        <v>21</v>
      </c>
      <c r="EK90" s="79">
        <v>0</v>
      </c>
      <c r="EL90" s="79">
        <v>0</v>
      </c>
      <c r="EM90" s="79">
        <v>24</v>
      </c>
      <c r="EN90" s="79">
        <v>0</v>
      </c>
      <c r="EO90" s="79">
        <v>0</v>
      </c>
      <c r="EP90" s="79">
        <v>2</v>
      </c>
      <c r="EQ90" s="79">
        <v>9</v>
      </c>
      <c r="ER90" s="79">
        <v>0</v>
      </c>
      <c r="ES90" s="79">
        <v>0</v>
      </c>
      <c r="ET90" s="79">
        <v>3</v>
      </c>
      <c r="EU90" s="79">
        <v>0</v>
      </c>
      <c r="EV90" s="79">
        <v>1</v>
      </c>
      <c r="EW90" s="79">
        <v>2</v>
      </c>
      <c r="EX90" s="79">
        <v>11</v>
      </c>
      <c r="EY90" s="79">
        <v>0</v>
      </c>
      <c r="EZ90" s="79">
        <v>0</v>
      </c>
      <c r="FA90" s="79">
        <v>0</v>
      </c>
      <c r="FB90" s="79">
        <v>0</v>
      </c>
      <c r="FC90" s="79">
        <v>0</v>
      </c>
      <c r="FD90" s="79">
        <v>0</v>
      </c>
      <c r="FE90" s="79">
        <v>0</v>
      </c>
      <c r="FF90" s="80">
        <f t="shared" si="7"/>
        <v>142</v>
      </c>
    </row>
    <row r="91" spans="1:162" ht="15.6" x14ac:dyDescent="0.3">
      <c r="A91" s="69" t="s">
        <v>297</v>
      </c>
      <c r="B91" s="70">
        <f t="shared" ref="B91:E91" si="272">SUM(F91,J91,N91,R91,V91,Z91,AD91,AH91)</f>
        <v>8</v>
      </c>
      <c r="C91" s="70">
        <f t="shared" si="272"/>
        <v>0</v>
      </c>
      <c r="D91" s="70">
        <f t="shared" si="272"/>
        <v>0</v>
      </c>
      <c r="E91" s="70">
        <f t="shared" si="272"/>
        <v>0</v>
      </c>
      <c r="F91" s="71">
        <v>1</v>
      </c>
      <c r="G91" s="71">
        <v>0</v>
      </c>
      <c r="H91" s="71">
        <v>0</v>
      </c>
      <c r="I91" s="71">
        <v>0</v>
      </c>
      <c r="J91" s="71">
        <v>1</v>
      </c>
      <c r="K91" s="71">
        <v>0</v>
      </c>
      <c r="L91" s="71">
        <v>0</v>
      </c>
      <c r="M91" s="71">
        <v>0</v>
      </c>
      <c r="N91" s="71">
        <v>2</v>
      </c>
      <c r="O91" s="71">
        <v>0</v>
      </c>
      <c r="P91" s="71">
        <v>0</v>
      </c>
      <c r="Q91" s="71">
        <v>0</v>
      </c>
      <c r="R91" s="71">
        <v>1</v>
      </c>
      <c r="S91" s="71">
        <v>0</v>
      </c>
      <c r="T91" s="71">
        <v>0</v>
      </c>
      <c r="U91" s="71">
        <v>0</v>
      </c>
      <c r="V91" s="71">
        <v>2</v>
      </c>
      <c r="W91" s="71">
        <v>0</v>
      </c>
      <c r="X91" s="71">
        <v>0</v>
      </c>
      <c r="Y91" s="71">
        <v>0</v>
      </c>
      <c r="Z91" s="71">
        <v>1</v>
      </c>
      <c r="AA91" s="71">
        <v>0</v>
      </c>
      <c r="AB91" s="71">
        <v>0</v>
      </c>
      <c r="AC91" s="71">
        <v>0</v>
      </c>
      <c r="AD91" s="71">
        <v>0</v>
      </c>
      <c r="AE91" s="71">
        <v>0</v>
      </c>
      <c r="AF91" s="71">
        <v>0</v>
      </c>
      <c r="AG91" s="71">
        <v>0</v>
      </c>
      <c r="AH91" s="71">
        <v>0</v>
      </c>
      <c r="AI91" s="71">
        <v>0</v>
      </c>
      <c r="AJ91" s="71">
        <v>0</v>
      </c>
      <c r="AK91" s="71">
        <v>0</v>
      </c>
      <c r="AL91" s="72">
        <f t="shared" ref="AL91:AO91" si="273">SUM(AP91,AT91,AX91)</f>
        <v>31</v>
      </c>
      <c r="AM91" s="72">
        <f t="shared" si="273"/>
        <v>16</v>
      </c>
      <c r="AN91" s="72">
        <f t="shared" si="273"/>
        <v>5</v>
      </c>
      <c r="AO91" s="72">
        <f t="shared" si="273"/>
        <v>1</v>
      </c>
      <c r="AP91" s="73">
        <v>6</v>
      </c>
      <c r="AQ91" s="73">
        <v>2</v>
      </c>
      <c r="AR91" s="73">
        <v>0</v>
      </c>
      <c r="AS91" s="73">
        <v>0</v>
      </c>
      <c r="AT91" s="73">
        <v>8</v>
      </c>
      <c r="AU91" s="73">
        <v>4</v>
      </c>
      <c r="AV91" s="73">
        <v>2</v>
      </c>
      <c r="AW91" s="73">
        <v>1</v>
      </c>
      <c r="AX91" s="73">
        <v>17</v>
      </c>
      <c r="AY91" s="73">
        <v>10</v>
      </c>
      <c r="AZ91" s="73">
        <v>3</v>
      </c>
      <c r="BA91" s="73">
        <v>0</v>
      </c>
      <c r="BB91" s="74">
        <f t="shared" ref="BB91:BE91" si="274">SUM(BF91,BJ91,BN91,BR91,BV91,BZ91,CD91,CH91,CL91,CP91,CT91,CX91,DB91,DF91,DJ91,DN91,DR91)</f>
        <v>47</v>
      </c>
      <c r="BC91" s="74">
        <f t="shared" si="274"/>
        <v>28</v>
      </c>
      <c r="BD91" s="74">
        <f t="shared" si="274"/>
        <v>2</v>
      </c>
      <c r="BE91" s="74">
        <f t="shared" si="274"/>
        <v>11</v>
      </c>
      <c r="BF91" s="75">
        <v>1</v>
      </c>
      <c r="BG91" s="75">
        <v>0</v>
      </c>
      <c r="BH91" s="75">
        <v>0</v>
      </c>
      <c r="BI91" s="75">
        <v>0</v>
      </c>
      <c r="BJ91" s="75">
        <v>3</v>
      </c>
      <c r="BK91" s="75">
        <v>1</v>
      </c>
      <c r="BL91" s="75">
        <v>0</v>
      </c>
      <c r="BM91" s="75">
        <v>0</v>
      </c>
      <c r="BN91" s="75">
        <v>1</v>
      </c>
      <c r="BO91" s="75">
        <v>0</v>
      </c>
      <c r="BP91" s="75">
        <v>0</v>
      </c>
      <c r="BQ91" s="75">
        <v>0</v>
      </c>
      <c r="BR91" s="75">
        <v>3</v>
      </c>
      <c r="BS91" s="75">
        <v>2</v>
      </c>
      <c r="BT91" s="75">
        <v>0</v>
      </c>
      <c r="BU91" s="75">
        <v>2</v>
      </c>
      <c r="BV91" s="75">
        <v>1</v>
      </c>
      <c r="BW91" s="75">
        <v>0</v>
      </c>
      <c r="BX91" s="75">
        <v>0</v>
      </c>
      <c r="BY91" s="75">
        <v>0</v>
      </c>
      <c r="BZ91" s="75">
        <v>2</v>
      </c>
      <c r="CA91" s="75">
        <v>1</v>
      </c>
      <c r="CB91" s="75">
        <v>0</v>
      </c>
      <c r="CC91" s="75">
        <v>1</v>
      </c>
      <c r="CD91" s="75">
        <v>1</v>
      </c>
      <c r="CE91" s="75">
        <v>0</v>
      </c>
      <c r="CF91" s="75">
        <v>0</v>
      </c>
      <c r="CG91" s="75">
        <v>0</v>
      </c>
      <c r="CH91" s="75">
        <v>2</v>
      </c>
      <c r="CI91" s="75">
        <v>1</v>
      </c>
      <c r="CJ91" s="75">
        <v>0</v>
      </c>
      <c r="CK91" s="75">
        <v>0</v>
      </c>
      <c r="CL91" s="75">
        <v>11</v>
      </c>
      <c r="CM91" s="75">
        <v>9</v>
      </c>
      <c r="CN91" s="75">
        <v>1</v>
      </c>
      <c r="CO91" s="75">
        <v>3</v>
      </c>
      <c r="CP91" s="75">
        <v>0</v>
      </c>
      <c r="CQ91" s="75">
        <v>1</v>
      </c>
      <c r="CR91" s="75">
        <v>0</v>
      </c>
      <c r="CS91" s="75">
        <v>0</v>
      </c>
      <c r="CT91" s="75">
        <v>0</v>
      </c>
      <c r="CU91" s="75">
        <v>2</v>
      </c>
      <c r="CV91" s="75">
        <v>0</v>
      </c>
      <c r="CW91" s="75">
        <v>3</v>
      </c>
      <c r="CX91" s="75">
        <v>1</v>
      </c>
      <c r="CY91" s="75">
        <v>1</v>
      </c>
      <c r="CZ91" s="75">
        <v>0</v>
      </c>
      <c r="DA91" s="75">
        <v>0</v>
      </c>
      <c r="DB91" s="75">
        <v>3</v>
      </c>
      <c r="DC91" s="75">
        <v>1</v>
      </c>
      <c r="DD91" s="75">
        <v>0</v>
      </c>
      <c r="DE91" s="75">
        <v>0</v>
      </c>
      <c r="DF91" s="75">
        <v>1</v>
      </c>
      <c r="DG91" s="75">
        <v>0</v>
      </c>
      <c r="DH91" s="75">
        <v>0</v>
      </c>
      <c r="DI91" s="75">
        <v>0</v>
      </c>
      <c r="DJ91" s="75">
        <v>0</v>
      </c>
      <c r="DK91" s="75">
        <v>0</v>
      </c>
      <c r="DL91" s="75">
        <v>1</v>
      </c>
      <c r="DM91" s="75">
        <v>0</v>
      </c>
      <c r="DN91" s="75">
        <v>10</v>
      </c>
      <c r="DO91" s="75">
        <v>4</v>
      </c>
      <c r="DP91" s="75">
        <v>0</v>
      </c>
      <c r="DQ91" s="75">
        <v>2</v>
      </c>
      <c r="DR91" s="75">
        <v>7</v>
      </c>
      <c r="DS91" s="75">
        <v>5</v>
      </c>
      <c r="DT91" s="75">
        <v>0</v>
      </c>
      <c r="DU91" s="75">
        <v>0</v>
      </c>
      <c r="DV91" s="76">
        <v>0</v>
      </c>
      <c r="DW91" s="76">
        <v>2</v>
      </c>
      <c r="DX91" s="76">
        <v>1</v>
      </c>
      <c r="DY91" s="76">
        <v>0</v>
      </c>
      <c r="DZ91" s="77">
        <f t="shared" si="3"/>
        <v>107</v>
      </c>
      <c r="EA91" s="77">
        <f t="shared" si="4"/>
        <v>81</v>
      </c>
      <c r="EB91" s="77">
        <f t="shared" si="5"/>
        <v>27</v>
      </c>
      <c r="EC91" s="78">
        <f t="shared" si="6"/>
        <v>10</v>
      </c>
      <c r="ED91" s="79">
        <v>0</v>
      </c>
      <c r="EE91" s="79">
        <v>9</v>
      </c>
      <c r="EF91" s="79">
        <v>42</v>
      </c>
      <c r="EG91" s="79">
        <v>8</v>
      </c>
      <c r="EH91" s="79">
        <v>1</v>
      </c>
      <c r="EI91" s="79">
        <v>27</v>
      </c>
      <c r="EJ91" s="79">
        <v>20</v>
      </c>
      <c r="EK91" s="79">
        <v>0</v>
      </c>
      <c r="EL91" s="79">
        <v>1</v>
      </c>
      <c r="EM91" s="79">
        <v>27</v>
      </c>
      <c r="EN91" s="79">
        <v>12</v>
      </c>
      <c r="EO91" s="79">
        <v>1</v>
      </c>
      <c r="EP91" s="79">
        <v>25</v>
      </c>
      <c r="EQ91" s="79">
        <v>15</v>
      </c>
      <c r="ER91" s="79">
        <v>0</v>
      </c>
      <c r="ES91" s="79">
        <v>2</v>
      </c>
      <c r="ET91" s="79">
        <v>11</v>
      </c>
      <c r="EU91" s="79">
        <v>3</v>
      </c>
      <c r="EV91" s="79">
        <v>0</v>
      </c>
      <c r="EW91" s="79">
        <v>4</v>
      </c>
      <c r="EX91" s="79">
        <v>7</v>
      </c>
      <c r="EY91" s="79">
        <v>0</v>
      </c>
      <c r="EZ91" s="79">
        <v>0</v>
      </c>
      <c r="FA91" s="79">
        <v>4</v>
      </c>
      <c r="FB91" s="79">
        <v>2</v>
      </c>
      <c r="FC91" s="79">
        <v>0</v>
      </c>
      <c r="FD91" s="79">
        <v>1</v>
      </c>
      <c r="FE91" s="79">
        <v>3</v>
      </c>
      <c r="FF91" s="80">
        <f t="shared" si="7"/>
        <v>193</v>
      </c>
    </row>
    <row r="92" spans="1:162" ht="15.6" x14ac:dyDescent="0.3">
      <c r="A92" s="69" t="s">
        <v>299</v>
      </c>
      <c r="B92" s="70">
        <f t="shared" ref="B92:E92" si="275">SUM(F92,J92,N92,R92,V92,Z92,AD92,AH92)</f>
        <v>8</v>
      </c>
      <c r="C92" s="70">
        <f t="shared" si="275"/>
        <v>0</v>
      </c>
      <c r="D92" s="70">
        <f t="shared" si="275"/>
        <v>0</v>
      </c>
      <c r="E92" s="70">
        <f t="shared" si="275"/>
        <v>0</v>
      </c>
      <c r="F92" s="71">
        <v>1</v>
      </c>
      <c r="G92" s="71">
        <v>0</v>
      </c>
      <c r="H92" s="71">
        <v>0</v>
      </c>
      <c r="I92" s="71">
        <v>0</v>
      </c>
      <c r="J92" s="71">
        <v>1</v>
      </c>
      <c r="K92" s="71">
        <v>0</v>
      </c>
      <c r="L92" s="71">
        <v>0</v>
      </c>
      <c r="M92" s="71">
        <v>0</v>
      </c>
      <c r="N92" s="71">
        <v>2</v>
      </c>
      <c r="O92" s="71">
        <v>0</v>
      </c>
      <c r="P92" s="71">
        <v>0</v>
      </c>
      <c r="Q92" s="71">
        <v>0</v>
      </c>
      <c r="R92" s="71">
        <v>1</v>
      </c>
      <c r="S92" s="71">
        <v>0</v>
      </c>
      <c r="T92" s="71">
        <v>0</v>
      </c>
      <c r="U92" s="71">
        <v>0</v>
      </c>
      <c r="V92" s="71">
        <v>2</v>
      </c>
      <c r="W92" s="71">
        <v>0</v>
      </c>
      <c r="X92" s="71">
        <v>0</v>
      </c>
      <c r="Y92" s="71">
        <v>0</v>
      </c>
      <c r="Z92" s="71">
        <v>1</v>
      </c>
      <c r="AA92" s="71">
        <v>0</v>
      </c>
      <c r="AB92" s="71">
        <v>0</v>
      </c>
      <c r="AC92" s="71">
        <v>0</v>
      </c>
      <c r="AD92" s="71">
        <v>0</v>
      </c>
      <c r="AE92" s="71">
        <v>0</v>
      </c>
      <c r="AF92" s="71">
        <v>0</v>
      </c>
      <c r="AG92" s="71">
        <v>0</v>
      </c>
      <c r="AH92" s="71">
        <v>0</v>
      </c>
      <c r="AI92" s="71">
        <v>0</v>
      </c>
      <c r="AJ92" s="71">
        <v>0</v>
      </c>
      <c r="AK92" s="71">
        <v>0</v>
      </c>
      <c r="AL92" s="72">
        <f t="shared" ref="AL92:AO92" si="276">SUM(AP92,AT92,AX92)</f>
        <v>36</v>
      </c>
      <c r="AM92" s="72">
        <f t="shared" si="276"/>
        <v>13</v>
      </c>
      <c r="AN92" s="72">
        <f t="shared" si="276"/>
        <v>6</v>
      </c>
      <c r="AO92" s="72">
        <f t="shared" si="276"/>
        <v>3</v>
      </c>
      <c r="AP92" s="73">
        <v>5</v>
      </c>
      <c r="AQ92" s="73">
        <v>1</v>
      </c>
      <c r="AR92" s="73">
        <v>1</v>
      </c>
      <c r="AS92" s="73">
        <v>0</v>
      </c>
      <c r="AT92" s="73">
        <v>10</v>
      </c>
      <c r="AU92" s="73">
        <v>2</v>
      </c>
      <c r="AV92" s="73">
        <v>1</v>
      </c>
      <c r="AW92" s="73">
        <v>0</v>
      </c>
      <c r="AX92" s="73">
        <v>21</v>
      </c>
      <c r="AY92" s="73">
        <v>10</v>
      </c>
      <c r="AZ92" s="73">
        <v>4</v>
      </c>
      <c r="BA92" s="73">
        <v>3</v>
      </c>
      <c r="BB92" s="74">
        <f t="shared" ref="BB92:BE92" si="277">SUM(BF92,BJ92,BN92,BR92,BV92,BZ92,CD92,CH92,CL92,CP92,CT92,CX92,DB92,DF92,DJ92,DN92,DR92)</f>
        <v>57</v>
      </c>
      <c r="BC92" s="74">
        <f t="shared" si="277"/>
        <v>20</v>
      </c>
      <c r="BD92" s="74">
        <f t="shared" si="277"/>
        <v>2</v>
      </c>
      <c r="BE92" s="74">
        <f t="shared" si="277"/>
        <v>3</v>
      </c>
      <c r="BF92" s="75">
        <v>1</v>
      </c>
      <c r="BG92" s="75">
        <v>0</v>
      </c>
      <c r="BH92" s="75">
        <v>0</v>
      </c>
      <c r="BI92" s="75">
        <v>0</v>
      </c>
      <c r="BJ92" s="75">
        <v>1</v>
      </c>
      <c r="BK92" s="75">
        <v>1</v>
      </c>
      <c r="BL92" s="75">
        <v>1</v>
      </c>
      <c r="BM92" s="75">
        <v>0</v>
      </c>
      <c r="BN92" s="75">
        <v>1</v>
      </c>
      <c r="BO92" s="75">
        <v>0</v>
      </c>
      <c r="BP92" s="75">
        <v>0</v>
      </c>
      <c r="BQ92" s="75">
        <v>0</v>
      </c>
      <c r="BR92" s="75">
        <v>3</v>
      </c>
      <c r="BS92" s="75">
        <v>1</v>
      </c>
      <c r="BT92" s="75">
        <v>0</v>
      </c>
      <c r="BU92" s="75">
        <v>2</v>
      </c>
      <c r="BV92" s="75">
        <v>1</v>
      </c>
      <c r="BW92" s="75">
        <v>0</v>
      </c>
      <c r="BX92" s="75">
        <v>0</v>
      </c>
      <c r="BY92" s="75">
        <v>0</v>
      </c>
      <c r="BZ92" s="75">
        <v>2</v>
      </c>
      <c r="CA92" s="75">
        <v>1</v>
      </c>
      <c r="CB92" s="75">
        <v>0</v>
      </c>
      <c r="CC92" s="75">
        <v>0</v>
      </c>
      <c r="CD92" s="75">
        <v>1</v>
      </c>
      <c r="CE92" s="75">
        <v>0</v>
      </c>
      <c r="CF92" s="75">
        <v>0</v>
      </c>
      <c r="CG92" s="75">
        <v>0</v>
      </c>
      <c r="CH92" s="75">
        <v>2</v>
      </c>
      <c r="CI92" s="75">
        <v>2</v>
      </c>
      <c r="CJ92" s="75">
        <v>0</v>
      </c>
      <c r="CK92" s="75">
        <v>0</v>
      </c>
      <c r="CL92" s="75">
        <v>15</v>
      </c>
      <c r="CM92" s="75">
        <v>5</v>
      </c>
      <c r="CN92" s="75">
        <v>0</v>
      </c>
      <c r="CO92" s="75">
        <v>0</v>
      </c>
      <c r="CP92" s="75">
        <v>1</v>
      </c>
      <c r="CQ92" s="75">
        <v>0</v>
      </c>
      <c r="CR92" s="75">
        <v>0</v>
      </c>
      <c r="CS92" s="75">
        <v>0</v>
      </c>
      <c r="CT92" s="75">
        <v>2</v>
      </c>
      <c r="CU92" s="75">
        <v>2</v>
      </c>
      <c r="CV92" s="75">
        <v>1</v>
      </c>
      <c r="CW92" s="75">
        <v>0</v>
      </c>
      <c r="CX92" s="75">
        <v>1</v>
      </c>
      <c r="CY92" s="75">
        <v>0</v>
      </c>
      <c r="CZ92" s="75">
        <v>0</v>
      </c>
      <c r="DA92" s="75">
        <v>0</v>
      </c>
      <c r="DB92" s="75">
        <v>3</v>
      </c>
      <c r="DC92" s="75">
        <v>0</v>
      </c>
      <c r="DD92" s="75">
        <v>0</v>
      </c>
      <c r="DE92" s="75">
        <v>0</v>
      </c>
      <c r="DF92" s="75">
        <v>1</v>
      </c>
      <c r="DG92" s="75">
        <v>0</v>
      </c>
      <c r="DH92" s="75">
        <v>0</v>
      </c>
      <c r="DI92" s="75">
        <v>0</v>
      </c>
      <c r="DJ92" s="75">
        <v>0</v>
      </c>
      <c r="DK92" s="75">
        <v>2</v>
      </c>
      <c r="DL92" s="75">
        <v>0</v>
      </c>
      <c r="DM92" s="75">
        <v>0</v>
      </c>
      <c r="DN92" s="75">
        <v>12</v>
      </c>
      <c r="DO92" s="75">
        <v>5</v>
      </c>
      <c r="DP92" s="75">
        <v>0</v>
      </c>
      <c r="DQ92" s="75">
        <v>1</v>
      </c>
      <c r="DR92" s="75">
        <v>10</v>
      </c>
      <c r="DS92" s="75">
        <v>1</v>
      </c>
      <c r="DT92" s="75">
        <v>0</v>
      </c>
      <c r="DU92" s="75">
        <v>0</v>
      </c>
      <c r="DV92" s="76">
        <v>0</v>
      </c>
      <c r="DW92" s="76">
        <v>2</v>
      </c>
      <c r="DX92" s="76">
        <v>0</v>
      </c>
      <c r="DY92" s="76">
        <v>0</v>
      </c>
      <c r="DZ92" s="77">
        <f t="shared" si="3"/>
        <v>111</v>
      </c>
      <c r="EA92" s="77">
        <f t="shared" si="4"/>
        <v>74</v>
      </c>
      <c r="EB92" s="77">
        <f t="shared" si="5"/>
        <v>30</v>
      </c>
      <c r="EC92" s="78">
        <f t="shared" si="6"/>
        <v>7</v>
      </c>
      <c r="ED92" s="79">
        <v>0</v>
      </c>
      <c r="EE92" s="79">
        <v>8</v>
      </c>
      <c r="EF92" s="79">
        <v>47</v>
      </c>
      <c r="EG92" s="79">
        <v>8</v>
      </c>
      <c r="EH92" s="79">
        <v>1</v>
      </c>
      <c r="EI92" s="79">
        <v>30</v>
      </c>
      <c r="EJ92" s="79">
        <v>17</v>
      </c>
      <c r="EK92" s="79">
        <v>0</v>
      </c>
      <c r="EL92" s="79">
        <v>2</v>
      </c>
      <c r="EM92" s="79">
        <v>27</v>
      </c>
      <c r="EN92" s="79">
        <v>11</v>
      </c>
      <c r="EO92" s="79">
        <v>0</v>
      </c>
      <c r="EP92" s="79">
        <v>21</v>
      </c>
      <c r="EQ92" s="79">
        <v>13</v>
      </c>
      <c r="ER92" s="79">
        <v>0</v>
      </c>
      <c r="ES92" s="79">
        <v>1</v>
      </c>
      <c r="ET92" s="79">
        <v>8</v>
      </c>
      <c r="EU92" s="79">
        <v>6</v>
      </c>
      <c r="EV92" s="79">
        <v>0</v>
      </c>
      <c r="EW92" s="79">
        <v>6</v>
      </c>
      <c r="EX92" s="79">
        <v>9</v>
      </c>
      <c r="EY92" s="79">
        <v>0</v>
      </c>
      <c r="EZ92" s="79">
        <v>0</v>
      </c>
      <c r="FA92" s="79">
        <v>2</v>
      </c>
      <c r="FB92" s="79">
        <v>2</v>
      </c>
      <c r="FC92" s="79">
        <v>0</v>
      </c>
      <c r="FD92" s="79">
        <v>3</v>
      </c>
      <c r="FE92" s="79">
        <v>0</v>
      </c>
      <c r="FF92" s="80">
        <f t="shared" si="7"/>
        <v>212</v>
      </c>
    </row>
    <row r="93" spans="1:162" ht="15.6" x14ac:dyDescent="0.3">
      <c r="A93" s="69" t="s">
        <v>301</v>
      </c>
      <c r="B93" s="70">
        <f t="shared" ref="B93:E93" si="278">SUM(F93,J93,N93,R93,V93,Z93,AD93,AH93)</f>
        <v>6</v>
      </c>
      <c r="C93" s="70">
        <f t="shared" si="278"/>
        <v>1</v>
      </c>
      <c r="D93" s="70">
        <f t="shared" si="278"/>
        <v>0</v>
      </c>
      <c r="E93" s="70">
        <f t="shared" si="278"/>
        <v>0</v>
      </c>
      <c r="F93" s="71">
        <v>1</v>
      </c>
      <c r="G93" s="71">
        <v>0</v>
      </c>
      <c r="H93" s="71">
        <v>0</v>
      </c>
      <c r="I93" s="71">
        <v>0</v>
      </c>
      <c r="J93" s="71">
        <v>1</v>
      </c>
      <c r="K93" s="71">
        <v>0</v>
      </c>
      <c r="L93" s="71">
        <v>0</v>
      </c>
      <c r="M93" s="71">
        <v>0</v>
      </c>
      <c r="N93" s="71">
        <v>1</v>
      </c>
      <c r="O93" s="71">
        <v>0</v>
      </c>
      <c r="P93" s="71">
        <v>0</v>
      </c>
      <c r="Q93" s="71">
        <v>0</v>
      </c>
      <c r="R93" s="71">
        <v>1</v>
      </c>
      <c r="S93" s="71">
        <v>0</v>
      </c>
      <c r="T93" s="71">
        <v>0</v>
      </c>
      <c r="U93" s="71">
        <v>0</v>
      </c>
      <c r="V93" s="71">
        <v>1</v>
      </c>
      <c r="W93" s="71">
        <v>1</v>
      </c>
      <c r="X93" s="71">
        <v>0</v>
      </c>
      <c r="Y93" s="71">
        <v>0</v>
      </c>
      <c r="Z93" s="71">
        <v>1</v>
      </c>
      <c r="AA93" s="71">
        <v>0</v>
      </c>
      <c r="AB93" s="71">
        <v>0</v>
      </c>
      <c r="AC93" s="71">
        <v>0</v>
      </c>
      <c r="AD93" s="71">
        <v>0</v>
      </c>
      <c r="AE93" s="71">
        <v>0</v>
      </c>
      <c r="AF93" s="71">
        <v>0</v>
      </c>
      <c r="AG93" s="71">
        <v>0</v>
      </c>
      <c r="AH93" s="71">
        <v>0</v>
      </c>
      <c r="AI93" s="71">
        <v>0</v>
      </c>
      <c r="AJ93" s="71">
        <v>0</v>
      </c>
      <c r="AK93" s="71">
        <v>0</v>
      </c>
      <c r="AL93" s="72">
        <f t="shared" ref="AL93:AO93" si="279">SUM(AP93,AT93,AX93)</f>
        <v>30</v>
      </c>
      <c r="AM93" s="72">
        <f t="shared" si="279"/>
        <v>14</v>
      </c>
      <c r="AN93" s="72">
        <f t="shared" si="279"/>
        <v>9</v>
      </c>
      <c r="AO93" s="72">
        <f t="shared" si="279"/>
        <v>5</v>
      </c>
      <c r="AP93" s="73">
        <v>5</v>
      </c>
      <c r="AQ93" s="73">
        <v>2</v>
      </c>
      <c r="AR93" s="73">
        <v>0</v>
      </c>
      <c r="AS93" s="73">
        <v>0</v>
      </c>
      <c r="AT93" s="73">
        <v>8</v>
      </c>
      <c r="AU93" s="73">
        <v>2</v>
      </c>
      <c r="AV93" s="73">
        <v>4</v>
      </c>
      <c r="AW93" s="73">
        <v>2</v>
      </c>
      <c r="AX93" s="73">
        <v>17</v>
      </c>
      <c r="AY93" s="73">
        <v>10</v>
      </c>
      <c r="AZ93" s="73">
        <v>5</v>
      </c>
      <c r="BA93" s="73">
        <v>3</v>
      </c>
      <c r="BB93" s="74">
        <f t="shared" ref="BB93:BE93" si="280">SUM(BF93,BJ93,BN93,BR93,BV93,BZ93,CD93,CH93,CL93,CP93,CT93,CX93,DB93,DF93,DJ93,DN93,DR93)</f>
        <v>49</v>
      </c>
      <c r="BC93" s="74">
        <f t="shared" si="280"/>
        <v>26</v>
      </c>
      <c r="BD93" s="74">
        <f t="shared" si="280"/>
        <v>2</v>
      </c>
      <c r="BE93" s="74">
        <f t="shared" si="280"/>
        <v>13</v>
      </c>
      <c r="BF93" s="75">
        <v>1</v>
      </c>
      <c r="BG93" s="75">
        <v>0</v>
      </c>
      <c r="BH93" s="75">
        <v>0</v>
      </c>
      <c r="BI93" s="75">
        <v>0</v>
      </c>
      <c r="BJ93" s="75">
        <v>2</v>
      </c>
      <c r="BK93" s="75">
        <v>1</v>
      </c>
      <c r="BL93" s="75">
        <v>0</v>
      </c>
      <c r="BM93" s="75">
        <v>2</v>
      </c>
      <c r="BN93" s="75">
        <v>1</v>
      </c>
      <c r="BO93" s="75">
        <v>0</v>
      </c>
      <c r="BP93" s="75">
        <v>0</v>
      </c>
      <c r="BQ93" s="75">
        <v>0</v>
      </c>
      <c r="BR93" s="75">
        <v>1</v>
      </c>
      <c r="BS93" s="75">
        <v>4</v>
      </c>
      <c r="BT93" s="75">
        <v>0</v>
      </c>
      <c r="BU93" s="75">
        <v>1</v>
      </c>
      <c r="BV93" s="75">
        <v>1</v>
      </c>
      <c r="BW93" s="75">
        <v>0</v>
      </c>
      <c r="BX93" s="75">
        <v>0</v>
      </c>
      <c r="BY93" s="75">
        <v>0</v>
      </c>
      <c r="BZ93" s="75">
        <v>2</v>
      </c>
      <c r="CA93" s="75">
        <v>0</v>
      </c>
      <c r="CB93" s="75">
        <v>0</v>
      </c>
      <c r="CC93" s="75">
        <v>0</v>
      </c>
      <c r="CD93" s="75">
        <v>1</v>
      </c>
      <c r="CE93" s="75">
        <v>0</v>
      </c>
      <c r="CF93" s="75">
        <v>0</v>
      </c>
      <c r="CG93" s="75">
        <v>0</v>
      </c>
      <c r="CH93" s="75">
        <v>2</v>
      </c>
      <c r="CI93" s="75">
        <v>1</v>
      </c>
      <c r="CJ93" s="75">
        <v>0</v>
      </c>
      <c r="CK93" s="75">
        <v>0</v>
      </c>
      <c r="CL93" s="75">
        <v>11</v>
      </c>
      <c r="CM93" s="75">
        <v>7</v>
      </c>
      <c r="CN93" s="75">
        <v>1</v>
      </c>
      <c r="CO93" s="75">
        <v>4</v>
      </c>
      <c r="CP93" s="75">
        <v>1</v>
      </c>
      <c r="CQ93" s="75">
        <v>0</v>
      </c>
      <c r="CR93" s="75">
        <v>0</v>
      </c>
      <c r="CS93" s="75">
        <v>0</v>
      </c>
      <c r="CT93" s="75">
        <v>2</v>
      </c>
      <c r="CU93" s="75">
        <v>3</v>
      </c>
      <c r="CV93" s="75">
        <v>0</v>
      </c>
      <c r="CW93" s="75">
        <v>0</v>
      </c>
      <c r="CX93" s="75">
        <v>1</v>
      </c>
      <c r="CY93" s="75">
        <v>0</v>
      </c>
      <c r="CZ93" s="75">
        <v>0</v>
      </c>
      <c r="DA93" s="75">
        <v>1</v>
      </c>
      <c r="DB93" s="75">
        <v>3</v>
      </c>
      <c r="DC93" s="75">
        <v>0</v>
      </c>
      <c r="DD93" s="75">
        <v>0</v>
      </c>
      <c r="DE93" s="75">
        <v>0</v>
      </c>
      <c r="DF93" s="75">
        <v>1</v>
      </c>
      <c r="DG93" s="75">
        <v>0</v>
      </c>
      <c r="DH93" s="75">
        <v>0</v>
      </c>
      <c r="DI93" s="75">
        <v>0</v>
      </c>
      <c r="DJ93" s="75">
        <v>1</v>
      </c>
      <c r="DK93" s="75">
        <v>1</v>
      </c>
      <c r="DL93" s="75">
        <v>0</v>
      </c>
      <c r="DM93" s="75">
        <v>0</v>
      </c>
      <c r="DN93" s="75">
        <v>12</v>
      </c>
      <c r="DO93" s="75">
        <v>6</v>
      </c>
      <c r="DP93" s="75">
        <v>1</v>
      </c>
      <c r="DQ93" s="75">
        <v>1</v>
      </c>
      <c r="DR93" s="75">
        <v>6</v>
      </c>
      <c r="DS93" s="75">
        <v>3</v>
      </c>
      <c r="DT93" s="75">
        <v>0</v>
      </c>
      <c r="DU93" s="75">
        <v>4</v>
      </c>
      <c r="DV93" s="76">
        <v>0</v>
      </c>
      <c r="DW93" s="76">
        <v>1</v>
      </c>
      <c r="DX93" s="76">
        <v>1</v>
      </c>
      <c r="DY93" s="76">
        <v>0</v>
      </c>
      <c r="DZ93" s="77">
        <f t="shared" si="3"/>
        <v>109</v>
      </c>
      <c r="EA93" s="77">
        <f t="shared" si="4"/>
        <v>83</v>
      </c>
      <c r="EB93" s="77">
        <f t="shared" si="5"/>
        <v>32</v>
      </c>
      <c r="EC93" s="78">
        <f t="shared" si="6"/>
        <v>29</v>
      </c>
      <c r="ED93" s="79">
        <v>0</v>
      </c>
      <c r="EE93" s="79">
        <v>6</v>
      </c>
      <c r="EF93" s="79">
        <v>49</v>
      </c>
      <c r="EG93" s="79">
        <v>10</v>
      </c>
      <c r="EH93" s="79">
        <v>1</v>
      </c>
      <c r="EI93" s="79">
        <v>24</v>
      </c>
      <c r="EJ93" s="79">
        <v>19</v>
      </c>
      <c r="EK93" s="79">
        <v>0</v>
      </c>
      <c r="EL93" s="79">
        <v>4</v>
      </c>
      <c r="EM93" s="79">
        <v>20</v>
      </c>
      <c r="EN93" s="79">
        <v>8</v>
      </c>
      <c r="EO93" s="79">
        <v>1</v>
      </c>
      <c r="EP93" s="79">
        <v>26</v>
      </c>
      <c r="EQ93" s="79">
        <v>24</v>
      </c>
      <c r="ER93" s="79">
        <v>0</v>
      </c>
      <c r="ES93" s="79">
        <v>2</v>
      </c>
      <c r="ET93" s="79">
        <v>11</v>
      </c>
      <c r="EU93" s="79">
        <v>4</v>
      </c>
      <c r="EV93" s="79">
        <v>0</v>
      </c>
      <c r="EW93" s="79">
        <v>8</v>
      </c>
      <c r="EX93" s="79">
        <v>7</v>
      </c>
      <c r="EY93" s="79">
        <v>0</v>
      </c>
      <c r="EZ93" s="79">
        <v>6</v>
      </c>
      <c r="FA93" s="79">
        <v>6</v>
      </c>
      <c r="FB93" s="79">
        <v>3</v>
      </c>
      <c r="FC93" s="79">
        <v>0</v>
      </c>
      <c r="FD93" s="79">
        <v>12</v>
      </c>
      <c r="FE93" s="79">
        <v>2</v>
      </c>
      <c r="FF93" s="80">
        <f t="shared" si="7"/>
        <v>194</v>
      </c>
    </row>
    <row r="94" spans="1:162" ht="15.6" x14ac:dyDescent="0.3">
      <c r="A94" s="69" t="s">
        <v>160</v>
      </c>
      <c r="B94" s="70">
        <f t="shared" ref="B94:E94" si="281">SUM(F94,J94,N94,R94,V94,Z94,AD94,AH94)</f>
        <v>4</v>
      </c>
      <c r="C94" s="70">
        <f t="shared" si="281"/>
        <v>2</v>
      </c>
      <c r="D94" s="70">
        <f t="shared" si="281"/>
        <v>0</v>
      </c>
      <c r="E94" s="70">
        <f t="shared" si="281"/>
        <v>0</v>
      </c>
      <c r="F94" s="71">
        <v>1</v>
      </c>
      <c r="G94" s="71">
        <v>0</v>
      </c>
      <c r="H94" s="71">
        <v>0</v>
      </c>
      <c r="I94" s="71">
        <v>0</v>
      </c>
      <c r="J94" s="71">
        <v>0</v>
      </c>
      <c r="K94" s="71">
        <v>1</v>
      </c>
      <c r="L94" s="71">
        <v>0</v>
      </c>
      <c r="M94" s="71">
        <v>0</v>
      </c>
      <c r="N94" s="71">
        <v>1</v>
      </c>
      <c r="O94" s="71">
        <v>0</v>
      </c>
      <c r="P94" s="71">
        <v>0</v>
      </c>
      <c r="Q94" s="71">
        <v>0</v>
      </c>
      <c r="R94" s="71">
        <v>1</v>
      </c>
      <c r="S94" s="71">
        <v>0</v>
      </c>
      <c r="T94" s="71">
        <v>0</v>
      </c>
      <c r="U94" s="71">
        <v>0</v>
      </c>
      <c r="V94" s="71">
        <v>0</v>
      </c>
      <c r="W94" s="71">
        <v>1</v>
      </c>
      <c r="X94" s="71">
        <v>0</v>
      </c>
      <c r="Y94" s="71">
        <v>0</v>
      </c>
      <c r="Z94" s="71">
        <v>1</v>
      </c>
      <c r="AA94" s="71">
        <v>0</v>
      </c>
      <c r="AB94" s="71">
        <v>0</v>
      </c>
      <c r="AC94" s="71">
        <v>0</v>
      </c>
      <c r="AD94" s="71">
        <v>0</v>
      </c>
      <c r="AE94" s="71">
        <v>0</v>
      </c>
      <c r="AF94" s="71">
        <v>0</v>
      </c>
      <c r="AG94" s="71">
        <v>0</v>
      </c>
      <c r="AH94" s="71">
        <v>0</v>
      </c>
      <c r="AI94" s="71">
        <v>0</v>
      </c>
      <c r="AJ94" s="71">
        <v>0</v>
      </c>
      <c r="AK94" s="71">
        <v>0</v>
      </c>
      <c r="AL94" s="72">
        <f t="shared" ref="AL94:AO94" si="282">SUM(AP94,AT94,AX94)</f>
        <v>169</v>
      </c>
      <c r="AM94" s="72">
        <f t="shared" si="282"/>
        <v>16</v>
      </c>
      <c r="AN94" s="72">
        <f t="shared" si="282"/>
        <v>5</v>
      </c>
      <c r="AO94" s="72">
        <f t="shared" si="282"/>
        <v>0</v>
      </c>
      <c r="AP94" s="73">
        <v>22</v>
      </c>
      <c r="AQ94" s="73">
        <v>2</v>
      </c>
      <c r="AR94" s="73">
        <v>1</v>
      </c>
      <c r="AS94" s="73">
        <v>0</v>
      </c>
      <c r="AT94" s="73">
        <v>2</v>
      </c>
      <c r="AU94" s="73">
        <v>0</v>
      </c>
      <c r="AV94" s="73">
        <v>0</v>
      </c>
      <c r="AW94" s="73">
        <v>0</v>
      </c>
      <c r="AX94" s="73">
        <v>145</v>
      </c>
      <c r="AY94" s="73">
        <v>14</v>
      </c>
      <c r="AZ94" s="73">
        <v>4</v>
      </c>
      <c r="BA94" s="73">
        <v>0</v>
      </c>
      <c r="BB94" s="74">
        <f t="shared" ref="BB94:BE94" si="283">SUM(BF94,BJ94,BN94,BR94,BV94,BZ94,CD94,CH94,CL94,CP94,CT94,CX94,DB94,DF94,DJ94,DN94,DR94)</f>
        <v>75</v>
      </c>
      <c r="BC94" s="74">
        <f t="shared" si="283"/>
        <v>7</v>
      </c>
      <c r="BD94" s="74">
        <f t="shared" si="283"/>
        <v>1</v>
      </c>
      <c r="BE94" s="74">
        <f t="shared" si="283"/>
        <v>0</v>
      </c>
      <c r="BF94" s="75">
        <v>0</v>
      </c>
      <c r="BG94" s="75">
        <v>0</v>
      </c>
      <c r="BH94" s="75">
        <v>0</v>
      </c>
      <c r="BI94" s="75">
        <v>0</v>
      </c>
      <c r="BJ94" s="75">
        <v>2</v>
      </c>
      <c r="BK94" s="75">
        <v>0</v>
      </c>
      <c r="BL94" s="75">
        <v>0</v>
      </c>
      <c r="BM94" s="75">
        <v>0</v>
      </c>
      <c r="BN94" s="75">
        <v>5</v>
      </c>
      <c r="BO94" s="75">
        <v>0</v>
      </c>
      <c r="BP94" s="75">
        <v>0</v>
      </c>
      <c r="BQ94" s="75">
        <v>0</v>
      </c>
      <c r="BR94" s="75">
        <v>27</v>
      </c>
      <c r="BS94" s="75">
        <v>4</v>
      </c>
      <c r="BT94" s="75">
        <v>1</v>
      </c>
      <c r="BU94" s="75">
        <v>0</v>
      </c>
      <c r="BV94" s="75">
        <v>0</v>
      </c>
      <c r="BW94" s="75">
        <v>0</v>
      </c>
      <c r="BX94" s="75">
        <v>0</v>
      </c>
      <c r="BY94" s="75">
        <v>0</v>
      </c>
      <c r="BZ94" s="75">
        <v>2</v>
      </c>
      <c r="CA94" s="75">
        <v>0</v>
      </c>
      <c r="CB94" s="75">
        <v>0</v>
      </c>
      <c r="CC94" s="75">
        <v>0</v>
      </c>
      <c r="CD94" s="75">
        <v>1</v>
      </c>
      <c r="CE94" s="75">
        <v>0</v>
      </c>
      <c r="CF94" s="75">
        <v>0</v>
      </c>
      <c r="CG94" s="75">
        <v>0</v>
      </c>
      <c r="CH94" s="75">
        <v>12</v>
      </c>
      <c r="CI94" s="75">
        <v>2</v>
      </c>
      <c r="CJ94" s="75">
        <v>0</v>
      </c>
      <c r="CK94" s="75">
        <v>0</v>
      </c>
      <c r="CL94" s="75">
        <v>1</v>
      </c>
      <c r="CM94" s="75">
        <v>0</v>
      </c>
      <c r="CN94" s="75">
        <v>0</v>
      </c>
      <c r="CO94" s="75">
        <v>0</v>
      </c>
      <c r="CP94" s="75">
        <v>1</v>
      </c>
      <c r="CQ94" s="75">
        <v>0</v>
      </c>
      <c r="CR94" s="75">
        <v>0</v>
      </c>
      <c r="CS94" s="75">
        <v>0</v>
      </c>
      <c r="CT94" s="75">
        <v>3</v>
      </c>
      <c r="CU94" s="75">
        <v>0</v>
      </c>
      <c r="CV94" s="75">
        <v>0</v>
      </c>
      <c r="CW94" s="75">
        <v>0</v>
      </c>
      <c r="CX94" s="75">
        <v>1</v>
      </c>
      <c r="CY94" s="75">
        <v>0</v>
      </c>
      <c r="CZ94" s="75">
        <v>0</v>
      </c>
      <c r="DA94" s="75">
        <v>0</v>
      </c>
      <c r="DB94" s="75">
        <v>3</v>
      </c>
      <c r="DC94" s="75">
        <v>0</v>
      </c>
      <c r="DD94" s="75">
        <v>0</v>
      </c>
      <c r="DE94" s="75">
        <v>0</v>
      </c>
      <c r="DF94" s="75">
        <v>1</v>
      </c>
      <c r="DG94" s="75">
        <v>0</v>
      </c>
      <c r="DH94" s="75">
        <v>0</v>
      </c>
      <c r="DI94" s="75">
        <v>0</v>
      </c>
      <c r="DJ94" s="75">
        <v>6</v>
      </c>
      <c r="DK94" s="75">
        <v>1</v>
      </c>
      <c r="DL94" s="75">
        <v>0</v>
      </c>
      <c r="DM94" s="75">
        <v>0</v>
      </c>
      <c r="DN94" s="75">
        <v>10</v>
      </c>
      <c r="DO94" s="75">
        <v>0</v>
      </c>
      <c r="DP94" s="75">
        <v>0</v>
      </c>
      <c r="DQ94" s="75">
        <v>0</v>
      </c>
      <c r="DR94" s="75">
        <v>0</v>
      </c>
      <c r="DS94" s="75">
        <v>0</v>
      </c>
      <c r="DT94" s="75">
        <v>0</v>
      </c>
      <c r="DU94" s="75">
        <v>0</v>
      </c>
      <c r="DV94" s="76">
        <v>1</v>
      </c>
      <c r="DW94" s="76">
        <v>0</v>
      </c>
      <c r="DX94" s="76">
        <v>0</v>
      </c>
      <c r="DY94" s="76">
        <v>0</v>
      </c>
      <c r="DZ94" s="77">
        <f t="shared" si="3"/>
        <v>429</v>
      </c>
      <c r="EA94" s="77">
        <f t="shared" si="4"/>
        <v>136</v>
      </c>
      <c r="EB94" s="77">
        <f t="shared" si="5"/>
        <v>60</v>
      </c>
      <c r="EC94" s="78">
        <f t="shared" si="6"/>
        <v>0</v>
      </c>
      <c r="ED94" s="79">
        <v>0</v>
      </c>
      <c r="EE94" s="79">
        <v>4</v>
      </c>
      <c r="EF94" s="79">
        <v>289</v>
      </c>
      <c r="EG94" s="79">
        <v>8</v>
      </c>
      <c r="EH94" s="79">
        <v>7</v>
      </c>
      <c r="EI94" s="79">
        <v>108</v>
      </c>
      <c r="EJ94" s="79">
        <v>13</v>
      </c>
      <c r="EK94" s="79">
        <v>0</v>
      </c>
      <c r="EL94" s="79">
        <v>0</v>
      </c>
      <c r="EM94" s="79">
        <v>48</v>
      </c>
      <c r="EN94" s="79">
        <v>0</v>
      </c>
      <c r="EO94" s="79">
        <v>4</v>
      </c>
      <c r="EP94" s="79">
        <v>82</v>
      </c>
      <c r="EQ94" s="79">
        <v>2</v>
      </c>
      <c r="ER94" s="79">
        <v>0</v>
      </c>
      <c r="ES94" s="79">
        <v>0</v>
      </c>
      <c r="ET94" s="79">
        <v>20</v>
      </c>
      <c r="EU94" s="79">
        <v>1</v>
      </c>
      <c r="EV94" s="79">
        <v>8</v>
      </c>
      <c r="EW94" s="79">
        <v>24</v>
      </c>
      <c r="EX94" s="79">
        <v>7</v>
      </c>
      <c r="EY94" s="79">
        <v>0</v>
      </c>
      <c r="EZ94" s="79">
        <v>0</v>
      </c>
      <c r="FA94" s="79">
        <v>0</v>
      </c>
      <c r="FB94" s="79">
        <v>0</v>
      </c>
      <c r="FC94" s="79">
        <v>0</v>
      </c>
      <c r="FD94" s="79">
        <v>0</v>
      </c>
      <c r="FE94" s="79">
        <v>0</v>
      </c>
      <c r="FF94" s="80">
        <f t="shared" si="7"/>
        <v>677</v>
      </c>
    </row>
    <row r="95" spans="1:162" ht="15.6" x14ac:dyDescent="0.3">
      <c r="A95" s="69" t="s">
        <v>162</v>
      </c>
      <c r="B95" s="70">
        <f t="shared" ref="B95:E95" si="284">SUM(F95,J95,N95,R95,V95,Z95,AD95,AH95)</f>
        <v>6</v>
      </c>
      <c r="C95" s="70">
        <f t="shared" si="284"/>
        <v>0</v>
      </c>
      <c r="D95" s="70">
        <f t="shared" si="284"/>
        <v>0</v>
      </c>
      <c r="E95" s="70">
        <f t="shared" si="284"/>
        <v>0</v>
      </c>
      <c r="F95" s="71">
        <v>1</v>
      </c>
      <c r="G95" s="71">
        <v>0</v>
      </c>
      <c r="H95" s="71">
        <v>0</v>
      </c>
      <c r="I95" s="71">
        <v>0</v>
      </c>
      <c r="J95" s="71">
        <v>1</v>
      </c>
      <c r="K95" s="71">
        <v>0</v>
      </c>
      <c r="L95" s="71">
        <v>0</v>
      </c>
      <c r="M95" s="71">
        <v>0</v>
      </c>
      <c r="N95" s="71">
        <v>1</v>
      </c>
      <c r="O95" s="71">
        <v>0</v>
      </c>
      <c r="P95" s="71">
        <v>0</v>
      </c>
      <c r="Q95" s="71">
        <v>0</v>
      </c>
      <c r="R95" s="71">
        <v>1</v>
      </c>
      <c r="S95" s="71">
        <v>0</v>
      </c>
      <c r="T95" s="71">
        <v>0</v>
      </c>
      <c r="U95" s="71">
        <v>0</v>
      </c>
      <c r="V95" s="71">
        <v>1</v>
      </c>
      <c r="W95" s="71">
        <v>0</v>
      </c>
      <c r="X95" s="71">
        <v>0</v>
      </c>
      <c r="Y95" s="71">
        <v>0</v>
      </c>
      <c r="Z95" s="71">
        <v>1</v>
      </c>
      <c r="AA95" s="71">
        <v>0</v>
      </c>
      <c r="AB95" s="71">
        <v>0</v>
      </c>
      <c r="AC95" s="71">
        <v>0</v>
      </c>
      <c r="AD95" s="71">
        <v>0</v>
      </c>
      <c r="AE95" s="71">
        <v>0</v>
      </c>
      <c r="AF95" s="71">
        <v>0</v>
      </c>
      <c r="AG95" s="71">
        <v>0</v>
      </c>
      <c r="AH95" s="71">
        <v>0</v>
      </c>
      <c r="AI95" s="71">
        <v>0</v>
      </c>
      <c r="AJ95" s="71">
        <v>0</v>
      </c>
      <c r="AK95" s="71">
        <v>0</v>
      </c>
      <c r="AL95" s="72">
        <f t="shared" ref="AL95:AO95" si="285">SUM(AP95,AT95,AX95)</f>
        <v>34</v>
      </c>
      <c r="AM95" s="72">
        <f t="shared" si="285"/>
        <v>18</v>
      </c>
      <c r="AN95" s="72">
        <f t="shared" si="285"/>
        <v>0</v>
      </c>
      <c r="AO95" s="72">
        <f t="shared" si="285"/>
        <v>0</v>
      </c>
      <c r="AP95" s="73">
        <v>2</v>
      </c>
      <c r="AQ95" s="73">
        <v>0</v>
      </c>
      <c r="AR95" s="73">
        <v>0</v>
      </c>
      <c r="AS95" s="73">
        <v>0</v>
      </c>
      <c r="AT95" s="73">
        <v>0</v>
      </c>
      <c r="AU95" s="73">
        <v>0</v>
      </c>
      <c r="AV95" s="73">
        <v>0</v>
      </c>
      <c r="AW95" s="73">
        <v>0</v>
      </c>
      <c r="AX95" s="73">
        <v>32</v>
      </c>
      <c r="AY95" s="73">
        <v>18</v>
      </c>
      <c r="AZ95" s="73">
        <v>0</v>
      </c>
      <c r="BA95" s="73">
        <v>0</v>
      </c>
      <c r="BB95" s="74">
        <f t="shared" ref="BB95:BE95" si="286">SUM(BF95,BJ95,BN95,BR95,BV95,BZ95,CD95,CH95,CL95,CP95,CT95,CX95,DB95,DF95,DJ95,DN95,DR95)</f>
        <v>73</v>
      </c>
      <c r="BC95" s="74">
        <f t="shared" si="286"/>
        <v>11</v>
      </c>
      <c r="BD95" s="74">
        <f t="shared" si="286"/>
        <v>0</v>
      </c>
      <c r="BE95" s="74">
        <f t="shared" si="286"/>
        <v>0</v>
      </c>
      <c r="BF95" s="75">
        <v>0</v>
      </c>
      <c r="BG95" s="75">
        <v>0</v>
      </c>
      <c r="BH95" s="75">
        <v>0</v>
      </c>
      <c r="BI95" s="75">
        <v>0</v>
      </c>
      <c r="BJ95" s="75">
        <v>1</v>
      </c>
      <c r="BK95" s="75">
        <v>0</v>
      </c>
      <c r="BL95" s="75">
        <v>0</v>
      </c>
      <c r="BM95" s="75">
        <v>0</v>
      </c>
      <c r="BN95" s="75">
        <v>5</v>
      </c>
      <c r="BO95" s="75">
        <v>0</v>
      </c>
      <c r="BP95" s="75">
        <v>0</v>
      </c>
      <c r="BQ95" s="75">
        <v>0</v>
      </c>
      <c r="BR95" s="75">
        <v>16</v>
      </c>
      <c r="BS95" s="75">
        <v>6</v>
      </c>
      <c r="BT95" s="75">
        <v>0</v>
      </c>
      <c r="BU95" s="75">
        <v>0</v>
      </c>
      <c r="BV95" s="75">
        <v>0</v>
      </c>
      <c r="BW95" s="75">
        <v>0</v>
      </c>
      <c r="BX95" s="75">
        <v>0</v>
      </c>
      <c r="BY95" s="75">
        <v>0</v>
      </c>
      <c r="BZ95" s="75">
        <v>2</v>
      </c>
      <c r="CA95" s="75">
        <v>0</v>
      </c>
      <c r="CB95" s="75">
        <v>0</v>
      </c>
      <c r="CC95" s="75">
        <v>0</v>
      </c>
      <c r="CD95" s="75">
        <v>1</v>
      </c>
      <c r="CE95" s="75">
        <v>0</v>
      </c>
      <c r="CF95" s="75">
        <v>0</v>
      </c>
      <c r="CG95" s="75">
        <v>0</v>
      </c>
      <c r="CH95" s="75">
        <v>13</v>
      </c>
      <c r="CI95" s="75">
        <v>1</v>
      </c>
      <c r="CJ95" s="75">
        <v>0</v>
      </c>
      <c r="CK95" s="75">
        <v>0</v>
      </c>
      <c r="CL95" s="75">
        <v>1</v>
      </c>
      <c r="CM95" s="75">
        <v>0</v>
      </c>
      <c r="CN95" s="75">
        <v>0</v>
      </c>
      <c r="CO95" s="75">
        <v>0</v>
      </c>
      <c r="CP95" s="75">
        <v>1</v>
      </c>
      <c r="CQ95" s="75">
        <v>0</v>
      </c>
      <c r="CR95" s="75">
        <v>0</v>
      </c>
      <c r="CS95" s="75">
        <v>0</v>
      </c>
      <c r="CT95" s="75">
        <v>0</v>
      </c>
      <c r="CU95" s="75">
        <v>0</v>
      </c>
      <c r="CV95" s="75">
        <v>0</v>
      </c>
      <c r="CW95" s="75">
        <v>0</v>
      </c>
      <c r="CX95" s="75">
        <v>1</v>
      </c>
      <c r="CY95" s="75">
        <v>0</v>
      </c>
      <c r="CZ95" s="75">
        <v>0</v>
      </c>
      <c r="DA95" s="75">
        <v>0</v>
      </c>
      <c r="DB95" s="75">
        <v>1</v>
      </c>
      <c r="DC95" s="75">
        <v>0</v>
      </c>
      <c r="DD95" s="75">
        <v>0</v>
      </c>
      <c r="DE95" s="75">
        <v>0</v>
      </c>
      <c r="DF95" s="75">
        <v>7</v>
      </c>
      <c r="DG95" s="75">
        <v>1</v>
      </c>
      <c r="DH95" s="75">
        <v>0</v>
      </c>
      <c r="DI95" s="75">
        <v>0</v>
      </c>
      <c r="DJ95" s="75">
        <v>3</v>
      </c>
      <c r="DK95" s="75">
        <v>0</v>
      </c>
      <c r="DL95" s="75">
        <v>0</v>
      </c>
      <c r="DM95" s="75">
        <v>0</v>
      </c>
      <c r="DN95" s="75">
        <v>21</v>
      </c>
      <c r="DO95" s="75">
        <v>3</v>
      </c>
      <c r="DP95" s="75">
        <v>0</v>
      </c>
      <c r="DQ95" s="75">
        <v>0</v>
      </c>
      <c r="DR95" s="75">
        <v>0</v>
      </c>
      <c r="DS95" s="75">
        <v>0</v>
      </c>
      <c r="DT95" s="75">
        <v>0</v>
      </c>
      <c r="DU95" s="75">
        <v>0</v>
      </c>
      <c r="DV95" s="76">
        <v>1</v>
      </c>
      <c r="DW95" s="76">
        <v>0</v>
      </c>
      <c r="DX95" s="76">
        <v>0</v>
      </c>
      <c r="DY95" s="76">
        <v>0</v>
      </c>
      <c r="DZ95" s="77">
        <f t="shared" si="3"/>
        <v>176</v>
      </c>
      <c r="EA95" s="77">
        <f t="shared" si="4"/>
        <v>57</v>
      </c>
      <c r="EB95" s="77">
        <f t="shared" si="5"/>
        <v>28</v>
      </c>
      <c r="EC95" s="78">
        <f t="shared" si="6"/>
        <v>0</v>
      </c>
      <c r="ED95" s="79">
        <v>0</v>
      </c>
      <c r="EE95" s="79">
        <v>3</v>
      </c>
      <c r="EF95" s="79">
        <v>96</v>
      </c>
      <c r="EG95" s="79">
        <v>7</v>
      </c>
      <c r="EH95" s="79">
        <v>2</v>
      </c>
      <c r="EI95" s="79">
        <v>36</v>
      </c>
      <c r="EJ95" s="79">
        <v>32</v>
      </c>
      <c r="EK95" s="79">
        <v>0</v>
      </c>
      <c r="EL95" s="79">
        <v>0</v>
      </c>
      <c r="EM95" s="79">
        <v>34</v>
      </c>
      <c r="EN95" s="79">
        <v>0</v>
      </c>
      <c r="EO95" s="79">
        <v>0</v>
      </c>
      <c r="EP95" s="79">
        <v>11</v>
      </c>
      <c r="EQ95" s="79">
        <v>12</v>
      </c>
      <c r="ER95" s="79">
        <v>0</v>
      </c>
      <c r="ES95" s="79">
        <v>0</v>
      </c>
      <c r="ET95" s="79">
        <v>18</v>
      </c>
      <c r="EU95" s="79">
        <v>0</v>
      </c>
      <c r="EV95" s="79">
        <v>0</v>
      </c>
      <c r="EW95" s="79">
        <v>1</v>
      </c>
      <c r="EX95" s="79">
        <v>9</v>
      </c>
      <c r="EY95" s="79">
        <v>0</v>
      </c>
      <c r="EZ95" s="79">
        <v>0</v>
      </c>
      <c r="FA95" s="79">
        <v>0</v>
      </c>
      <c r="FB95" s="79">
        <v>0</v>
      </c>
      <c r="FC95" s="79">
        <v>0</v>
      </c>
      <c r="FD95" s="79">
        <v>0</v>
      </c>
      <c r="FE95" s="79">
        <v>0</v>
      </c>
      <c r="FF95" s="80">
        <f t="shared" si="7"/>
        <v>289</v>
      </c>
    </row>
    <row r="96" spans="1:162" ht="15.6" x14ac:dyDescent="0.3">
      <c r="A96" s="69" t="s">
        <v>146</v>
      </c>
      <c r="B96" s="70">
        <f t="shared" ref="B96:E96" si="287">SUM(F96,J96,N96,R96,V96,Z96,AD96,AH96)</f>
        <v>6</v>
      </c>
      <c r="C96" s="70">
        <f t="shared" si="287"/>
        <v>1</v>
      </c>
      <c r="D96" s="70">
        <f t="shared" si="287"/>
        <v>0</v>
      </c>
      <c r="E96" s="70">
        <f t="shared" si="287"/>
        <v>0</v>
      </c>
      <c r="F96" s="71">
        <v>1</v>
      </c>
      <c r="G96" s="71">
        <v>0</v>
      </c>
      <c r="H96" s="71">
        <v>0</v>
      </c>
      <c r="I96" s="71">
        <v>0</v>
      </c>
      <c r="J96" s="71">
        <v>0</v>
      </c>
      <c r="K96" s="71">
        <v>1</v>
      </c>
      <c r="L96" s="71">
        <v>0</v>
      </c>
      <c r="M96" s="71">
        <v>0</v>
      </c>
      <c r="N96" s="71">
        <v>2</v>
      </c>
      <c r="O96" s="71">
        <v>0</v>
      </c>
      <c r="P96" s="71">
        <v>0</v>
      </c>
      <c r="Q96" s="71">
        <v>0</v>
      </c>
      <c r="R96" s="71">
        <v>1</v>
      </c>
      <c r="S96" s="71">
        <v>0</v>
      </c>
      <c r="T96" s="71">
        <v>0</v>
      </c>
      <c r="U96" s="71">
        <v>0</v>
      </c>
      <c r="V96" s="71">
        <v>1</v>
      </c>
      <c r="W96" s="71">
        <v>0</v>
      </c>
      <c r="X96" s="71">
        <v>0</v>
      </c>
      <c r="Y96" s="71">
        <v>0</v>
      </c>
      <c r="Z96" s="71">
        <v>1</v>
      </c>
      <c r="AA96" s="71">
        <v>0</v>
      </c>
      <c r="AB96" s="71">
        <v>0</v>
      </c>
      <c r="AC96" s="71">
        <v>0</v>
      </c>
      <c r="AD96" s="71">
        <v>0</v>
      </c>
      <c r="AE96" s="71">
        <v>0</v>
      </c>
      <c r="AF96" s="71">
        <v>0</v>
      </c>
      <c r="AG96" s="71">
        <v>0</v>
      </c>
      <c r="AH96" s="71">
        <v>0</v>
      </c>
      <c r="AI96" s="71">
        <v>0</v>
      </c>
      <c r="AJ96" s="71">
        <v>0</v>
      </c>
      <c r="AK96" s="71">
        <v>0</v>
      </c>
      <c r="AL96" s="72">
        <f t="shared" ref="AL96:AO96" si="288">SUM(AP96,AT96,AX96)</f>
        <v>94</v>
      </c>
      <c r="AM96" s="72">
        <f t="shared" si="288"/>
        <v>34</v>
      </c>
      <c r="AN96" s="72">
        <f t="shared" si="288"/>
        <v>6</v>
      </c>
      <c r="AO96" s="72">
        <f t="shared" si="288"/>
        <v>0</v>
      </c>
      <c r="AP96" s="73">
        <v>35</v>
      </c>
      <c r="AQ96" s="73">
        <v>15</v>
      </c>
      <c r="AR96" s="73">
        <v>0</v>
      </c>
      <c r="AS96" s="73">
        <v>0</v>
      </c>
      <c r="AT96" s="73">
        <v>2</v>
      </c>
      <c r="AU96" s="73">
        <v>0</v>
      </c>
      <c r="AV96" s="73">
        <v>0</v>
      </c>
      <c r="AW96" s="73">
        <v>0</v>
      </c>
      <c r="AX96" s="73">
        <v>57</v>
      </c>
      <c r="AY96" s="73">
        <v>19</v>
      </c>
      <c r="AZ96" s="73">
        <v>6</v>
      </c>
      <c r="BA96" s="73">
        <v>0</v>
      </c>
      <c r="BB96" s="74">
        <f t="shared" ref="BB96:BE96" si="289">SUM(BF96,BJ96,BN96,BR96,BV96,BZ96,CD96,CH96,CL96,CP96,CT96,CX96,DB96,DF96,DJ96,DN96,DR96)</f>
        <v>56</v>
      </c>
      <c r="BC96" s="74">
        <f t="shared" si="289"/>
        <v>49</v>
      </c>
      <c r="BD96" s="74">
        <f t="shared" si="289"/>
        <v>0</v>
      </c>
      <c r="BE96" s="74">
        <f t="shared" si="289"/>
        <v>0</v>
      </c>
      <c r="BF96" s="75">
        <v>0</v>
      </c>
      <c r="BG96" s="75">
        <v>0</v>
      </c>
      <c r="BH96" s="75">
        <v>0</v>
      </c>
      <c r="BI96" s="75">
        <v>0</v>
      </c>
      <c r="BJ96" s="75">
        <v>1</v>
      </c>
      <c r="BK96" s="75">
        <v>0</v>
      </c>
      <c r="BL96" s="75">
        <v>0</v>
      </c>
      <c r="BM96" s="75">
        <v>0</v>
      </c>
      <c r="BN96" s="75">
        <v>2</v>
      </c>
      <c r="BO96" s="75">
        <v>0</v>
      </c>
      <c r="BP96" s="75">
        <v>0</v>
      </c>
      <c r="BQ96" s="75">
        <v>0</v>
      </c>
      <c r="BR96" s="75">
        <v>6</v>
      </c>
      <c r="BS96" s="75">
        <v>7</v>
      </c>
      <c r="BT96" s="75">
        <v>0</v>
      </c>
      <c r="BU96" s="75">
        <v>0</v>
      </c>
      <c r="BV96" s="75">
        <v>0</v>
      </c>
      <c r="BW96" s="75">
        <v>0</v>
      </c>
      <c r="BX96" s="75">
        <v>0</v>
      </c>
      <c r="BY96" s="75">
        <v>0</v>
      </c>
      <c r="BZ96" s="75">
        <v>1</v>
      </c>
      <c r="CA96" s="75">
        <v>3</v>
      </c>
      <c r="CB96" s="75">
        <v>0</v>
      </c>
      <c r="CC96" s="75">
        <v>0</v>
      </c>
      <c r="CD96" s="75">
        <v>1</v>
      </c>
      <c r="CE96" s="75">
        <v>0</v>
      </c>
      <c r="CF96" s="75">
        <v>0</v>
      </c>
      <c r="CG96" s="75">
        <v>0</v>
      </c>
      <c r="CH96" s="75">
        <v>3</v>
      </c>
      <c r="CI96" s="75">
        <v>4</v>
      </c>
      <c r="CJ96" s="75">
        <v>0</v>
      </c>
      <c r="CK96" s="75">
        <v>0</v>
      </c>
      <c r="CL96" s="75">
        <v>0</v>
      </c>
      <c r="CM96" s="75">
        <v>1</v>
      </c>
      <c r="CN96" s="75">
        <v>0</v>
      </c>
      <c r="CO96" s="75">
        <v>0</v>
      </c>
      <c r="CP96" s="75">
        <v>0</v>
      </c>
      <c r="CQ96" s="75">
        <v>1</v>
      </c>
      <c r="CR96" s="75">
        <v>0</v>
      </c>
      <c r="CS96" s="75">
        <v>0</v>
      </c>
      <c r="CT96" s="75">
        <v>1</v>
      </c>
      <c r="CU96" s="75">
        <v>2</v>
      </c>
      <c r="CV96" s="75">
        <v>0</v>
      </c>
      <c r="CW96" s="75">
        <v>0</v>
      </c>
      <c r="CX96" s="75">
        <v>0</v>
      </c>
      <c r="CY96" s="75">
        <v>1</v>
      </c>
      <c r="CZ96" s="75">
        <v>0</v>
      </c>
      <c r="DA96" s="75">
        <v>0</v>
      </c>
      <c r="DB96" s="75">
        <v>3</v>
      </c>
      <c r="DC96" s="75">
        <v>2</v>
      </c>
      <c r="DD96" s="75">
        <v>0</v>
      </c>
      <c r="DE96" s="75">
        <v>0</v>
      </c>
      <c r="DF96" s="75">
        <v>0</v>
      </c>
      <c r="DG96" s="75">
        <v>1</v>
      </c>
      <c r="DH96" s="75">
        <v>0</v>
      </c>
      <c r="DI96" s="75">
        <v>0</v>
      </c>
      <c r="DJ96" s="75">
        <v>7</v>
      </c>
      <c r="DK96" s="75">
        <v>5</v>
      </c>
      <c r="DL96" s="75">
        <v>0</v>
      </c>
      <c r="DM96" s="75">
        <v>0</v>
      </c>
      <c r="DN96" s="75">
        <v>31</v>
      </c>
      <c r="DO96" s="75">
        <v>22</v>
      </c>
      <c r="DP96" s="75">
        <v>0</v>
      </c>
      <c r="DQ96" s="75">
        <v>0</v>
      </c>
      <c r="DR96" s="75">
        <v>0</v>
      </c>
      <c r="DS96" s="75">
        <v>0</v>
      </c>
      <c r="DT96" s="75">
        <v>0</v>
      </c>
      <c r="DU96" s="75">
        <v>0</v>
      </c>
      <c r="DV96" s="76">
        <v>0</v>
      </c>
      <c r="DW96" s="76">
        <v>1</v>
      </c>
      <c r="DX96" s="76">
        <v>0</v>
      </c>
      <c r="DY96" s="76">
        <v>0</v>
      </c>
      <c r="DZ96" s="77">
        <f t="shared" si="3"/>
        <v>245</v>
      </c>
      <c r="EA96" s="77">
        <f t="shared" si="4"/>
        <v>74</v>
      </c>
      <c r="EB96" s="77">
        <f t="shared" si="5"/>
        <v>19</v>
      </c>
      <c r="EC96" s="78">
        <f t="shared" si="6"/>
        <v>2</v>
      </c>
      <c r="ED96" s="79">
        <v>0</v>
      </c>
      <c r="EE96" s="79">
        <v>11</v>
      </c>
      <c r="EF96" s="79">
        <v>149</v>
      </c>
      <c r="EG96" s="79">
        <v>6</v>
      </c>
      <c r="EH96" s="79">
        <v>0</v>
      </c>
      <c r="EI96" s="79">
        <v>21</v>
      </c>
      <c r="EJ96" s="79">
        <v>58</v>
      </c>
      <c r="EK96" s="79">
        <v>0</v>
      </c>
      <c r="EL96" s="79">
        <v>6</v>
      </c>
      <c r="EM96" s="79">
        <v>41</v>
      </c>
      <c r="EN96" s="79">
        <v>1</v>
      </c>
      <c r="EO96" s="79">
        <v>0</v>
      </c>
      <c r="EP96" s="79">
        <v>2</v>
      </c>
      <c r="EQ96" s="79">
        <v>24</v>
      </c>
      <c r="ER96" s="79">
        <v>0</v>
      </c>
      <c r="ES96" s="79">
        <v>0</v>
      </c>
      <c r="ET96" s="79">
        <v>8</v>
      </c>
      <c r="EU96" s="79">
        <v>0</v>
      </c>
      <c r="EV96" s="79">
        <v>1</v>
      </c>
      <c r="EW96" s="79">
        <v>2</v>
      </c>
      <c r="EX96" s="79">
        <v>8</v>
      </c>
      <c r="EY96" s="79">
        <v>0</v>
      </c>
      <c r="EZ96" s="79">
        <v>0</v>
      </c>
      <c r="FA96" s="79">
        <v>1</v>
      </c>
      <c r="FB96" s="79">
        <v>0</v>
      </c>
      <c r="FC96" s="79">
        <v>0</v>
      </c>
      <c r="FD96" s="79">
        <v>0</v>
      </c>
      <c r="FE96" s="79">
        <v>1</v>
      </c>
      <c r="FF96" s="80">
        <f t="shared" si="7"/>
        <v>401</v>
      </c>
    </row>
    <row r="97" spans="1:162" ht="15.6" x14ac:dyDescent="0.3">
      <c r="A97" s="69" t="s">
        <v>313</v>
      </c>
      <c r="B97" s="70">
        <f t="shared" ref="B97:E97" si="290">SUM(F97,J97,N97,R97,V97,Z97,AD97,AH97)</f>
        <v>7</v>
      </c>
      <c r="C97" s="70">
        <f t="shared" si="290"/>
        <v>2</v>
      </c>
      <c r="D97" s="70">
        <f t="shared" si="290"/>
        <v>0</v>
      </c>
      <c r="E97" s="70">
        <f t="shared" si="290"/>
        <v>0</v>
      </c>
      <c r="F97" s="71">
        <v>0</v>
      </c>
      <c r="G97" s="71">
        <v>1</v>
      </c>
      <c r="H97" s="71">
        <v>0</v>
      </c>
      <c r="I97" s="71">
        <v>0</v>
      </c>
      <c r="J97" s="71">
        <v>1</v>
      </c>
      <c r="K97" s="71">
        <v>0</v>
      </c>
      <c r="L97" s="71">
        <v>0</v>
      </c>
      <c r="M97" s="71">
        <v>0</v>
      </c>
      <c r="N97" s="71">
        <v>2</v>
      </c>
      <c r="O97" s="71">
        <v>0</v>
      </c>
      <c r="P97" s="71">
        <v>0</v>
      </c>
      <c r="Q97" s="71">
        <v>0</v>
      </c>
      <c r="R97" s="71">
        <v>1</v>
      </c>
      <c r="S97" s="71">
        <v>0</v>
      </c>
      <c r="T97" s="71">
        <v>0</v>
      </c>
      <c r="U97" s="71">
        <v>0</v>
      </c>
      <c r="V97" s="71">
        <v>2</v>
      </c>
      <c r="W97" s="71">
        <v>1</v>
      </c>
      <c r="X97" s="71">
        <v>0</v>
      </c>
      <c r="Y97" s="71">
        <v>0</v>
      </c>
      <c r="Z97" s="71">
        <v>1</v>
      </c>
      <c r="AA97" s="71">
        <v>0</v>
      </c>
      <c r="AB97" s="71">
        <v>0</v>
      </c>
      <c r="AC97" s="71">
        <v>0</v>
      </c>
      <c r="AD97" s="71">
        <v>0</v>
      </c>
      <c r="AE97" s="71">
        <v>0</v>
      </c>
      <c r="AF97" s="71">
        <v>0</v>
      </c>
      <c r="AG97" s="71">
        <v>0</v>
      </c>
      <c r="AH97" s="71">
        <v>0</v>
      </c>
      <c r="AI97" s="71">
        <v>0</v>
      </c>
      <c r="AJ97" s="71">
        <v>0</v>
      </c>
      <c r="AK97" s="71">
        <v>0</v>
      </c>
      <c r="AL97" s="72">
        <f t="shared" ref="AL97:AO97" si="291">SUM(AP97,AT97,AX97)</f>
        <v>60</v>
      </c>
      <c r="AM97" s="72">
        <f t="shared" si="291"/>
        <v>15</v>
      </c>
      <c r="AN97" s="72">
        <f t="shared" si="291"/>
        <v>3</v>
      </c>
      <c r="AO97" s="72">
        <f t="shared" si="291"/>
        <v>0</v>
      </c>
      <c r="AP97" s="73">
        <v>5</v>
      </c>
      <c r="AQ97" s="73">
        <v>3</v>
      </c>
      <c r="AR97" s="73">
        <v>0</v>
      </c>
      <c r="AS97" s="73">
        <v>0</v>
      </c>
      <c r="AT97" s="73">
        <v>10</v>
      </c>
      <c r="AU97" s="73">
        <v>2</v>
      </c>
      <c r="AV97" s="73">
        <v>0</v>
      </c>
      <c r="AW97" s="73">
        <v>0</v>
      </c>
      <c r="AX97" s="73">
        <v>45</v>
      </c>
      <c r="AY97" s="73">
        <v>10</v>
      </c>
      <c r="AZ97" s="73">
        <v>3</v>
      </c>
      <c r="BA97" s="73">
        <v>0</v>
      </c>
      <c r="BB97" s="74">
        <f t="shared" ref="BB97:BE97" si="292">SUM(BF97,BJ97,BN97,BR97,BV97,BZ97,CD97,CH97,CL97,CP97,CT97,CX97,DB97,DF97,DJ97,DN97,DR97)</f>
        <v>54</v>
      </c>
      <c r="BC97" s="74">
        <f t="shared" si="292"/>
        <v>25</v>
      </c>
      <c r="BD97" s="74">
        <f t="shared" si="292"/>
        <v>1</v>
      </c>
      <c r="BE97" s="74">
        <f t="shared" si="292"/>
        <v>0</v>
      </c>
      <c r="BF97" s="75">
        <v>1</v>
      </c>
      <c r="BG97" s="75">
        <v>0</v>
      </c>
      <c r="BH97" s="75">
        <v>0</v>
      </c>
      <c r="BI97" s="75">
        <v>0</v>
      </c>
      <c r="BJ97" s="75">
        <v>2</v>
      </c>
      <c r="BK97" s="75">
        <v>1</v>
      </c>
      <c r="BL97" s="75">
        <v>1</v>
      </c>
      <c r="BM97" s="75">
        <v>0</v>
      </c>
      <c r="BN97" s="75">
        <v>4</v>
      </c>
      <c r="BO97" s="75">
        <v>1</v>
      </c>
      <c r="BP97" s="75">
        <v>0</v>
      </c>
      <c r="BQ97" s="75">
        <v>0</v>
      </c>
      <c r="BR97" s="75">
        <v>3</v>
      </c>
      <c r="BS97" s="75">
        <v>1</v>
      </c>
      <c r="BT97" s="75">
        <v>0</v>
      </c>
      <c r="BU97" s="75">
        <v>0</v>
      </c>
      <c r="BV97" s="75">
        <v>13</v>
      </c>
      <c r="BW97" s="75">
        <v>6</v>
      </c>
      <c r="BX97" s="75">
        <v>0</v>
      </c>
      <c r="BY97" s="75">
        <v>0</v>
      </c>
      <c r="BZ97" s="75">
        <v>0</v>
      </c>
      <c r="CA97" s="75">
        <v>1</v>
      </c>
      <c r="CB97" s="75">
        <v>0</v>
      </c>
      <c r="CC97" s="75">
        <v>0</v>
      </c>
      <c r="CD97" s="75">
        <v>1</v>
      </c>
      <c r="CE97" s="75">
        <v>0</v>
      </c>
      <c r="CF97" s="75">
        <v>0</v>
      </c>
      <c r="CG97" s="75">
        <v>0</v>
      </c>
      <c r="CH97" s="75">
        <v>9</v>
      </c>
      <c r="CI97" s="75">
        <v>4</v>
      </c>
      <c r="CJ97" s="75">
        <v>0</v>
      </c>
      <c r="CK97" s="75">
        <v>0</v>
      </c>
      <c r="CL97" s="75">
        <v>12</v>
      </c>
      <c r="CM97" s="75">
        <v>7</v>
      </c>
      <c r="CN97" s="75">
        <v>0</v>
      </c>
      <c r="CO97" s="75">
        <v>0</v>
      </c>
      <c r="CP97" s="75">
        <v>0</v>
      </c>
      <c r="CQ97" s="75">
        <v>1</v>
      </c>
      <c r="CR97" s="75">
        <v>0</v>
      </c>
      <c r="CS97" s="75">
        <v>0</v>
      </c>
      <c r="CT97" s="75">
        <v>1</v>
      </c>
      <c r="CU97" s="75">
        <v>1</v>
      </c>
      <c r="CV97" s="75">
        <v>0</v>
      </c>
      <c r="CW97" s="75">
        <v>0</v>
      </c>
      <c r="CX97" s="75">
        <v>1</v>
      </c>
      <c r="CY97" s="75">
        <v>0</v>
      </c>
      <c r="CZ97" s="75">
        <v>0</v>
      </c>
      <c r="DA97" s="75">
        <v>0</v>
      </c>
      <c r="DB97" s="75">
        <v>1</v>
      </c>
      <c r="DC97" s="75">
        <v>0</v>
      </c>
      <c r="DD97" s="75">
        <v>0</v>
      </c>
      <c r="DE97" s="75">
        <v>0</v>
      </c>
      <c r="DF97" s="75">
        <v>2</v>
      </c>
      <c r="DG97" s="75">
        <v>0</v>
      </c>
      <c r="DH97" s="75">
        <v>0</v>
      </c>
      <c r="DI97" s="75">
        <v>0</v>
      </c>
      <c r="DJ97" s="75">
        <v>3</v>
      </c>
      <c r="DK97" s="75">
        <v>0</v>
      </c>
      <c r="DL97" s="75">
        <v>0</v>
      </c>
      <c r="DM97" s="75">
        <v>0</v>
      </c>
      <c r="DN97" s="75">
        <v>1</v>
      </c>
      <c r="DO97" s="75">
        <v>2</v>
      </c>
      <c r="DP97" s="75">
        <v>0</v>
      </c>
      <c r="DQ97" s="75">
        <v>0</v>
      </c>
      <c r="DR97" s="75">
        <v>0</v>
      </c>
      <c r="DS97" s="75">
        <v>0</v>
      </c>
      <c r="DT97" s="75">
        <v>0</v>
      </c>
      <c r="DU97" s="75">
        <v>0</v>
      </c>
      <c r="DV97" s="76">
        <v>1</v>
      </c>
      <c r="DW97" s="76">
        <v>0</v>
      </c>
      <c r="DX97" s="76">
        <v>0</v>
      </c>
      <c r="DY97" s="76">
        <v>0</v>
      </c>
      <c r="DZ97" s="77">
        <f t="shared" si="3"/>
        <v>105</v>
      </c>
      <c r="EA97" s="77">
        <f t="shared" si="4"/>
        <v>29</v>
      </c>
      <c r="EB97" s="77">
        <f t="shared" si="5"/>
        <v>6</v>
      </c>
      <c r="EC97" s="78">
        <f t="shared" si="6"/>
        <v>0</v>
      </c>
      <c r="ED97" s="79">
        <v>0</v>
      </c>
      <c r="EE97" s="79">
        <v>9</v>
      </c>
      <c r="EF97" s="79">
        <v>43</v>
      </c>
      <c r="EG97" s="79">
        <v>14</v>
      </c>
      <c r="EH97" s="79">
        <v>0</v>
      </c>
      <c r="EI97" s="79">
        <v>17</v>
      </c>
      <c r="EJ97" s="79">
        <v>22</v>
      </c>
      <c r="EK97" s="79">
        <v>0</v>
      </c>
      <c r="EL97" s="79">
        <v>1</v>
      </c>
      <c r="EM97" s="79">
        <v>3</v>
      </c>
      <c r="EN97" s="79">
        <v>2</v>
      </c>
      <c r="EO97" s="79">
        <v>0</v>
      </c>
      <c r="EP97" s="79">
        <v>6</v>
      </c>
      <c r="EQ97" s="79">
        <v>17</v>
      </c>
      <c r="ER97" s="79">
        <v>0</v>
      </c>
      <c r="ES97" s="79">
        <v>0</v>
      </c>
      <c r="ET97" s="79">
        <v>0</v>
      </c>
      <c r="EU97" s="79">
        <v>0</v>
      </c>
      <c r="EV97" s="79">
        <v>0</v>
      </c>
      <c r="EW97" s="79">
        <v>1</v>
      </c>
      <c r="EX97" s="79">
        <v>5</v>
      </c>
      <c r="EY97" s="79">
        <v>0</v>
      </c>
      <c r="EZ97" s="79">
        <v>0</v>
      </c>
      <c r="FA97" s="79">
        <v>0</v>
      </c>
      <c r="FB97" s="79">
        <v>0</v>
      </c>
      <c r="FC97" s="79">
        <v>0</v>
      </c>
      <c r="FD97" s="79">
        <v>0</v>
      </c>
      <c r="FE97" s="79">
        <v>0</v>
      </c>
      <c r="FF97" s="80">
        <f t="shared" si="7"/>
        <v>226</v>
      </c>
    </row>
    <row r="98" spans="1:162" ht="15.6" x14ac:dyDescent="0.3">
      <c r="A98" s="69" t="s">
        <v>174</v>
      </c>
      <c r="B98" s="70">
        <f t="shared" ref="B98:E98" si="293">SUM(F98,J98,N98,R98,V98,Z98,AD98,AH98)</f>
        <v>5</v>
      </c>
      <c r="C98" s="70">
        <f t="shared" si="293"/>
        <v>1</v>
      </c>
      <c r="D98" s="70">
        <f t="shared" si="293"/>
        <v>0</v>
      </c>
      <c r="E98" s="70">
        <f t="shared" si="293"/>
        <v>0</v>
      </c>
      <c r="F98" s="71">
        <v>1</v>
      </c>
      <c r="G98" s="71">
        <v>0</v>
      </c>
      <c r="H98" s="71">
        <v>0</v>
      </c>
      <c r="I98" s="71">
        <v>0</v>
      </c>
      <c r="J98" s="71">
        <v>1</v>
      </c>
      <c r="K98" s="71">
        <v>0</v>
      </c>
      <c r="L98" s="71">
        <v>0</v>
      </c>
      <c r="M98" s="71">
        <v>0</v>
      </c>
      <c r="N98" s="71">
        <v>0</v>
      </c>
      <c r="O98" s="71">
        <v>1</v>
      </c>
      <c r="P98" s="71">
        <v>0</v>
      </c>
      <c r="Q98" s="71">
        <v>0</v>
      </c>
      <c r="R98" s="71">
        <v>1</v>
      </c>
      <c r="S98" s="71">
        <v>0</v>
      </c>
      <c r="T98" s="71">
        <v>0</v>
      </c>
      <c r="U98" s="71">
        <v>0</v>
      </c>
      <c r="V98" s="71">
        <v>1</v>
      </c>
      <c r="W98" s="71">
        <v>0</v>
      </c>
      <c r="X98" s="71">
        <v>0</v>
      </c>
      <c r="Y98" s="71">
        <v>0</v>
      </c>
      <c r="Z98" s="71">
        <v>1</v>
      </c>
      <c r="AA98" s="71">
        <v>0</v>
      </c>
      <c r="AB98" s="71">
        <v>0</v>
      </c>
      <c r="AC98" s="71">
        <v>0</v>
      </c>
      <c r="AD98" s="71">
        <v>0</v>
      </c>
      <c r="AE98" s="71">
        <v>0</v>
      </c>
      <c r="AF98" s="71">
        <v>0</v>
      </c>
      <c r="AG98" s="71">
        <v>0</v>
      </c>
      <c r="AH98" s="71">
        <v>0</v>
      </c>
      <c r="AI98" s="71">
        <v>0</v>
      </c>
      <c r="AJ98" s="71">
        <v>0</v>
      </c>
      <c r="AK98" s="71">
        <v>0</v>
      </c>
      <c r="AL98" s="72">
        <f t="shared" ref="AL98:AO98" si="294">SUM(AP98,AT98,AX98)</f>
        <v>9</v>
      </c>
      <c r="AM98" s="72">
        <f t="shared" si="294"/>
        <v>12</v>
      </c>
      <c r="AN98" s="72">
        <f t="shared" si="294"/>
        <v>7</v>
      </c>
      <c r="AO98" s="72">
        <f t="shared" si="294"/>
        <v>3</v>
      </c>
      <c r="AP98" s="73">
        <v>2</v>
      </c>
      <c r="AQ98" s="73">
        <v>4</v>
      </c>
      <c r="AR98" s="73">
        <v>2</v>
      </c>
      <c r="AS98" s="73">
        <v>3</v>
      </c>
      <c r="AT98" s="73">
        <v>0</v>
      </c>
      <c r="AU98" s="73">
        <v>0</v>
      </c>
      <c r="AV98" s="73">
        <v>1</v>
      </c>
      <c r="AW98" s="73">
        <v>0</v>
      </c>
      <c r="AX98" s="73">
        <v>7</v>
      </c>
      <c r="AY98" s="73">
        <v>8</v>
      </c>
      <c r="AZ98" s="73">
        <v>4</v>
      </c>
      <c r="BA98" s="73">
        <v>0</v>
      </c>
      <c r="BB98" s="74">
        <f t="shared" ref="BB98:BE98" si="295">SUM(BF98,BJ98,BN98,BR98,BV98,BZ98,CD98,CH98,CL98,CP98,CT98,CX98,DB98,DF98,DJ98,DN98,DR98)</f>
        <v>8</v>
      </c>
      <c r="BC98" s="74">
        <f t="shared" si="295"/>
        <v>23</v>
      </c>
      <c r="BD98" s="74">
        <f t="shared" si="295"/>
        <v>3</v>
      </c>
      <c r="BE98" s="74">
        <f t="shared" si="295"/>
        <v>11</v>
      </c>
      <c r="BF98" s="75">
        <v>0</v>
      </c>
      <c r="BG98" s="75">
        <v>0</v>
      </c>
      <c r="BH98" s="75">
        <v>0</v>
      </c>
      <c r="BI98" s="75">
        <v>0</v>
      </c>
      <c r="BJ98" s="75">
        <v>2</v>
      </c>
      <c r="BK98" s="75">
        <v>0</v>
      </c>
      <c r="BL98" s="75">
        <v>1</v>
      </c>
      <c r="BM98" s="75">
        <v>0</v>
      </c>
      <c r="BN98" s="75">
        <v>0</v>
      </c>
      <c r="BO98" s="75">
        <v>0</v>
      </c>
      <c r="BP98" s="75">
        <v>0</v>
      </c>
      <c r="BQ98" s="75">
        <v>2</v>
      </c>
      <c r="BR98" s="75">
        <v>0</v>
      </c>
      <c r="BS98" s="75">
        <v>4</v>
      </c>
      <c r="BT98" s="75">
        <v>0</v>
      </c>
      <c r="BU98" s="75">
        <v>3</v>
      </c>
      <c r="BV98" s="75">
        <v>0</v>
      </c>
      <c r="BW98" s="75">
        <v>0</v>
      </c>
      <c r="BX98" s="75">
        <v>0</v>
      </c>
      <c r="BY98" s="75">
        <v>0</v>
      </c>
      <c r="BZ98" s="75">
        <v>0</v>
      </c>
      <c r="CA98" s="75">
        <v>3</v>
      </c>
      <c r="CB98" s="75">
        <v>0</v>
      </c>
      <c r="CC98" s="75">
        <v>1</v>
      </c>
      <c r="CD98" s="75">
        <v>0</v>
      </c>
      <c r="CE98" s="75">
        <v>1</v>
      </c>
      <c r="CF98" s="75">
        <v>0</v>
      </c>
      <c r="CG98" s="75">
        <v>0</v>
      </c>
      <c r="CH98" s="75">
        <v>0</v>
      </c>
      <c r="CI98" s="75">
        <v>7</v>
      </c>
      <c r="CJ98" s="75">
        <v>2</v>
      </c>
      <c r="CK98" s="75">
        <v>1</v>
      </c>
      <c r="CL98" s="75">
        <v>1</v>
      </c>
      <c r="CM98" s="75">
        <v>0</v>
      </c>
      <c r="CN98" s="75">
        <v>0</v>
      </c>
      <c r="CO98" s="75">
        <v>0</v>
      </c>
      <c r="CP98" s="75">
        <v>1</v>
      </c>
      <c r="CQ98" s="75">
        <v>0</v>
      </c>
      <c r="CR98" s="75">
        <v>0</v>
      </c>
      <c r="CS98" s="75">
        <v>0</v>
      </c>
      <c r="CT98" s="75">
        <v>0</v>
      </c>
      <c r="CU98" s="75">
        <v>1</v>
      </c>
      <c r="CV98" s="75">
        <v>0</v>
      </c>
      <c r="CW98" s="75">
        <v>0</v>
      </c>
      <c r="CX98" s="75">
        <v>1</v>
      </c>
      <c r="CY98" s="75">
        <v>0</v>
      </c>
      <c r="CZ98" s="75">
        <v>0</v>
      </c>
      <c r="DA98" s="75">
        <v>0</v>
      </c>
      <c r="DB98" s="75">
        <v>0</v>
      </c>
      <c r="DC98" s="75">
        <v>1</v>
      </c>
      <c r="DD98" s="75">
        <v>0</v>
      </c>
      <c r="DE98" s="75">
        <v>1</v>
      </c>
      <c r="DF98" s="75">
        <v>1</v>
      </c>
      <c r="DG98" s="75">
        <v>0</v>
      </c>
      <c r="DH98" s="75">
        <v>0</v>
      </c>
      <c r="DI98" s="75">
        <v>1</v>
      </c>
      <c r="DJ98" s="75">
        <v>1</v>
      </c>
      <c r="DK98" s="75">
        <v>1</v>
      </c>
      <c r="DL98" s="75">
        <v>0</v>
      </c>
      <c r="DM98" s="75">
        <v>1</v>
      </c>
      <c r="DN98" s="75">
        <v>1</v>
      </c>
      <c r="DO98" s="75">
        <v>5</v>
      </c>
      <c r="DP98" s="75">
        <v>0</v>
      </c>
      <c r="DQ98" s="75">
        <v>1</v>
      </c>
      <c r="DR98" s="75">
        <v>0</v>
      </c>
      <c r="DS98" s="75">
        <v>0</v>
      </c>
      <c r="DT98" s="75">
        <v>0</v>
      </c>
      <c r="DU98" s="75">
        <v>0</v>
      </c>
      <c r="DV98" s="76">
        <v>1</v>
      </c>
      <c r="DW98" s="76">
        <v>0</v>
      </c>
      <c r="DX98" s="76">
        <v>0</v>
      </c>
      <c r="DY98" s="76">
        <v>0</v>
      </c>
      <c r="DZ98" s="77">
        <f t="shared" si="3"/>
        <v>39</v>
      </c>
      <c r="EA98" s="77">
        <f t="shared" si="4"/>
        <v>32</v>
      </c>
      <c r="EB98" s="77">
        <f t="shared" si="5"/>
        <v>26</v>
      </c>
      <c r="EC98" s="78">
        <f t="shared" si="6"/>
        <v>0</v>
      </c>
      <c r="ED98" s="79">
        <v>0</v>
      </c>
      <c r="EE98" s="79">
        <v>2</v>
      </c>
      <c r="EF98" s="79">
        <v>26</v>
      </c>
      <c r="EG98" s="79">
        <v>2</v>
      </c>
      <c r="EH98" s="79">
        <v>0</v>
      </c>
      <c r="EI98" s="79">
        <v>2</v>
      </c>
      <c r="EJ98" s="79">
        <v>7</v>
      </c>
      <c r="EK98" s="79">
        <v>0</v>
      </c>
      <c r="EL98" s="79">
        <v>0</v>
      </c>
      <c r="EM98" s="79">
        <v>22</v>
      </c>
      <c r="EN98" s="79">
        <v>2</v>
      </c>
      <c r="EO98" s="79">
        <v>1</v>
      </c>
      <c r="EP98" s="79">
        <v>2</v>
      </c>
      <c r="EQ98" s="79">
        <v>5</v>
      </c>
      <c r="ER98" s="79">
        <v>0</v>
      </c>
      <c r="ES98" s="79">
        <v>1</v>
      </c>
      <c r="ET98" s="79">
        <v>15</v>
      </c>
      <c r="EU98" s="79">
        <v>1</v>
      </c>
      <c r="EV98" s="79">
        <v>0</v>
      </c>
      <c r="EW98" s="79">
        <v>1</v>
      </c>
      <c r="EX98" s="79">
        <v>8</v>
      </c>
      <c r="EY98" s="79">
        <v>0</v>
      </c>
      <c r="EZ98" s="79">
        <v>0</v>
      </c>
      <c r="FA98" s="79">
        <v>0</v>
      </c>
      <c r="FB98" s="79">
        <v>0</v>
      </c>
      <c r="FC98" s="79">
        <v>0</v>
      </c>
      <c r="FD98" s="79">
        <v>0</v>
      </c>
      <c r="FE98" s="79">
        <v>0</v>
      </c>
      <c r="FF98" s="80">
        <f t="shared" si="7"/>
        <v>61</v>
      </c>
    </row>
    <row r="99" spans="1:162" ht="15.6" x14ac:dyDescent="0.3">
      <c r="A99" s="69" t="s">
        <v>176</v>
      </c>
      <c r="B99" s="70">
        <f t="shared" ref="B99:E99" si="296">SUM(F99,J99,N99,R99,V99,Z99,AD99,AH99)</f>
        <v>6</v>
      </c>
      <c r="C99" s="70">
        <f t="shared" si="296"/>
        <v>0</v>
      </c>
      <c r="D99" s="70">
        <f t="shared" si="296"/>
        <v>0</v>
      </c>
      <c r="E99" s="70">
        <f t="shared" si="296"/>
        <v>0</v>
      </c>
      <c r="F99" s="71">
        <v>1</v>
      </c>
      <c r="G99" s="71">
        <v>0</v>
      </c>
      <c r="H99" s="71">
        <v>0</v>
      </c>
      <c r="I99" s="71">
        <v>0</v>
      </c>
      <c r="J99" s="71">
        <v>1</v>
      </c>
      <c r="K99" s="71">
        <v>0</v>
      </c>
      <c r="L99" s="71">
        <v>0</v>
      </c>
      <c r="M99" s="71">
        <v>0</v>
      </c>
      <c r="N99" s="71">
        <v>1</v>
      </c>
      <c r="O99" s="71">
        <v>0</v>
      </c>
      <c r="P99" s="71">
        <v>0</v>
      </c>
      <c r="Q99" s="71">
        <v>0</v>
      </c>
      <c r="R99" s="71">
        <v>1</v>
      </c>
      <c r="S99" s="71">
        <v>0</v>
      </c>
      <c r="T99" s="71">
        <v>0</v>
      </c>
      <c r="U99" s="71">
        <v>0</v>
      </c>
      <c r="V99" s="71">
        <v>1</v>
      </c>
      <c r="W99" s="71">
        <v>0</v>
      </c>
      <c r="X99" s="71">
        <v>0</v>
      </c>
      <c r="Y99" s="71">
        <v>0</v>
      </c>
      <c r="Z99" s="71">
        <v>1</v>
      </c>
      <c r="AA99" s="71">
        <v>0</v>
      </c>
      <c r="AB99" s="71">
        <v>0</v>
      </c>
      <c r="AC99" s="71">
        <v>0</v>
      </c>
      <c r="AD99" s="71">
        <v>0</v>
      </c>
      <c r="AE99" s="71">
        <v>0</v>
      </c>
      <c r="AF99" s="71">
        <v>0</v>
      </c>
      <c r="AG99" s="71">
        <v>0</v>
      </c>
      <c r="AH99" s="71">
        <v>0</v>
      </c>
      <c r="AI99" s="71">
        <v>0</v>
      </c>
      <c r="AJ99" s="71">
        <v>0</v>
      </c>
      <c r="AK99" s="71">
        <v>0</v>
      </c>
      <c r="AL99" s="72">
        <f t="shared" ref="AL99:AO99" si="297">SUM(AP99,AT99,AX99)</f>
        <v>80</v>
      </c>
      <c r="AM99" s="72">
        <f t="shared" si="297"/>
        <v>3</v>
      </c>
      <c r="AN99" s="72">
        <f t="shared" si="297"/>
        <v>1</v>
      </c>
      <c r="AO99" s="72">
        <f t="shared" si="297"/>
        <v>0</v>
      </c>
      <c r="AP99" s="73">
        <v>22</v>
      </c>
      <c r="AQ99" s="73">
        <v>1</v>
      </c>
      <c r="AR99" s="73">
        <v>0</v>
      </c>
      <c r="AS99" s="73">
        <v>0</v>
      </c>
      <c r="AT99" s="73">
        <v>1</v>
      </c>
      <c r="AU99" s="73">
        <v>0</v>
      </c>
      <c r="AV99" s="73">
        <v>0</v>
      </c>
      <c r="AW99" s="73">
        <v>0</v>
      </c>
      <c r="AX99" s="73">
        <v>57</v>
      </c>
      <c r="AY99" s="73">
        <v>2</v>
      </c>
      <c r="AZ99" s="73">
        <v>1</v>
      </c>
      <c r="BA99" s="73">
        <v>0</v>
      </c>
      <c r="BB99" s="74">
        <f t="shared" ref="BB99:BE99" si="298">SUM(BF99,BJ99,BN99,BR99,BV99,BZ99,CD99,CH99,CL99,CP99,CT99,CX99,DB99,DF99,DJ99,DN99,DR99)</f>
        <v>43</v>
      </c>
      <c r="BC99" s="74">
        <f t="shared" si="298"/>
        <v>2</v>
      </c>
      <c r="BD99" s="74">
        <f t="shared" si="298"/>
        <v>0</v>
      </c>
      <c r="BE99" s="74">
        <f t="shared" si="298"/>
        <v>0</v>
      </c>
      <c r="BF99" s="75">
        <v>0</v>
      </c>
      <c r="BG99" s="75">
        <v>0</v>
      </c>
      <c r="BH99" s="75">
        <v>0</v>
      </c>
      <c r="BI99" s="75">
        <v>0</v>
      </c>
      <c r="BJ99" s="75">
        <v>1</v>
      </c>
      <c r="BK99" s="75">
        <v>0</v>
      </c>
      <c r="BL99" s="75">
        <v>0</v>
      </c>
      <c r="BM99" s="75">
        <v>0</v>
      </c>
      <c r="BN99" s="75">
        <v>5</v>
      </c>
      <c r="BO99" s="75">
        <v>0</v>
      </c>
      <c r="BP99" s="75">
        <v>0</v>
      </c>
      <c r="BQ99" s="75">
        <v>0</v>
      </c>
      <c r="BR99" s="75">
        <v>1</v>
      </c>
      <c r="BS99" s="75">
        <v>0</v>
      </c>
      <c r="BT99" s="75">
        <v>0</v>
      </c>
      <c r="BU99" s="75">
        <v>0</v>
      </c>
      <c r="BV99" s="75">
        <v>0</v>
      </c>
      <c r="BW99" s="75">
        <v>0</v>
      </c>
      <c r="BX99" s="75">
        <v>0</v>
      </c>
      <c r="BY99" s="75">
        <v>0</v>
      </c>
      <c r="BZ99" s="75">
        <v>3</v>
      </c>
      <c r="CA99" s="75">
        <v>0</v>
      </c>
      <c r="CB99" s="75">
        <v>0</v>
      </c>
      <c r="CC99" s="75">
        <v>0</v>
      </c>
      <c r="CD99" s="75">
        <v>1</v>
      </c>
      <c r="CE99" s="75">
        <v>0</v>
      </c>
      <c r="CF99" s="75">
        <v>0</v>
      </c>
      <c r="CG99" s="75">
        <v>0</v>
      </c>
      <c r="CH99" s="75">
        <v>7</v>
      </c>
      <c r="CI99" s="75">
        <v>1</v>
      </c>
      <c r="CJ99" s="75">
        <v>0</v>
      </c>
      <c r="CK99" s="75">
        <v>0</v>
      </c>
      <c r="CL99" s="75">
        <v>1</v>
      </c>
      <c r="CM99" s="75">
        <v>0</v>
      </c>
      <c r="CN99" s="75">
        <v>0</v>
      </c>
      <c r="CO99" s="75">
        <v>0</v>
      </c>
      <c r="CP99" s="75">
        <v>5</v>
      </c>
      <c r="CQ99" s="75">
        <v>0</v>
      </c>
      <c r="CR99" s="75">
        <v>0</v>
      </c>
      <c r="CS99" s="75">
        <v>0</v>
      </c>
      <c r="CT99" s="75">
        <v>0</v>
      </c>
      <c r="CU99" s="75">
        <v>0</v>
      </c>
      <c r="CV99" s="75">
        <v>0</v>
      </c>
      <c r="CW99" s="75">
        <v>0</v>
      </c>
      <c r="CX99" s="75">
        <v>1</v>
      </c>
      <c r="CY99" s="75">
        <v>0</v>
      </c>
      <c r="CZ99" s="75">
        <v>0</v>
      </c>
      <c r="DA99" s="75">
        <v>0</v>
      </c>
      <c r="DB99" s="75">
        <v>1</v>
      </c>
      <c r="DC99" s="75">
        <v>0</v>
      </c>
      <c r="DD99" s="75">
        <v>0</v>
      </c>
      <c r="DE99" s="75">
        <v>0</v>
      </c>
      <c r="DF99" s="75">
        <v>1</v>
      </c>
      <c r="DG99" s="75">
        <v>0</v>
      </c>
      <c r="DH99" s="75">
        <v>0</v>
      </c>
      <c r="DI99" s="75">
        <v>0</v>
      </c>
      <c r="DJ99" s="75">
        <v>2</v>
      </c>
      <c r="DK99" s="75">
        <v>0</v>
      </c>
      <c r="DL99" s="75">
        <v>0</v>
      </c>
      <c r="DM99" s="75">
        <v>0</v>
      </c>
      <c r="DN99" s="75">
        <v>14</v>
      </c>
      <c r="DO99" s="75">
        <v>1</v>
      </c>
      <c r="DP99" s="75">
        <v>0</v>
      </c>
      <c r="DQ99" s="75">
        <v>0</v>
      </c>
      <c r="DR99" s="75">
        <v>0</v>
      </c>
      <c r="DS99" s="75">
        <v>0</v>
      </c>
      <c r="DT99" s="75">
        <v>0</v>
      </c>
      <c r="DU99" s="75">
        <v>0</v>
      </c>
      <c r="DV99" s="76">
        <v>0</v>
      </c>
      <c r="DW99" s="76">
        <v>0</v>
      </c>
      <c r="DX99" s="76">
        <v>1</v>
      </c>
      <c r="DY99" s="76">
        <v>0</v>
      </c>
      <c r="DZ99" s="77">
        <f t="shared" si="3"/>
        <v>109</v>
      </c>
      <c r="EA99" s="77">
        <f t="shared" si="4"/>
        <v>14</v>
      </c>
      <c r="EB99" s="77">
        <f t="shared" si="5"/>
        <v>4</v>
      </c>
      <c r="EC99" s="78">
        <f t="shared" si="6"/>
        <v>0</v>
      </c>
      <c r="ED99" s="79">
        <v>0</v>
      </c>
      <c r="EE99" s="79">
        <v>1</v>
      </c>
      <c r="EF99" s="79">
        <v>58</v>
      </c>
      <c r="EG99" s="79">
        <v>4</v>
      </c>
      <c r="EH99" s="79">
        <v>0</v>
      </c>
      <c r="EI99" s="79">
        <v>9</v>
      </c>
      <c r="EJ99" s="79">
        <v>37</v>
      </c>
      <c r="EK99" s="79">
        <v>0</v>
      </c>
      <c r="EL99" s="79">
        <v>0</v>
      </c>
      <c r="EM99" s="79">
        <v>9</v>
      </c>
      <c r="EN99" s="79">
        <v>0</v>
      </c>
      <c r="EO99" s="79">
        <v>1</v>
      </c>
      <c r="EP99" s="79">
        <v>0</v>
      </c>
      <c r="EQ99" s="79">
        <v>4</v>
      </c>
      <c r="ER99" s="79">
        <v>0</v>
      </c>
      <c r="ES99" s="79">
        <v>0</v>
      </c>
      <c r="ET99" s="79">
        <v>2</v>
      </c>
      <c r="EU99" s="79">
        <v>0</v>
      </c>
      <c r="EV99" s="79">
        <v>0</v>
      </c>
      <c r="EW99" s="79">
        <v>0</v>
      </c>
      <c r="EX99" s="79">
        <v>2</v>
      </c>
      <c r="EY99" s="79">
        <v>0</v>
      </c>
      <c r="EZ99" s="79">
        <v>0</v>
      </c>
      <c r="FA99" s="79">
        <v>0</v>
      </c>
      <c r="FB99" s="79">
        <v>0</v>
      </c>
      <c r="FC99" s="79">
        <v>0</v>
      </c>
      <c r="FD99" s="79">
        <v>0</v>
      </c>
      <c r="FE99" s="79">
        <v>0</v>
      </c>
      <c r="FF99" s="80">
        <f t="shared" si="7"/>
        <v>238</v>
      </c>
    </row>
    <row r="100" spans="1:162" ht="15.6" x14ac:dyDescent="0.3">
      <c r="A100" s="69" t="s">
        <v>181</v>
      </c>
      <c r="B100" s="70">
        <f t="shared" ref="B100:E100" si="299">SUM(F100,J100,N100,R100,V100,Z100,AD100,AH100)</f>
        <v>6</v>
      </c>
      <c r="C100" s="70">
        <f t="shared" si="299"/>
        <v>0</v>
      </c>
      <c r="D100" s="70">
        <f t="shared" si="299"/>
        <v>0</v>
      </c>
      <c r="E100" s="70">
        <f t="shared" si="299"/>
        <v>0</v>
      </c>
      <c r="F100" s="71">
        <v>1</v>
      </c>
      <c r="G100" s="71">
        <v>0</v>
      </c>
      <c r="H100" s="71">
        <v>0</v>
      </c>
      <c r="I100" s="71">
        <v>0</v>
      </c>
      <c r="J100" s="71">
        <v>1</v>
      </c>
      <c r="K100" s="71">
        <v>0</v>
      </c>
      <c r="L100" s="71">
        <v>0</v>
      </c>
      <c r="M100" s="71">
        <v>0</v>
      </c>
      <c r="N100" s="71">
        <v>1</v>
      </c>
      <c r="O100" s="71">
        <v>0</v>
      </c>
      <c r="P100" s="71">
        <v>0</v>
      </c>
      <c r="Q100" s="71">
        <v>0</v>
      </c>
      <c r="R100" s="71">
        <v>1</v>
      </c>
      <c r="S100" s="71">
        <v>0</v>
      </c>
      <c r="T100" s="71">
        <v>0</v>
      </c>
      <c r="U100" s="71">
        <v>0</v>
      </c>
      <c r="V100" s="71">
        <v>1</v>
      </c>
      <c r="W100" s="71">
        <v>0</v>
      </c>
      <c r="X100" s="71">
        <v>0</v>
      </c>
      <c r="Y100" s="71">
        <v>0</v>
      </c>
      <c r="Z100" s="71">
        <v>1</v>
      </c>
      <c r="AA100" s="71">
        <v>0</v>
      </c>
      <c r="AB100" s="71">
        <v>0</v>
      </c>
      <c r="AC100" s="71">
        <v>0</v>
      </c>
      <c r="AD100" s="71">
        <v>0</v>
      </c>
      <c r="AE100" s="71">
        <v>0</v>
      </c>
      <c r="AF100" s="71">
        <v>0</v>
      </c>
      <c r="AG100" s="71">
        <v>0</v>
      </c>
      <c r="AH100" s="71">
        <v>0</v>
      </c>
      <c r="AI100" s="71">
        <v>0</v>
      </c>
      <c r="AJ100" s="71">
        <v>0</v>
      </c>
      <c r="AK100" s="71">
        <v>0</v>
      </c>
      <c r="AL100" s="72">
        <f t="shared" ref="AL100:AO100" si="300">SUM(AP100,AT100,AX100)</f>
        <v>21</v>
      </c>
      <c r="AM100" s="72">
        <f t="shared" si="300"/>
        <v>5</v>
      </c>
      <c r="AN100" s="72">
        <f t="shared" si="300"/>
        <v>2</v>
      </c>
      <c r="AO100" s="72">
        <f t="shared" si="300"/>
        <v>0</v>
      </c>
      <c r="AP100" s="73">
        <v>4</v>
      </c>
      <c r="AQ100" s="73">
        <v>0</v>
      </c>
      <c r="AR100" s="73">
        <v>0</v>
      </c>
      <c r="AS100" s="73">
        <v>0</v>
      </c>
      <c r="AT100" s="73">
        <v>0</v>
      </c>
      <c r="AU100" s="73">
        <v>0</v>
      </c>
      <c r="AV100" s="73">
        <v>0</v>
      </c>
      <c r="AW100" s="73">
        <v>0</v>
      </c>
      <c r="AX100" s="73">
        <v>17</v>
      </c>
      <c r="AY100" s="73">
        <v>5</v>
      </c>
      <c r="AZ100" s="73">
        <v>2</v>
      </c>
      <c r="BA100" s="73">
        <v>0</v>
      </c>
      <c r="BB100" s="74">
        <f t="shared" ref="BB100:BE100" si="301">SUM(BF100,BJ100,BN100,BR100,BV100,BZ100,CD100,CH100,CL100,CP100,CT100,CX100,DB100,DF100,DJ100,DN100,DR100)</f>
        <v>26</v>
      </c>
      <c r="BC100" s="74">
        <f t="shared" si="301"/>
        <v>2</v>
      </c>
      <c r="BD100" s="74">
        <f t="shared" si="301"/>
        <v>0</v>
      </c>
      <c r="BE100" s="74">
        <f t="shared" si="301"/>
        <v>0</v>
      </c>
      <c r="BF100" s="75">
        <v>0</v>
      </c>
      <c r="BG100" s="75">
        <v>0</v>
      </c>
      <c r="BH100" s="75">
        <v>0</v>
      </c>
      <c r="BI100" s="75">
        <v>0</v>
      </c>
      <c r="BJ100" s="75">
        <v>1</v>
      </c>
      <c r="BK100" s="75">
        <v>0</v>
      </c>
      <c r="BL100" s="75">
        <v>0</v>
      </c>
      <c r="BM100" s="75">
        <v>0</v>
      </c>
      <c r="BN100" s="75">
        <v>2</v>
      </c>
      <c r="BO100" s="75">
        <v>0</v>
      </c>
      <c r="BP100" s="75">
        <v>0</v>
      </c>
      <c r="BQ100" s="75">
        <v>0</v>
      </c>
      <c r="BR100" s="75">
        <v>3</v>
      </c>
      <c r="BS100" s="75">
        <v>0</v>
      </c>
      <c r="BT100" s="75">
        <v>0</v>
      </c>
      <c r="BU100" s="75">
        <v>0</v>
      </c>
      <c r="BV100" s="75">
        <v>0</v>
      </c>
      <c r="BW100" s="75">
        <v>0</v>
      </c>
      <c r="BX100" s="75">
        <v>0</v>
      </c>
      <c r="BY100" s="75">
        <v>0</v>
      </c>
      <c r="BZ100" s="75">
        <v>4</v>
      </c>
      <c r="CA100" s="75">
        <v>0</v>
      </c>
      <c r="CB100" s="75">
        <v>0</v>
      </c>
      <c r="CC100" s="75">
        <v>0</v>
      </c>
      <c r="CD100" s="75">
        <v>1</v>
      </c>
      <c r="CE100" s="75">
        <v>0</v>
      </c>
      <c r="CF100" s="75">
        <v>0</v>
      </c>
      <c r="CG100" s="75">
        <v>0</v>
      </c>
      <c r="CH100" s="75">
        <v>3</v>
      </c>
      <c r="CI100" s="75">
        <v>0</v>
      </c>
      <c r="CJ100" s="75">
        <v>0</v>
      </c>
      <c r="CK100" s="75">
        <v>0</v>
      </c>
      <c r="CL100" s="75">
        <v>2</v>
      </c>
      <c r="CM100" s="75">
        <v>0</v>
      </c>
      <c r="CN100" s="75">
        <v>0</v>
      </c>
      <c r="CO100" s="75">
        <v>0</v>
      </c>
      <c r="CP100" s="75">
        <v>2</v>
      </c>
      <c r="CQ100" s="75">
        <v>1</v>
      </c>
      <c r="CR100" s="75">
        <v>0</v>
      </c>
      <c r="CS100" s="75">
        <v>0</v>
      </c>
      <c r="CT100" s="75">
        <v>0</v>
      </c>
      <c r="CU100" s="75">
        <v>0</v>
      </c>
      <c r="CV100" s="75">
        <v>0</v>
      </c>
      <c r="CW100" s="75">
        <v>0</v>
      </c>
      <c r="CX100" s="75">
        <v>1</v>
      </c>
      <c r="CY100" s="75">
        <v>0</v>
      </c>
      <c r="CZ100" s="75">
        <v>0</v>
      </c>
      <c r="DA100" s="75">
        <v>0</v>
      </c>
      <c r="DB100" s="75">
        <v>0</v>
      </c>
      <c r="DC100" s="75">
        <v>1</v>
      </c>
      <c r="DD100" s="75">
        <v>0</v>
      </c>
      <c r="DE100" s="75">
        <v>0</v>
      </c>
      <c r="DF100" s="75">
        <v>1</v>
      </c>
      <c r="DG100" s="75">
        <v>0</v>
      </c>
      <c r="DH100" s="75">
        <v>0</v>
      </c>
      <c r="DI100" s="75">
        <v>0</v>
      </c>
      <c r="DJ100" s="75">
        <v>1</v>
      </c>
      <c r="DK100" s="75">
        <v>0</v>
      </c>
      <c r="DL100" s="75">
        <v>0</v>
      </c>
      <c r="DM100" s="75">
        <v>0</v>
      </c>
      <c r="DN100" s="75">
        <v>5</v>
      </c>
      <c r="DO100" s="75">
        <v>0</v>
      </c>
      <c r="DP100" s="75">
        <v>0</v>
      </c>
      <c r="DQ100" s="75">
        <v>0</v>
      </c>
      <c r="DR100" s="75">
        <v>0</v>
      </c>
      <c r="DS100" s="75">
        <v>0</v>
      </c>
      <c r="DT100" s="75">
        <v>0</v>
      </c>
      <c r="DU100" s="75">
        <v>0</v>
      </c>
      <c r="DV100" s="76">
        <v>0</v>
      </c>
      <c r="DW100" s="76">
        <v>1</v>
      </c>
      <c r="DX100" s="76">
        <v>0</v>
      </c>
      <c r="DY100" s="76">
        <v>0</v>
      </c>
      <c r="DZ100" s="77">
        <f t="shared" si="3"/>
        <v>62</v>
      </c>
      <c r="EA100" s="77">
        <f t="shared" si="4"/>
        <v>8</v>
      </c>
      <c r="EB100" s="77">
        <f t="shared" si="5"/>
        <v>5</v>
      </c>
      <c r="EC100" s="78">
        <f t="shared" si="6"/>
        <v>0</v>
      </c>
      <c r="ED100" s="79">
        <v>0</v>
      </c>
      <c r="EE100" s="79">
        <v>2</v>
      </c>
      <c r="EF100" s="79">
        <v>40</v>
      </c>
      <c r="EG100" s="79">
        <v>3</v>
      </c>
      <c r="EH100" s="79">
        <v>0</v>
      </c>
      <c r="EI100" s="79">
        <v>4</v>
      </c>
      <c r="EJ100" s="79">
        <v>13</v>
      </c>
      <c r="EK100" s="79">
        <v>0</v>
      </c>
      <c r="EL100" s="79">
        <v>0</v>
      </c>
      <c r="EM100" s="79">
        <v>4</v>
      </c>
      <c r="EN100" s="79">
        <v>0</v>
      </c>
      <c r="EO100" s="79">
        <v>1</v>
      </c>
      <c r="EP100" s="79">
        <v>0</v>
      </c>
      <c r="EQ100" s="79">
        <v>3</v>
      </c>
      <c r="ER100" s="79">
        <v>0</v>
      </c>
      <c r="ES100" s="79">
        <v>0</v>
      </c>
      <c r="ET100" s="79">
        <v>3</v>
      </c>
      <c r="EU100" s="79">
        <v>0</v>
      </c>
      <c r="EV100" s="79">
        <v>0</v>
      </c>
      <c r="EW100" s="79">
        <v>0</v>
      </c>
      <c r="EX100" s="79">
        <v>2</v>
      </c>
      <c r="EY100" s="79">
        <v>0</v>
      </c>
      <c r="EZ100" s="79">
        <v>0</v>
      </c>
      <c r="FA100" s="79">
        <v>0</v>
      </c>
      <c r="FB100" s="79">
        <v>0</v>
      </c>
      <c r="FC100" s="79">
        <v>0</v>
      </c>
      <c r="FD100" s="79">
        <v>0</v>
      </c>
      <c r="FE100" s="79">
        <v>0</v>
      </c>
      <c r="FF100" s="80">
        <f t="shared" si="7"/>
        <v>115</v>
      </c>
    </row>
    <row r="101" spans="1:162" ht="15.6" x14ac:dyDescent="0.3">
      <c r="A101" s="69" t="s">
        <v>190</v>
      </c>
      <c r="B101" s="70">
        <f t="shared" ref="B101:E101" si="302">SUM(F101,J101,N101,R101,V101,Z101,AD101,AH101)</f>
        <v>6</v>
      </c>
      <c r="C101" s="70">
        <f t="shared" si="302"/>
        <v>0</v>
      </c>
      <c r="D101" s="70">
        <f t="shared" si="302"/>
        <v>0</v>
      </c>
      <c r="E101" s="70">
        <f t="shared" si="302"/>
        <v>0</v>
      </c>
      <c r="F101" s="71">
        <v>1</v>
      </c>
      <c r="G101" s="71">
        <v>0</v>
      </c>
      <c r="H101" s="71">
        <v>0</v>
      </c>
      <c r="I101" s="71">
        <v>0</v>
      </c>
      <c r="J101" s="71">
        <v>1</v>
      </c>
      <c r="K101" s="71">
        <v>0</v>
      </c>
      <c r="L101" s="71">
        <v>0</v>
      </c>
      <c r="M101" s="71">
        <v>0</v>
      </c>
      <c r="N101" s="71">
        <v>1</v>
      </c>
      <c r="O101" s="71">
        <v>0</v>
      </c>
      <c r="P101" s="71">
        <v>0</v>
      </c>
      <c r="Q101" s="71">
        <v>0</v>
      </c>
      <c r="R101" s="71">
        <v>1</v>
      </c>
      <c r="S101" s="71">
        <v>0</v>
      </c>
      <c r="T101" s="71">
        <v>0</v>
      </c>
      <c r="U101" s="71">
        <v>0</v>
      </c>
      <c r="V101" s="71">
        <v>1</v>
      </c>
      <c r="W101" s="71">
        <v>0</v>
      </c>
      <c r="X101" s="71">
        <v>0</v>
      </c>
      <c r="Y101" s="71">
        <v>0</v>
      </c>
      <c r="Z101" s="71">
        <v>1</v>
      </c>
      <c r="AA101" s="71">
        <v>0</v>
      </c>
      <c r="AB101" s="71">
        <v>0</v>
      </c>
      <c r="AC101" s="71">
        <v>0</v>
      </c>
      <c r="AD101" s="71">
        <v>0</v>
      </c>
      <c r="AE101" s="71">
        <v>0</v>
      </c>
      <c r="AF101" s="71">
        <v>0</v>
      </c>
      <c r="AG101" s="71">
        <v>0</v>
      </c>
      <c r="AH101" s="71">
        <v>0</v>
      </c>
      <c r="AI101" s="71">
        <v>0</v>
      </c>
      <c r="AJ101" s="71">
        <v>0</v>
      </c>
      <c r="AK101" s="71">
        <v>0</v>
      </c>
      <c r="AL101" s="72">
        <f t="shared" ref="AL101:AO101" si="303">SUM(AP101,AT101,AX101)</f>
        <v>49</v>
      </c>
      <c r="AM101" s="72">
        <f t="shared" si="303"/>
        <v>5</v>
      </c>
      <c r="AN101" s="72">
        <f t="shared" si="303"/>
        <v>0</v>
      </c>
      <c r="AO101" s="72">
        <f t="shared" si="303"/>
        <v>0</v>
      </c>
      <c r="AP101" s="73">
        <v>16</v>
      </c>
      <c r="AQ101" s="73">
        <v>3</v>
      </c>
      <c r="AR101" s="73">
        <v>0</v>
      </c>
      <c r="AS101" s="73">
        <v>0</v>
      </c>
      <c r="AT101" s="73">
        <v>4</v>
      </c>
      <c r="AU101" s="73">
        <v>0</v>
      </c>
      <c r="AV101" s="73">
        <v>0</v>
      </c>
      <c r="AW101" s="73">
        <v>0</v>
      </c>
      <c r="AX101" s="73">
        <v>29</v>
      </c>
      <c r="AY101" s="73">
        <v>2</v>
      </c>
      <c r="AZ101" s="73">
        <v>0</v>
      </c>
      <c r="BA101" s="73">
        <v>0</v>
      </c>
      <c r="BB101" s="74">
        <f t="shared" ref="BB101:BE101" si="304">SUM(BF101,BJ101,BN101,BR101,BV101,BZ101,CD101,CH101,CL101,CP101,CT101,CX101,DB101,DF101,DJ101,DN101,DR101)</f>
        <v>40</v>
      </c>
      <c r="BC101" s="74">
        <f t="shared" si="304"/>
        <v>7</v>
      </c>
      <c r="BD101" s="74">
        <f t="shared" si="304"/>
        <v>1</v>
      </c>
      <c r="BE101" s="74">
        <f t="shared" si="304"/>
        <v>0</v>
      </c>
      <c r="BF101" s="75">
        <v>0</v>
      </c>
      <c r="BG101" s="75">
        <v>0</v>
      </c>
      <c r="BH101" s="75">
        <v>0</v>
      </c>
      <c r="BI101" s="75">
        <v>0</v>
      </c>
      <c r="BJ101" s="75">
        <v>0</v>
      </c>
      <c r="BK101" s="75">
        <v>0</v>
      </c>
      <c r="BL101" s="75">
        <v>0</v>
      </c>
      <c r="BM101" s="75">
        <v>0</v>
      </c>
      <c r="BN101" s="75">
        <v>14</v>
      </c>
      <c r="BO101" s="75">
        <v>1</v>
      </c>
      <c r="BP101" s="75">
        <v>0</v>
      </c>
      <c r="BQ101" s="75">
        <v>0</v>
      </c>
      <c r="BR101" s="75">
        <v>1</v>
      </c>
      <c r="BS101" s="75">
        <v>0</v>
      </c>
      <c r="BT101" s="75">
        <v>0</v>
      </c>
      <c r="BU101" s="75">
        <v>0</v>
      </c>
      <c r="BV101" s="75">
        <v>0</v>
      </c>
      <c r="BW101" s="75">
        <v>0</v>
      </c>
      <c r="BX101" s="75">
        <v>0</v>
      </c>
      <c r="BY101" s="75">
        <v>0</v>
      </c>
      <c r="BZ101" s="75">
        <v>2</v>
      </c>
      <c r="CA101" s="75">
        <v>0</v>
      </c>
      <c r="CB101" s="75">
        <v>0</v>
      </c>
      <c r="CC101" s="75">
        <v>0</v>
      </c>
      <c r="CD101" s="75">
        <v>1</v>
      </c>
      <c r="CE101" s="75">
        <v>0</v>
      </c>
      <c r="CF101" s="75">
        <v>0</v>
      </c>
      <c r="CG101" s="75">
        <v>0</v>
      </c>
      <c r="CH101" s="75">
        <v>3</v>
      </c>
      <c r="CI101" s="75">
        <v>0</v>
      </c>
      <c r="CJ101" s="75">
        <v>0</v>
      </c>
      <c r="CK101" s="75">
        <v>0</v>
      </c>
      <c r="CL101" s="75">
        <v>1</v>
      </c>
      <c r="CM101" s="75">
        <v>0</v>
      </c>
      <c r="CN101" s="75">
        <v>0</v>
      </c>
      <c r="CO101" s="75">
        <v>0</v>
      </c>
      <c r="CP101" s="75">
        <v>0</v>
      </c>
      <c r="CQ101" s="75">
        <v>1</v>
      </c>
      <c r="CR101" s="75">
        <v>0</v>
      </c>
      <c r="CS101" s="75">
        <v>0</v>
      </c>
      <c r="CT101" s="75">
        <v>0</v>
      </c>
      <c r="CU101" s="75">
        <v>0</v>
      </c>
      <c r="CV101" s="75">
        <v>0</v>
      </c>
      <c r="CW101" s="75">
        <v>0</v>
      </c>
      <c r="CX101" s="75">
        <v>1</v>
      </c>
      <c r="CY101" s="75">
        <v>0</v>
      </c>
      <c r="CZ101" s="75">
        <v>0</v>
      </c>
      <c r="DA101" s="75">
        <v>0</v>
      </c>
      <c r="DB101" s="75">
        <v>1</v>
      </c>
      <c r="DC101" s="75">
        <v>1</v>
      </c>
      <c r="DD101" s="75">
        <v>0</v>
      </c>
      <c r="DE101" s="75">
        <v>0</v>
      </c>
      <c r="DF101" s="75">
        <v>0</v>
      </c>
      <c r="DG101" s="75">
        <v>1</v>
      </c>
      <c r="DH101" s="75">
        <v>0</v>
      </c>
      <c r="DI101" s="75">
        <v>0</v>
      </c>
      <c r="DJ101" s="75">
        <v>5</v>
      </c>
      <c r="DK101" s="75">
        <v>0</v>
      </c>
      <c r="DL101" s="75">
        <v>1</v>
      </c>
      <c r="DM101" s="75">
        <v>0</v>
      </c>
      <c r="DN101" s="75">
        <v>11</v>
      </c>
      <c r="DO101" s="75">
        <v>3</v>
      </c>
      <c r="DP101" s="75">
        <v>0</v>
      </c>
      <c r="DQ101" s="75">
        <v>0</v>
      </c>
      <c r="DR101" s="75">
        <v>0</v>
      </c>
      <c r="DS101" s="75">
        <v>0</v>
      </c>
      <c r="DT101" s="75">
        <v>0</v>
      </c>
      <c r="DU101" s="75">
        <v>0</v>
      </c>
      <c r="DV101" s="76">
        <v>1</v>
      </c>
      <c r="DW101" s="76">
        <v>0</v>
      </c>
      <c r="DX101" s="76">
        <v>0</v>
      </c>
      <c r="DY101" s="76">
        <v>0</v>
      </c>
      <c r="DZ101" s="77">
        <f t="shared" si="3"/>
        <v>109</v>
      </c>
      <c r="EA101" s="77">
        <f t="shared" si="4"/>
        <v>14</v>
      </c>
      <c r="EB101" s="77">
        <f t="shared" si="5"/>
        <v>25</v>
      </c>
      <c r="EC101" s="78">
        <f t="shared" si="6"/>
        <v>0</v>
      </c>
      <c r="ED101" s="79">
        <v>0</v>
      </c>
      <c r="EE101" s="79">
        <v>5</v>
      </c>
      <c r="EF101" s="79">
        <v>73</v>
      </c>
      <c r="EG101" s="79">
        <v>5</v>
      </c>
      <c r="EH101" s="79">
        <v>0</v>
      </c>
      <c r="EI101" s="79">
        <v>18</v>
      </c>
      <c r="EJ101" s="79">
        <v>8</v>
      </c>
      <c r="EK101" s="79">
        <v>0</v>
      </c>
      <c r="EL101" s="79">
        <v>0</v>
      </c>
      <c r="EM101" s="79">
        <v>8</v>
      </c>
      <c r="EN101" s="79">
        <v>0</v>
      </c>
      <c r="EO101" s="79">
        <v>0</v>
      </c>
      <c r="EP101" s="79">
        <v>2</v>
      </c>
      <c r="EQ101" s="79">
        <v>4</v>
      </c>
      <c r="ER101" s="79">
        <v>0</v>
      </c>
      <c r="ES101" s="79">
        <v>0</v>
      </c>
      <c r="ET101" s="79">
        <v>20</v>
      </c>
      <c r="EU101" s="79">
        <v>1</v>
      </c>
      <c r="EV101" s="79">
        <v>1</v>
      </c>
      <c r="EW101" s="79">
        <v>1</v>
      </c>
      <c r="EX101" s="79">
        <v>2</v>
      </c>
      <c r="EY101" s="79">
        <v>0</v>
      </c>
      <c r="EZ101" s="79">
        <v>0</v>
      </c>
      <c r="FA101" s="79">
        <v>0</v>
      </c>
      <c r="FB101" s="79">
        <v>0</v>
      </c>
      <c r="FC101" s="79">
        <v>0</v>
      </c>
      <c r="FD101" s="79">
        <v>0</v>
      </c>
      <c r="FE101" s="79">
        <v>0</v>
      </c>
      <c r="FF101" s="80">
        <f t="shared" si="7"/>
        <v>204</v>
      </c>
    </row>
    <row r="102" spans="1:162" ht="15.6" x14ac:dyDescent="0.3">
      <c r="A102" s="69" t="s">
        <v>168</v>
      </c>
      <c r="B102" s="70">
        <f t="shared" ref="B102:E102" si="305">SUM(F102,J102,N102,R102,V102,Z102,AD102,AH102)</f>
        <v>6</v>
      </c>
      <c r="C102" s="70">
        <f t="shared" si="305"/>
        <v>0</v>
      </c>
      <c r="D102" s="70">
        <f t="shared" si="305"/>
        <v>0</v>
      </c>
      <c r="E102" s="70">
        <f t="shared" si="305"/>
        <v>0</v>
      </c>
      <c r="F102" s="71">
        <v>1</v>
      </c>
      <c r="G102" s="71">
        <v>0</v>
      </c>
      <c r="H102" s="71">
        <v>0</v>
      </c>
      <c r="I102" s="71">
        <v>0</v>
      </c>
      <c r="J102" s="71">
        <v>1</v>
      </c>
      <c r="K102" s="71">
        <v>0</v>
      </c>
      <c r="L102" s="71">
        <v>0</v>
      </c>
      <c r="M102" s="71">
        <v>0</v>
      </c>
      <c r="N102" s="71">
        <v>1</v>
      </c>
      <c r="O102" s="71">
        <v>0</v>
      </c>
      <c r="P102" s="71">
        <v>0</v>
      </c>
      <c r="Q102" s="71">
        <v>0</v>
      </c>
      <c r="R102" s="71">
        <v>1</v>
      </c>
      <c r="S102" s="71">
        <v>0</v>
      </c>
      <c r="T102" s="71">
        <v>0</v>
      </c>
      <c r="U102" s="71">
        <v>0</v>
      </c>
      <c r="V102" s="71">
        <v>1</v>
      </c>
      <c r="W102" s="71">
        <v>0</v>
      </c>
      <c r="X102" s="71">
        <v>0</v>
      </c>
      <c r="Y102" s="71">
        <v>0</v>
      </c>
      <c r="Z102" s="71">
        <v>1</v>
      </c>
      <c r="AA102" s="71">
        <v>0</v>
      </c>
      <c r="AB102" s="71">
        <v>0</v>
      </c>
      <c r="AC102" s="71">
        <v>0</v>
      </c>
      <c r="AD102" s="71">
        <v>0</v>
      </c>
      <c r="AE102" s="71">
        <v>0</v>
      </c>
      <c r="AF102" s="71">
        <v>0</v>
      </c>
      <c r="AG102" s="71">
        <v>0</v>
      </c>
      <c r="AH102" s="71">
        <v>0</v>
      </c>
      <c r="AI102" s="71">
        <v>0</v>
      </c>
      <c r="AJ102" s="71">
        <v>0</v>
      </c>
      <c r="AK102" s="71">
        <v>0</v>
      </c>
      <c r="AL102" s="72">
        <f t="shared" ref="AL102:AO102" si="306">SUM(AP102,AT102,AX102)</f>
        <v>23</v>
      </c>
      <c r="AM102" s="72">
        <f t="shared" si="306"/>
        <v>5</v>
      </c>
      <c r="AN102" s="72">
        <f t="shared" si="306"/>
        <v>1</v>
      </c>
      <c r="AO102" s="72">
        <f t="shared" si="306"/>
        <v>2</v>
      </c>
      <c r="AP102" s="73">
        <v>8</v>
      </c>
      <c r="AQ102" s="73">
        <v>4</v>
      </c>
      <c r="AR102" s="73">
        <v>1</v>
      </c>
      <c r="AS102" s="73">
        <v>2</v>
      </c>
      <c r="AT102" s="73">
        <v>0</v>
      </c>
      <c r="AU102" s="73">
        <v>0</v>
      </c>
      <c r="AV102" s="73">
        <v>0</v>
      </c>
      <c r="AW102" s="73">
        <v>0</v>
      </c>
      <c r="AX102" s="73">
        <v>15</v>
      </c>
      <c r="AY102" s="73">
        <v>1</v>
      </c>
      <c r="AZ102" s="73">
        <v>0</v>
      </c>
      <c r="BA102" s="73">
        <v>0</v>
      </c>
      <c r="BB102" s="74">
        <f t="shared" ref="BB102:BE102" si="307">SUM(BF102,BJ102,BN102,BR102,BV102,BZ102,CD102,CH102,CL102,CP102,CT102,CX102,DB102,DF102,DJ102,DN102,DR102)</f>
        <v>38</v>
      </c>
      <c r="BC102" s="74">
        <f t="shared" si="307"/>
        <v>10</v>
      </c>
      <c r="BD102" s="74">
        <f t="shared" si="307"/>
        <v>3</v>
      </c>
      <c r="BE102" s="74">
        <f t="shared" si="307"/>
        <v>6</v>
      </c>
      <c r="BF102" s="75">
        <v>0</v>
      </c>
      <c r="BG102" s="75">
        <v>0</v>
      </c>
      <c r="BH102" s="75">
        <v>0</v>
      </c>
      <c r="BI102" s="75">
        <v>0</v>
      </c>
      <c r="BJ102" s="75">
        <v>2</v>
      </c>
      <c r="BK102" s="75">
        <v>0</v>
      </c>
      <c r="BL102" s="75">
        <v>1</v>
      </c>
      <c r="BM102" s="75">
        <v>0</v>
      </c>
      <c r="BN102" s="75">
        <v>1</v>
      </c>
      <c r="BO102" s="75">
        <v>0</v>
      </c>
      <c r="BP102" s="75">
        <v>0</v>
      </c>
      <c r="BQ102" s="75">
        <v>0</v>
      </c>
      <c r="BR102" s="75">
        <v>8</v>
      </c>
      <c r="BS102" s="75">
        <v>1</v>
      </c>
      <c r="BT102" s="75">
        <v>0</v>
      </c>
      <c r="BU102" s="75">
        <v>4</v>
      </c>
      <c r="BV102" s="75">
        <v>0</v>
      </c>
      <c r="BW102" s="75">
        <v>0</v>
      </c>
      <c r="BX102" s="75">
        <v>0</v>
      </c>
      <c r="BY102" s="75">
        <v>0</v>
      </c>
      <c r="BZ102" s="75">
        <v>2</v>
      </c>
      <c r="CA102" s="75">
        <v>2</v>
      </c>
      <c r="CB102" s="75">
        <v>0</v>
      </c>
      <c r="CC102" s="75">
        <v>0</v>
      </c>
      <c r="CD102" s="75">
        <v>1</v>
      </c>
      <c r="CE102" s="75">
        <v>0</v>
      </c>
      <c r="CF102" s="75">
        <v>0</v>
      </c>
      <c r="CG102" s="75">
        <v>0</v>
      </c>
      <c r="CH102" s="75">
        <v>8</v>
      </c>
      <c r="CI102" s="75">
        <v>6</v>
      </c>
      <c r="CJ102" s="75">
        <v>1</v>
      </c>
      <c r="CK102" s="75">
        <v>2</v>
      </c>
      <c r="CL102" s="75">
        <v>2</v>
      </c>
      <c r="CM102" s="75">
        <v>0</v>
      </c>
      <c r="CN102" s="75">
        <v>0</v>
      </c>
      <c r="CO102" s="75">
        <v>0</v>
      </c>
      <c r="CP102" s="75">
        <v>1</v>
      </c>
      <c r="CQ102" s="75">
        <v>0</v>
      </c>
      <c r="CR102" s="75">
        <v>0</v>
      </c>
      <c r="CS102" s="75">
        <v>0</v>
      </c>
      <c r="CT102" s="75">
        <v>0</v>
      </c>
      <c r="CU102" s="75">
        <v>0</v>
      </c>
      <c r="CV102" s="75">
        <v>0</v>
      </c>
      <c r="CW102" s="75">
        <v>0</v>
      </c>
      <c r="CX102" s="75">
        <v>1</v>
      </c>
      <c r="CY102" s="75">
        <v>0</v>
      </c>
      <c r="CZ102" s="75">
        <v>0</v>
      </c>
      <c r="DA102" s="75">
        <v>0</v>
      </c>
      <c r="DB102" s="75">
        <v>1</v>
      </c>
      <c r="DC102" s="75">
        <v>0</v>
      </c>
      <c r="DD102" s="75">
        <v>1</v>
      </c>
      <c r="DE102" s="75">
        <v>0</v>
      </c>
      <c r="DF102" s="75">
        <v>1</v>
      </c>
      <c r="DG102" s="75">
        <v>0</v>
      </c>
      <c r="DH102" s="75">
        <v>0</v>
      </c>
      <c r="DI102" s="75">
        <v>0</v>
      </c>
      <c r="DJ102" s="75">
        <v>2</v>
      </c>
      <c r="DK102" s="75">
        <v>1</v>
      </c>
      <c r="DL102" s="75">
        <v>0</v>
      </c>
      <c r="DM102" s="75">
        <v>0</v>
      </c>
      <c r="DN102" s="75">
        <v>8</v>
      </c>
      <c r="DO102" s="75">
        <v>0</v>
      </c>
      <c r="DP102" s="75">
        <v>0</v>
      </c>
      <c r="DQ102" s="75">
        <v>0</v>
      </c>
      <c r="DR102" s="75">
        <v>0</v>
      </c>
      <c r="DS102" s="75">
        <v>0</v>
      </c>
      <c r="DT102" s="75">
        <v>0</v>
      </c>
      <c r="DU102" s="75">
        <v>0</v>
      </c>
      <c r="DV102" s="76">
        <v>1</v>
      </c>
      <c r="DW102" s="76">
        <v>0</v>
      </c>
      <c r="DX102" s="76">
        <v>0</v>
      </c>
      <c r="DY102" s="76">
        <v>0</v>
      </c>
      <c r="DZ102" s="77">
        <f t="shared" si="3"/>
        <v>107</v>
      </c>
      <c r="EA102" s="77">
        <f t="shared" si="4"/>
        <v>21</v>
      </c>
      <c r="EB102" s="77">
        <f t="shared" si="5"/>
        <v>22</v>
      </c>
      <c r="EC102" s="78">
        <f t="shared" si="6"/>
        <v>1</v>
      </c>
      <c r="ED102" s="79">
        <v>0</v>
      </c>
      <c r="EE102" s="79">
        <v>2</v>
      </c>
      <c r="EF102" s="79">
        <v>65</v>
      </c>
      <c r="EG102" s="79">
        <v>3</v>
      </c>
      <c r="EH102" s="79">
        <v>0</v>
      </c>
      <c r="EI102" s="79">
        <v>5</v>
      </c>
      <c r="EJ102" s="79">
        <v>32</v>
      </c>
      <c r="EK102" s="79">
        <v>0</v>
      </c>
      <c r="EL102" s="79">
        <v>0</v>
      </c>
      <c r="EM102" s="79">
        <v>10</v>
      </c>
      <c r="EN102" s="79">
        <v>0</v>
      </c>
      <c r="EO102" s="79">
        <v>2</v>
      </c>
      <c r="EP102" s="79">
        <v>2</v>
      </c>
      <c r="EQ102" s="79">
        <v>7</v>
      </c>
      <c r="ER102" s="79">
        <v>0</v>
      </c>
      <c r="ES102" s="79">
        <v>0</v>
      </c>
      <c r="ET102" s="79">
        <v>15</v>
      </c>
      <c r="EU102" s="79">
        <v>0</v>
      </c>
      <c r="EV102" s="79">
        <v>0</v>
      </c>
      <c r="EW102" s="79">
        <v>0</v>
      </c>
      <c r="EX102" s="79">
        <v>7</v>
      </c>
      <c r="EY102" s="79">
        <v>0</v>
      </c>
      <c r="EZ102" s="79">
        <v>0</v>
      </c>
      <c r="FA102" s="79">
        <v>0</v>
      </c>
      <c r="FB102" s="79">
        <v>0</v>
      </c>
      <c r="FC102" s="79">
        <v>0</v>
      </c>
      <c r="FD102" s="79">
        <v>0</v>
      </c>
      <c r="FE102" s="79">
        <v>1</v>
      </c>
      <c r="FF102" s="80">
        <f t="shared" si="7"/>
        <v>174</v>
      </c>
    </row>
    <row r="103" spans="1:162" ht="15.6" x14ac:dyDescent="0.3">
      <c r="A103" s="69" t="s">
        <v>183</v>
      </c>
      <c r="B103" s="70">
        <f t="shared" ref="B103:E103" si="308">SUM(F103,J103,N103,R103,V103,Z103,AD103,AH103)</f>
        <v>6</v>
      </c>
      <c r="C103" s="70">
        <f t="shared" si="308"/>
        <v>0</v>
      </c>
      <c r="D103" s="70">
        <f t="shared" si="308"/>
        <v>0</v>
      </c>
      <c r="E103" s="70">
        <f t="shared" si="308"/>
        <v>0</v>
      </c>
      <c r="F103" s="71">
        <v>1</v>
      </c>
      <c r="G103" s="71">
        <v>0</v>
      </c>
      <c r="H103" s="71">
        <v>0</v>
      </c>
      <c r="I103" s="71">
        <v>0</v>
      </c>
      <c r="J103" s="71">
        <v>1</v>
      </c>
      <c r="K103" s="71">
        <v>0</v>
      </c>
      <c r="L103" s="71">
        <v>0</v>
      </c>
      <c r="M103" s="71">
        <v>0</v>
      </c>
      <c r="N103" s="71">
        <v>1</v>
      </c>
      <c r="O103" s="71">
        <v>0</v>
      </c>
      <c r="P103" s="71">
        <v>0</v>
      </c>
      <c r="Q103" s="71">
        <v>0</v>
      </c>
      <c r="R103" s="71">
        <v>1</v>
      </c>
      <c r="S103" s="71">
        <v>0</v>
      </c>
      <c r="T103" s="71">
        <v>0</v>
      </c>
      <c r="U103" s="71">
        <v>0</v>
      </c>
      <c r="V103" s="71">
        <v>1</v>
      </c>
      <c r="W103" s="71">
        <v>0</v>
      </c>
      <c r="X103" s="71">
        <v>0</v>
      </c>
      <c r="Y103" s="71">
        <v>0</v>
      </c>
      <c r="Z103" s="71">
        <v>1</v>
      </c>
      <c r="AA103" s="71">
        <v>0</v>
      </c>
      <c r="AB103" s="71">
        <v>0</v>
      </c>
      <c r="AC103" s="71">
        <v>0</v>
      </c>
      <c r="AD103" s="71">
        <v>0</v>
      </c>
      <c r="AE103" s="71">
        <v>0</v>
      </c>
      <c r="AF103" s="71">
        <v>0</v>
      </c>
      <c r="AG103" s="71">
        <v>0</v>
      </c>
      <c r="AH103" s="71">
        <v>0</v>
      </c>
      <c r="AI103" s="71">
        <v>0</v>
      </c>
      <c r="AJ103" s="71">
        <v>0</v>
      </c>
      <c r="AK103" s="71">
        <v>0</v>
      </c>
      <c r="AL103" s="72">
        <f t="shared" ref="AL103:AO103" si="309">SUM(AP103,AT103,AX103)</f>
        <v>42</v>
      </c>
      <c r="AM103" s="72">
        <f t="shared" si="309"/>
        <v>1</v>
      </c>
      <c r="AN103" s="72">
        <f t="shared" si="309"/>
        <v>0</v>
      </c>
      <c r="AO103" s="72">
        <f t="shared" si="309"/>
        <v>3</v>
      </c>
      <c r="AP103" s="73">
        <v>17</v>
      </c>
      <c r="AQ103" s="73">
        <v>0</v>
      </c>
      <c r="AR103" s="73">
        <v>0</v>
      </c>
      <c r="AS103" s="73">
        <v>1</v>
      </c>
      <c r="AT103" s="73">
        <v>2</v>
      </c>
      <c r="AU103" s="73">
        <v>0</v>
      </c>
      <c r="AV103" s="73">
        <v>0</v>
      </c>
      <c r="AW103" s="73">
        <v>0</v>
      </c>
      <c r="AX103" s="73">
        <v>23</v>
      </c>
      <c r="AY103" s="73">
        <v>1</v>
      </c>
      <c r="AZ103" s="73">
        <v>0</v>
      </c>
      <c r="BA103" s="73">
        <v>2</v>
      </c>
      <c r="BB103" s="74">
        <f t="shared" ref="BB103:BE103" si="310">SUM(BF103,BJ103,BN103,BR103,BV103,BZ103,CD103,CH103,CL103,CP103,CT103,CX103,DB103,DF103,DJ103,DN103,DR103)</f>
        <v>46</v>
      </c>
      <c r="BC103" s="74">
        <f t="shared" si="310"/>
        <v>3</v>
      </c>
      <c r="BD103" s="74">
        <f t="shared" si="310"/>
        <v>0</v>
      </c>
      <c r="BE103" s="74">
        <f t="shared" si="310"/>
        <v>37</v>
      </c>
      <c r="BF103" s="75">
        <v>0</v>
      </c>
      <c r="BG103" s="75">
        <v>0</v>
      </c>
      <c r="BH103" s="75">
        <v>0</v>
      </c>
      <c r="BI103" s="75">
        <v>0</v>
      </c>
      <c r="BJ103" s="75">
        <v>3</v>
      </c>
      <c r="BK103" s="75">
        <v>0</v>
      </c>
      <c r="BL103" s="75">
        <v>0</v>
      </c>
      <c r="BM103" s="75">
        <v>0</v>
      </c>
      <c r="BN103" s="75">
        <v>3</v>
      </c>
      <c r="BO103" s="75">
        <v>0</v>
      </c>
      <c r="BP103" s="75">
        <v>0</v>
      </c>
      <c r="BQ103" s="75">
        <v>0</v>
      </c>
      <c r="BR103" s="75">
        <v>9</v>
      </c>
      <c r="BS103" s="75">
        <v>0</v>
      </c>
      <c r="BT103" s="75">
        <v>0</v>
      </c>
      <c r="BU103" s="75">
        <v>10</v>
      </c>
      <c r="BV103" s="75">
        <v>0</v>
      </c>
      <c r="BW103" s="75">
        <v>0</v>
      </c>
      <c r="BX103" s="75">
        <v>0</v>
      </c>
      <c r="BY103" s="75">
        <v>0</v>
      </c>
      <c r="BZ103" s="75">
        <v>3</v>
      </c>
      <c r="CA103" s="75">
        <v>1</v>
      </c>
      <c r="CB103" s="75">
        <v>0</v>
      </c>
      <c r="CC103" s="75">
        <v>1</v>
      </c>
      <c r="CD103" s="75">
        <v>1</v>
      </c>
      <c r="CE103" s="75">
        <v>0</v>
      </c>
      <c r="CF103" s="75">
        <v>0</v>
      </c>
      <c r="CG103" s="75">
        <v>0</v>
      </c>
      <c r="CH103" s="75">
        <v>12</v>
      </c>
      <c r="CI103" s="75">
        <v>0</v>
      </c>
      <c r="CJ103" s="75">
        <v>0</v>
      </c>
      <c r="CK103" s="75">
        <v>13</v>
      </c>
      <c r="CL103" s="75">
        <v>2</v>
      </c>
      <c r="CM103" s="75">
        <v>0</v>
      </c>
      <c r="CN103" s="75">
        <v>0</v>
      </c>
      <c r="CO103" s="75">
        <v>1</v>
      </c>
      <c r="CP103" s="75">
        <v>1</v>
      </c>
      <c r="CQ103" s="75">
        <v>0</v>
      </c>
      <c r="CR103" s="75">
        <v>0</v>
      </c>
      <c r="CS103" s="75">
        <v>0</v>
      </c>
      <c r="CT103" s="75">
        <v>0</v>
      </c>
      <c r="CU103" s="75">
        <v>0</v>
      </c>
      <c r="CV103" s="75">
        <v>0</v>
      </c>
      <c r="CW103" s="75">
        <v>0</v>
      </c>
      <c r="CX103" s="75">
        <v>0</v>
      </c>
      <c r="CY103" s="75">
        <v>1</v>
      </c>
      <c r="CZ103" s="75">
        <v>0</v>
      </c>
      <c r="DA103" s="75">
        <v>0</v>
      </c>
      <c r="DB103" s="75">
        <v>1</v>
      </c>
      <c r="DC103" s="75">
        <v>0</v>
      </c>
      <c r="DD103" s="75">
        <v>0</v>
      </c>
      <c r="DE103" s="75">
        <v>2</v>
      </c>
      <c r="DF103" s="75">
        <v>1</v>
      </c>
      <c r="DG103" s="75">
        <v>0</v>
      </c>
      <c r="DH103" s="75">
        <v>0</v>
      </c>
      <c r="DI103" s="75">
        <v>0</v>
      </c>
      <c r="DJ103" s="75">
        <v>2</v>
      </c>
      <c r="DK103" s="75">
        <v>0</v>
      </c>
      <c r="DL103" s="75">
        <v>0</v>
      </c>
      <c r="DM103" s="75">
        <v>3</v>
      </c>
      <c r="DN103" s="75">
        <v>8</v>
      </c>
      <c r="DO103" s="75">
        <v>1</v>
      </c>
      <c r="DP103" s="75">
        <v>0</v>
      </c>
      <c r="DQ103" s="75">
        <v>7</v>
      </c>
      <c r="DR103" s="75">
        <v>0</v>
      </c>
      <c r="DS103" s="75">
        <v>0</v>
      </c>
      <c r="DT103" s="75">
        <v>0</v>
      </c>
      <c r="DU103" s="75">
        <v>0</v>
      </c>
      <c r="DV103" s="76">
        <v>0</v>
      </c>
      <c r="DW103" s="76">
        <v>1</v>
      </c>
      <c r="DX103" s="76">
        <v>0</v>
      </c>
      <c r="DY103" s="76">
        <v>0</v>
      </c>
      <c r="DZ103" s="77">
        <f t="shared" si="3"/>
        <v>164</v>
      </c>
      <c r="EA103" s="77">
        <f t="shared" si="4"/>
        <v>14</v>
      </c>
      <c r="EB103" s="77">
        <f t="shared" si="5"/>
        <v>11</v>
      </c>
      <c r="EC103" s="78">
        <f t="shared" si="6"/>
        <v>29</v>
      </c>
      <c r="ED103" s="79">
        <v>0</v>
      </c>
      <c r="EE103" s="79">
        <v>2</v>
      </c>
      <c r="EF103" s="79">
        <v>82</v>
      </c>
      <c r="EG103" s="79">
        <v>3</v>
      </c>
      <c r="EH103" s="79">
        <v>0</v>
      </c>
      <c r="EI103" s="79">
        <v>10</v>
      </c>
      <c r="EJ103" s="79">
        <v>67</v>
      </c>
      <c r="EK103" s="79">
        <v>0</v>
      </c>
      <c r="EL103" s="79">
        <v>0</v>
      </c>
      <c r="EM103" s="79">
        <v>5</v>
      </c>
      <c r="EN103" s="79">
        <v>1</v>
      </c>
      <c r="EO103" s="79">
        <v>0</v>
      </c>
      <c r="EP103" s="79">
        <v>0</v>
      </c>
      <c r="EQ103" s="79">
        <v>8</v>
      </c>
      <c r="ER103" s="79">
        <v>0</v>
      </c>
      <c r="ES103" s="79">
        <v>0</v>
      </c>
      <c r="ET103" s="79">
        <v>7</v>
      </c>
      <c r="EU103" s="79">
        <v>0</v>
      </c>
      <c r="EV103" s="79">
        <v>0</v>
      </c>
      <c r="EW103" s="79">
        <v>0</v>
      </c>
      <c r="EX103" s="79">
        <v>4</v>
      </c>
      <c r="EY103" s="79">
        <v>0</v>
      </c>
      <c r="EZ103" s="79">
        <v>0</v>
      </c>
      <c r="FA103" s="79">
        <v>11</v>
      </c>
      <c r="FB103" s="79">
        <v>0</v>
      </c>
      <c r="FC103" s="79">
        <v>0</v>
      </c>
      <c r="FD103" s="79">
        <v>1</v>
      </c>
      <c r="FE103" s="79">
        <v>17</v>
      </c>
      <c r="FF103" s="80">
        <f t="shared" si="7"/>
        <v>258</v>
      </c>
    </row>
    <row r="104" spans="1:162" ht="15.6" x14ac:dyDescent="0.3">
      <c r="A104" s="69" t="s">
        <v>185</v>
      </c>
      <c r="B104" s="70">
        <f t="shared" ref="B104:E104" si="311">SUM(F104,J104,N104,R104,V104,Z104,AD104,AH104)</f>
        <v>4</v>
      </c>
      <c r="C104" s="70">
        <f t="shared" si="311"/>
        <v>1</v>
      </c>
      <c r="D104" s="70">
        <f t="shared" si="311"/>
        <v>0</v>
      </c>
      <c r="E104" s="70">
        <f t="shared" si="311"/>
        <v>0</v>
      </c>
      <c r="F104" s="71">
        <v>1</v>
      </c>
      <c r="G104" s="71">
        <v>0</v>
      </c>
      <c r="H104" s="71">
        <v>0</v>
      </c>
      <c r="I104" s="71">
        <v>0</v>
      </c>
      <c r="J104" s="71">
        <v>0</v>
      </c>
      <c r="K104" s="71">
        <v>1</v>
      </c>
      <c r="L104" s="71">
        <v>0</v>
      </c>
      <c r="M104" s="71">
        <v>0</v>
      </c>
      <c r="N104" s="71">
        <v>0</v>
      </c>
      <c r="O104" s="71">
        <v>0</v>
      </c>
      <c r="P104" s="71">
        <v>0</v>
      </c>
      <c r="Q104" s="71">
        <v>0</v>
      </c>
      <c r="R104" s="71">
        <v>1</v>
      </c>
      <c r="S104" s="71">
        <v>0</v>
      </c>
      <c r="T104" s="71">
        <v>0</v>
      </c>
      <c r="U104" s="71">
        <v>0</v>
      </c>
      <c r="V104" s="71">
        <v>1</v>
      </c>
      <c r="W104" s="71">
        <v>0</v>
      </c>
      <c r="X104" s="71">
        <v>0</v>
      </c>
      <c r="Y104" s="71">
        <v>0</v>
      </c>
      <c r="Z104" s="71">
        <v>1</v>
      </c>
      <c r="AA104" s="71">
        <v>0</v>
      </c>
      <c r="AB104" s="71">
        <v>0</v>
      </c>
      <c r="AC104" s="71">
        <v>0</v>
      </c>
      <c r="AD104" s="71">
        <v>0</v>
      </c>
      <c r="AE104" s="71">
        <v>0</v>
      </c>
      <c r="AF104" s="71">
        <v>0</v>
      </c>
      <c r="AG104" s="71">
        <v>0</v>
      </c>
      <c r="AH104" s="71">
        <v>0</v>
      </c>
      <c r="AI104" s="71">
        <v>0</v>
      </c>
      <c r="AJ104" s="71">
        <v>0</v>
      </c>
      <c r="AK104" s="71">
        <v>0</v>
      </c>
      <c r="AL104" s="72">
        <f t="shared" ref="AL104:AO104" si="312">SUM(AP104,AT104,AX104)</f>
        <v>41</v>
      </c>
      <c r="AM104" s="72">
        <f t="shared" si="312"/>
        <v>3</v>
      </c>
      <c r="AN104" s="72">
        <f t="shared" si="312"/>
        <v>1</v>
      </c>
      <c r="AO104" s="72">
        <f t="shared" si="312"/>
        <v>3</v>
      </c>
      <c r="AP104" s="73">
        <v>8</v>
      </c>
      <c r="AQ104" s="73">
        <v>1</v>
      </c>
      <c r="AR104" s="73">
        <v>0</v>
      </c>
      <c r="AS104" s="73">
        <v>1</v>
      </c>
      <c r="AT104" s="73">
        <v>0</v>
      </c>
      <c r="AU104" s="73">
        <v>0</v>
      </c>
      <c r="AV104" s="73">
        <v>0</v>
      </c>
      <c r="AW104" s="73">
        <v>0</v>
      </c>
      <c r="AX104" s="73">
        <v>33</v>
      </c>
      <c r="AY104" s="73">
        <v>2</v>
      </c>
      <c r="AZ104" s="73">
        <v>1</v>
      </c>
      <c r="BA104" s="73">
        <v>2</v>
      </c>
      <c r="BB104" s="74">
        <f t="shared" ref="BB104:BE104" si="313">SUM(BF104,BJ104,BN104,BR104,BV104,BZ104,CD104,CH104,CL104,CP104,CT104,CX104,DB104,DF104,DJ104,DN104,DR104)</f>
        <v>69</v>
      </c>
      <c r="BC104" s="74">
        <f t="shared" si="313"/>
        <v>4</v>
      </c>
      <c r="BD104" s="74">
        <f t="shared" si="313"/>
        <v>0</v>
      </c>
      <c r="BE104" s="74">
        <f t="shared" si="313"/>
        <v>16</v>
      </c>
      <c r="BF104" s="75">
        <v>0</v>
      </c>
      <c r="BG104" s="75">
        <v>0</v>
      </c>
      <c r="BH104" s="75">
        <v>0</v>
      </c>
      <c r="BI104" s="75">
        <v>0</v>
      </c>
      <c r="BJ104" s="75">
        <v>1</v>
      </c>
      <c r="BK104" s="75">
        <v>0</v>
      </c>
      <c r="BL104" s="75">
        <v>0</v>
      </c>
      <c r="BM104" s="75">
        <v>0</v>
      </c>
      <c r="BN104" s="75">
        <v>2</v>
      </c>
      <c r="BO104" s="75">
        <v>0</v>
      </c>
      <c r="BP104" s="75">
        <v>0</v>
      </c>
      <c r="BQ104" s="75">
        <v>0</v>
      </c>
      <c r="BR104" s="75">
        <v>30</v>
      </c>
      <c r="BS104" s="75">
        <v>1</v>
      </c>
      <c r="BT104" s="75">
        <v>0</v>
      </c>
      <c r="BU104" s="75">
        <v>7</v>
      </c>
      <c r="BV104" s="75">
        <v>0</v>
      </c>
      <c r="BW104" s="75">
        <v>0</v>
      </c>
      <c r="BX104" s="75">
        <v>0</v>
      </c>
      <c r="BY104" s="75">
        <v>0</v>
      </c>
      <c r="BZ104" s="75">
        <v>2</v>
      </c>
      <c r="CA104" s="75">
        <v>0</v>
      </c>
      <c r="CB104" s="75">
        <v>0</v>
      </c>
      <c r="CC104" s="75">
        <v>0</v>
      </c>
      <c r="CD104" s="75">
        <v>3</v>
      </c>
      <c r="CE104" s="75">
        <v>0</v>
      </c>
      <c r="CF104" s="75">
        <v>0</v>
      </c>
      <c r="CG104" s="75">
        <v>1</v>
      </c>
      <c r="CH104" s="75">
        <v>12</v>
      </c>
      <c r="CI104" s="75">
        <v>1</v>
      </c>
      <c r="CJ104" s="75">
        <v>0</v>
      </c>
      <c r="CK104" s="75">
        <v>0</v>
      </c>
      <c r="CL104" s="75">
        <v>1</v>
      </c>
      <c r="CM104" s="75">
        <v>0</v>
      </c>
      <c r="CN104" s="75">
        <v>0</v>
      </c>
      <c r="CO104" s="75">
        <v>3</v>
      </c>
      <c r="CP104" s="75">
        <v>2</v>
      </c>
      <c r="CQ104" s="75">
        <v>0</v>
      </c>
      <c r="CR104" s="75">
        <v>0</v>
      </c>
      <c r="CS104" s="75">
        <v>0</v>
      </c>
      <c r="CT104" s="75">
        <v>0</v>
      </c>
      <c r="CU104" s="75">
        <v>0</v>
      </c>
      <c r="CV104" s="75">
        <v>0</v>
      </c>
      <c r="CW104" s="75">
        <v>0</v>
      </c>
      <c r="CX104" s="75">
        <v>1</v>
      </c>
      <c r="CY104" s="75">
        <v>0</v>
      </c>
      <c r="CZ104" s="75">
        <v>0</v>
      </c>
      <c r="DA104" s="75">
        <v>0</v>
      </c>
      <c r="DB104" s="75">
        <v>1</v>
      </c>
      <c r="DC104" s="75">
        <v>0</v>
      </c>
      <c r="DD104" s="75">
        <v>0</v>
      </c>
      <c r="DE104" s="75">
        <v>0</v>
      </c>
      <c r="DF104" s="75">
        <v>6</v>
      </c>
      <c r="DG104" s="75">
        <v>0</v>
      </c>
      <c r="DH104" s="75">
        <v>0</v>
      </c>
      <c r="DI104" s="75">
        <v>0</v>
      </c>
      <c r="DJ104" s="75">
        <v>1</v>
      </c>
      <c r="DK104" s="75">
        <v>0</v>
      </c>
      <c r="DL104" s="75">
        <v>0</v>
      </c>
      <c r="DM104" s="75">
        <v>1</v>
      </c>
      <c r="DN104" s="75">
        <v>7</v>
      </c>
      <c r="DO104" s="75">
        <v>2</v>
      </c>
      <c r="DP104" s="75">
        <v>0</v>
      </c>
      <c r="DQ104" s="75">
        <v>4</v>
      </c>
      <c r="DR104" s="75">
        <v>0</v>
      </c>
      <c r="DS104" s="75">
        <v>0</v>
      </c>
      <c r="DT104" s="75">
        <v>0</v>
      </c>
      <c r="DU104" s="75">
        <v>0</v>
      </c>
      <c r="DV104" s="76">
        <v>1</v>
      </c>
      <c r="DW104" s="76">
        <v>0</v>
      </c>
      <c r="DX104" s="76">
        <v>0</v>
      </c>
      <c r="DY104" s="76">
        <v>0</v>
      </c>
      <c r="DZ104" s="77">
        <f t="shared" si="3"/>
        <v>83</v>
      </c>
      <c r="EA104" s="77">
        <f t="shared" si="4"/>
        <v>19</v>
      </c>
      <c r="EB104" s="77">
        <f t="shared" si="5"/>
        <v>10</v>
      </c>
      <c r="EC104" s="78">
        <f t="shared" si="6"/>
        <v>2</v>
      </c>
      <c r="ED104" s="79">
        <v>0</v>
      </c>
      <c r="EE104" s="79">
        <v>4</v>
      </c>
      <c r="EF104" s="79">
        <v>43</v>
      </c>
      <c r="EG104" s="79">
        <v>9</v>
      </c>
      <c r="EH104" s="79">
        <v>0</v>
      </c>
      <c r="EI104" s="79">
        <v>12</v>
      </c>
      <c r="EJ104" s="79">
        <v>15</v>
      </c>
      <c r="EK104" s="79">
        <v>0</v>
      </c>
      <c r="EL104" s="79">
        <v>0</v>
      </c>
      <c r="EM104" s="79">
        <v>9</v>
      </c>
      <c r="EN104" s="79">
        <v>2</v>
      </c>
      <c r="EO104" s="79">
        <v>0</v>
      </c>
      <c r="EP104" s="79">
        <v>5</v>
      </c>
      <c r="EQ104" s="79">
        <v>3</v>
      </c>
      <c r="ER104" s="79">
        <v>0</v>
      </c>
      <c r="ES104" s="79">
        <v>0</v>
      </c>
      <c r="ET104" s="79">
        <v>4</v>
      </c>
      <c r="EU104" s="79">
        <v>1</v>
      </c>
      <c r="EV104" s="79">
        <v>0</v>
      </c>
      <c r="EW104" s="79">
        <v>1</v>
      </c>
      <c r="EX104" s="79">
        <v>4</v>
      </c>
      <c r="EY104" s="79">
        <v>0</v>
      </c>
      <c r="EZ104" s="79">
        <v>0</v>
      </c>
      <c r="FA104" s="79">
        <v>0</v>
      </c>
      <c r="FB104" s="79">
        <v>0</v>
      </c>
      <c r="FC104" s="79">
        <v>0</v>
      </c>
      <c r="FD104" s="79">
        <v>0</v>
      </c>
      <c r="FE104" s="79">
        <v>2</v>
      </c>
      <c r="FF104" s="80">
        <f t="shared" si="7"/>
        <v>197</v>
      </c>
    </row>
    <row r="105" spans="1:162" ht="15.6" x14ac:dyDescent="0.3">
      <c r="A105" s="69" t="s">
        <v>188</v>
      </c>
      <c r="B105" s="70">
        <f t="shared" ref="B105:E105" si="314">SUM(F105,J105,N105,R105,V105,Z105,AD105,AH105)</f>
        <v>6</v>
      </c>
      <c r="C105" s="70">
        <f t="shared" si="314"/>
        <v>0</v>
      </c>
      <c r="D105" s="70">
        <f t="shared" si="314"/>
        <v>0</v>
      </c>
      <c r="E105" s="70">
        <f t="shared" si="314"/>
        <v>2</v>
      </c>
      <c r="F105" s="71">
        <v>1</v>
      </c>
      <c r="G105" s="71">
        <v>0</v>
      </c>
      <c r="H105" s="71">
        <v>0</v>
      </c>
      <c r="I105" s="71">
        <v>0</v>
      </c>
      <c r="J105" s="71">
        <v>1</v>
      </c>
      <c r="K105" s="71">
        <v>0</v>
      </c>
      <c r="L105" s="71">
        <v>0</v>
      </c>
      <c r="M105" s="71">
        <v>0</v>
      </c>
      <c r="N105" s="71">
        <v>1</v>
      </c>
      <c r="O105" s="71">
        <v>0</v>
      </c>
      <c r="P105" s="71">
        <v>0</v>
      </c>
      <c r="Q105" s="71">
        <v>0</v>
      </c>
      <c r="R105" s="71">
        <v>1</v>
      </c>
      <c r="S105" s="71">
        <v>0</v>
      </c>
      <c r="T105" s="71">
        <v>0</v>
      </c>
      <c r="U105" s="71">
        <v>1</v>
      </c>
      <c r="V105" s="71">
        <v>1</v>
      </c>
      <c r="W105" s="71">
        <v>0</v>
      </c>
      <c r="X105" s="71">
        <v>0</v>
      </c>
      <c r="Y105" s="71">
        <v>1</v>
      </c>
      <c r="Z105" s="71">
        <v>1</v>
      </c>
      <c r="AA105" s="71">
        <v>0</v>
      </c>
      <c r="AB105" s="71">
        <v>0</v>
      </c>
      <c r="AC105" s="71">
        <v>0</v>
      </c>
      <c r="AD105" s="71">
        <v>0</v>
      </c>
      <c r="AE105" s="71">
        <v>0</v>
      </c>
      <c r="AF105" s="71">
        <v>0</v>
      </c>
      <c r="AG105" s="71">
        <v>0</v>
      </c>
      <c r="AH105" s="71">
        <v>0</v>
      </c>
      <c r="AI105" s="71">
        <v>0</v>
      </c>
      <c r="AJ105" s="71">
        <v>0</v>
      </c>
      <c r="AK105" s="71">
        <v>0</v>
      </c>
      <c r="AL105" s="72">
        <f t="shared" ref="AL105:AO105" si="315">SUM(AP105,AT105,AX105)</f>
        <v>52</v>
      </c>
      <c r="AM105" s="72">
        <f t="shared" si="315"/>
        <v>1</v>
      </c>
      <c r="AN105" s="72">
        <f t="shared" si="315"/>
        <v>5</v>
      </c>
      <c r="AO105" s="72">
        <f t="shared" si="315"/>
        <v>9</v>
      </c>
      <c r="AP105" s="73">
        <v>11</v>
      </c>
      <c r="AQ105" s="73">
        <v>0</v>
      </c>
      <c r="AR105" s="73">
        <v>1</v>
      </c>
      <c r="AS105" s="73">
        <v>3</v>
      </c>
      <c r="AT105" s="73">
        <v>0</v>
      </c>
      <c r="AU105" s="73">
        <v>0</v>
      </c>
      <c r="AV105" s="73">
        <v>0</v>
      </c>
      <c r="AW105" s="73">
        <v>0</v>
      </c>
      <c r="AX105" s="73">
        <v>41</v>
      </c>
      <c r="AY105" s="73">
        <v>1</v>
      </c>
      <c r="AZ105" s="73">
        <v>4</v>
      </c>
      <c r="BA105" s="73">
        <v>6</v>
      </c>
      <c r="BB105" s="74">
        <f t="shared" ref="BB105:BE105" si="316">SUM(BF105,BJ105,BN105,BR105,BV105,BZ105,CD105,CH105,CL105,CP105,CT105,CX105,DB105,DF105,DJ105,DN105,DR105)</f>
        <v>77</v>
      </c>
      <c r="BC105" s="74">
        <f t="shared" si="316"/>
        <v>6</v>
      </c>
      <c r="BD105" s="74">
        <f t="shared" si="316"/>
        <v>3</v>
      </c>
      <c r="BE105" s="74">
        <f t="shared" si="316"/>
        <v>29</v>
      </c>
      <c r="BF105" s="75">
        <v>0</v>
      </c>
      <c r="BG105" s="75">
        <v>0</v>
      </c>
      <c r="BH105" s="75">
        <v>0</v>
      </c>
      <c r="BI105" s="75">
        <v>0</v>
      </c>
      <c r="BJ105" s="75">
        <v>1</v>
      </c>
      <c r="BK105" s="75">
        <v>0</v>
      </c>
      <c r="BL105" s="75">
        <v>0</v>
      </c>
      <c r="BM105" s="75">
        <v>0</v>
      </c>
      <c r="BN105" s="75">
        <v>2</v>
      </c>
      <c r="BO105" s="75">
        <v>0</v>
      </c>
      <c r="BP105" s="75">
        <v>0</v>
      </c>
      <c r="BQ105" s="75">
        <v>0</v>
      </c>
      <c r="BR105" s="75">
        <v>35</v>
      </c>
      <c r="BS105" s="75">
        <v>4</v>
      </c>
      <c r="BT105" s="75">
        <v>2</v>
      </c>
      <c r="BU105" s="75">
        <v>16</v>
      </c>
      <c r="BV105" s="75">
        <v>0</v>
      </c>
      <c r="BW105" s="75">
        <v>0</v>
      </c>
      <c r="BX105" s="75">
        <v>0</v>
      </c>
      <c r="BY105" s="75">
        <v>0</v>
      </c>
      <c r="BZ105" s="75">
        <v>2</v>
      </c>
      <c r="CA105" s="75">
        <v>0</v>
      </c>
      <c r="CB105" s="75">
        <v>0</v>
      </c>
      <c r="CC105" s="75">
        <v>0</v>
      </c>
      <c r="CD105" s="75">
        <v>4</v>
      </c>
      <c r="CE105" s="75">
        <v>0</v>
      </c>
      <c r="CF105" s="75">
        <v>0</v>
      </c>
      <c r="CG105" s="75">
        <v>2</v>
      </c>
      <c r="CH105" s="75">
        <v>14</v>
      </c>
      <c r="CI105" s="75">
        <v>1</v>
      </c>
      <c r="CJ105" s="75">
        <v>0</v>
      </c>
      <c r="CK105" s="75">
        <v>1</v>
      </c>
      <c r="CL105" s="75">
        <v>1</v>
      </c>
      <c r="CM105" s="75">
        <v>0</v>
      </c>
      <c r="CN105" s="75">
        <v>0</v>
      </c>
      <c r="CO105" s="75">
        <v>2</v>
      </c>
      <c r="CP105" s="75">
        <v>1</v>
      </c>
      <c r="CQ105" s="75">
        <v>0</v>
      </c>
      <c r="CR105" s="75">
        <v>1</v>
      </c>
      <c r="CS105" s="75">
        <v>1</v>
      </c>
      <c r="CT105" s="75">
        <v>0</v>
      </c>
      <c r="CU105" s="75">
        <v>0</v>
      </c>
      <c r="CV105" s="75">
        <v>0</v>
      </c>
      <c r="CW105" s="75">
        <v>0</v>
      </c>
      <c r="CX105" s="75">
        <v>1</v>
      </c>
      <c r="CY105" s="75">
        <v>0</v>
      </c>
      <c r="CZ105" s="75">
        <v>0</v>
      </c>
      <c r="DA105" s="75">
        <v>0</v>
      </c>
      <c r="DB105" s="75">
        <v>1</v>
      </c>
      <c r="DC105" s="75">
        <v>0</v>
      </c>
      <c r="DD105" s="75">
        <v>0</v>
      </c>
      <c r="DE105" s="75">
        <v>0</v>
      </c>
      <c r="DF105" s="75">
        <v>5</v>
      </c>
      <c r="DG105" s="75">
        <v>0</v>
      </c>
      <c r="DH105" s="75">
        <v>0</v>
      </c>
      <c r="DI105" s="75">
        <v>3</v>
      </c>
      <c r="DJ105" s="75">
        <v>1</v>
      </c>
      <c r="DK105" s="75">
        <v>0</v>
      </c>
      <c r="DL105" s="75">
        <v>0</v>
      </c>
      <c r="DM105" s="75">
        <v>2</v>
      </c>
      <c r="DN105" s="75">
        <v>9</v>
      </c>
      <c r="DO105" s="75">
        <v>1</v>
      </c>
      <c r="DP105" s="75">
        <v>0</v>
      </c>
      <c r="DQ105" s="75">
        <v>2</v>
      </c>
      <c r="DR105" s="75">
        <v>0</v>
      </c>
      <c r="DS105" s="75">
        <v>0</v>
      </c>
      <c r="DT105" s="75">
        <v>0</v>
      </c>
      <c r="DU105" s="75">
        <v>0</v>
      </c>
      <c r="DV105" s="76">
        <v>0</v>
      </c>
      <c r="DW105" s="76">
        <v>0</v>
      </c>
      <c r="DX105" s="76">
        <v>0</v>
      </c>
      <c r="DY105" s="76">
        <v>1</v>
      </c>
      <c r="DZ105" s="77">
        <f t="shared" si="3"/>
        <v>104</v>
      </c>
      <c r="EA105" s="77">
        <f t="shared" si="4"/>
        <v>24</v>
      </c>
      <c r="EB105" s="77">
        <f t="shared" si="5"/>
        <v>23</v>
      </c>
      <c r="EC105" s="78">
        <f t="shared" si="6"/>
        <v>3</v>
      </c>
      <c r="ED105" s="79">
        <v>0</v>
      </c>
      <c r="EE105" s="79">
        <v>4</v>
      </c>
      <c r="EF105" s="79">
        <v>56</v>
      </c>
      <c r="EG105" s="79">
        <v>9</v>
      </c>
      <c r="EH105" s="79">
        <v>0</v>
      </c>
      <c r="EI105" s="79">
        <v>12</v>
      </c>
      <c r="EJ105" s="79">
        <v>23</v>
      </c>
      <c r="EK105" s="79">
        <v>0</v>
      </c>
      <c r="EL105" s="79">
        <v>0</v>
      </c>
      <c r="EM105" s="79">
        <v>10</v>
      </c>
      <c r="EN105" s="79">
        <v>5</v>
      </c>
      <c r="EO105" s="79">
        <v>0</v>
      </c>
      <c r="EP105" s="79">
        <v>7</v>
      </c>
      <c r="EQ105" s="79">
        <v>2</v>
      </c>
      <c r="ER105" s="79">
        <v>0</v>
      </c>
      <c r="ES105" s="79">
        <v>0</v>
      </c>
      <c r="ET105" s="79">
        <v>14</v>
      </c>
      <c r="EU105" s="79">
        <v>0</v>
      </c>
      <c r="EV105" s="79">
        <v>0</v>
      </c>
      <c r="EW105" s="79">
        <v>2</v>
      </c>
      <c r="EX105" s="79">
        <v>7</v>
      </c>
      <c r="EY105" s="79">
        <v>0</v>
      </c>
      <c r="EZ105" s="79">
        <v>0</v>
      </c>
      <c r="FA105" s="79">
        <v>2</v>
      </c>
      <c r="FB105" s="79">
        <v>0</v>
      </c>
      <c r="FC105" s="79">
        <v>0</v>
      </c>
      <c r="FD105" s="79">
        <v>0</v>
      </c>
      <c r="FE105" s="79">
        <v>1</v>
      </c>
      <c r="FF105" s="80">
        <f t="shared" si="7"/>
        <v>239</v>
      </c>
    </row>
    <row r="106" spans="1:162" ht="15.6" x14ac:dyDescent="0.3">
      <c r="A106" s="69" t="s">
        <v>120</v>
      </c>
      <c r="B106" s="70">
        <f t="shared" ref="B106:E106" si="317">SUM(F106,J106,N106,R106,V106,Z106,AD106,AH106)</f>
        <v>6</v>
      </c>
      <c r="C106" s="70">
        <f t="shared" si="317"/>
        <v>0</v>
      </c>
      <c r="D106" s="70">
        <f t="shared" si="317"/>
        <v>0</v>
      </c>
      <c r="E106" s="70">
        <f t="shared" si="317"/>
        <v>0</v>
      </c>
      <c r="F106" s="71">
        <v>1</v>
      </c>
      <c r="G106" s="71">
        <v>0</v>
      </c>
      <c r="H106" s="71">
        <v>0</v>
      </c>
      <c r="I106" s="71">
        <v>0</v>
      </c>
      <c r="J106" s="71">
        <v>1</v>
      </c>
      <c r="K106" s="71">
        <v>0</v>
      </c>
      <c r="L106" s="71">
        <v>0</v>
      </c>
      <c r="M106" s="71">
        <v>0</v>
      </c>
      <c r="N106" s="71">
        <v>1</v>
      </c>
      <c r="O106" s="71">
        <v>0</v>
      </c>
      <c r="P106" s="71">
        <v>0</v>
      </c>
      <c r="Q106" s="71">
        <v>0</v>
      </c>
      <c r="R106" s="71">
        <v>1</v>
      </c>
      <c r="S106" s="71">
        <v>0</v>
      </c>
      <c r="T106" s="71">
        <v>0</v>
      </c>
      <c r="U106" s="71">
        <v>0</v>
      </c>
      <c r="V106" s="71">
        <v>1</v>
      </c>
      <c r="W106" s="71">
        <v>0</v>
      </c>
      <c r="X106" s="71">
        <v>0</v>
      </c>
      <c r="Y106" s="71">
        <v>0</v>
      </c>
      <c r="Z106" s="71">
        <v>1</v>
      </c>
      <c r="AA106" s="71">
        <v>0</v>
      </c>
      <c r="AB106" s="71">
        <v>0</v>
      </c>
      <c r="AC106" s="71">
        <v>0</v>
      </c>
      <c r="AD106" s="71">
        <v>0</v>
      </c>
      <c r="AE106" s="71">
        <v>0</v>
      </c>
      <c r="AF106" s="71">
        <v>0</v>
      </c>
      <c r="AG106" s="71">
        <v>0</v>
      </c>
      <c r="AH106" s="71">
        <v>0</v>
      </c>
      <c r="AI106" s="71">
        <v>0</v>
      </c>
      <c r="AJ106" s="71">
        <v>0</v>
      </c>
      <c r="AK106" s="71">
        <v>0</v>
      </c>
      <c r="AL106" s="72">
        <f t="shared" ref="AL106:AO106" si="318">SUM(AP106,AT106,AX106)</f>
        <v>92</v>
      </c>
      <c r="AM106" s="72">
        <f t="shared" si="318"/>
        <v>11</v>
      </c>
      <c r="AN106" s="72">
        <f t="shared" si="318"/>
        <v>3</v>
      </c>
      <c r="AO106" s="72">
        <f t="shared" si="318"/>
        <v>34</v>
      </c>
      <c r="AP106" s="73">
        <v>9</v>
      </c>
      <c r="AQ106" s="73">
        <v>0</v>
      </c>
      <c r="AR106" s="73">
        <v>0</v>
      </c>
      <c r="AS106" s="73">
        <v>2</v>
      </c>
      <c r="AT106" s="73">
        <v>1</v>
      </c>
      <c r="AU106" s="73">
        <v>0</v>
      </c>
      <c r="AV106" s="73">
        <v>0</v>
      </c>
      <c r="AW106" s="73">
        <v>0</v>
      </c>
      <c r="AX106" s="73">
        <v>82</v>
      </c>
      <c r="AY106" s="73">
        <v>11</v>
      </c>
      <c r="AZ106" s="73">
        <v>3</v>
      </c>
      <c r="BA106" s="73">
        <v>32</v>
      </c>
      <c r="BB106" s="74">
        <f t="shared" ref="BB106:BE106" si="319">SUM(BF106,BJ106,BN106,BR106,BV106,BZ106,CD106,CH106,CL106,CP106,CT106,CX106,DB106,DF106,DJ106,DN106,DR106)</f>
        <v>16</v>
      </c>
      <c r="BC106" s="74">
        <f t="shared" si="319"/>
        <v>7</v>
      </c>
      <c r="BD106" s="74">
        <f t="shared" si="319"/>
        <v>0</v>
      </c>
      <c r="BE106" s="74">
        <f t="shared" si="319"/>
        <v>66</v>
      </c>
      <c r="BF106" s="75">
        <v>0</v>
      </c>
      <c r="BG106" s="75">
        <v>0</v>
      </c>
      <c r="BH106" s="75">
        <v>0</v>
      </c>
      <c r="BI106" s="75">
        <v>0</v>
      </c>
      <c r="BJ106" s="75">
        <v>1</v>
      </c>
      <c r="BK106" s="75">
        <v>0</v>
      </c>
      <c r="BL106" s="75">
        <v>0</v>
      </c>
      <c r="BM106" s="75">
        <v>0</v>
      </c>
      <c r="BN106" s="75">
        <v>2</v>
      </c>
      <c r="BO106" s="75">
        <v>0</v>
      </c>
      <c r="BP106" s="75">
        <v>0</v>
      </c>
      <c r="BQ106" s="75">
        <v>8</v>
      </c>
      <c r="BR106" s="75">
        <v>1</v>
      </c>
      <c r="BS106" s="75">
        <v>2</v>
      </c>
      <c r="BT106" s="75">
        <v>0</v>
      </c>
      <c r="BU106" s="75">
        <v>16</v>
      </c>
      <c r="BV106" s="75">
        <v>0</v>
      </c>
      <c r="BW106" s="75">
        <v>0</v>
      </c>
      <c r="BX106" s="75">
        <v>0</v>
      </c>
      <c r="BY106" s="75">
        <v>0</v>
      </c>
      <c r="BZ106" s="75">
        <v>1</v>
      </c>
      <c r="CA106" s="75">
        <v>0</v>
      </c>
      <c r="CB106" s="75">
        <v>0</v>
      </c>
      <c r="CC106" s="75">
        <v>2</v>
      </c>
      <c r="CD106" s="75">
        <v>0</v>
      </c>
      <c r="CE106" s="75">
        <v>0</v>
      </c>
      <c r="CF106" s="75">
        <v>0</v>
      </c>
      <c r="CG106" s="75">
        <v>1</v>
      </c>
      <c r="CH106" s="75">
        <v>0</v>
      </c>
      <c r="CI106" s="75">
        <v>3</v>
      </c>
      <c r="CJ106" s="75">
        <v>0</v>
      </c>
      <c r="CK106" s="75">
        <v>24</v>
      </c>
      <c r="CL106" s="75">
        <v>0</v>
      </c>
      <c r="CM106" s="75">
        <v>0</v>
      </c>
      <c r="CN106" s="75">
        <v>0</v>
      </c>
      <c r="CO106" s="75">
        <v>1</v>
      </c>
      <c r="CP106" s="75">
        <v>1</v>
      </c>
      <c r="CQ106" s="75">
        <v>0</v>
      </c>
      <c r="CR106" s="75">
        <v>0</v>
      </c>
      <c r="CS106" s="75">
        <v>0</v>
      </c>
      <c r="CT106" s="75">
        <v>0</v>
      </c>
      <c r="CU106" s="75">
        <v>0</v>
      </c>
      <c r="CV106" s="75">
        <v>0</v>
      </c>
      <c r="CW106" s="75">
        <v>3</v>
      </c>
      <c r="CX106" s="75">
        <v>1</v>
      </c>
      <c r="CY106" s="75">
        <v>0</v>
      </c>
      <c r="CZ106" s="75">
        <v>0</v>
      </c>
      <c r="DA106" s="75">
        <v>0</v>
      </c>
      <c r="DB106" s="75">
        <v>0</v>
      </c>
      <c r="DC106" s="75">
        <v>0</v>
      </c>
      <c r="DD106" s="75">
        <v>0</v>
      </c>
      <c r="DE106" s="75">
        <v>1</v>
      </c>
      <c r="DF106" s="75">
        <v>1</v>
      </c>
      <c r="DG106" s="75">
        <v>0</v>
      </c>
      <c r="DH106" s="75">
        <v>0</v>
      </c>
      <c r="DI106" s="75">
        <v>1</v>
      </c>
      <c r="DJ106" s="75">
        <v>1</v>
      </c>
      <c r="DK106" s="75">
        <v>0</v>
      </c>
      <c r="DL106" s="75">
        <v>0</v>
      </c>
      <c r="DM106" s="75">
        <v>5</v>
      </c>
      <c r="DN106" s="75">
        <v>7</v>
      </c>
      <c r="DO106" s="75">
        <v>2</v>
      </c>
      <c r="DP106" s="75">
        <v>0</v>
      </c>
      <c r="DQ106" s="75">
        <v>4</v>
      </c>
      <c r="DR106" s="75">
        <v>0</v>
      </c>
      <c r="DS106" s="75">
        <v>0</v>
      </c>
      <c r="DT106" s="75">
        <v>0</v>
      </c>
      <c r="DU106" s="75">
        <v>0</v>
      </c>
      <c r="DV106" s="76">
        <v>1</v>
      </c>
      <c r="DW106" s="76">
        <v>0</v>
      </c>
      <c r="DX106" s="76">
        <v>0</v>
      </c>
      <c r="DY106" s="76">
        <v>0</v>
      </c>
      <c r="DZ106" s="77">
        <f t="shared" si="3"/>
        <v>141</v>
      </c>
      <c r="EA106" s="77">
        <f t="shared" si="4"/>
        <v>34</v>
      </c>
      <c r="EB106" s="77">
        <f t="shared" si="5"/>
        <v>10</v>
      </c>
      <c r="EC106" s="78">
        <f t="shared" si="6"/>
        <v>39</v>
      </c>
      <c r="ED106" s="79">
        <v>0</v>
      </c>
      <c r="EE106" s="79">
        <v>6</v>
      </c>
      <c r="EF106" s="79">
        <v>86</v>
      </c>
      <c r="EG106" s="79">
        <v>3</v>
      </c>
      <c r="EH106" s="79">
        <v>2</v>
      </c>
      <c r="EI106" s="79">
        <v>28</v>
      </c>
      <c r="EJ106" s="79">
        <v>16</v>
      </c>
      <c r="EK106" s="79">
        <v>0</v>
      </c>
      <c r="EL106" s="79">
        <v>2</v>
      </c>
      <c r="EM106" s="79">
        <v>18</v>
      </c>
      <c r="EN106" s="79">
        <v>3</v>
      </c>
      <c r="EO106" s="79">
        <v>1</v>
      </c>
      <c r="EP106" s="79">
        <v>6</v>
      </c>
      <c r="EQ106" s="79">
        <v>4</v>
      </c>
      <c r="ER106" s="79">
        <v>0</v>
      </c>
      <c r="ES106" s="79">
        <v>0</v>
      </c>
      <c r="ET106" s="79">
        <v>5</v>
      </c>
      <c r="EU106" s="79">
        <v>0</v>
      </c>
      <c r="EV106" s="79">
        <v>0</v>
      </c>
      <c r="EW106" s="79">
        <v>1</v>
      </c>
      <c r="EX106" s="79">
        <v>4</v>
      </c>
      <c r="EY106" s="79">
        <v>0</v>
      </c>
      <c r="EZ106" s="79">
        <v>2</v>
      </c>
      <c r="FA106" s="79">
        <v>29</v>
      </c>
      <c r="FB106" s="79">
        <v>2</v>
      </c>
      <c r="FC106" s="79">
        <v>0</v>
      </c>
      <c r="FD106" s="79">
        <v>4</v>
      </c>
      <c r="FE106" s="79">
        <v>2</v>
      </c>
      <c r="FF106" s="80">
        <f t="shared" si="7"/>
        <v>255</v>
      </c>
    </row>
    <row r="107" spans="1:162" ht="15.6" x14ac:dyDescent="0.3">
      <c r="A107" s="69" t="s">
        <v>303</v>
      </c>
      <c r="B107" s="70">
        <f t="shared" ref="B107:E107" si="320">SUM(F107,J107,N107,R107,V107,Z107,AD107,AH107)</f>
        <v>6</v>
      </c>
      <c r="C107" s="70">
        <f t="shared" si="320"/>
        <v>0</v>
      </c>
      <c r="D107" s="70">
        <f t="shared" si="320"/>
        <v>0</v>
      </c>
      <c r="E107" s="70">
        <f t="shared" si="320"/>
        <v>0</v>
      </c>
      <c r="F107" s="71">
        <v>1</v>
      </c>
      <c r="G107" s="71">
        <v>0</v>
      </c>
      <c r="H107" s="71">
        <v>0</v>
      </c>
      <c r="I107" s="71">
        <v>0</v>
      </c>
      <c r="J107" s="71">
        <v>1</v>
      </c>
      <c r="K107" s="71">
        <v>0</v>
      </c>
      <c r="L107" s="71">
        <v>0</v>
      </c>
      <c r="M107" s="71">
        <v>0</v>
      </c>
      <c r="N107" s="71">
        <v>1</v>
      </c>
      <c r="O107" s="71">
        <v>0</v>
      </c>
      <c r="P107" s="71">
        <v>0</v>
      </c>
      <c r="Q107" s="71">
        <v>0</v>
      </c>
      <c r="R107" s="71">
        <v>1</v>
      </c>
      <c r="S107" s="71">
        <v>0</v>
      </c>
      <c r="T107" s="71">
        <v>0</v>
      </c>
      <c r="U107" s="71">
        <v>0</v>
      </c>
      <c r="V107" s="71">
        <v>1</v>
      </c>
      <c r="W107" s="71">
        <v>0</v>
      </c>
      <c r="X107" s="71">
        <v>0</v>
      </c>
      <c r="Y107" s="71">
        <v>0</v>
      </c>
      <c r="Z107" s="71">
        <v>1</v>
      </c>
      <c r="AA107" s="71">
        <v>0</v>
      </c>
      <c r="AB107" s="71">
        <v>0</v>
      </c>
      <c r="AC107" s="71">
        <v>0</v>
      </c>
      <c r="AD107" s="71">
        <v>0</v>
      </c>
      <c r="AE107" s="71">
        <v>0</v>
      </c>
      <c r="AF107" s="71">
        <v>0</v>
      </c>
      <c r="AG107" s="71">
        <v>0</v>
      </c>
      <c r="AH107" s="71">
        <v>0</v>
      </c>
      <c r="AI107" s="71">
        <v>0</v>
      </c>
      <c r="AJ107" s="71">
        <v>0</v>
      </c>
      <c r="AK107" s="71">
        <v>0</v>
      </c>
      <c r="AL107" s="72">
        <f t="shared" ref="AL107:AO107" si="321">SUM(AP107,AT107,AX107)</f>
        <v>68</v>
      </c>
      <c r="AM107" s="72">
        <f t="shared" si="321"/>
        <v>9</v>
      </c>
      <c r="AN107" s="72">
        <f t="shared" si="321"/>
        <v>7</v>
      </c>
      <c r="AO107" s="72">
        <f t="shared" si="321"/>
        <v>0</v>
      </c>
      <c r="AP107" s="73">
        <v>2</v>
      </c>
      <c r="AQ107" s="73">
        <v>2</v>
      </c>
      <c r="AR107" s="73">
        <v>0</v>
      </c>
      <c r="AS107" s="73">
        <v>0</v>
      </c>
      <c r="AT107" s="73">
        <v>24</v>
      </c>
      <c r="AU107" s="73">
        <v>1</v>
      </c>
      <c r="AV107" s="73">
        <v>7</v>
      </c>
      <c r="AW107" s="73">
        <v>0</v>
      </c>
      <c r="AX107" s="73">
        <v>42</v>
      </c>
      <c r="AY107" s="73">
        <v>6</v>
      </c>
      <c r="AZ107" s="73">
        <v>0</v>
      </c>
      <c r="BA107" s="73">
        <v>0</v>
      </c>
      <c r="BB107" s="74">
        <f t="shared" ref="BB107:BE107" si="322">SUM(BF107,BJ107,BN107,BR107,BV107,BZ107,CD107,CH107,CL107,CP107,CT107,CX107,DB107,DF107,DJ107,DN107,DR107)</f>
        <v>95</v>
      </c>
      <c r="BC107" s="74">
        <f t="shared" si="322"/>
        <v>26</v>
      </c>
      <c r="BD107" s="74">
        <f t="shared" si="322"/>
        <v>1</v>
      </c>
      <c r="BE107" s="74">
        <f t="shared" si="322"/>
        <v>0</v>
      </c>
      <c r="BF107" s="75">
        <v>0</v>
      </c>
      <c r="BG107" s="75">
        <v>0</v>
      </c>
      <c r="BH107" s="75">
        <v>0</v>
      </c>
      <c r="BI107" s="75">
        <v>0</v>
      </c>
      <c r="BJ107" s="75">
        <v>4</v>
      </c>
      <c r="BK107" s="75">
        <v>0</v>
      </c>
      <c r="BL107" s="75">
        <v>0</v>
      </c>
      <c r="BM107" s="75">
        <v>0</v>
      </c>
      <c r="BN107" s="75">
        <v>4</v>
      </c>
      <c r="BO107" s="75">
        <v>0</v>
      </c>
      <c r="BP107" s="75">
        <v>0</v>
      </c>
      <c r="BQ107" s="75">
        <v>0</v>
      </c>
      <c r="BR107" s="75">
        <v>18</v>
      </c>
      <c r="BS107" s="75">
        <v>4</v>
      </c>
      <c r="BT107" s="75">
        <v>0</v>
      </c>
      <c r="BU107" s="75">
        <v>0</v>
      </c>
      <c r="BV107" s="75">
        <v>0</v>
      </c>
      <c r="BW107" s="75">
        <v>0</v>
      </c>
      <c r="BX107" s="75">
        <v>0</v>
      </c>
      <c r="BY107" s="75">
        <v>0</v>
      </c>
      <c r="BZ107" s="75">
        <v>5</v>
      </c>
      <c r="CA107" s="75">
        <v>2</v>
      </c>
      <c r="CB107" s="75">
        <v>0</v>
      </c>
      <c r="CC107" s="75">
        <v>0</v>
      </c>
      <c r="CD107" s="75">
        <v>1</v>
      </c>
      <c r="CE107" s="75">
        <v>0</v>
      </c>
      <c r="CF107" s="75">
        <v>0</v>
      </c>
      <c r="CG107" s="75">
        <v>0</v>
      </c>
      <c r="CH107" s="75">
        <v>24</v>
      </c>
      <c r="CI107" s="75">
        <v>13</v>
      </c>
      <c r="CJ107" s="75">
        <v>1</v>
      </c>
      <c r="CK107" s="75">
        <v>0</v>
      </c>
      <c r="CL107" s="75">
        <v>2</v>
      </c>
      <c r="CM107" s="75">
        <v>0</v>
      </c>
      <c r="CN107" s="75">
        <v>0</v>
      </c>
      <c r="CO107" s="75">
        <v>0</v>
      </c>
      <c r="CP107" s="75">
        <v>1</v>
      </c>
      <c r="CQ107" s="75">
        <v>0</v>
      </c>
      <c r="CR107" s="75">
        <v>0</v>
      </c>
      <c r="CS107" s="75">
        <v>0</v>
      </c>
      <c r="CT107" s="75">
        <v>0</v>
      </c>
      <c r="CU107" s="75">
        <v>0</v>
      </c>
      <c r="CV107" s="75">
        <v>0</v>
      </c>
      <c r="CW107" s="75">
        <v>0</v>
      </c>
      <c r="CX107" s="75">
        <v>1</v>
      </c>
      <c r="CY107" s="75">
        <v>0</v>
      </c>
      <c r="CZ107" s="75">
        <v>0</v>
      </c>
      <c r="DA107" s="75">
        <v>0</v>
      </c>
      <c r="DB107" s="75">
        <v>3</v>
      </c>
      <c r="DC107" s="75">
        <v>0</v>
      </c>
      <c r="DD107" s="75">
        <v>0</v>
      </c>
      <c r="DE107" s="75">
        <v>0</v>
      </c>
      <c r="DF107" s="75">
        <v>1</v>
      </c>
      <c r="DG107" s="75">
        <v>1</v>
      </c>
      <c r="DH107" s="75">
        <v>0</v>
      </c>
      <c r="DI107" s="75">
        <v>0</v>
      </c>
      <c r="DJ107" s="75">
        <v>8</v>
      </c>
      <c r="DK107" s="75">
        <v>0</v>
      </c>
      <c r="DL107" s="75">
        <v>0</v>
      </c>
      <c r="DM107" s="75">
        <v>0</v>
      </c>
      <c r="DN107" s="75">
        <v>23</v>
      </c>
      <c r="DO107" s="75">
        <v>6</v>
      </c>
      <c r="DP107" s="75">
        <v>0</v>
      </c>
      <c r="DQ107" s="75">
        <v>0</v>
      </c>
      <c r="DR107" s="75">
        <v>0</v>
      </c>
      <c r="DS107" s="75">
        <v>0</v>
      </c>
      <c r="DT107" s="75">
        <v>0</v>
      </c>
      <c r="DU107" s="75">
        <v>0</v>
      </c>
      <c r="DV107" s="76">
        <v>1</v>
      </c>
      <c r="DW107" s="76">
        <v>0</v>
      </c>
      <c r="DX107" s="76">
        <v>0</v>
      </c>
      <c r="DY107" s="76">
        <v>0</v>
      </c>
      <c r="DZ107" s="77">
        <f t="shared" si="3"/>
        <v>214</v>
      </c>
      <c r="EA107" s="77">
        <f t="shared" si="4"/>
        <v>42</v>
      </c>
      <c r="EB107" s="77">
        <f t="shared" si="5"/>
        <v>24</v>
      </c>
      <c r="EC107" s="78">
        <f t="shared" si="6"/>
        <v>0</v>
      </c>
      <c r="ED107" s="79">
        <v>0</v>
      </c>
      <c r="EE107" s="79">
        <v>9</v>
      </c>
      <c r="EF107" s="79">
        <v>129</v>
      </c>
      <c r="EG107" s="79">
        <v>4</v>
      </c>
      <c r="EH107" s="79">
        <v>0</v>
      </c>
      <c r="EI107" s="79">
        <v>26</v>
      </c>
      <c r="EJ107" s="79">
        <v>46</v>
      </c>
      <c r="EK107" s="79">
        <v>0</v>
      </c>
      <c r="EL107" s="79">
        <v>0</v>
      </c>
      <c r="EM107" s="79">
        <v>23</v>
      </c>
      <c r="EN107" s="79">
        <v>0</v>
      </c>
      <c r="EO107" s="79">
        <v>0</v>
      </c>
      <c r="EP107" s="79">
        <v>1</v>
      </c>
      <c r="EQ107" s="79">
        <v>18</v>
      </c>
      <c r="ER107" s="79">
        <v>0</v>
      </c>
      <c r="ES107" s="79">
        <v>0</v>
      </c>
      <c r="ET107" s="79">
        <v>12</v>
      </c>
      <c r="EU107" s="79">
        <v>0</v>
      </c>
      <c r="EV107" s="79">
        <v>0</v>
      </c>
      <c r="EW107" s="79">
        <v>1</v>
      </c>
      <c r="EX107" s="79">
        <v>11</v>
      </c>
      <c r="EY107" s="79">
        <v>0</v>
      </c>
      <c r="EZ107" s="79">
        <v>0</v>
      </c>
      <c r="FA107" s="79">
        <v>0</v>
      </c>
      <c r="FB107" s="79">
        <v>0</v>
      </c>
      <c r="FC107" s="79">
        <v>0</v>
      </c>
      <c r="FD107" s="79">
        <v>0</v>
      </c>
      <c r="FE107" s="79">
        <v>0</v>
      </c>
      <c r="FF107" s="80">
        <f t="shared" si="7"/>
        <v>383</v>
      </c>
    </row>
    <row r="108" spans="1:162" ht="15.6" x14ac:dyDescent="0.3">
      <c r="A108" s="69" t="s">
        <v>206</v>
      </c>
      <c r="B108" s="70">
        <f t="shared" ref="B108:E108" si="323">SUM(F108,J108,N108,R108,V108,Z108,AD108,AH108)</f>
        <v>6</v>
      </c>
      <c r="C108" s="70">
        <f t="shared" si="323"/>
        <v>0</v>
      </c>
      <c r="D108" s="70">
        <f t="shared" si="323"/>
        <v>1</v>
      </c>
      <c r="E108" s="70">
        <f t="shared" si="323"/>
        <v>0</v>
      </c>
      <c r="F108" s="71">
        <v>1</v>
      </c>
      <c r="G108" s="71">
        <v>0</v>
      </c>
      <c r="H108" s="71">
        <v>0</v>
      </c>
      <c r="I108" s="71">
        <v>0</v>
      </c>
      <c r="J108" s="71">
        <v>1</v>
      </c>
      <c r="K108" s="71">
        <v>0</v>
      </c>
      <c r="L108" s="71">
        <v>0</v>
      </c>
      <c r="M108" s="71">
        <v>0</v>
      </c>
      <c r="N108" s="71">
        <v>1</v>
      </c>
      <c r="O108" s="71">
        <v>0</v>
      </c>
      <c r="P108" s="71">
        <v>1</v>
      </c>
      <c r="Q108" s="71">
        <v>0</v>
      </c>
      <c r="R108" s="71">
        <v>1</v>
      </c>
      <c r="S108" s="71">
        <v>0</v>
      </c>
      <c r="T108" s="71">
        <v>0</v>
      </c>
      <c r="U108" s="71">
        <v>0</v>
      </c>
      <c r="V108" s="71">
        <v>1</v>
      </c>
      <c r="W108" s="71">
        <v>0</v>
      </c>
      <c r="X108" s="71">
        <v>0</v>
      </c>
      <c r="Y108" s="71">
        <v>0</v>
      </c>
      <c r="Z108" s="71">
        <v>1</v>
      </c>
      <c r="AA108" s="71">
        <v>0</v>
      </c>
      <c r="AB108" s="71">
        <v>0</v>
      </c>
      <c r="AC108" s="71">
        <v>0</v>
      </c>
      <c r="AD108" s="71">
        <v>0</v>
      </c>
      <c r="AE108" s="71">
        <v>0</v>
      </c>
      <c r="AF108" s="71">
        <v>0</v>
      </c>
      <c r="AG108" s="71">
        <v>0</v>
      </c>
      <c r="AH108" s="71">
        <v>0</v>
      </c>
      <c r="AI108" s="71">
        <v>0</v>
      </c>
      <c r="AJ108" s="71">
        <v>0</v>
      </c>
      <c r="AK108" s="71">
        <v>0</v>
      </c>
      <c r="AL108" s="72">
        <f t="shared" ref="AL108:AO108" si="324">SUM(AP108,AT108,AX108)</f>
        <v>25</v>
      </c>
      <c r="AM108" s="72">
        <f t="shared" si="324"/>
        <v>6</v>
      </c>
      <c r="AN108" s="72">
        <f t="shared" si="324"/>
        <v>1</v>
      </c>
      <c r="AO108" s="72">
        <f t="shared" si="324"/>
        <v>0</v>
      </c>
      <c r="AP108" s="73">
        <v>8</v>
      </c>
      <c r="AQ108" s="73">
        <v>3</v>
      </c>
      <c r="AR108" s="73">
        <v>0</v>
      </c>
      <c r="AS108" s="73">
        <v>0</v>
      </c>
      <c r="AT108" s="73">
        <v>0</v>
      </c>
      <c r="AU108" s="73">
        <v>0</v>
      </c>
      <c r="AV108" s="73">
        <v>0</v>
      </c>
      <c r="AW108" s="73">
        <v>0</v>
      </c>
      <c r="AX108" s="73">
        <v>17</v>
      </c>
      <c r="AY108" s="73">
        <v>3</v>
      </c>
      <c r="AZ108" s="73">
        <v>1</v>
      </c>
      <c r="BA108" s="73">
        <v>0</v>
      </c>
      <c r="BB108" s="74">
        <f t="shared" ref="BB108:BE108" si="325">SUM(BF108,BJ108,BN108,BR108,BV108,BZ108,CD108,CH108,CL108,CP108,CT108,CX108,DB108,DF108,DJ108,DN108,DR108)</f>
        <v>34</v>
      </c>
      <c r="BC108" s="74">
        <f t="shared" si="325"/>
        <v>6</v>
      </c>
      <c r="BD108" s="74">
        <f t="shared" si="325"/>
        <v>0</v>
      </c>
      <c r="BE108" s="74">
        <f t="shared" si="325"/>
        <v>2</v>
      </c>
      <c r="BF108" s="75">
        <v>0</v>
      </c>
      <c r="BG108" s="75">
        <v>0</v>
      </c>
      <c r="BH108" s="75">
        <v>0</v>
      </c>
      <c r="BI108" s="75">
        <v>0</v>
      </c>
      <c r="BJ108" s="75">
        <v>1</v>
      </c>
      <c r="BK108" s="75">
        <v>0</v>
      </c>
      <c r="BL108" s="75">
        <v>0</v>
      </c>
      <c r="BM108" s="75">
        <v>0</v>
      </c>
      <c r="BN108" s="75">
        <v>2</v>
      </c>
      <c r="BO108" s="75">
        <v>0</v>
      </c>
      <c r="BP108" s="75">
        <v>0</v>
      </c>
      <c r="BQ108" s="75">
        <v>1</v>
      </c>
      <c r="BR108" s="75">
        <v>9</v>
      </c>
      <c r="BS108" s="75">
        <v>5</v>
      </c>
      <c r="BT108" s="75">
        <v>0</v>
      </c>
      <c r="BU108" s="75">
        <v>0</v>
      </c>
      <c r="BV108" s="75">
        <v>0</v>
      </c>
      <c r="BW108" s="75">
        <v>0</v>
      </c>
      <c r="BX108" s="75">
        <v>0</v>
      </c>
      <c r="BY108" s="75">
        <v>0</v>
      </c>
      <c r="BZ108" s="75">
        <v>1</v>
      </c>
      <c r="CA108" s="75">
        <v>0</v>
      </c>
      <c r="CB108" s="75">
        <v>0</v>
      </c>
      <c r="CC108" s="75">
        <v>0</v>
      </c>
      <c r="CD108" s="75">
        <v>1</v>
      </c>
      <c r="CE108" s="75">
        <v>0</v>
      </c>
      <c r="CF108" s="75">
        <v>0</v>
      </c>
      <c r="CG108" s="75">
        <v>0</v>
      </c>
      <c r="CH108" s="75">
        <v>8</v>
      </c>
      <c r="CI108" s="75">
        <v>1</v>
      </c>
      <c r="CJ108" s="75">
        <v>0</v>
      </c>
      <c r="CK108" s="75">
        <v>0</v>
      </c>
      <c r="CL108" s="75">
        <v>2</v>
      </c>
      <c r="CM108" s="75">
        <v>0</v>
      </c>
      <c r="CN108" s="75">
        <v>0</v>
      </c>
      <c r="CO108" s="75">
        <v>0</v>
      </c>
      <c r="CP108" s="75">
        <v>2</v>
      </c>
      <c r="CQ108" s="75">
        <v>0</v>
      </c>
      <c r="CR108" s="75">
        <v>0</v>
      </c>
      <c r="CS108" s="75">
        <v>0</v>
      </c>
      <c r="CT108" s="75">
        <v>0</v>
      </c>
      <c r="CU108" s="75">
        <v>0</v>
      </c>
      <c r="CV108" s="75">
        <v>0</v>
      </c>
      <c r="CW108" s="75">
        <v>0</v>
      </c>
      <c r="CX108" s="75">
        <v>1</v>
      </c>
      <c r="CY108" s="75">
        <v>0</v>
      </c>
      <c r="CZ108" s="75">
        <v>0</v>
      </c>
      <c r="DA108" s="75">
        <v>0</v>
      </c>
      <c r="DB108" s="75">
        <v>1</v>
      </c>
      <c r="DC108" s="75">
        <v>0</v>
      </c>
      <c r="DD108" s="75">
        <v>0</v>
      </c>
      <c r="DE108" s="75">
        <v>0</v>
      </c>
      <c r="DF108" s="75">
        <v>1</v>
      </c>
      <c r="DG108" s="75">
        <v>0</v>
      </c>
      <c r="DH108" s="75">
        <v>0</v>
      </c>
      <c r="DI108" s="75">
        <v>0</v>
      </c>
      <c r="DJ108" s="75">
        <v>1</v>
      </c>
      <c r="DK108" s="75">
        <v>0</v>
      </c>
      <c r="DL108" s="75">
        <v>0</v>
      </c>
      <c r="DM108" s="75">
        <v>0</v>
      </c>
      <c r="DN108" s="75">
        <v>4</v>
      </c>
      <c r="DO108" s="75">
        <v>0</v>
      </c>
      <c r="DP108" s="75">
        <v>0</v>
      </c>
      <c r="DQ108" s="75">
        <v>1</v>
      </c>
      <c r="DR108" s="75">
        <v>0</v>
      </c>
      <c r="DS108" s="75">
        <v>0</v>
      </c>
      <c r="DT108" s="75">
        <v>0</v>
      </c>
      <c r="DU108" s="75">
        <v>0</v>
      </c>
      <c r="DV108" s="76">
        <v>0</v>
      </c>
      <c r="DW108" s="76">
        <v>0</v>
      </c>
      <c r="DX108" s="76">
        <v>1</v>
      </c>
      <c r="DY108" s="76">
        <v>0</v>
      </c>
      <c r="DZ108" s="77">
        <f t="shared" si="3"/>
        <v>64</v>
      </c>
      <c r="EA108" s="77">
        <f t="shared" si="4"/>
        <v>9</v>
      </c>
      <c r="EB108" s="77">
        <f t="shared" si="5"/>
        <v>7</v>
      </c>
      <c r="EC108" s="78">
        <f t="shared" si="6"/>
        <v>1</v>
      </c>
      <c r="ED108" s="79">
        <v>0</v>
      </c>
      <c r="EE108" s="79">
        <v>5</v>
      </c>
      <c r="EF108" s="79">
        <v>37</v>
      </c>
      <c r="EG108" s="79">
        <v>5</v>
      </c>
      <c r="EH108" s="79">
        <v>0</v>
      </c>
      <c r="EI108" s="79">
        <v>7</v>
      </c>
      <c r="EJ108" s="79">
        <v>10</v>
      </c>
      <c r="EK108" s="79">
        <v>0</v>
      </c>
      <c r="EL108" s="79">
        <v>0</v>
      </c>
      <c r="EM108" s="79">
        <v>3</v>
      </c>
      <c r="EN108" s="79">
        <v>1</v>
      </c>
      <c r="EO108" s="79">
        <v>0</v>
      </c>
      <c r="EP108" s="79">
        <v>1</v>
      </c>
      <c r="EQ108" s="79">
        <v>4</v>
      </c>
      <c r="ER108" s="79">
        <v>0</v>
      </c>
      <c r="ES108" s="79">
        <v>0</v>
      </c>
      <c r="ET108" s="79">
        <v>3</v>
      </c>
      <c r="EU108" s="79">
        <v>1</v>
      </c>
      <c r="EV108" s="79">
        <v>0</v>
      </c>
      <c r="EW108" s="79">
        <v>0</v>
      </c>
      <c r="EX108" s="79">
        <v>3</v>
      </c>
      <c r="EY108" s="79">
        <v>0</v>
      </c>
      <c r="EZ108" s="79">
        <v>0</v>
      </c>
      <c r="FA108" s="79">
        <v>1</v>
      </c>
      <c r="FB108" s="79">
        <v>0</v>
      </c>
      <c r="FC108" s="79">
        <v>0</v>
      </c>
      <c r="FD108" s="79">
        <v>0</v>
      </c>
      <c r="FE108" s="79">
        <v>0</v>
      </c>
      <c r="FF108" s="80">
        <f t="shared" si="7"/>
        <v>129</v>
      </c>
    </row>
    <row r="109" spans="1:162" ht="15.6" x14ac:dyDescent="0.3">
      <c r="A109" s="69" t="s">
        <v>208</v>
      </c>
      <c r="B109" s="70">
        <f t="shared" ref="B109:E109" si="326">SUM(F109,J109,N109,R109,V109,Z109,AD109,AH109)</f>
        <v>6</v>
      </c>
      <c r="C109" s="70">
        <f t="shared" si="326"/>
        <v>0</v>
      </c>
      <c r="D109" s="70">
        <f t="shared" si="326"/>
        <v>1</v>
      </c>
      <c r="E109" s="70">
        <f t="shared" si="326"/>
        <v>0</v>
      </c>
      <c r="F109" s="71">
        <v>1</v>
      </c>
      <c r="G109" s="71">
        <v>0</v>
      </c>
      <c r="H109" s="71">
        <v>0</v>
      </c>
      <c r="I109" s="71">
        <v>0</v>
      </c>
      <c r="J109" s="71">
        <v>1</v>
      </c>
      <c r="K109" s="71">
        <v>0</v>
      </c>
      <c r="L109" s="71">
        <v>0</v>
      </c>
      <c r="M109" s="71">
        <v>0</v>
      </c>
      <c r="N109" s="71">
        <v>1</v>
      </c>
      <c r="O109" s="71">
        <v>0</v>
      </c>
      <c r="P109" s="71">
        <v>1</v>
      </c>
      <c r="Q109" s="71">
        <v>0</v>
      </c>
      <c r="R109" s="71">
        <v>1</v>
      </c>
      <c r="S109" s="71">
        <v>0</v>
      </c>
      <c r="T109" s="71">
        <v>0</v>
      </c>
      <c r="U109" s="71">
        <v>0</v>
      </c>
      <c r="V109" s="71">
        <v>1</v>
      </c>
      <c r="W109" s="71">
        <v>0</v>
      </c>
      <c r="X109" s="71">
        <v>0</v>
      </c>
      <c r="Y109" s="71">
        <v>0</v>
      </c>
      <c r="Z109" s="71">
        <v>1</v>
      </c>
      <c r="AA109" s="71">
        <v>0</v>
      </c>
      <c r="AB109" s="71">
        <v>0</v>
      </c>
      <c r="AC109" s="71">
        <v>0</v>
      </c>
      <c r="AD109" s="71">
        <v>0</v>
      </c>
      <c r="AE109" s="71">
        <v>0</v>
      </c>
      <c r="AF109" s="71">
        <v>0</v>
      </c>
      <c r="AG109" s="71">
        <v>0</v>
      </c>
      <c r="AH109" s="71">
        <v>0</v>
      </c>
      <c r="AI109" s="71">
        <v>0</v>
      </c>
      <c r="AJ109" s="71">
        <v>0</v>
      </c>
      <c r="AK109" s="71">
        <v>0</v>
      </c>
      <c r="AL109" s="72">
        <f t="shared" ref="AL109:AO109" si="327">SUM(AP109,AT109,AX109)</f>
        <v>25</v>
      </c>
      <c r="AM109" s="72">
        <f t="shared" si="327"/>
        <v>1</v>
      </c>
      <c r="AN109" s="72">
        <f t="shared" si="327"/>
        <v>0</v>
      </c>
      <c r="AO109" s="72">
        <f t="shared" si="327"/>
        <v>0</v>
      </c>
      <c r="AP109" s="73">
        <v>8</v>
      </c>
      <c r="AQ109" s="73">
        <v>0</v>
      </c>
      <c r="AR109" s="73">
        <v>0</v>
      </c>
      <c r="AS109" s="73">
        <v>0</v>
      </c>
      <c r="AT109" s="73">
        <v>0</v>
      </c>
      <c r="AU109" s="73">
        <v>0</v>
      </c>
      <c r="AV109" s="73">
        <v>0</v>
      </c>
      <c r="AW109" s="73">
        <v>0</v>
      </c>
      <c r="AX109" s="73">
        <v>17</v>
      </c>
      <c r="AY109" s="73">
        <v>1</v>
      </c>
      <c r="AZ109" s="73">
        <v>0</v>
      </c>
      <c r="BA109" s="73">
        <v>0</v>
      </c>
      <c r="BB109" s="74">
        <f t="shared" ref="BB109:BE109" si="328">SUM(BF109,BJ109,BN109,BR109,BV109,BZ109,CD109,CH109,CL109,CP109,CT109,CX109,DB109,DF109,DJ109,DN109,DR109)</f>
        <v>15</v>
      </c>
      <c r="BC109" s="74">
        <f t="shared" si="328"/>
        <v>15</v>
      </c>
      <c r="BD109" s="74">
        <f t="shared" si="328"/>
        <v>0</v>
      </c>
      <c r="BE109" s="74">
        <f t="shared" si="328"/>
        <v>0</v>
      </c>
      <c r="BF109" s="75">
        <v>0</v>
      </c>
      <c r="BG109" s="75">
        <v>0</v>
      </c>
      <c r="BH109" s="75">
        <v>0</v>
      </c>
      <c r="BI109" s="75">
        <v>0</v>
      </c>
      <c r="BJ109" s="75">
        <v>1</v>
      </c>
      <c r="BK109" s="75">
        <v>1</v>
      </c>
      <c r="BL109" s="75">
        <v>0</v>
      </c>
      <c r="BM109" s="75">
        <v>0</v>
      </c>
      <c r="BN109" s="75">
        <v>1</v>
      </c>
      <c r="BO109" s="75">
        <v>0</v>
      </c>
      <c r="BP109" s="75">
        <v>0</v>
      </c>
      <c r="BQ109" s="75">
        <v>0</v>
      </c>
      <c r="BR109" s="75">
        <v>6</v>
      </c>
      <c r="BS109" s="75">
        <v>7</v>
      </c>
      <c r="BT109" s="75">
        <v>0</v>
      </c>
      <c r="BU109" s="75">
        <v>0</v>
      </c>
      <c r="BV109" s="75">
        <v>0</v>
      </c>
      <c r="BW109" s="75">
        <v>0</v>
      </c>
      <c r="BX109" s="75">
        <v>0</v>
      </c>
      <c r="BY109" s="75">
        <v>0</v>
      </c>
      <c r="BZ109" s="75">
        <v>0</v>
      </c>
      <c r="CA109" s="75">
        <v>0</v>
      </c>
      <c r="CB109" s="75">
        <v>0</v>
      </c>
      <c r="CC109" s="75">
        <v>0</v>
      </c>
      <c r="CD109" s="75">
        <v>0</v>
      </c>
      <c r="CE109" s="75">
        <v>1</v>
      </c>
      <c r="CF109" s="75">
        <v>0</v>
      </c>
      <c r="CG109" s="75">
        <v>0</v>
      </c>
      <c r="CH109" s="75">
        <v>1</v>
      </c>
      <c r="CI109" s="75">
        <v>1</v>
      </c>
      <c r="CJ109" s="75">
        <v>0</v>
      </c>
      <c r="CK109" s="75">
        <v>0</v>
      </c>
      <c r="CL109" s="75">
        <v>1</v>
      </c>
      <c r="CM109" s="75">
        <v>0</v>
      </c>
      <c r="CN109" s="75">
        <v>0</v>
      </c>
      <c r="CO109" s="75">
        <v>0</v>
      </c>
      <c r="CP109" s="75">
        <v>1</v>
      </c>
      <c r="CQ109" s="75">
        <v>2</v>
      </c>
      <c r="CR109" s="75">
        <v>0</v>
      </c>
      <c r="CS109" s="75">
        <v>0</v>
      </c>
      <c r="CT109" s="75">
        <v>0</v>
      </c>
      <c r="CU109" s="75">
        <v>0</v>
      </c>
      <c r="CV109" s="75">
        <v>0</v>
      </c>
      <c r="CW109" s="75">
        <v>0</v>
      </c>
      <c r="CX109" s="75">
        <v>0</v>
      </c>
      <c r="CY109" s="75">
        <v>1</v>
      </c>
      <c r="CZ109" s="75">
        <v>0</v>
      </c>
      <c r="DA109" s="75">
        <v>0</v>
      </c>
      <c r="DB109" s="75">
        <v>1</v>
      </c>
      <c r="DC109" s="75">
        <v>0</v>
      </c>
      <c r="DD109" s="75">
        <v>0</v>
      </c>
      <c r="DE109" s="75">
        <v>0</v>
      </c>
      <c r="DF109" s="75">
        <v>0</v>
      </c>
      <c r="DG109" s="75">
        <v>1</v>
      </c>
      <c r="DH109" s="75">
        <v>0</v>
      </c>
      <c r="DI109" s="75">
        <v>0</v>
      </c>
      <c r="DJ109" s="75">
        <v>1</v>
      </c>
      <c r="DK109" s="75">
        <v>0</v>
      </c>
      <c r="DL109" s="75">
        <v>0</v>
      </c>
      <c r="DM109" s="75">
        <v>0</v>
      </c>
      <c r="DN109" s="75">
        <v>2</v>
      </c>
      <c r="DO109" s="75">
        <v>1</v>
      </c>
      <c r="DP109" s="75">
        <v>0</v>
      </c>
      <c r="DQ109" s="75">
        <v>0</v>
      </c>
      <c r="DR109" s="75">
        <v>0</v>
      </c>
      <c r="DS109" s="75">
        <v>0</v>
      </c>
      <c r="DT109" s="75">
        <v>0</v>
      </c>
      <c r="DU109" s="75">
        <v>0</v>
      </c>
      <c r="DV109" s="76">
        <v>1</v>
      </c>
      <c r="DW109" s="76">
        <v>0</v>
      </c>
      <c r="DX109" s="76">
        <v>0</v>
      </c>
      <c r="DY109" s="76">
        <v>0</v>
      </c>
      <c r="DZ109" s="77">
        <f t="shared" si="3"/>
        <v>77</v>
      </c>
      <c r="EA109" s="77">
        <f t="shared" si="4"/>
        <v>10</v>
      </c>
      <c r="EB109" s="77">
        <f t="shared" si="5"/>
        <v>6</v>
      </c>
      <c r="EC109" s="78">
        <f t="shared" si="6"/>
        <v>0</v>
      </c>
      <c r="ED109" s="79">
        <v>0</v>
      </c>
      <c r="EE109" s="79">
        <v>2</v>
      </c>
      <c r="EF109" s="79">
        <v>36</v>
      </c>
      <c r="EG109" s="79">
        <v>3</v>
      </c>
      <c r="EH109" s="79">
        <v>0</v>
      </c>
      <c r="EI109" s="79">
        <v>11</v>
      </c>
      <c r="EJ109" s="79">
        <v>25</v>
      </c>
      <c r="EK109" s="79">
        <v>0</v>
      </c>
      <c r="EL109" s="79">
        <v>1</v>
      </c>
      <c r="EM109" s="79">
        <v>3</v>
      </c>
      <c r="EN109" s="79">
        <v>1</v>
      </c>
      <c r="EO109" s="79">
        <v>0</v>
      </c>
      <c r="EP109" s="79">
        <v>3</v>
      </c>
      <c r="EQ109" s="79">
        <v>2</v>
      </c>
      <c r="ER109" s="79">
        <v>0</v>
      </c>
      <c r="ES109" s="79">
        <v>0</v>
      </c>
      <c r="ET109" s="79">
        <v>0</v>
      </c>
      <c r="EU109" s="79">
        <v>0</v>
      </c>
      <c r="EV109" s="79">
        <v>1</v>
      </c>
      <c r="EW109" s="79">
        <v>0</v>
      </c>
      <c r="EX109" s="79">
        <v>5</v>
      </c>
      <c r="EY109" s="79">
        <v>0</v>
      </c>
      <c r="EZ109" s="79">
        <v>0</v>
      </c>
      <c r="FA109" s="79">
        <v>0</v>
      </c>
      <c r="FB109" s="79">
        <v>0</v>
      </c>
      <c r="FC109" s="79">
        <v>0</v>
      </c>
      <c r="FD109" s="79">
        <v>0</v>
      </c>
      <c r="FE109" s="79">
        <v>0</v>
      </c>
      <c r="FF109" s="80">
        <f t="shared" si="7"/>
        <v>123</v>
      </c>
    </row>
    <row r="110" spans="1:162" ht="15.6" x14ac:dyDescent="0.3">
      <c r="A110" s="69" t="s">
        <v>213</v>
      </c>
      <c r="B110" s="70">
        <f t="shared" ref="B110:E110" si="329">SUM(F110,J110,N110,R110,V110,Z110,AD110,AH110)</f>
        <v>8</v>
      </c>
      <c r="C110" s="70">
        <f t="shared" si="329"/>
        <v>0</v>
      </c>
      <c r="D110" s="70">
        <f t="shared" si="329"/>
        <v>0</v>
      </c>
      <c r="E110" s="70">
        <f t="shared" si="329"/>
        <v>0</v>
      </c>
      <c r="F110" s="71">
        <v>1</v>
      </c>
      <c r="G110" s="71">
        <v>0</v>
      </c>
      <c r="H110" s="71">
        <v>0</v>
      </c>
      <c r="I110" s="71">
        <v>0</v>
      </c>
      <c r="J110" s="71">
        <v>1</v>
      </c>
      <c r="K110" s="71">
        <v>0</v>
      </c>
      <c r="L110" s="71">
        <v>0</v>
      </c>
      <c r="M110" s="71">
        <v>0</v>
      </c>
      <c r="N110" s="71">
        <v>3</v>
      </c>
      <c r="O110" s="71">
        <v>0</v>
      </c>
      <c r="P110" s="71">
        <v>0</v>
      </c>
      <c r="Q110" s="71">
        <v>0</v>
      </c>
      <c r="R110" s="71">
        <v>1</v>
      </c>
      <c r="S110" s="71">
        <v>0</v>
      </c>
      <c r="T110" s="71">
        <v>0</v>
      </c>
      <c r="U110" s="71">
        <v>0</v>
      </c>
      <c r="V110" s="71">
        <v>1</v>
      </c>
      <c r="W110" s="71">
        <v>0</v>
      </c>
      <c r="X110" s="71">
        <v>0</v>
      </c>
      <c r="Y110" s="71">
        <v>0</v>
      </c>
      <c r="Z110" s="71">
        <v>1</v>
      </c>
      <c r="AA110" s="71">
        <v>0</v>
      </c>
      <c r="AB110" s="71">
        <v>0</v>
      </c>
      <c r="AC110" s="71">
        <v>0</v>
      </c>
      <c r="AD110" s="71">
        <v>0</v>
      </c>
      <c r="AE110" s="71">
        <v>0</v>
      </c>
      <c r="AF110" s="71">
        <v>0</v>
      </c>
      <c r="AG110" s="71">
        <v>0</v>
      </c>
      <c r="AH110" s="71">
        <v>0</v>
      </c>
      <c r="AI110" s="71">
        <v>0</v>
      </c>
      <c r="AJ110" s="71">
        <v>0</v>
      </c>
      <c r="AK110" s="71">
        <v>0</v>
      </c>
      <c r="AL110" s="72">
        <f t="shared" ref="AL110:AO110" si="330">SUM(AP110,AT110,AX110)</f>
        <v>29</v>
      </c>
      <c r="AM110" s="72">
        <f t="shared" si="330"/>
        <v>1</v>
      </c>
      <c r="AN110" s="72">
        <f t="shared" si="330"/>
        <v>1</v>
      </c>
      <c r="AO110" s="72">
        <f t="shared" si="330"/>
        <v>1</v>
      </c>
      <c r="AP110" s="73">
        <v>7</v>
      </c>
      <c r="AQ110" s="73">
        <v>0</v>
      </c>
      <c r="AR110" s="73">
        <v>0</v>
      </c>
      <c r="AS110" s="73">
        <v>0</v>
      </c>
      <c r="AT110" s="73">
        <v>0</v>
      </c>
      <c r="AU110" s="73">
        <v>0</v>
      </c>
      <c r="AV110" s="73">
        <v>0</v>
      </c>
      <c r="AW110" s="73">
        <v>0</v>
      </c>
      <c r="AX110" s="73">
        <v>22</v>
      </c>
      <c r="AY110" s="73">
        <v>1</v>
      </c>
      <c r="AZ110" s="73">
        <v>1</v>
      </c>
      <c r="BA110" s="73">
        <v>1</v>
      </c>
      <c r="BB110" s="74">
        <f t="shared" ref="BB110:BE110" si="331">SUM(BF110,BJ110,BN110,BR110,BV110,BZ110,CD110,CH110,CL110,CP110,CT110,CX110,DB110,DF110,DJ110,DN110,DR110)</f>
        <v>28</v>
      </c>
      <c r="BC110" s="74">
        <f t="shared" si="331"/>
        <v>4</v>
      </c>
      <c r="BD110" s="74">
        <f t="shared" si="331"/>
        <v>0</v>
      </c>
      <c r="BE110" s="74">
        <f t="shared" si="331"/>
        <v>8</v>
      </c>
      <c r="BF110" s="75">
        <v>0</v>
      </c>
      <c r="BG110" s="75">
        <v>0</v>
      </c>
      <c r="BH110" s="75">
        <v>0</v>
      </c>
      <c r="BI110" s="75">
        <v>0</v>
      </c>
      <c r="BJ110" s="75">
        <v>1</v>
      </c>
      <c r="BK110" s="75">
        <v>0</v>
      </c>
      <c r="BL110" s="75">
        <v>0</v>
      </c>
      <c r="BM110" s="75">
        <v>0</v>
      </c>
      <c r="BN110" s="75">
        <v>1</v>
      </c>
      <c r="BO110" s="75">
        <v>0</v>
      </c>
      <c r="BP110" s="75">
        <v>0</v>
      </c>
      <c r="BQ110" s="75">
        <v>0</v>
      </c>
      <c r="BR110" s="75">
        <v>8</v>
      </c>
      <c r="BS110" s="75">
        <v>2</v>
      </c>
      <c r="BT110" s="75">
        <v>0</v>
      </c>
      <c r="BU110" s="75">
        <v>3</v>
      </c>
      <c r="BV110" s="75">
        <v>0</v>
      </c>
      <c r="BW110" s="75">
        <v>0</v>
      </c>
      <c r="BX110" s="75">
        <v>0</v>
      </c>
      <c r="BY110" s="75">
        <v>0</v>
      </c>
      <c r="BZ110" s="75">
        <v>0</v>
      </c>
      <c r="CA110" s="75">
        <v>0</v>
      </c>
      <c r="CB110" s="75">
        <v>0</v>
      </c>
      <c r="CC110" s="75">
        <v>0</v>
      </c>
      <c r="CD110" s="75">
        <v>1</v>
      </c>
      <c r="CE110" s="75">
        <v>2</v>
      </c>
      <c r="CF110" s="75">
        <v>0</v>
      </c>
      <c r="CG110" s="75">
        <v>1</v>
      </c>
      <c r="CH110" s="75">
        <v>3</v>
      </c>
      <c r="CI110" s="75">
        <v>0</v>
      </c>
      <c r="CJ110" s="75">
        <v>0</v>
      </c>
      <c r="CK110" s="75">
        <v>1</v>
      </c>
      <c r="CL110" s="75">
        <v>1</v>
      </c>
      <c r="CM110" s="75">
        <v>0</v>
      </c>
      <c r="CN110" s="75">
        <v>0</v>
      </c>
      <c r="CO110" s="75">
        <v>0</v>
      </c>
      <c r="CP110" s="75">
        <v>5</v>
      </c>
      <c r="CQ110" s="75">
        <v>0</v>
      </c>
      <c r="CR110" s="75">
        <v>0</v>
      </c>
      <c r="CS110" s="75">
        <v>2</v>
      </c>
      <c r="CT110" s="75">
        <v>0</v>
      </c>
      <c r="CU110" s="75">
        <v>0</v>
      </c>
      <c r="CV110" s="75">
        <v>0</v>
      </c>
      <c r="CW110" s="75">
        <v>0</v>
      </c>
      <c r="CX110" s="75">
        <v>1</v>
      </c>
      <c r="CY110" s="75">
        <v>0</v>
      </c>
      <c r="CZ110" s="75">
        <v>0</v>
      </c>
      <c r="DA110" s="75">
        <v>0</v>
      </c>
      <c r="DB110" s="75">
        <v>1</v>
      </c>
      <c r="DC110" s="75">
        <v>0</v>
      </c>
      <c r="DD110" s="75">
        <v>0</v>
      </c>
      <c r="DE110" s="75">
        <v>0</v>
      </c>
      <c r="DF110" s="75">
        <v>1</v>
      </c>
      <c r="DG110" s="75">
        <v>0</v>
      </c>
      <c r="DH110" s="75">
        <v>0</v>
      </c>
      <c r="DI110" s="75">
        <v>0</v>
      </c>
      <c r="DJ110" s="75">
        <v>1</v>
      </c>
      <c r="DK110" s="75">
        <v>0</v>
      </c>
      <c r="DL110" s="75">
        <v>0</v>
      </c>
      <c r="DM110" s="75">
        <v>0</v>
      </c>
      <c r="DN110" s="75">
        <v>4</v>
      </c>
      <c r="DO110" s="75">
        <v>0</v>
      </c>
      <c r="DP110" s="75">
        <v>0</v>
      </c>
      <c r="DQ110" s="75">
        <v>1</v>
      </c>
      <c r="DR110" s="75">
        <v>0</v>
      </c>
      <c r="DS110" s="75">
        <v>0</v>
      </c>
      <c r="DT110" s="75">
        <v>0</v>
      </c>
      <c r="DU110" s="75">
        <v>0</v>
      </c>
      <c r="DV110" s="76">
        <v>1</v>
      </c>
      <c r="DW110" s="76">
        <v>0</v>
      </c>
      <c r="DX110" s="76">
        <v>0</v>
      </c>
      <c r="DY110" s="76">
        <v>0</v>
      </c>
      <c r="DZ110" s="77">
        <f t="shared" si="3"/>
        <v>87</v>
      </c>
      <c r="EA110" s="77">
        <f t="shared" si="4"/>
        <v>2</v>
      </c>
      <c r="EB110" s="77">
        <f t="shared" si="5"/>
        <v>11</v>
      </c>
      <c r="EC110" s="78">
        <f t="shared" si="6"/>
        <v>2</v>
      </c>
      <c r="ED110" s="79">
        <v>0</v>
      </c>
      <c r="EE110" s="79">
        <v>3</v>
      </c>
      <c r="EF110" s="79">
        <v>36</v>
      </c>
      <c r="EG110" s="79">
        <v>3</v>
      </c>
      <c r="EH110" s="79">
        <v>0</v>
      </c>
      <c r="EI110" s="79">
        <v>18</v>
      </c>
      <c r="EJ110" s="79">
        <v>27</v>
      </c>
      <c r="EK110" s="79">
        <v>0</v>
      </c>
      <c r="EL110" s="79">
        <v>0</v>
      </c>
      <c r="EM110" s="79">
        <v>0</v>
      </c>
      <c r="EN110" s="79">
        <v>1</v>
      </c>
      <c r="EO110" s="79">
        <v>0</v>
      </c>
      <c r="EP110" s="79">
        <v>0</v>
      </c>
      <c r="EQ110" s="79">
        <v>1</v>
      </c>
      <c r="ER110" s="79">
        <v>0</v>
      </c>
      <c r="ES110" s="79">
        <v>0</v>
      </c>
      <c r="ET110" s="79">
        <v>2</v>
      </c>
      <c r="EU110" s="79">
        <v>0</v>
      </c>
      <c r="EV110" s="79">
        <v>1</v>
      </c>
      <c r="EW110" s="79">
        <v>3</v>
      </c>
      <c r="EX110" s="79">
        <v>5</v>
      </c>
      <c r="EY110" s="79">
        <v>0</v>
      </c>
      <c r="EZ110" s="79">
        <v>0</v>
      </c>
      <c r="FA110" s="79">
        <v>1</v>
      </c>
      <c r="FB110" s="79">
        <v>0</v>
      </c>
      <c r="FC110" s="79">
        <v>0</v>
      </c>
      <c r="FD110" s="79">
        <v>0</v>
      </c>
      <c r="FE110" s="79">
        <v>1</v>
      </c>
      <c r="FF110" s="80">
        <f t="shared" si="7"/>
        <v>152</v>
      </c>
    </row>
    <row r="111" spans="1:162" ht="15.6" x14ac:dyDescent="0.3">
      <c r="A111" s="69" t="s">
        <v>215</v>
      </c>
      <c r="B111" s="70">
        <f t="shared" ref="B111:E111" si="332">SUM(F111,J111,N111,R111,V111,Z111,AD111,AH111)</f>
        <v>4</v>
      </c>
      <c r="C111" s="70">
        <f t="shared" si="332"/>
        <v>1</v>
      </c>
      <c r="D111" s="70">
        <f t="shared" si="332"/>
        <v>0</v>
      </c>
      <c r="E111" s="70">
        <f t="shared" si="332"/>
        <v>2</v>
      </c>
      <c r="F111" s="71">
        <v>1</v>
      </c>
      <c r="G111" s="71">
        <v>0</v>
      </c>
      <c r="H111" s="71">
        <v>0</v>
      </c>
      <c r="I111" s="71">
        <v>0</v>
      </c>
      <c r="J111" s="71">
        <v>0</v>
      </c>
      <c r="K111" s="71">
        <v>1</v>
      </c>
      <c r="L111" s="71">
        <v>0</v>
      </c>
      <c r="M111" s="71">
        <v>0</v>
      </c>
      <c r="N111" s="71">
        <v>0</v>
      </c>
      <c r="O111" s="71">
        <v>0</v>
      </c>
      <c r="P111" s="71">
        <v>0</v>
      </c>
      <c r="Q111" s="71">
        <v>2</v>
      </c>
      <c r="R111" s="71">
        <v>1</v>
      </c>
      <c r="S111" s="71">
        <v>0</v>
      </c>
      <c r="T111" s="71">
        <v>0</v>
      </c>
      <c r="U111" s="71">
        <v>0</v>
      </c>
      <c r="V111" s="71">
        <v>1</v>
      </c>
      <c r="W111" s="71">
        <v>0</v>
      </c>
      <c r="X111" s="71">
        <v>0</v>
      </c>
      <c r="Y111" s="71">
        <v>0</v>
      </c>
      <c r="Z111" s="71">
        <v>1</v>
      </c>
      <c r="AA111" s="71">
        <v>0</v>
      </c>
      <c r="AB111" s="71">
        <v>0</v>
      </c>
      <c r="AC111" s="71">
        <v>0</v>
      </c>
      <c r="AD111" s="71">
        <v>0</v>
      </c>
      <c r="AE111" s="71">
        <v>0</v>
      </c>
      <c r="AF111" s="71">
        <v>0</v>
      </c>
      <c r="AG111" s="71">
        <v>0</v>
      </c>
      <c r="AH111" s="71">
        <v>0</v>
      </c>
      <c r="AI111" s="71">
        <v>0</v>
      </c>
      <c r="AJ111" s="71">
        <v>0</v>
      </c>
      <c r="AK111" s="71">
        <v>0</v>
      </c>
      <c r="AL111" s="72">
        <f t="shared" ref="AL111:AO111" si="333">SUM(AP111,AT111,AX111)</f>
        <v>14</v>
      </c>
      <c r="AM111" s="72">
        <f t="shared" si="333"/>
        <v>5</v>
      </c>
      <c r="AN111" s="72">
        <f t="shared" si="333"/>
        <v>5</v>
      </c>
      <c r="AO111" s="72">
        <f t="shared" si="333"/>
        <v>4</v>
      </c>
      <c r="AP111" s="73">
        <v>4</v>
      </c>
      <c r="AQ111" s="73">
        <v>0</v>
      </c>
      <c r="AR111" s="73">
        <v>0</v>
      </c>
      <c r="AS111" s="73">
        <v>0</v>
      </c>
      <c r="AT111" s="73">
        <v>0</v>
      </c>
      <c r="AU111" s="73">
        <v>0</v>
      </c>
      <c r="AV111" s="73">
        <v>0</v>
      </c>
      <c r="AW111" s="73">
        <v>0</v>
      </c>
      <c r="AX111" s="73">
        <v>10</v>
      </c>
      <c r="AY111" s="73">
        <v>5</v>
      </c>
      <c r="AZ111" s="73">
        <v>5</v>
      </c>
      <c r="BA111" s="73">
        <v>4</v>
      </c>
      <c r="BB111" s="74">
        <f t="shared" ref="BB111:BE111" si="334">SUM(BF111,BJ111,BN111,BR111,BV111,BZ111,CD111,CH111,CL111,CP111,CT111,CX111,DB111,DF111,DJ111,DN111,DR111)</f>
        <v>7</v>
      </c>
      <c r="BC111" s="74">
        <f t="shared" si="334"/>
        <v>0</v>
      </c>
      <c r="BD111" s="74">
        <f t="shared" si="334"/>
        <v>0</v>
      </c>
      <c r="BE111" s="74">
        <f t="shared" si="334"/>
        <v>25</v>
      </c>
      <c r="BF111" s="75">
        <v>0</v>
      </c>
      <c r="BG111" s="75">
        <v>0</v>
      </c>
      <c r="BH111" s="75">
        <v>0</v>
      </c>
      <c r="BI111" s="75">
        <v>0</v>
      </c>
      <c r="BJ111" s="75">
        <v>1</v>
      </c>
      <c r="BK111" s="75">
        <v>0</v>
      </c>
      <c r="BL111" s="75">
        <v>0</v>
      </c>
      <c r="BM111" s="75">
        <v>0</v>
      </c>
      <c r="BN111" s="75">
        <v>0</v>
      </c>
      <c r="BO111" s="75">
        <v>0</v>
      </c>
      <c r="BP111" s="75">
        <v>0</v>
      </c>
      <c r="BQ111" s="75">
        <v>1</v>
      </c>
      <c r="BR111" s="75">
        <v>0</v>
      </c>
      <c r="BS111" s="75">
        <v>0</v>
      </c>
      <c r="BT111" s="75">
        <v>0</v>
      </c>
      <c r="BU111" s="75">
        <v>12</v>
      </c>
      <c r="BV111" s="75">
        <v>0</v>
      </c>
      <c r="BW111" s="75">
        <v>0</v>
      </c>
      <c r="BX111" s="75">
        <v>0</v>
      </c>
      <c r="BY111" s="75">
        <v>0</v>
      </c>
      <c r="BZ111" s="75">
        <v>0</v>
      </c>
      <c r="CA111" s="75">
        <v>0</v>
      </c>
      <c r="CB111" s="75">
        <v>0</v>
      </c>
      <c r="CC111" s="75">
        <v>0</v>
      </c>
      <c r="CD111" s="75">
        <v>1</v>
      </c>
      <c r="CE111" s="75">
        <v>0</v>
      </c>
      <c r="CF111" s="75">
        <v>0</v>
      </c>
      <c r="CG111" s="75">
        <v>0</v>
      </c>
      <c r="CH111" s="75">
        <v>0</v>
      </c>
      <c r="CI111" s="75">
        <v>0</v>
      </c>
      <c r="CJ111" s="75">
        <v>0</v>
      </c>
      <c r="CK111" s="75">
        <v>2</v>
      </c>
      <c r="CL111" s="75">
        <v>1</v>
      </c>
      <c r="CM111" s="75">
        <v>0</v>
      </c>
      <c r="CN111" s="75">
        <v>0</v>
      </c>
      <c r="CO111" s="75">
        <v>0</v>
      </c>
      <c r="CP111" s="75">
        <v>0</v>
      </c>
      <c r="CQ111" s="75">
        <v>0</v>
      </c>
      <c r="CR111" s="75">
        <v>0</v>
      </c>
      <c r="CS111" s="75">
        <v>4</v>
      </c>
      <c r="CT111" s="75">
        <v>0</v>
      </c>
      <c r="CU111" s="75">
        <v>0</v>
      </c>
      <c r="CV111" s="75">
        <v>0</v>
      </c>
      <c r="CW111" s="75">
        <v>0</v>
      </c>
      <c r="CX111" s="75">
        <v>1</v>
      </c>
      <c r="CY111" s="75">
        <v>0</v>
      </c>
      <c r="CZ111" s="75">
        <v>0</v>
      </c>
      <c r="DA111" s="75">
        <v>1</v>
      </c>
      <c r="DB111" s="75">
        <v>1</v>
      </c>
      <c r="DC111" s="75">
        <v>0</v>
      </c>
      <c r="DD111" s="75">
        <v>0</v>
      </c>
      <c r="DE111" s="75">
        <v>0</v>
      </c>
      <c r="DF111" s="75">
        <v>0</v>
      </c>
      <c r="DG111" s="75">
        <v>0</v>
      </c>
      <c r="DH111" s="75">
        <v>0</v>
      </c>
      <c r="DI111" s="75">
        <v>3</v>
      </c>
      <c r="DJ111" s="75">
        <v>1</v>
      </c>
      <c r="DK111" s="75">
        <v>0</v>
      </c>
      <c r="DL111" s="75">
        <v>0</v>
      </c>
      <c r="DM111" s="75">
        <v>0</v>
      </c>
      <c r="DN111" s="75">
        <v>1</v>
      </c>
      <c r="DO111" s="75">
        <v>0</v>
      </c>
      <c r="DP111" s="75">
        <v>0</v>
      </c>
      <c r="DQ111" s="75">
        <v>2</v>
      </c>
      <c r="DR111" s="75">
        <v>0</v>
      </c>
      <c r="DS111" s="75">
        <v>0</v>
      </c>
      <c r="DT111" s="75">
        <v>0</v>
      </c>
      <c r="DU111" s="75">
        <v>0</v>
      </c>
      <c r="DV111" s="76">
        <v>1</v>
      </c>
      <c r="DW111" s="76">
        <v>0</v>
      </c>
      <c r="DX111" s="76">
        <v>0</v>
      </c>
      <c r="DY111" s="76">
        <v>0</v>
      </c>
      <c r="DZ111" s="77">
        <f t="shared" si="3"/>
        <v>50</v>
      </c>
      <c r="EA111" s="77">
        <f t="shared" si="4"/>
        <v>11</v>
      </c>
      <c r="EB111" s="77">
        <f t="shared" si="5"/>
        <v>9</v>
      </c>
      <c r="EC111" s="78">
        <f t="shared" si="6"/>
        <v>19</v>
      </c>
      <c r="ED111" s="79">
        <v>0</v>
      </c>
      <c r="EE111" s="79">
        <v>2</v>
      </c>
      <c r="EF111" s="79">
        <v>23</v>
      </c>
      <c r="EG111" s="79">
        <v>3</v>
      </c>
      <c r="EH111" s="79">
        <v>0</v>
      </c>
      <c r="EI111" s="79">
        <v>6</v>
      </c>
      <c r="EJ111" s="79">
        <v>16</v>
      </c>
      <c r="EK111" s="79">
        <v>0</v>
      </c>
      <c r="EL111" s="79">
        <v>0</v>
      </c>
      <c r="EM111" s="79">
        <v>8</v>
      </c>
      <c r="EN111" s="79">
        <v>1</v>
      </c>
      <c r="EO111" s="79">
        <v>1</v>
      </c>
      <c r="EP111" s="79">
        <v>1</v>
      </c>
      <c r="EQ111" s="79">
        <v>0</v>
      </c>
      <c r="ER111" s="79">
        <v>0</v>
      </c>
      <c r="ES111" s="79">
        <v>0</v>
      </c>
      <c r="ET111" s="79">
        <v>2</v>
      </c>
      <c r="EU111" s="79">
        <v>0</v>
      </c>
      <c r="EV111" s="79">
        <v>0</v>
      </c>
      <c r="EW111" s="79">
        <v>1</v>
      </c>
      <c r="EX111" s="79">
        <v>6</v>
      </c>
      <c r="EY111" s="79">
        <v>0</v>
      </c>
      <c r="EZ111" s="79">
        <v>0</v>
      </c>
      <c r="FA111" s="79">
        <v>10</v>
      </c>
      <c r="FB111" s="79">
        <v>0</v>
      </c>
      <c r="FC111" s="79">
        <v>0</v>
      </c>
      <c r="FD111" s="79">
        <v>3</v>
      </c>
      <c r="FE111" s="79">
        <v>6</v>
      </c>
      <c r="FF111" s="80">
        <f t="shared" si="7"/>
        <v>75</v>
      </c>
    </row>
    <row r="112" spans="1:162" ht="15.6" x14ac:dyDescent="0.3">
      <c r="A112" s="69" t="s">
        <v>198</v>
      </c>
      <c r="B112" s="70">
        <f t="shared" ref="B112:E112" si="335">SUM(F112,J112,N112,R112,V112,Z112,AD112,AH112)</f>
        <v>6</v>
      </c>
      <c r="C112" s="70">
        <f t="shared" si="335"/>
        <v>0</v>
      </c>
      <c r="D112" s="70">
        <f t="shared" si="335"/>
        <v>0</v>
      </c>
      <c r="E112" s="70">
        <f t="shared" si="335"/>
        <v>0</v>
      </c>
      <c r="F112" s="71">
        <v>1</v>
      </c>
      <c r="G112" s="71">
        <v>0</v>
      </c>
      <c r="H112" s="71">
        <v>0</v>
      </c>
      <c r="I112" s="71">
        <v>0</v>
      </c>
      <c r="J112" s="71">
        <v>1</v>
      </c>
      <c r="K112" s="71">
        <v>0</v>
      </c>
      <c r="L112" s="71">
        <v>0</v>
      </c>
      <c r="M112" s="71">
        <v>0</v>
      </c>
      <c r="N112" s="71">
        <v>1</v>
      </c>
      <c r="O112" s="71">
        <v>0</v>
      </c>
      <c r="P112" s="71">
        <v>0</v>
      </c>
      <c r="Q112" s="71">
        <v>0</v>
      </c>
      <c r="R112" s="71">
        <v>1</v>
      </c>
      <c r="S112" s="71">
        <v>0</v>
      </c>
      <c r="T112" s="71">
        <v>0</v>
      </c>
      <c r="U112" s="71">
        <v>0</v>
      </c>
      <c r="V112" s="71">
        <v>1</v>
      </c>
      <c r="W112" s="71">
        <v>0</v>
      </c>
      <c r="X112" s="71">
        <v>0</v>
      </c>
      <c r="Y112" s="71">
        <v>0</v>
      </c>
      <c r="Z112" s="71">
        <v>1</v>
      </c>
      <c r="AA112" s="71">
        <v>0</v>
      </c>
      <c r="AB112" s="71">
        <v>0</v>
      </c>
      <c r="AC112" s="71">
        <v>0</v>
      </c>
      <c r="AD112" s="71">
        <v>0</v>
      </c>
      <c r="AE112" s="71">
        <v>0</v>
      </c>
      <c r="AF112" s="71">
        <v>0</v>
      </c>
      <c r="AG112" s="71">
        <v>0</v>
      </c>
      <c r="AH112" s="71">
        <v>0</v>
      </c>
      <c r="AI112" s="71">
        <v>0</v>
      </c>
      <c r="AJ112" s="71">
        <v>0</v>
      </c>
      <c r="AK112" s="71">
        <v>0</v>
      </c>
      <c r="AL112" s="72">
        <f t="shared" ref="AL112:AO112" si="336">SUM(AP112,AT112,AX112)</f>
        <v>10</v>
      </c>
      <c r="AM112" s="72">
        <f t="shared" si="336"/>
        <v>3</v>
      </c>
      <c r="AN112" s="72">
        <f t="shared" si="336"/>
        <v>1</v>
      </c>
      <c r="AO112" s="72">
        <f t="shared" si="336"/>
        <v>6</v>
      </c>
      <c r="AP112" s="73">
        <v>2</v>
      </c>
      <c r="AQ112" s="73">
        <v>0</v>
      </c>
      <c r="AR112" s="73">
        <v>0</v>
      </c>
      <c r="AS112" s="73">
        <v>4</v>
      </c>
      <c r="AT112" s="73">
        <v>1</v>
      </c>
      <c r="AU112" s="73">
        <v>0</v>
      </c>
      <c r="AV112" s="73">
        <v>0</v>
      </c>
      <c r="AW112" s="73">
        <v>0</v>
      </c>
      <c r="AX112" s="73">
        <v>7</v>
      </c>
      <c r="AY112" s="73">
        <v>3</v>
      </c>
      <c r="AZ112" s="73">
        <v>1</v>
      </c>
      <c r="BA112" s="73">
        <v>2</v>
      </c>
      <c r="BB112" s="74">
        <f t="shared" ref="BB112:BE112" si="337">SUM(BF112,BJ112,BN112,BR112,BV112,BZ112,CD112,CH112,CL112,CP112,CT112,CX112,DB112,DF112,DJ112,DN112,DR112)</f>
        <v>18</v>
      </c>
      <c r="BC112" s="74">
        <f t="shared" si="337"/>
        <v>4</v>
      </c>
      <c r="BD112" s="74">
        <f t="shared" si="337"/>
        <v>0</v>
      </c>
      <c r="BE112" s="74">
        <f t="shared" si="337"/>
        <v>19</v>
      </c>
      <c r="BF112" s="75">
        <v>0</v>
      </c>
      <c r="BG112" s="75">
        <v>0</v>
      </c>
      <c r="BH112" s="75">
        <v>0</v>
      </c>
      <c r="BI112" s="75">
        <v>0</v>
      </c>
      <c r="BJ112" s="75">
        <v>1</v>
      </c>
      <c r="BK112" s="75">
        <v>0</v>
      </c>
      <c r="BL112" s="75">
        <v>0</v>
      </c>
      <c r="BM112" s="75">
        <v>0</v>
      </c>
      <c r="BN112" s="75">
        <v>1</v>
      </c>
      <c r="BO112" s="75">
        <v>0</v>
      </c>
      <c r="BP112" s="75">
        <v>0</v>
      </c>
      <c r="BQ112" s="75">
        <v>0</v>
      </c>
      <c r="BR112" s="75">
        <v>3</v>
      </c>
      <c r="BS112" s="75">
        <v>3</v>
      </c>
      <c r="BT112" s="75">
        <v>0</v>
      </c>
      <c r="BU112" s="75">
        <v>16</v>
      </c>
      <c r="BV112" s="75">
        <v>0</v>
      </c>
      <c r="BW112" s="75">
        <v>0</v>
      </c>
      <c r="BX112" s="75">
        <v>0</v>
      </c>
      <c r="BY112" s="75">
        <v>0</v>
      </c>
      <c r="BZ112" s="75">
        <v>2</v>
      </c>
      <c r="CA112" s="75">
        <v>0</v>
      </c>
      <c r="CB112" s="75">
        <v>0</v>
      </c>
      <c r="CC112" s="75">
        <v>2</v>
      </c>
      <c r="CD112" s="75">
        <v>1</v>
      </c>
      <c r="CE112" s="75">
        <v>0</v>
      </c>
      <c r="CF112" s="75">
        <v>0</v>
      </c>
      <c r="CG112" s="75">
        <v>0</v>
      </c>
      <c r="CH112" s="75">
        <v>1</v>
      </c>
      <c r="CI112" s="75">
        <v>0</v>
      </c>
      <c r="CJ112" s="75">
        <v>0</v>
      </c>
      <c r="CK112" s="75">
        <v>0</v>
      </c>
      <c r="CL112" s="75">
        <v>1</v>
      </c>
      <c r="CM112" s="75">
        <v>0</v>
      </c>
      <c r="CN112" s="75">
        <v>0</v>
      </c>
      <c r="CO112" s="75">
        <v>0</v>
      </c>
      <c r="CP112" s="75">
        <v>1</v>
      </c>
      <c r="CQ112" s="75">
        <v>0</v>
      </c>
      <c r="CR112" s="75">
        <v>0</v>
      </c>
      <c r="CS112" s="75">
        <v>0</v>
      </c>
      <c r="CT112" s="75">
        <v>0</v>
      </c>
      <c r="CU112" s="75">
        <v>0</v>
      </c>
      <c r="CV112" s="75">
        <v>0</v>
      </c>
      <c r="CW112" s="75">
        <v>0</v>
      </c>
      <c r="CX112" s="75">
        <v>1</v>
      </c>
      <c r="CY112" s="75">
        <v>0</v>
      </c>
      <c r="CZ112" s="75">
        <v>0</v>
      </c>
      <c r="DA112" s="75">
        <v>0</v>
      </c>
      <c r="DB112" s="75">
        <v>0</v>
      </c>
      <c r="DC112" s="75">
        <v>0</v>
      </c>
      <c r="DD112" s="75">
        <v>0</v>
      </c>
      <c r="DE112" s="75">
        <v>0</v>
      </c>
      <c r="DF112" s="75">
        <v>1</v>
      </c>
      <c r="DG112" s="75">
        <v>0</v>
      </c>
      <c r="DH112" s="75">
        <v>0</v>
      </c>
      <c r="DI112" s="75">
        <v>0</v>
      </c>
      <c r="DJ112" s="75">
        <v>3</v>
      </c>
      <c r="DK112" s="75">
        <v>0</v>
      </c>
      <c r="DL112" s="75">
        <v>0</v>
      </c>
      <c r="DM112" s="75">
        <v>0</v>
      </c>
      <c r="DN112" s="75">
        <v>2</v>
      </c>
      <c r="DO112" s="75">
        <v>1</v>
      </c>
      <c r="DP112" s="75">
        <v>0</v>
      </c>
      <c r="DQ112" s="75">
        <v>1</v>
      </c>
      <c r="DR112" s="75">
        <v>0</v>
      </c>
      <c r="DS112" s="75">
        <v>0</v>
      </c>
      <c r="DT112" s="75">
        <v>0</v>
      </c>
      <c r="DU112" s="75">
        <v>0</v>
      </c>
      <c r="DV112" s="76">
        <v>1</v>
      </c>
      <c r="DW112" s="76">
        <v>0</v>
      </c>
      <c r="DX112" s="76">
        <v>0</v>
      </c>
      <c r="DY112" s="76">
        <v>0</v>
      </c>
      <c r="DZ112" s="77">
        <f t="shared" si="3"/>
        <v>62</v>
      </c>
      <c r="EA112" s="77">
        <f t="shared" si="4"/>
        <v>15</v>
      </c>
      <c r="EB112" s="77">
        <f t="shared" si="5"/>
        <v>12</v>
      </c>
      <c r="EC112" s="78">
        <f t="shared" si="6"/>
        <v>14</v>
      </c>
      <c r="ED112" s="79">
        <v>0</v>
      </c>
      <c r="EE112" s="79">
        <v>3</v>
      </c>
      <c r="EF112" s="79">
        <v>41</v>
      </c>
      <c r="EG112" s="79">
        <v>3</v>
      </c>
      <c r="EH112" s="79">
        <v>0</v>
      </c>
      <c r="EI112" s="79">
        <v>4</v>
      </c>
      <c r="EJ112" s="79">
        <v>11</v>
      </c>
      <c r="EK112" s="79">
        <v>0</v>
      </c>
      <c r="EL112" s="79">
        <v>0</v>
      </c>
      <c r="EM112" s="79">
        <v>10</v>
      </c>
      <c r="EN112" s="79">
        <v>1</v>
      </c>
      <c r="EO112" s="79">
        <v>2</v>
      </c>
      <c r="EP112" s="79">
        <v>0</v>
      </c>
      <c r="EQ112" s="79">
        <v>2</v>
      </c>
      <c r="ER112" s="79">
        <v>0</v>
      </c>
      <c r="ES112" s="79">
        <v>0</v>
      </c>
      <c r="ET112" s="79">
        <v>5</v>
      </c>
      <c r="EU112" s="79">
        <v>0</v>
      </c>
      <c r="EV112" s="79">
        <v>0</v>
      </c>
      <c r="EW112" s="79">
        <v>1</v>
      </c>
      <c r="EX112" s="79">
        <v>6</v>
      </c>
      <c r="EY112" s="79">
        <v>0</v>
      </c>
      <c r="EZ112" s="79">
        <v>0</v>
      </c>
      <c r="FA112" s="79">
        <v>10</v>
      </c>
      <c r="FB112" s="79">
        <v>0</v>
      </c>
      <c r="FC112" s="79">
        <v>0</v>
      </c>
      <c r="FD112" s="79">
        <v>0</v>
      </c>
      <c r="FE112" s="79">
        <v>4</v>
      </c>
      <c r="FF112" s="80">
        <f t="shared" si="7"/>
        <v>96</v>
      </c>
    </row>
    <row r="113" spans="1:162" ht="15.6" x14ac:dyDescent="0.3">
      <c r="A113" s="69" t="s">
        <v>196</v>
      </c>
      <c r="B113" s="70">
        <f t="shared" ref="B113:E113" si="338">SUM(F113,J113,N113,R113,V113,Z113,AD113,AH113)</f>
        <v>6</v>
      </c>
      <c r="C113" s="70">
        <f t="shared" si="338"/>
        <v>1</v>
      </c>
      <c r="D113" s="70">
        <f t="shared" si="338"/>
        <v>0</v>
      </c>
      <c r="E113" s="70">
        <f t="shared" si="338"/>
        <v>0</v>
      </c>
      <c r="F113" s="71">
        <v>1</v>
      </c>
      <c r="G113" s="71">
        <v>0</v>
      </c>
      <c r="H113" s="71">
        <v>0</v>
      </c>
      <c r="I113" s="71">
        <v>0</v>
      </c>
      <c r="J113" s="71">
        <v>1</v>
      </c>
      <c r="K113" s="71">
        <v>0</v>
      </c>
      <c r="L113" s="71">
        <v>0</v>
      </c>
      <c r="M113" s="71">
        <v>0</v>
      </c>
      <c r="N113" s="71">
        <v>2</v>
      </c>
      <c r="O113" s="71">
        <v>0</v>
      </c>
      <c r="P113" s="71">
        <v>0</v>
      </c>
      <c r="Q113" s="71">
        <v>0</v>
      </c>
      <c r="R113" s="71">
        <v>1</v>
      </c>
      <c r="S113" s="71">
        <v>0</v>
      </c>
      <c r="T113" s="71">
        <v>0</v>
      </c>
      <c r="U113" s="71">
        <v>0</v>
      </c>
      <c r="V113" s="71">
        <v>1</v>
      </c>
      <c r="W113" s="71">
        <v>0</v>
      </c>
      <c r="X113" s="71">
        <v>0</v>
      </c>
      <c r="Y113" s="71">
        <v>0</v>
      </c>
      <c r="Z113" s="71">
        <v>0</v>
      </c>
      <c r="AA113" s="71">
        <v>1</v>
      </c>
      <c r="AB113" s="71">
        <v>0</v>
      </c>
      <c r="AC113" s="71">
        <v>0</v>
      </c>
      <c r="AD113" s="71">
        <v>0</v>
      </c>
      <c r="AE113" s="71">
        <v>0</v>
      </c>
      <c r="AF113" s="71">
        <v>0</v>
      </c>
      <c r="AG113" s="71">
        <v>0</v>
      </c>
      <c r="AH113" s="71">
        <v>0</v>
      </c>
      <c r="AI113" s="71">
        <v>0</v>
      </c>
      <c r="AJ113" s="71">
        <v>0</v>
      </c>
      <c r="AK113" s="71">
        <v>0</v>
      </c>
      <c r="AL113" s="72">
        <f t="shared" ref="AL113:AO113" si="339">SUM(AP113,AT113,AX113)</f>
        <v>38</v>
      </c>
      <c r="AM113" s="72">
        <f t="shared" si="339"/>
        <v>6</v>
      </c>
      <c r="AN113" s="72">
        <f t="shared" si="339"/>
        <v>4</v>
      </c>
      <c r="AO113" s="72">
        <f t="shared" si="339"/>
        <v>0</v>
      </c>
      <c r="AP113" s="73">
        <v>6</v>
      </c>
      <c r="AQ113" s="73">
        <v>0</v>
      </c>
      <c r="AR113" s="73">
        <v>1</v>
      </c>
      <c r="AS113" s="73">
        <v>0</v>
      </c>
      <c r="AT113" s="73">
        <v>11</v>
      </c>
      <c r="AU113" s="73">
        <v>1</v>
      </c>
      <c r="AV113" s="73">
        <v>2</v>
      </c>
      <c r="AW113" s="73">
        <v>0</v>
      </c>
      <c r="AX113" s="73">
        <v>21</v>
      </c>
      <c r="AY113" s="73">
        <v>5</v>
      </c>
      <c r="AZ113" s="73">
        <v>1</v>
      </c>
      <c r="BA113" s="73">
        <v>0</v>
      </c>
      <c r="BB113" s="74">
        <f t="shared" ref="BB113:BE113" si="340">SUM(BF113,BJ113,BN113,BR113,BV113,BZ113,CD113,CH113,CL113,CP113,CT113,CX113,DB113,DF113,DJ113,DN113,DR113)</f>
        <v>60</v>
      </c>
      <c r="BC113" s="74">
        <f t="shared" si="340"/>
        <v>4</v>
      </c>
      <c r="BD113" s="74">
        <f t="shared" si="340"/>
        <v>0</v>
      </c>
      <c r="BE113" s="74">
        <f t="shared" si="340"/>
        <v>0</v>
      </c>
      <c r="BF113" s="75">
        <v>1</v>
      </c>
      <c r="BG113" s="75">
        <v>0</v>
      </c>
      <c r="BH113" s="75">
        <v>0</v>
      </c>
      <c r="BI113" s="75">
        <v>0</v>
      </c>
      <c r="BJ113" s="75">
        <v>3</v>
      </c>
      <c r="BK113" s="75">
        <v>0</v>
      </c>
      <c r="BL113" s="75">
        <v>0</v>
      </c>
      <c r="BM113" s="75">
        <v>0</v>
      </c>
      <c r="BN113" s="75">
        <v>1</v>
      </c>
      <c r="BO113" s="75">
        <v>0</v>
      </c>
      <c r="BP113" s="75">
        <v>0</v>
      </c>
      <c r="BQ113" s="75">
        <v>0</v>
      </c>
      <c r="BR113" s="75">
        <v>5</v>
      </c>
      <c r="BS113" s="75">
        <v>2</v>
      </c>
      <c r="BT113" s="75">
        <v>0</v>
      </c>
      <c r="BU113" s="75">
        <v>0</v>
      </c>
      <c r="BV113" s="75">
        <v>1</v>
      </c>
      <c r="BW113" s="75">
        <v>0</v>
      </c>
      <c r="BX113" s="75">
        <v>0</v>
      </c>
      <c r="BY113" s="75">
        <v>0</v>
      </c>
      <c r="BZ113" s="75">
        <v>0</v>
      </c>
      <c r="CA113" s="75">
        <v>1</v>
      </c>
      <c r="CB113" s="75">
        <v>0</v>
      </c>
      <c r="CC113" s="75">
        <v>0</v>
      </c>
      <c r="CD113" s="75">
        <v>1</v>
      </c>
      <c r="CE113" s="75">
        <v>0</v>
      </c>
      <c r="CF113" s="75">
        <v>0</v>
      </c>
      <c r="CG113" s="75">
        <v>0</v>
      </c>
      <c r="CH113" s="75">
        <v>2</v>
      </c>
      <c r="CI113" s="75">
        <v>0</v>
      </c>
      <c r="CJ113" s="75">
        <v>0</v>
      </c>
      <c r="CK113" s="75">
        <v>0</v>
      </c>
      <c r="CL113" s="75">
        <v>15</v>
      </c>
      <c r="CM113" s="75">
        <v>0</v>
      </c>
      <c r="CN113" s="75">
        <v>0</v>
      </c>
      <c r="CO113" s="75">
        <v>0</v>
      </c>
      <c r="CP113" s="75">
        <v>1</v>
      </c>
      <c r="CQ113" s="75">
        <v>0</v>
      </c>
      <c r="CR113" s="75">
        <v>0</v>
      </c>
      <c r="CS113" s="75">
        <v>0</v>
      </c>
      <c r="CT113" s="75">
        <v>2</v>
      </c>
      <c r="CU113" s="75">
        <v>0</v>
      </c>
      <c r="CV113" s="75">
        <v>0</v>
      </c>
      <c r="CW113" s="75">
        <v>0</v>
      </c>
      <c r="CX113" s="75">
        <v>1</v>
      </c>
      <c r="CY113" s="75">
        <v>0</v>
      </c>
      <c r="CZ113" s="75">
        <v>0</v>
      </c>
      <c r="DA113" s="75">
        <v>0</v>
      </c>
      <c r="DB113" s="75">
        <v>3</v>
      </c>
      <c r="DC113" s="75">
        <v>0</v>
      </c>
      <c r="DD113" s="75">
        <v>0</v>
      </c>
      <c r="DE113" s="75">
        <v>0</v>
      </c>
      <c r="DF113" s="75">
        <v>1</v>
      </c>
      <c r="DG113" s="75">
        <v>0</v>
      </c>
      <c r="DH113" s="75">
        <v>0</v>
      </c>
      <c r="DI113" s="75">
        <v>0</v>
      </c>
      <c r="DJ113" s="75">
        <v>1</v>
      </c>
      <c r="DK113" s="75">
        <v>0</v>
      </c>
      <c r="DL113" s="75">
        <v>0</v>
      </c>
      <c r="DM113" s="75">
        <v>0</v>
      </c>
      <c r="DN113" s="75">
        <v>14</v>
      </c>
      <c r="DO113" s="75">
        <v>1</v>
      </c>
      <c r="DP113" s="75">
        <v>0</v>
      </c>
      <c r="DQ113" s="75">
        <v>0</v>
      </c>
      <c r="DR113" s="75">
        <v>8</v>
      </c>
      <c r="DS113" s="75">
        <v>0</v>
      </c>
      <c r="DT113" s="75">
        <v>0</v>
      </c>
      <c r="DU113" s="75">
        <v>0</v>
      </c>
      <c r="DV113" s="76">
        <v>1</v>
      </c>
      <c r="DW113" s="76">
        <v>0</v>
      </c>
      <c r="DX113" s="76">
        <v>0</v>
      </c>
      <c r="DY113" s="76">
        <v>0</v>
      </c>
      <c r="DZ113" s="77">
        <f t="shared" si="3"/>
        <v>115</v>
      </c>
      <c r="EA113" s="77">
        <f t="shared" si="4"/>
        <v>26</v>
      </c>
      <c r="EB113" s="77">
        <f t="shared" si="5"/>
        <v>11</v>
      </c>
      <c r="EC113" s="78">
        <f t="shared" si="6"/>
        <v>0</v>
      </c>
      <c r="ED113" s="79">
        <v>0</v>
      </c>
      <c r="EE113" s="79">
        <v>6</v>
      </c>
      <c r="EF113" s="79">
        <v>40</v>
      </c>
      <c r="EG113" s="79">
        <v>10</v>
      </c>
      <c r="EH113" s="79">
        <v>1</v>
      </c>
      <c r="EI113" s="79">
        <v>35</v>
      </c>
      <c r="EJ113" s="79">
        <v>23</v>
      </c>
      <c r="EK113" s="79">
        <v>0</v>
      </c>
      <c r="EL113" s="79">
        <v>1</v>
      </c>
      <c r="EM113" s="79">
        <v>5</v>
      </c>
      <c r="EN113" s="79">
        <v>2</v>
      </c>
      <c r="EO113" s="79">
        <v>0</v>
      </c>
      <c r="EP113" s="79">
        <v>11</v>
      </c>
      <c r="EQ113" s="79">
        <v>7</v>
      </c>
      <c r="ER113" s="79">
        <v>0</v>
      </c>
      <c r="ES113" s="79">
        <v>0</v>
      </c>
      <c r="ET113" s="79">
        <v>5</v>
      </c>
      <c r="EU113" s="79">
        <v>2</v>
      </c>
      <c r="EV113" s="79">
        <v>0</v>
      </c>
      <c r="EW113" s="79">
        <v>4</v>
      </c>
      <c r="EX113" s="79">
        <v>0</v>
      </c>
      <c r="EY113" s="79">
        <v>0</v>
      </c>
      <c r="EZ113" s="79">
        <v>0</v>
      </c>
      <c r="FA113" s="79">
        <v>0</v>
      </c>
      <c r="FB113" s="79">
        <v>0</v>
      </c>
      <c r="FC113" s="79">
        <v>0</v>
      </c>
      <c r="FD113" s="79">
        <v>0</v>
      </c>
      <c r="FE113" s="79">
        <v>0</v>
      </c>
      <c r="FF113" s="80">
        <f t="shared" si="7"/>
        <v>219</v>
      </c>
    </row>
    <row r="114" spans="1:162" ht="15.6" x14ac:dyDescent="0.3">
      <c r="A114" s="69" t="s">
        <v>202</v>
      </c>
      <c r="B114" s="70">
        <f t="shared" ref="B114:E114" si="341">SUM(F114,J114,N114,R114,V114,Z114,AD114,AH114)</f>
        <v>6</v>
      </c>
      <c r="C114" s="70">
        <f t="shared" si="341"/>
        <v>0</v>
      </c>
      <c r="D114" s="70">
        <f t="shared" si="341"/>
        <v>0</v>
      </c>
      <c r="E114" s="70">
        <f t="shared" si="341"/>
        <v>0</v>
      </c>
      <c r="F114" s="71">
        <v>1</v>
      </c>
      <c r="G114" s="71">
        <v>0</v>
      </c>
      <c r="H114" s="71">
        <v>0</v>
      </c>
      <c r="I114" s="71">
        <v>0</v>
      </c>
      <c r="J114" s="71">
        <v>1</v>
      </c>
      <c r="K114" s="71">
        <v>0</v>
      </c>
      <c r="L114" s="71">
        <v>0</v>
      </c>
      <c r="M114" s="71">
        <v>0</v>
      </c>
      <c r="N114" s="71">
        <v>1</v>
      </c>
      <c r="O114" s="71">
        <v>0</v>
      </c>
      <c r="P114" s="71">
        <v>0</v>
      </c>
      <c r="Q114" s="71">
        <v>0</v>
      </c>
      <c r="R114" s="71">
        <v>1</v>
      </c>
      <c r="S114" s="71">
        <v>0</v>
      </c>
      <c r="T114" s="71">
        <v>0</v>
      </c>
      <c r="U114" s="71">
        <v>0</v>
      </c>
      <c r="V114" s="71">
        <v>1</v>
      </c>
      <c r="W114" s="71">
        <v>0</v>
      </c>
      <c r="X114" s="71">
        <v>0</v>
      </c>
      <c r="Y114" s="71">
        <v>0</v>
      </c>
      <c r="Z114" s="71">
        <v>1</v>
      </c>
      <c r="AA114" s="71">
        <v>0</v>
      </c>
      <c r="AB114" s="71">
        <v>0</v>
      </c>
      <c r="AC114" s="71">
        <v>0</v>
      </c>
      <c r="AD114" s="71">
        <v>0</v>
      </c>
      <c r="AE114" s="71">
        <v>0</v>
      </c>
      <c r="AF114" s="71">
        <v>0</v>
      </c>
      <c r="AG114" s="71">
        <v>0</v>
      </c>
      <c r="AH114" s="71">
        <v>0</v>
      </c>
      <c r="AI114" s="71">
        <v>0</v>
      </c>
      <c r="AJ114" s="71">
        <v>0</v>
      </c>
      <c r="AK114" s="71">
        <v>0</v>
      </c>
      <c r="AL114" s="72">
        <f t="shared" ref="AL114:AO114" si="342">SUM(AP114,AT114,AX114)</f>
        <v>41</v>
      </c>
      <c r="AM114" s="72">
        <f t="shared" si="342"/>
        <v>12</v>
      </c>
      <c r="AN114" s="72">
        <f t="shared" si="342"/>
        <v>4</v>
      </c>
      <c r="AO114" s="72">
        <f t="shared" si="342"/>
        <v>12</v>
      </c>
      <c r="AP114" s="73">
        <v>4</v>
      </c>
      <c r="AQ114" s="73">
        <v>2</v>
      </c>
      <c r="AR114" s="73">
        <v>1</v>
      </c>
      <c r="AS114" s="73">
        <v>0</v>
      </c>
      <c r="AT114" s="73">
        <v>0</v>
      </c>
      <c r="AU114" s="73">
        <v>0</v>
      </c>
      <c r="AV114" s="73">
        <v>0</v>
      </c>
      <c r="AW114" s="73">
        <v>0</v>
      </c>
      <c r="AX114" s="73">
        <v>37</v>
      </c>
      <c r="AY114" s="73">
        <v>10</v>
      </c>
      <c r="AZ114" s="73">
        <v>3</v>
      </c>
      <c r="BA114" s="73">
        <v>12</v>
      </c>
      <c r="BB114" s="74">
        <f t="shared" ref="BB114:BE114" si="343">SUM(BF114,BJ114,BN114,BR114,BV114,BZ114,CD114,CH114,CL114,CP114,CT114,CX114,DB114,DF114,DJ114,DN114,DR114)</f>
        <v>48</v>
      </c>
      <c r="BC114" s="74">
        <f t="shared" si="343"/>
        <v>7</v>
      </c>
      <c r="BD114" s="74">
        <f t="shared" si="343"/>
        <v>1</v>
      </c>
      <c r="BE114" s="74">
        <f t="shared" si="343"/>
        <v>15</v>
      </c>
      <c r="BF114" s="75">
        <v>0</v>
      </c>
      <c r="BG114" s="75">
        <v>0</v>
      </c>
      <c r="BH114" s="75">
        <v>0</v>
      </c>
      <c r="BI114" s="75">
        <v>0</v>
      </c>
      <c r="BJ114" s="75">
        <v>1</v>
      </c>
      <c r="BK114" s="75">
        <v>0</v>
      </c>
      <c r="BL114" s="75">
        <v>0</v>
      </c>
      <c r="BM114" s="75">
        <v>0</v>
      </c>
      <c r="BN114" s="75">
        <v>2</v>
      </c>
      <c r="BO114" s="75">
        <v>1</v>
      </c>
      <c r="BP114" s="75">
        <v>0</v>
      </c>
      <c r="BQ114" s="75">
        <v>1</v>
      </c>
      <c r="BR114" s="75">
        <v>5</v>
      </c>
      <c r="BS114" s="75">
        <v>5</v>
      </c>
      <c r="BT114" s="75">
        <v>0</v>
      </c>
      <c r="BU114" s="75">
        <v>2</v>
      </c>
      <c r="BV114" s="75">
        <v>0</v>
      </c>
      <c r="BW114" s="75">
        <v>0</v>
      </c>
      <c r="BX114" s="75">
        <v>0</v>
      </c>
      <c r="BY114" s="75">
        <v>0</v>
      </c>
      <c r="BZ114" s="75">
        <v>2</v>
      </c>
      <c r="CA114" s="75">
        <v>0</v>
      </c>
      <c r="CB114" s="75">
        <v>0</v>
      </c>
      <c r="CC114" s="75">
        <v>0</v>
      </c>
      <c r="CD114" s="75">
        <v>1</v>
      </c>
      <c r="CE114" s="75">
        <v>0</v>
      </c>
      <c r="CF114" s="75">
        <v>0</v>
      </c>
      <c r="CG114" s="75">
        <v>0</v>
      </c>
      <c r="CH114" s="75">
        <v>12</v>
      </c>
      <c r="CI114" s="75">
        <v>1</v>
      </c>
      <c r="CJ114" s="75">
        <v>0</v>
      </c>
      <c r="CK114" s="75">
        <v>1</v>
      </c>
      <c r="CL114" s="75">
        <v>1</v>
      </c>
      <c r="CM114" s="75">
        <v>0</v>
      </c>
      <c r="CN114" s="75">
        <v>0</v>
      </c>
      <c r="CO114" s="75">
        <v>0</v>
      </c>
      <c r="CP114" s="75">
        <v>1</v>
      </c>
      <c r="CQ114" s="75">
        <v>0</v>
      </c>
      <c r="CR114" s="75">
        <v>0</v>
      </c>
      <c r="CS114" s="75">
        <v>0</v>
      </c>
      <c r="CT114" s="75">
        <v>0</v>
      </c>
      <c r="CU114" s="75">
        <v>0</v>
      </c>
      <c r="CV114" s="75">
        <v>0</v>
      </c>
      <c r="CW114" s="75">
        <v>0</v>
      </c>
      <c r="CX114" s="75">
        <v>1</v>
      </c>
      <c r="CY114" s="75">
        <v>0</v>
      </c>
      <c r="CZ114" s="75">
        <v>0</v>
      </c>
      <c r="DA114" s="75">
        <v>0</v>
      </c>
      <c r="DB114" s="75">
        <v>1</v>
      </c>
      <c r="DC114" s="75">
        <v>0</v>
      </c>
      <c r="DD114" s="75">
        <v>0</v>
      </c>
      <c r="DE114" s="75">
        <v>0</v>
      </c>
      <c r="DF114" s="75">
        <v>4</v>
      </c>
      <c r="DG114" s="75">
        <v>0</v>
      </c>
      <c r="DH114" s="75">
        <v>0</v>
      </c>
      <c r="DI114" s="75">
        <v>2</v>
      </c>
      <c r="DJ114" s="75">
        <v>3</v>
      </c>
      <c r="DK114" s="75">
        <v>0</v>
      </c>
      <c r="DL114" s="75">
        <v>0</v>
      </c>
      <c r="DM114" s="75">
        <v>0</v>
      </c>
      <c r="DN114" s="75">
        <v>14</v>
      </c>
      <c r="DO114" s="75">
        <v>0</v>
      </c>
      <c r="DP114" s="75">
        <v>1</v>
      </c>
      <c r="DQ114" s="75">
        <v>9</v>
      </c>
      <c r="DR114" s="75">
        <v>0</v>
      </c>
      <c r="DS114" s="75">
        <v>0</v>
      </c>
      <c r="DT114" s="75">
        <v>0</v>
      </c>
      <c r="DU114" s="75">
        <v>0</v>
      </c>
      <c r="DV114" s="76">
        <v>1</v>
      </c>
      <c r="DW114" s="76">
        <v>0</v>
      </c>
      <c r="DX114" s="76">
        <v>0</v>
      </c>
      <c r="DY114" s="76">
        <v>0</v>
      </c>
      <c r="DZ114" s="77">
        <f t="shared" si="3"/>
        <v>169</v>
      </c>
      <c r="EA114" s="77">
        <f t="shared" si="4"/>
        <v>50</v>
      </c>
      <c r="EB114" s="77">
        <f t="shared" si="5"/>
        <v>37</v>
      </c>
      <c r="EC114" s="78">
        <f t="shared" si="6"/>
        <v>5</v>
      </c>
      <c r="ED114" s="79">
        <v>0</v>
      </c>
      <c r="EE114" s="79">
        <v>6</v>
      </c>
      <c r="EF114" s="79">
        <v>99</v>
      </c>
      <c r="EG114" s="79">
        <v>5</v>
      </c>
      <c r="EH114" s="79">
        <v>1</v>
      </c>
      <c r="EI114" s="79">
        <v>33</v>
      </c>
      <c r="EJ114" s="79">
        <v>25</v>
      </c>
      <c r="EK114" s="79">
        <v>0</v>
      </c>
      <c r="EL114" s="79">
        <v>0</v>
      </c>
      <c r="EM114" s="79">
        <v>32</v>
      </c>
      <c r="EN114" s="79">
        <v>0</v>
      </c>
      <c r="EO114" s="79">
        <v>0</v>
      </c>
      <c r="EP114" s="79">
        <v>8</v>
      </c>
      <c r="EQ114" s="79">
        <v>10</v>
      </c>
      <c r="ER114" s="79">
        <v>0</v>
      </c>
      <c r="ES114" s="79">
        <v>1</v>
      </c>
      <c r="ET114" s="79">
        <v>14</v>
      </c>
      <c r="EU114" s="79">
        <v>2</v>
      </c>
      <c r="EV114" s="79">
        <v>0</v>
      </c>
      <c r="EW114" s="79">
        <v>8</v>
      </c>
      <c r="EX114" s="79">
        <v>12</v>
      </c>
      <c r="EY114" s="79">
        <v>0</v>
      </c>
      <c r="EZ114" s="79">
        <v>0</v>
      </c>
      <c r="FA114" s="79">
        <v>3</v>
      </c>
      <c r="FB114" s="79">
        <v>0</v>
      </c>
      <c r="FC114" s="79">
        <v>0</v>
      </c>
      <c r="FD114" s="79">
        <v>0</v>
      </c>
      <c r="FE114" s="79">
        <v>2</v>
      </c>
      <c r="FF114" s="80">
        <f t="shared" si="7"/>
        <v>264</v>
      </c>
    </row>
    <row r="115" spans="1:162" ht="15.6" x14ac:dyDescent="0.3">
      <c r="A115" s="69" t="s">
        <v>204</v>
      </c>
      <c r="B115" s="70">
        <f t="shared" ref="B115:E115" si="344">SUM(F115,J115,N115,R115,V115,Z115,AD115,AH115)</f>
        <v>6</v>
      </c>
      <c r="C115" s="70">
        <f t="shared" si="344"/>
        <v>0</v>
      </c>
      <c r="D115" s="70">
        <f t="shared" si="344"/>
        <v>0</v>
      </c>
      <c r="E115" s="70">
        <f t="shared" si="344"/>
        <v>0</v>
      </c>
      <c r="F115" s="71">
        <v>1</v>
      </c>
      <c r="G115" s="71">
        <v>0</v>
      </c>
      <c r="H115" s="71">
        <v>0</v>
      </c>
      <c r="I115" s="71">
        <v>0</v>
      </c>
      <c r="J115" s="71">
        <v>1</v>
      </c>
      <c r="K115" s="71">
        <v>0</v>
      </c>
      <c r="L115" s="71">
        <v>0</v>
      </c>
      <c r="M115" s="71">
        <v>0</v>
      </c>
      <c r="N115" s="71">
        <v>1</v>
      </c>
      <c r="O115" s="71">
        <v>0</v>
      </c>
      <c r="P115" s="71">
        <v>0</v>
      </c>
      <c r="Q115" s="71">
        <v>0</v>
      </c>
      <c r="R115" s="71">
        <v>1</v>
      </c>
      <c r="S115" s="71">
        <v>0</v>
      </c>
      <c r="T115" s="71">
        <v>0</v>
      </c>
      <c r="U115" s="71">
        <v>0</v>
      </c>
      <c r="V115" s="71">
        <v>1</v>
      </c>
      <c r="W115" s="71">
        <v>0</v>
      </c>
      <c r="X115" s="71">
        <v>0</v>
      </c>
      <c r="Y115" s="71">
        <v>0</v>
      </c>
      <c r="Z115" s="71">
        <v>1</v>
      </c>
      <c r="AA115" s="71">
        <v>0</v>
      </c>
      <c r="AB115" s="71">
        <v>0</v>
      </c>
      <c r="AC115" s="71">
        <v>0</v>
      </c>
      <c r="AD115" s="71">
        <v>0</v>
      </c>
      <c r="AE115" s="71">
        <v>0</v>
      </c>
      <c r="AF115" s="71">
        <v>0</v>
      </c>
      <c r="AG115" s="71">
        <v>0</v>
      </c>
      <c r="AH115" s="71">
        <v>0</v>
      </c>
      <c r="AI115" s="71">
        <v>0</v>
      </c>
      <c r="AJ115" s="71">
        <v>0</v>
      </c>
      <c r="AK115" s="71">
        <v>0</v>
      </c>
      <c r="AL115" s="72">
        <f t="shared" ref="AL115:AO115" si="345">SUM(AP115,AT115,AX115)</f>
        <v>59</v>
      </c>
      <c r="AM115" s="72">
        <f t="shared" si="345"/>
        <v>8</v>
      </c>
      <c r="AN115" s="72">
        <f t="shared" si="345"/>
        <v>4</v>
      </c>
      <c r="AO115" s="72">
        <f t="shared" si="345"/>
        <v>0</v>
      </c>
      <c r="AP115" s="73">
        <v>6</v>
      </c>
      <c r="AQ115" s="73">
        <v>3</v>
      </c>
      <c r="AR115" s="73">
        <v>0</v>
      </c>
      <c r="AS115" s="73">
        <v>0</v>
      </c>
      <c r="AT115" s="73">
        <v>0</v>
      </c>
      <c r="AU115" s="73">
        <v>0</v>
      </c>
      <c r="AV115" s="73">
        <v>0</v>
      </c>
      <c r="AW115" s="73">
        <v>0</v>
      </c>
      <c r="AX115" s="73">
        <v>53</v>
      </c>
      <c r="AY115" s="73">
        <v>5</v>
      </c>
      <c r="AZ115" s="73">
        <v>4</v>
      </c>
      <c r="BA115" s="73">
        <v>0</v>
      </c>
      <c r="BB115" s="74">
        <f t="shared" ref="BB115:BE115" si="346">SUM(BF115,BJ115,BN115,BR115,BV115,BZ115,CD115,CH115,CL115,CP115,CT115,CX115,DB115,DF115,DJ115,DN115,DR115)</f>
        <v>78</v>
      </c>
      <c r="BC115" s="74">
        <f t="shared" si="346"/>
        <v>1</v>
      </c>
      <c r="BD115" s="74">
        <f t="shared" si="346"/>
        <v>1</v>
      </c>
      <c r="BE115" s="74">
        <f t="shared" si="346"/>
        <v>0</v>
      </c>
      <c r="BF115" s="75">
        <v>0</v>
      </c>
      <c r="BG115" s="75">
        <v>0</v>
      </c>
      <c r="BH115" s="75">
        <v>0</v>
      </c>
      <c r="BI115" s="75">
        <v>0</v>
      </c>
      <c r="BJ115" s="75">
        <v>2</v>
      </c>
      <c r="BK115" s="75">
        <v>0</v>
      </c>
      <c r="BL115" s="75">
        <v>0</v>
      </c>
      <c r="BM115" s="75">
        <v>0</v>
      </c>
      <c r="BN115" s="75">
        <v>3</v>
      </c>
      <c r="BO115" s="75">
        <v>0</v>
      </c>
      <c r="BP115" s="75">
        <v>0</v>
      </c>
      <c r="BQ115" s="75">
        <v>0</v>
      </c>
      <c r="BR115" s="75">
        <v>14</v>
      </c>
      <c r="BS115" s="75">
        <v>0</v>
      </c>
      <c r="BT115" s="75">
        <v>0</v>
      </c>
      <c r="BU115" s="75">
        <v>0</v>
      </c>
      <c r="BV115" s="75">
        <v>0</v>
      </c>
      <c r="BW115" s="75">
        <v>0</v>
      </c>
      <c r="BX115" s="75">
        <v>0</v>
      </c>
      <c r="BY115" s="75">
        <v>0</v>
      </c>
      <c r="BZ115" s="75">
        <v>2</v>
      </c>
      <c r="CA115" s="75">
        <v>0</v>
      </c>
      <c r="CB115" s="75">
        <v>0</v>
      </c>
      <c r="CC115" s="75">
        <v>0</v>
      </c>
      <c r="CD115" s="75">
        <v>1</v>
      </c>
      <c r="CE115" s="75">
        <v>0</v>
      </c>
      <c r="CF115" s="75">
        <v>0</v>
      </c>
      <c r="CG115" s="75">
        <v>0</v>
      </c>
      <c r="CH115" s="75">
        <v>14</v>
      </c>
      <c r="CI115" s="75">
        <v>1</v>
      </c>
      <c r="CJ115" s="75">
        <v>0</v>
      </c>
      <c r="CK115" s="75">
        <v>0</v>
      </c>
      <c r="CL115" s="75">
        <v>1</v>
      </c>
      <c r="CM115" s="75">
        <v>0</v>
      </c>
      <c r="CN115" s="75">
        <v>0</v>
      </c>
      <c r="CO115" s="75">
        <v>0</v>
      </c>
      <c r="CP115" s="75">
        <v>1</v>
      </c>
      <c r="CQ115" s="75">
        <v>0</v>
      </c>
      <c r="CR115" s="75">
        <v>0</v>
      </c>
      <c r="CS115" s="75">
        <v>0</v>
      </c>
      <c r="CT115" s="75">
        <v>0</v>
      </c>
      <c r="CU115" s="75">
        <v>0</v>
      </c>
      <c r="CV115" s="75">
        <v>0</v>
      </c>
      <c r="CW115" s="75">
        <v>0</v>
      </c>
      <c r="CX115" s="75">
        <v>1</v>
      </c>
      <c r="CY115" s="75">
        <v>0</v>
      </c>
      <c r="CZ115" s="75">
        <v>0</v>
      </c>
      <c r="DA115" s="75">
        <v>0</v>
      </c>
      <c r="DB115" s="75">
        <v>1</v>
      </c>
      <c r="DC115" s="75">
        <v>0</v>
      </c>
      <c r="DD115" s="75">
        <v>0</v>
      </c>
      <c r="DE115" s="75">
        <v>0</v>
      </c>
      <c r="DF115" s="75">
        <v>7</v>
      </c>
      <c r="DG115" s="75">
        <v>0</v>
      </c>
      <c r="DH115" s="75">
        <v>0</v>
      </c>
      <c r="DI115" s="75">
        <v>0</v>
      </c>
      <c r="DJ115" s="75">
        <v>3</v>
      </c>
      <c r="DK115" s="75">
        <v>0</v>
      </c>
      <c r="DL115" s="75">
        <v>0</v>
      </c>
      <c r="DM115" s="75">
        <v>0</v>
      </c>
      <c r="DN115" s="75">
        <v>28</v>
      </c>
      <c r="DO115" s="75">
        <v>0</v>
      </c>
      <c r="DP115" s="75">
        <v>1</v>
      </c>
      <c r="DQ115" s="75">
        <v>0</v>
      </c>
      <c r="DR115" s="75">
        <v>0</v>
      </c>
      <c r="DS115" s="75">
        <v>0</v>
      </c>
      <c r="DT115" s="75">
        <v>0</v>
      </c>
      <c r="DU115" s="75">
        <v>0</v>
      </c>
      <c r="DV115" s="76">
        <v>1</v>
      </c>
      <c r="DW115" s="76">
        <v>0</v>
      </c>
      <c r="DX115" s="76">
        <v>0</v>
      </c>
      <c r="DY115" s="76">
        <v>0</v>
      </c>
      <c r="DZ115" s="77">
        <f t="shared" si="3"/>
        <v>267</v>
      </c>
      <c r="EA115" s="77">
        <f t="shared" si="4"/>
        <v>41</v>
      </c>
      <c r="EB115" s="77">
        <f t="shared" si="5"/>
        <v>36</v>
      </c>
      <c r="EC115" s="78">
        <f t="shared" si="6"/>
        <v>0</v>
      </c>
      <c r="ED115" s="79">
        <v>0</v>
      </c>
      <c r="EE115" s="79">
        <v>6</v>
      </c>
      <c r="EF115" s="79">
        <v>150</v>
      </c>
      <c r="EG115" s="79">
        <v>10</v>
      </c>
      <c r="EH115" s="79">
        <v>1</v>
      </c>
      <c r="EI115" s="79">
        <v>59</v>
      </c>
      <c r="EJ115" s="79">
        <v>41</v>
      </c>
      <c r="EK115" s="79">
        <v>0</v>
      </c>
      <c r="EL115" s="79">
        <v>0</v>
      </c>
      <c r="EM115" s="79">
        <v>23</v>
      </c>
      <c r="EN115" s="79">
        <v>0</v>
      </c>
      <c r="EO115" s="79">
        <v>0</v>
      </c>
      <c r="EP115" s="79">
        <v>10</v>
      </c>
      <c r="EQ115" s="79">
        <v>8</v>
      </c>
      <c r="ER115" s="79">
        <v>0</v>
      </c>
      <c r="ES115" s="79">
        <v>0</v>
      </c>
      <c r="ET115" s="79">
        <v>12</v>
      </c>
      <c r="EU115" s="79">
        <v>0</v>
      </c>
      <c r="EV115" s="79">
        <v>0</v>
      </c>
      <c r="EW115" s="79">
        <v>20</v>
      </c>
      <c r="EX115" s="79">
        <v>4</v>
      </c>
      <c r="EY115" s="79">
        <v>0</v>
      </c>
      <c r="EZ115" s="79">
        <v>0</v>
      </c>
      <c r="FA115" s="79">
        <v>0</v>
      </c>
      <c r="FB115" s="79">
        <v>0</v>
      </c>
      <c r="FC115" s="79">
        <v>0</v>
      </c>
      <c r="FD115" s="79">
        <v>0</v>
      </c>
      <c r="FE115" s="79">
        <v>0</v>
      </c>
      <c r="FF115" s="80">
        <f t="shared" si="7"/>
        <v>410</v>
      </c>
    </row>
    <row r="116" spans="1:162" ht="15.6" x14ac:dyDescent="0.3">
      <c r="A116" s="69" t="s">
        <v>227</v>
      </c>
      <c r="B116" s="70">
        <v>7</v>
      </c>
      <c r="C116" s="70">
        <f t="shared" ref="C116:E116" si="347">SUM(G116,K116,O116,S116,W116,AA116,AE116,AI116)</f>
        <v>0</v>
      </c>
      <c r="D116" s="70">
        <f t="shared" si="347"/>
        <v>0</v>
      </c>
      <c r="E116" s="70">
        <f t="shared" si="347"/>
        <v>0</v>
      </c>
      <c r="F116" s="71">
        <v>1</v>
      </c>
      <c r="G116" s="71">
        <v>0</v>
      </c>
      <c r="H116" s="71">
        <v>0</v>
      </c>
      <c r="I116" s="71">
        <v>0</v>
      </c>
      <c r="J116" s="71">
        <v>1</v>
      </c>
      <c r="K116" s="71">
        <v>0</v>
      </c>
      <c r="L116" s="71">
        <v>0</v>
      </c>
      <c r="M116" s="71">
        <v>0</v>
      </c>
      <c r="N116" s="71">
        <v>1</v>
      </c>
      <c r="O116" s="71">
        <v>0</v>
      </c>
      <c r="P116" s="71">
        <v>0</v>
      </c>
      <c r="Q116" s="71">
        <v>0</v>
      </c>
      <c r="R116" s="71">
        <v>1</v>
      </c>
      <c r="S116" s="71">
        <v>0</v>
      </c>
      <c r="T116" s="71">
        <v>0</v>
      </c>
      <c r="U116" s="71">
        <v>0</v>
      </c>
      <c r="V116" s="71">
        <v>1</v>
      </c>
      <c r="W116" s="71">
        <v>0</v>
      </c>
      <c r="X116" s="71">
        <v>0</v>
      </c>
      <c r="Y116" s="71">
        <v>0</v>
      </c>
      <c r="Z116" s="71">
        <v>1</v>
      </c>
      <c r="AA116" s="71">
        <v>0</v>
      </c>
      <c r="AB116" s="71">
        <v>0</v>
      </c>
      <c r="AC116" s="71">
        <v>0</v>
      </c>
      <c r="AD116" s="71">
        <v>0</v>
      </c>
      <c r="AE116" s="71">
        <v>0</v>
      </c>
      <c r="AF116" s="71">
        <v>0</v>
      </c>
      <c r="AG116" s="71">
        <v>0</v>
      </c>
      <c r="AH116" s="71">
        <v>1</v>
      </c>
      <c r="AI116" s="71">
        <v>0</v>
      </c>
      <c r="AJ116" s="71">
        <v>0</v>
      </c>
      <c r="AK116" s="71">
        <v>0</v>
      </c>
      <c r="AL116" s="72">
        <f t="shared" ref="AL116:AO116" si="348">SUM(AP116,AT116,AX116)</f>
        <v>9</v>
      </c>
      <c r="AM116" s="72">
        <f t="shared" si="348"/>
        <v>2</v>
      </c>
      <c r="AN116" s="72">
        <f t="shared" si="348"/>
        <v>1</v>
      </c>
      <c r="AO116" s="72">
        <f t="shared" si="348"/>
        <v>11</v>
      </c>
      <c r="AP116" s="73">
        <v>7</v>
      </c>
      <c r="AQ116" s="73">
        <v>1</v>
      </c>
      <c r="AR116" s="73">
        <v>1</v>
      </c>
      <c r="AS116" s="73">
        <v>5</v>
      </c>
      <c r="AT116" s="73">
        <v>1</v>
      </c>
      <c r="AU116" s="73">
        <v>1</v>
      </c>
      <c r="AV116" s="73">
        <v>0</v>
      </c>
      <c r="AW116" s="73">
        <v>6</v>
      </c>
      <c r="AX116" s="73">
        <v>1</v>
      </c>
      <c r="AY116" s="73">
        <v>0</v>
      </c>
      <c r="AZ116" s="73">
        <v>0</v>
      </c>
      <c r="BA116" s="73">
        <v>0</v>
      </c>
      <c r="BB116" s="74">
        <f t="shared" ref="BB116:BE116" si="349">SUM(BF116,BJ116,BN116,BR116,BV116,BZ116,CD116,CH116,CL116,CP116,CT116,CX116,DB116,DF116,DJ116,DN116,DR116)</f>
        <v>10</v>
      </c>
      <c r="BC116" s="74">
        <f t="shared" si="349"/>
        <v>2</v>
      </c>
      <c r="BD116" s="74">
        <f t="shared" si="349"/>
        <v>0</v>
      </c>
      <c r="BE116" s="74">
        <f t="shared" si="349"/>
        <v>12</v>
      </c>
      <c r="BF116" s="75">
        <v>1</v>
      </c>
      <c r="BG116" s="75">
        <v>0</v>
      </c>
      <c r="BH116" s="75">
        <v>0</v>
      </c>
      <c r="BI116" s="75">
        <v>0</v>
      </c>
      <c r="BJ116" s="75">
        <v>0</v>
      </c>
      <c r="BK116" s="75">
        <v>0</v>
      </c>
      <c r="BL116" s="75">
        <v>0</v>
      </c>
      <c r="BM116" s="75">
        <v>4</v>
      </c>
      <c r="BN116" s="75">
        <v>1</v>
      </c>
      <c r="BO116" s="75">
        <v>0</v>
      </c>
      <c r="BP116" s="75">
        <v>0</v>
      </c>
      <c r="BQ116" s="75">
        <v>0</v>
      </c>
      <c r="BR116" s="75">
        <v>1</v>
      </c>
      <c r="BS116" s="75">
        <v>0</v>
      </c>
      <c r="BT116" s="75">
        <v>0</v>
      </c>
      <c r="BU116" s="75">
        <v>0</v>
      </c>
      <c r="BV116" s="75">
        <v>1</v>
      </c>
      <c r="BW116" s="75">
        <v>0</v>
      </c>
      <c r="BX116" s="75">
        <v>0</v>
      </c>
      <c r="BY116" s="75">
        <v>0</v>
      </c>
      <c r="BZ116" s="75">
        <v>1</v>
      </c>
      <c r="CA116" s="75">
        <v>0</v>
      </c>
      <c r="CB116" s="75">
        <v>0</v>
      </c>
      <c r="CC116" s="75">
        <v>2</v>
      </c>
      <c r="CD116" s="75">
        <v>0</v>
      </c>
      <c r="CE116" s="75">
        <v>0</v>
      </c>
      <c r="CF116" s="75">
        <v>0</v>
      </c>
      <c r="CG116" s="75">
        <v>1</v>
      </c>
      <c r="CH116" s="75">
        <v>0</v>
      </c>
      <c r="CI116" s="75">
        <v>0</v>
      </c>
      <c r="CJ116" s="75">
        <v>0</v>
      </c>
      <c r="CK116" s="75">
        <v>2</v>
      </c>
      <c r="CL116" s="75">
        <v>0</v>
      </c>
      <c r="CM116" s="75">
        <v>0</v>
      </c>
      <c r="CN116" s="75">
        <v>0</v>
      </c>
      <c r="CO116" s="75">
        <v>0</v>
      </c>
      <c r="CP116" s="75">
        <v>0</v>
      </c>
      <c r="CQ116" s="75">
        <v>0</v>
      </c>
      <c r="CR116" s="75">
        <v>0</v>
      </c>
      <c r="CS116" s="75">
        <v>1</v>
      </c>
      <c r="CT116" s="75">
        <v>1</v>
      </c>
      <c r="CU116" s="75">
        <v>0</v>
      </c>
      <c r="CV116" s="75">
        <v>0</v>
      </c>
      <c r="CW116" s="75">
        <v>0</v>
      </c>
      <c r="CX116" s="75">
        <v>1</v>
      </c>
      <c r="CY116" s="75">
        <v>0</v>
      </c>
      <c r="CZ116" s="75">
        <v>0</v>
      </c>
      <c r="DA116" s="75">
        <v>0</v>
      </c>
      <c r="DB116" s="75">
        <v>1</v>
      </c>
      <c r="DC116" s="75">
        <v>0</v>
      </c>
      <c r="DD116" s="75">
        <v>0</v>
      </c>
      <c r="DE116" s="75">
        <v>0</v>
      </c>
      <c r="DF116" s="75">
        <v>1</v>
      </c>
      <c r="DG116" s="75">
        <v>0</v>
      </c>
      <c r="DH116" s="75">
        <v>0</v>
      </c>
      <c r="DI116" s="75">
        <v>0</v>
      </c>
      <c r="DJ116" s="75">
        <v>0</v>
      </c>
      <c r="DK116" s="75">
        <v>1</v>
      </c>
      <c r="DL116" s="75">
        <v>0</v>
      </c>
      <c r="DM116" s="75">
        <v>0</v>
      </c>
      <c r="DN116" s="75">
        <v>1</v>
      </c>
      <c r="DO116" s="75">
        <v>0</v>
      </c>
      <c r="DP116" s="75">
        <v>0</v>
      </c>
      <c r="DQ116" s="75">
        <v>0</v>
      </c>
      <c r="DR116" s="75">
        <v>0</v>
      </c>
      <c r="DS116" s="75">
        <v>1</v>
      </c>
      <c r="DT116" s="75">
        <v>0</v>
      </c>
      <c r="DU116" s="75">
        <v>2</v>
      </c>
      <c r="DV116" s="76">
        <v>1</v>
      </c>
      <c r="DW116" s="76">
        <v>0</v>
      </c>
      <c r="DX116" s="76">
        <v>0</v>
      </c>
      <c r="DY116" s="76">
        <v>0</v>
      </c>
      <c r="DZ116" s="77">
        <f t="shared" si="3"/>
        <v>58</v>
      </c>
      <c r="EA116" s="77">
        <f t="shared" si="4"/>
        <v>8</v>
      </c>
      <c r="EB116" s="77">
        <f t="shared" si="5"/>
        <v>18</v>
      </c>
      <c r="EC116" s="78">
        <f t="shared" si="6"/>
        <v>3</v>
      </c>
      <c r="ED116" s="79">
        <v>0</v>
      </c>
      <c r="EE116" s="79">
        <v>4</v>
      </c>
      <c r="EF116" s="79">
        <v>23</v>
      </c>
      <c r="EG116" s="79">
        <v>7</v>
      </c>
      <c r="EH116" s="79">
        <v>0</v>
      </c>
      <c r="EI116" s="79">
        <v>12</v>
      </c>
      <c r="EJ116" s="79">
        <v>12</v>
      </c>
      <c r="EK116" s="79">
        <v>0</v>
      </c>
      <c r="EL116" s="79">
        <v>0</v>
      </c>
      <c r="EM116" s="79">
        <v>3</v>
      </c>
      <c r="EN116" s="79">
        <v>0</v>
      </c>
      <c r="EO116" s="79">
        <v>0</v>
      </c>
      <c r="EP116" s="79">
        <v>2</v>
      </c>
      <c r="EQ116" s="79">
        <v>3</v>
      </c>
      <c r="ER116" s="79">
        <v>0</v>
      </c>
      <c r="ES116" s="79">
        <v>0</v>
      </c>
      <c r="ET116" s="79">
        <v>12</v>
      </c>
      <c r="EU116" s="79">
        <v>0</v>
      </c>
      <c r="EV116" s="79">
        <v>0</v>
      </c>
      <c r="EW116" s="79">
        <v>6</v>
      </c>
      <c r="EX116" s="79">
        <v>0</v>
      </c>
      <c r="EY116" s="79">
        <v>0</v>
      </c>
      <c r="EZ116" s="79">
        <v>0</v>
      </c>
      <c r="FA116" s="79">
        <v>3</v>
      </c>
      <c r="FB116" s="79">
        <v>0</v>
      </c>
      <c r="FC116" s="79">
        <v>0</v>
      </c>
      <c r="FD116" s="79">
        <v>0</v>
      </c>
      <c r="FE116" s="79">
        <v>0</v>
      </c>
      <c r="FF116" s="80">
        <f t="shared" si="7"/>
        <v>84</v>
      </c>
    </row>
    <row r="117" spans="1:162" ht="15.6" x14ac:dyDescent="0.3">
      <c r="A117" s="69" t="s">
        <v>225</v>
      </c>
      <c r="B117" s="70">
        <f t="shared" ref="B117:E117" si="350">SUM(F117,J117,N117,R117,V117,Z117,AD117,AH117)</f>
        <v>6</v>
      </c>
      <c r="C117" s="70">
        <f t="shared" si="350"/>
        <v>0</v>
      </c>
      <c r="D117" s="70">
        <f t="shared" si="350"/>
        <v>0</v>
      </c>
      <c r="E117" s="70">
        <f t="shared" si="350"/>
        <v>0</v>
      </c>
      <c r="F117" s="71">
        <v>1</v>
      </c>
      <c r="G117" s="71">
        <v>0</v>
      </c>
      <c r="H117" s="71">
        <v>0</v>
      </c>
      <c r="I117" s="71">
        <v>0</v>
      </c>
      <c r="J117" s="71">
        <v>1</v>
      </c>
      <c r="K117" s="71">
        <v>0</v>
      </c>
      <c r="L117" s="71">
        <v>0</v>
      </c>
      <c r="M117" s="71">
        <v>0</v>
      </c>
      <c r="N117" s="71">
        <v>1</v>
      </c>
      <c r="O117" s="71">
        <v>0</v>
      </c>
      <c r="P117" s="71">
        <v>0</v>
      </c>
      <c r="Q117" s="71">
        <v>0</v>
      </c>
      <c r="R117" s="71">
        <v>1</v>
      </c>
      <c r="S117" s="71">
        <v>0</v>
      </c>
      <c r="T117" s="71">
        <v>0</v>
      </c>
      <c r="U117" s="71">
        <v>0</v>
      </c>
      <c r="V117" s="71">
        <v>1</v>
      </c>
      <c r="W117" s="71">
        <v>0</v>
      </c>
      <c r="X117" s="71">
        <v>0</v>
      </c>
      <c r="Y117" s="71">
        <v>0</v>
      </c>
      <c r="Z117" s="71">
        <v>1</v>
      </c>
      <c r="AA117" s="71">
        <v>0</v>
      </c>
      <c r="AB117" s="71">
        <v>0</v>
      </c>
      <c r="AC117" s="71">
        <v>0</v>
      </c>
      <c r="AD117" s="71">
        <v>0</v>
      </c>
      <c r="AE117" s="71">
        <v>0</v>
      </c>
      <c r="AF117" s="71">
        <v>0</v>
      </c>
      <c r="AG117" s="71">
        <v>0</v>
      </c>
      <c r="AH117" s="71">
        <v>0</v>
      </c>
      <c r="AI117" s="71">
        <v>0</v>
      </c>
      <c r="AJ117" s="71">
        <v>0</v>
      </c>
      <c r="AK117" s="71">
        <v>0</v>
      </c>
      <c r="AL117" s="72">
        <f t="shared" ref="AL117:AO117" si="351">SUM(AP117,AT117,AX117)</f>
        <v>93</v>
      </c>
      <c r="AM117" s="72">
        <f t="shared" si="351"/>
        <v>19</v>
      </c>
      <c r="AN117" s="72">
        <f t="shared" si="351"/>
        <v>1</v>
      </c>
      <c r="AO117" s="72">
        <f t="shared" si="351"/>
        <v>0</v>
      </c>
      <c r="AP117" s="73">
        <v>41</v>
      </c>
      <c r="AQ117" s="73">
        <v>7</v>
      </c>
      <c r="AR117" s="73">
        <v>0</v>
      </c>
      <c r="AS117" s="73">
        <v>0</v>
      </c>
      <c r="AT117" s="73">
        <v>0</v>
      </c>
      <c r="AU117" s="73">
        <v>0</v>
      </c>
      <c r="AV117" s="73">
        <v>0</v>
      </c>
      <c r="AW117" s="73">
        <v>0</v>
      </c>
      <c r="AX117" s="73">
        <v>52</v>
      </c>
      <c r="AY117" s="73">
        <v>12</v>
      </c>
      <c r="AZ117" s="73">
        <v>1</v>
      </c>
      <c r="BA117" s="73">
        <v>0</v>
      </c>
      <c r="BB117" s="74">
        <f t="shared" ref="BB117:BE117" si="352">SUM(BF117,BJ117,BN117,BR117,BV117,BZ117,CD117,CH117,CL117,CP117,CT117,CX117,DB117,DF117,DJ117,DN117,DR117)</f>
        <v>41</v>
      </c>
      <c r="BC117" s="74">
        <f t="shared" si="352"/>
        <v>0</v>
      </c>
      <c r="BD117" s="74">
        <f t="shared" si="352"/>
        <v>0</v>
      </c>
      <c r="BE117" s="74">
        <f t="shared" si="352"/>
        <v>0</v>
      </c>
      <c r="BF117" s="75">
        <v>0</v>
      </c>
      <c r="BG117" s="75">
        <v>0</v>
      </c>
      <c r="BH117" s="75">
        <v>0</v>
      </c>
      <c r="BI117" s="75">
        <v>0</v>
      </c>
      <c r="BJ117" s="75">
        <v>1</v>
      </c>
      <c r="BK117" s="75">
        <v>0</v>
      </c>
      <c r="BL117" s="75">
        <v>0</v>
      </c>
      <c r="BM117" s="75">
        <v>0</v>
      </c>
      <c r="BN117" s="75">
        <v>2</v>
      </c>
      <c r="BO117" s="75">
        <v>0</v>
      </c>
      <c r="BP117" s="75">
        <v>0</v>
      </c>
      <c r="BQ117" s="75">
        <v>0</v>
      </c>
      <c r="BR117" s="75">
        <v>1</v>
      </c>
      <c r="BS117" s="75">
        <v>0</v>
      </c>
      <c r="BT117" s="75">
        <v>0</v>
      </c>
      <c r="BU117" s="75">
        <v>0</v>
      </c>
      <c r="BV117" s="75">
        <v>0</v>
      </c>
      <c r="BW117" s="75">
        <v>0</v>
      </c>
      <c r="BX117" s="75">
        <v>0</v>
      </c>
      <c r="BY117" s="75">
        <v>0</v>
      </c>
      <c r="BZ117" s="75">
        <v>2</v>
      </c>
      <c r="CA117" s="75">
        <v>0</v>
      </c>
      <c r="CB117" s="75">
        <v>0</v>
      </c>
      <c r="CC117" s="75">
        <v>0</v>
      </c>
      <c r="CD117" s="75">
        <v>1</v>
      </c>
      <c r="CE117" s="75">
        <v>0</v>
      </c>
      <c r="CF117" s="75">
        <v>0</v>
      </c>
      <c r="CG117" s="75">
        <v>0</v>
      </c>
      <c r="CH117" s="75">
        <v>5</v>
      </c>
      <c r="CI117" s="75">
        <v>0</v>
      </c>
      <c r="CJ117" s="75">
        <v>0</v>
      </c>
      <c r="CK117" s="75">
        <v>0</v>
      </c>
      <c r="CL117" s="75">
        <v>3</v>
      </c>
      <c r="CM117" s="75">
        <v>0</v>
      </c>
      <c r="CN117" s="75">
        <v>0</v>
      </c>
      <c r="CO117" s="75">
        <v>0</v>
      </c>
      <c r="CP117" s="75">
        <v>1</v>
      </c>
      <c r="CQ117" s="75">
        <v>0</v>
      </c>
      <c r="CR117" s="75">
        <v>0</v>
      </c>
      <c r="CS117" s="75">
        <v>0</v>
      </c>
      <c r="CT117" s="75">
        <v>0</v>
      </c>
      <c r="CU117" s="75">
        <v>0</v>
      </c>
      <c r="CV117" s="75">
        <v>0</v>
      </c>
      <c r="CW117" s="75">
        <v>0</v>
      </c>
      <c r="CX117" s="75">
        <v>1</v>
      </c>
      <c r="CY117" s="75">
        <v>0</v>
      </c>
      <c r="CZ117" s="75">
        <v>0</v>
      </c>
      <c r="DA117" s="75">
        <v>0</v>
      </c>
      <c r="DB117" s="75">
        <v>1</v>
      </c>
      <c r="DC117" s="75">
        <v>0</v>
      </c>
      <c r="DD117" s="75">
        <v>0</v>
      </c>
      <c r="DE117" s="75">
        <v>0</v>
      </c>
      <c r="DF117" s="75">
        <v>1</v>
      </c>
      <c r="DG117" s="75">
        <v>0</v>
      </c>
      <c r="DH117" s="75">
        <v>0</v>
      </c>
      <c r="DI117" s="75">
        <v>0</v>
      </c>
      <c r="DJ117" s="75">
        <v>2</v>
      </c>
      <c r="DK117" s="75">
        <v>0</v>
      </c>
      <c r="DL117" s="75">
        <v>0</v>
      </c>
      <c r="DM117" s="75">
        <v>0</v>
      </c>
      <c r="DN117" s="75">
        <v>20</v>
      </c>
      <c r="DO117" s="75">
        <v>0</v>
      </c>
      <c r="DP117" s="75">
        <v>0</v>
      </c>
      <c r="DQ117" s="75">
        <v>0</v>
      </c>
      <c r="DR117" s="75">
        <v>0</v>
      </c>
      <c r="DS117" s="75">
        <v>0</v>
      </c>
      <c r="DT117" s="75">
        <v>0</v>
      </c>
      <c r="DU117" s="75">
        <v>0</v>
      </c>
      <c r="DV117" s="76">
        <v>1</v>
      </c>
      <c r="DW117" s="76">
        <v>0</v>
      </c>
      <c r="DX117" s="76">
        <v>0</v>
      </c>
      <c r="DY117" s="76">
        <v>0</v>
      </c>
      <c r="DZ117" s="77">
        <f t="shared" si="3"/>
        <v>167</v>
      </c>
      <c r="EA117" s="77">
        <f t="shared" si="4"/>
        <v>15</v>
      </c>
      <c r="EB117" s="77">
        <f t="shared" si="5"/>
        <v>10</v>
      </c>
      <c r="EC117" s="78">
        <f t="shared" si="6"/>
        <v>0</v>
      </c>
      <c r="ED117" s="79">
        <v>0</v>
      </c>
      <c r="EE117" s="79">
        <v>4</v>
      </c>
      <c r="EF117" s="79">
        <v>95</v>
      </c>
      <c r="EG117" s="79">
        <v>4</v>
      </c>
      <c r="EH117" s="79">
        <v>0</v>
      </c>
      <c r="EI117" s="79">
        <v>23</v>
      </c>
      <c r="EJ117" s="79">
        <v>41</v>
      </c>
      <c r="EK117" s="79">
        <v>0</v>
      </c>
      <c r="EL117" s="79">
        <v>0</v>
      </c>
      <c r="EM117" s="79">
        <v>9</v>
      </c>
      <c r="EN117" s="79">
        <v>0</v>
      </c>
      <c r="EO117" s="79">
        <v>0</v>
      </c>
      <c r="EP117" s="79">
        <v>2</v>
      </c>
      <c r="EQ117" s="79">
        <v>4</v>
      </c>
      <c r="ER117" s="79">
        <v>0</v>
      </c>
      <c r="ES117" s="79">
        <v>0</v>
      </c>
      <c r="ET117" s="79">
        <v>8</v>
      </c>
      <c r="EU117" s="79">
        <v>0</v>
      </c>
      <c r="EV117" s="79">
        <v>0</v>
      </c>
      <c r="EW117" s="79">
        <v>0</v>
      </c>
      <c r="EX117" s="79">
        <v>2</v>
      </c>
      <c r="EY117" s="79">
        <v>0</v>
      </c>
      <c r="EZ117" s="79">
        <v>0</v>
      </c>
      <c r="FA117" s="79">
        <v>0</v>
      </c>
      <c r="FB117" s="79">
        <v>0</v>
      </c>
      <c r="FC117" s="79">
        <v>0</v>
      </c>
      <c r="FD117" s="79">
        <v>0</v>
      </c>
      <c r="FE117" s="79">
        <v>0</v>
      </c>
      <c r="FF117" s="80">
        <f t="shared" si="7"/>
        <v>307</v>
      </c>
    </row>
    <row r="118" spans="1:162" ht="15.6" x14ac:dyDescent="0.3">
      <c r="A118" s="69" t="s">
        <v>239</v>
      </c>
      <c r="B118" s="70">
        <f t="shared" ref="B118:E118" si="353">SUM(F118,J118,N118,R118,V118,Z118,AD118,AH118)</f>
        <v>7</v>
      </c>
      <c r="C118" s="70">
        <f t="shared" si="353"/>
        <v>0</v>
      </c>
      <c r="D118" s="70">
        <f t="shared" si="353"/>
        <v>0</v>
      </c>
      <c r="E118" s="70">
        <f t="shared" si="353"/>
        <v>0</v>
      </c>
      <c r="F118" s="71">
        <v>1</v>
      </c>
      <c r="G118" s="71">
        <v>0</v>
      </c>
      <c r="H118" s="71">
        <v>0</v>
      </c>
      <c r="I118" s="71">
        <v>0</v>
      </c>
      <c r="J118" s="71">
        <v>1</v>
      </c>
      <c r="K118" s="71">
        <v>0</v>
      </c>
      <c r="L118" s="71">
        <v>0</v>
      </c>
      <c r="M118" s="71">
        <v>0</v>
      </c>
      <c r="N118" s="71">
        <v>1</v>
      </c>
      <c r="O118" s="71">
        <v>0</v>
      </c>
      <c r="P118" s="71">
        <v>0</v>
      </c>
      <c r="Q118" s="71">
        <v>0</v>
      </c>
      <c r="R118" s="71">
        <v>1</v>
      </c>
      <c r="S118" s="71">
        <v>0</v>
      </c>
      <c r="T118" s="71">
        <v>0</v>
      </c>
      <c r="U118" s="71">
        <v>0</v>
      </c>
      <c r="V118" s="71">
        <v>2</v>
      </c>
      <c r="W118" s="71">
        <v>0</v>
      </c>
      <c r="X118" s="71">
        <v>0</v>
      </c>
      <c r="Y118" s="71">
        <v>0</v>
      </c>
      <c r="Z118" s="71">
        <v>1</v>
      </c>
      <c r="AA118" s="71">
        <v>0</v>
      </c>
      <c r="AB118" s="71">
        <v>0</v>
      </c>
      <c r="AC118" s="71">
        <v>0</v>
      </c>
      <c r="AD118" s="71">
        <v>0</v>
      </c>
      <c r="AE118" s="71">
        <v>0</v>
      </c>
      <c r="AF118" s="71">
        <v>0</v>
      </c>
      <c r="AG118" s="71">
        <v>0</v>
      </c>
      <c r="AH118" s="71">
        <v>0</v>
      </c>
      <c r="AI118" s="71">
        <v>0</v>
      </c>
      <c r="AJ118" s="71">
        <v>0</v>
      </c>
      <c r="AK118" s="71">
        <v>0</v>
      </c>
      <c r="AL118" s="72">
        <f t="shared" ref="AL118:AO118" si="354">SUM(AP118,AT118,AX118)</f>
        <v>18</v>
      </c>
      <c r="AM118" s="72">
        <f t="shared" si="354"/>
        <v>3</v>
      </c>
      <c r="AN118" s="72">
        <f t="shared" si="354"/>
        <v>0</v>
      </c>
      <c r="AO118" s="72">
        <f t="shared" si="354"/>
        <v>34</v>
      </c>
      <c r="AP118" s="73">
        <v>2</v>
      </c>
      <c r="AQ118" s="73">
        <v>2</v>
      </c>
      <c r="AR118" s="73">
        <v>0</v>
      </c>
      <c r="AS118" s="73">
        <v>19</v>
      </c>
      <c r="AT118" s="73">
        <v>1</v>
      </c>
      <c r="AU118" s="73">
        <v>0</v>
      </c>
      <c r="AV118" s="73">
        <v>0</v>
      </c>
      <c r="AW118" s="73">
        <v>0</v>
      </c>
      <c r="AX118" s="73">
        <v>15</v>
      </c>
      <c r="AY118" s="73">
        <v>1</v>
      </c>
      <c r="AZ118" s="73">
        <v>0</v>
      </c>
      <c r="BA118" s="73">
        <v>15</v>
      </c>
      <c r="BB118" s="74">
        <f t="shared" ref="BB118:BE118" si="355">SUM(BF118,BJ118,BN118,BR118,BV118,BZ118,CD118,CH118,CL118,CP118,CT118,CX118,DB118,DF118,DJ118,DN118,DR118)</f>
        <v>11</v>
      </c>
      <c r="BC118" s="74">
        <f t="shared" si="355"/>
        <v>5</v>
      </c>
      <c r="BD118" s="74">
        <f t="shared" si="355"/>
        <v>0</v>
      </c>
      <c r="BE118" s="74">
        <f t="shared" si="355"/>
        <v>59</v>
      </c>
      <c r="BF118" s="75">
        <v>0</v>
      </c>
      <c r="BG118" s="75">
        <v>0</v>
      </c>
      <c r="BH118" s="75">
        <v>0</v>
      </c>
      <c r="BI118" s="75">
        <v>0</v>
      </c>
      <c r="BJ118" s="75">
        <v>1</v>
      </c>
      <c r="BK118" s="75">
        <v>0</v>
      </c>
      <c r="BL118" s="75">
        <v>0</v>
      </c>
      <c r="BM118" s="75">
        <v>0</v>
      </c>
      <c r="BN118" s="75">
        <v>0</v>
      </c>
      <c r="BO118" s="75">
        <v>0</v>
      </c>
      <c r="BP118" s="75">
        <v>0</v>
      </c>
      <c r="BQ118" s="75">
        <v>1</v>
      </c>
      <c r="BR118" s="75">
        <v>0</v>
      </c>
      <c r="BS118" s="75">
        <v>0</v>
      </c>
      <c r="BT118" s="75">
        <v>0</v>
      </c>
      <c r="BU118" s="75">
        <v>11</v>
      </c>
      <c r="BV118" s="75">
        <v>0</v>
      </c>
      <c r="BW118" s="75">
        <v>0</v>
      </c>
      <c r="BX118" s="75">
        <v>0</v>
      </c>
      <c r="BY118" s="75">
        <v>0</v>
      </c>
      <c r="BZ118" s="75">
        <v>2</v>
      </c>
      <c r="CA118" s="75">
        <v>0</v>
      </c>
      <c r="CB118" s="75">
        <v>0</v>
      </c>
      <c r="CC118" s="75">
        <v>1</v>
      </c>
      <c r="CD118" s="75">
        <v>0</v>
      </c>
      <c r="CE118" s="75">
        <v>1</v>
      </c>
      <c r="CF118" s="75">
        <v>0</v>
      </c>
      <c r="CG118" s="75">
        <v>1</v>
      </c>
      <c r="CH118" s="75">
        <v>0</v>
      </c>
      <c r="CI118" s="75">
        <v>2</v>
      </c>
      <c r="CJ118" s="75">
        <v>0</v>
      </c>
      <c r="CK118" s="75">
        <v>20</v>
      </c>
      <c r="CL118" s="75">
        <v>1</v>
      </c>
      <c r="CM118" s="75">
        <v>0</v>
      </c>
      <c r="CN118" s="75">
        <v>0</v>
      </c>
      <c r="CO118" s="75">
        <v>0</v>
      </c>
      <c r="CP118" s="75">
        <v>1</v>
      </c>
      <c r="CQ118" s="75">
        <v>0</v>
      </c>
      <c r="CR118" s="75">
        <v>0</v>
      </c>
      <c r="CS118" s="75">
        <v>0</v>
      </c>
      <c r="CT118" s="75">
        <v>1</v>
      </c>
      <c r="CU118" s="75">
        <v>0</v>
      </c>
      <c r="CV118" s="75">
        <v>0</v>
      </c>
      <c r="CW118" s="75">
        <v>0</v>
      </c>
      <c r="CX118" s="75">
        <v>1</v>
      </c>
      <c r="CY118" s="75">
        <v>0</v>
      </c>
      <c r="CZ118" s="75">
        <v>0</v>
      </c>
      <c r="DA118" s="75">
        <v>0</v>
      </c>
      <c r="DB118" s="75">
        <v>0</v>
      </c>
      <c r="DC118" s="75">
        <v>2</v>
      </c>
      <c r="DD118" s="75">
        <v>0</v>
      </c>
      <c r="DE118" s="75">
        <v>1</v>
      </c>
      <c r="DF118" s="75">
        <v>1</v>
      </c>
      <c r="DG118" s="75">
        <v>0</v>
      </c>
      <c r="DH118" s="75">
        <v>0</v>
      </c>
      <c r="DI118" s="75">
        <v>0</v>
      </c>
      <c r="DJ118" s="75">
        <v>3</v>
      </c>
      <c r="DK118" s="75">
        <v>0</v>
      </c>
      <c r="DL118" s="75">
        <v>0</v>
      </c>
      <c r="DM118" s="75">
        <v>2</v>
      </c>
      <c r="DN118" s="75">
        <v>0</v>
      </c>
      <c r="DO118" s="75">
        <v>0</v>
      </c>
      <c r="DP118" s="75">
        <v>0</v>
      </c>
      <c r="DQ118" s="75">
        <v>22</v>
      </c>
      <c r="DR118" s="75">
        <v>0</v>
      </c>
      <c r="DS118" s="75">
        <v>0</v>
      </c>
      <c r="DT118" s="75">
        <v>0</v>
      </c>
      <c r="DU118" s="75">
        <v>0</v>
      </c>
      <c r="DV118" s="76">
        <v>1</v>
      </c>
      <c r="DW118" s="76">
        <v>0</v>
      </c>
      <c r="DX118" s="76">
        <v>0</v>
      </c>
      <c r="DY118" s="76">
        <v>0</v>
      </c>
      <c r="DZ118" s="77">
        <f t="shared" si="3"/>
        <v>79</v>
      </c>
      <c r="EA118" s="77">
        <f t="shared" si="4"/>
        <v>25</v>
      </c>
      <c r="EB118" s="77">
        <f t="shared" si="5"/>
        <v>5</v>
      </c>
      <c r="EC118" s="78">
        <f t="shared" si="6"/>
        <v>57</v>
      </c>
      <c r="ED118" s="79">
        <v>0</v>
      </c>
      <c r="EE118" s="79">
        <v>2</v>
      </c>
      <c r="EF118" s="79">
        <v>49</v>
      </c>
      <c r="EG118" s="79">
        <v>4</v>
      </c>
      <c r="EH118" s="79">
        <v>1</v>
      </c>
      <c r="EI118" s="79">
        <v>4</v>
      </c>
      <c r="EJ118" s="79">
        <v>19</v>
      </c>
      <c r="EK118" s="79">
        <v>0</v>
      </c>
      <c r="EL118" s="79">
        <v>1</v>
      </c>
      <c r="EM118" s="79">
        <v>10</v>
      </c>
      <c r="EN118" s="79">
        <v>1</v>
      </c>
      <c r="EO118" s="79">
        <v>0</v>
      </c>
      <c r="EP118" s="79">
        <v>7</v>
      </c>
      <c r="EQ118" s="79">
        <v>6</v>
      </c>
      <c r="ER118" s="79">
        <v>0</v>
      </c>
      <c r="ES118" s="79">
        <v>0</v>
      </c>
      <c r="ET118" s="79">
        <v>3</v>
      </c>
      <c r="EU118" s="79">
        <v>0</v>
      </c>
      <c r="EV118" s="79">
        <v>0</v>
      </c>
      <c r="EW118" s="79">
        <v>0</v>
      </c>
      <c r="EX118" s="79">
        <v>2</v>
      </c>
      <c r="EY118" s="79">
        <v>0</v>
      </c>
      <c r="EZ118" s="79">
        <v>0</v>
      </c>
      <c r="FA118" s="79">
        <v>17</v>
      </c>
      <c r="FB118" s="79">
        <v>6</v>
      </c>
      <c r="FC118" s="79">
        <v>0</v>
      </c>
      <c r="FD118" s="79">
        <v>13</v>
      </c>
      <c r="FE118" s="79">
        <v>21</v>
      </c>
      <c r="FF118" s="80">
        <f t="shared" si="7"/>
        <v>115</v>
      </c>
    </row>
    <row r="119" spans="1:162" ht="15.6" x14ac:dyDescent="0.3">
      <c r="A119" s="69" t="s">
        <v>237</v>
      </c>
      <c r="B119" s="70">
        <f t="shared" ref="B119:E119" si="356">SUM(F119,J119,N119,R119,V119,Z119,AD119,AH119)</f>
        <v>6</v>
      </c>
      <c r="C119" s="70">
        <f t="shared" si="356"/>
        <v>0</v>
      </c>
      <c r="D119" s="70">
        <f t="shared" si="356"/>
        <v>0</v>
      </c>
      <c r="E119" s="70">
        <f t="shared" si="356"/>
        <v>0</v>
      </c>
      <c r="F119" s="71">
        <v>1</v>
      </c>
      <c r="G119" s="71">
        <v>0</v>
      </c>
      <c r="H119" s="71">
        <v>0</v>
      </c>
      <c r="I119" s="71">
        <v>0</v>
      </c>
      <c r="J119" s="71">
        <v>1</v>
      </c>
      <c r="K119" s="71">
        <v>0</v>
      </c>
      <c r="L119" s="71">
        <v>0</v>
      </c>
      <c r="M119" s="71">
        <v>0</v>
      </c>
      <c r="N119" s="71">
        <v>1</v>
      </c>
      <c r="O119" s="71">
        <v>0</v>
      </c>
      <c r="P119" s="71">
        <v>0</v>
      </c>
      <c r="Q119" s="71">
        <v>0</v>
      </c>
      <c r="R119" s="71">
        <v>1</v>
      </c>
      <c r="S119" s="71">
        <v>0</v>
      </c>
      <c r="T119" s="71">
        <v>0</v>
      </c>
      <c r="U119" s="71">
        <v>0</v>
      </c>
      <c r="V119" s="71">
        <v>1</v>
      </c>
      <c r="W119" s="71">
        <v>0</v>
      </c>
      <c r="X119" s="71">
        <v>0</v>
      </c>
      <c r="Y119" s="71">
        <v>0</v>
      </c>
      <c r="Z119" s="71">
        <v>1</v>
      </c>
      <c r="AA119" s="71">
        <v>0</v>
      </c>
      <c r="AB119" s="71">
        <v>0</v>
      </c>
      <c r="AC119" s="71">
        <v>0</v>
      </c>
      <c r="AD119" s="71">
        <v>0</v>
      </c>
      <c r="AE119" s="71">
        <v>0</v>
      </c>
      <c r="AF119" s="71">
        <v>0</v>
      </c>
      <c r="AG119" s="71">
        <v>0</v>
      </c>
      <c r="AH119" s="71">
        <v>0</v>
      </c>
      <c r="AI119" s="71">
        <v>0</v>
      </c>
      <c r="AJ119" s="71">
        <v>0</v>
      </c>
      <c r="AK119" s="71">
        <v>0</v>
      </c>
      <c r="AL119" s="72">
        <f t="shared" ref="AL119:AO119" si="357">SUM(AP119,AT119,AX119)</f>
        <v>110</v>
      </c>
      <c r="AM119" s="72">
        <f t="shared" si="357"/>
        <v>8</v>
      </c>
      <c r="AN119" s="72">
        <f t="shared" si="357"/>
        <v>2</v>
      </c>
      <c r="AO119" s="72">
        <f t="shared" si="357"/>
        <v>0</v>
      </c>
      <c r="AP119" s="73">
        <v>32</v>
      </c>
      <c r="AQ119" s="73">
        <v>1</v>
      </c>
      <c r="AR119" s="73">
        <v>1</v>
      </c>
      <c r="AS119" s="73">
        <v>0</v>
      </c>
      <c r="AT119" s="73">
        <v>0</v>
      </c>
      <c r="AU119" s="73">
        <v>0</v>
      </c>
      <c r="AV119" s="73">
        <v>0</v>
      </c>
      <c r="AW119" s="73">
        <v>0</v>
      </c>
      <c r="AX119" s="73">
        <v>78</v>
      </c>
      <c r="AY119" s="73">
        <v>7</v>
      </c>
      <c r="AZ119" s="73">
        <v>1</v>
      </c>
      <c r="BA119" s="73">
        <v>0</v>
      </c>
      <c r="BB119" s="74">
        <f t="shared" ref="BB119:BE119" si="358">SUM(BF119,BJ119,BN119,BR119,BV119,BZ119,CD119,CH119,CL119,CP119,CT119,CX119,DB119,DF119,DJ119,DN119,DR119)</f>
        <v>56</v>
      </c>
      <c r="BC119" s="74">
        <f t="shared" si="358"/>
        <v>5</v>
      </c>
      <c r="BD119" s="74">
        <f t="shared" si="358"/>
        <v>0</v>
      </c>
      <c r="BE119" s="74">
        <f t="shared" si="358"/>
        <v>0</v>
      </c>
      <c r="BF119" s="75">
        <v>0</v>
      </c>
      <c r="BG119" s="75">
        <v>0</v>
      </c>
      <c r="BH119" s="75">
        <v>0</v>
      </c>
      <c r="BI119" s="75">
        <v>0</v>
      </c>
      <c r="BJ119" s="75">
        <v>1</v>
      </c>
      <c r="BK119" s="75">
        <v>0</v>
      </c>
      <c r="BL119" s="75">
        <v>0</v>
      </c>
      <c r="BM119" s="75">
        <v>0</v>
      </c>
      <c r="BN119" s="75">
        <v>2</v>
      </c>
      <c r="BO119" s="75">
        <v>0</v>
      </c>
      <c r="BP119" s="75">
        <v>0</v>
      </c>
      <c r="BQ119" s="75">
        <v>0</v>
      </c>
      <c r="BR119" s="75">
        <v>6</v>
      </c>
      <c r="BS119" s="75">
        <v>1</v>
      </c>
      <c r="BT119" s="75">
        <v>0</v>
      </c>
      <c r="BU119" s="75">
        <v>0</v>
      </c>
      <c r="BV119" s="75">
        <v>0</v>
      </c>
      <c r="BW119" s="75">
        <v>0</v>
      </c>
      <c r="BX119" s="75">
        <v>0</v>
      </c>
      <c r="BY119" s="75">
        <v>0</v>
      </c>
      <c r="BZ119" s="75">
        <v>3</v>
      </c>
      <c r="CA119" s="75">
        <v>0</v>
      </c>
      <c r="CB119" s="75">
        <v>0</v>
      </c>
      <c r="CC119" s="75">
        <v>0</v>
      </c>
      <c r="CD119" s="75">
        <v>1</v>
      </c>
      <c r="CE119" s="75">
        <v>0</v>
      </c>
      <c r="CF119" s="75">
        <v>0</v>
      </c>
      <c r="CG119" s="75">
        <v>0</v>
      </c>
      <c r="CH119" s="75">
        <v>11</v>
      </c>
      <c r="CI119" s="75">
        <v>1</v>
      </c>
      <c r="CJ119" s="75">
        <v>0</v>
      </c>
      <c r="CK119" s="75">
        <v>0</v>
      </c>
      <c r="CL119" s="75">
        <v>3</v>
      </c>
      <c r="CM119" s="75">
        <v>0</v>
      </c>
      <c r="CN119" s="75">
        <v>0</v>
      </c>
      <c r="CO119" s="75">
        <v>0</v>
      </c>
      <c r="CP119" s="75">
        <v>1</v>
      </c>
      <c r="CQ119" s="75">
        <v>0</v>
      </c>
      <c r="CR119" s="75">
        <v>0</v>
      </c>
      <c r="CS119" s="75">
        <v>0</v>
      </c>
      <c r="CT119" s="75">
        <v>0</v>
      </c>
      <c r="CU119" s="75">
        <v>0</v>
      </c>
      <c r="CV119" s="75">
        <v>0</v>
      </c>
      <c r="CW119" s="75">
        <v>0</v>
      </c>
      <c r="CX119" s="75">
        <v>1</v>
      </c>
      <c r="CY119" s="75">
        <v>0</v>
      </c>
      <c r="CZ119" s="75">
        <v>0</v>
      </c>
      <c r="DA119" s="75">
        <v>0</v>
      </c>
      <c r="DB119" s="75">
        <v>1</v>
      </c>
      <c r="DC119" s="75">
        <v>0</v>
      </c>
      <c r="DD119" s="75">
        <v>0</v>
      </c>
      <c r="DE119" s="75">
        <v>0</v>
      </c>
      <c r="DF119" s="75">
        <v>1</v>
      </c>
      <c r="DG119" s="75">
        <v>0</v>
      </c>
      <c r="DH119" s="75">
        <v>0</v>
      </c>
      <c r="DI119" s="75">
        <v>0</v>
      </c>
      <c r="DJ119" s="75">
        <v>4</v>
      </c>
      <c r="DK119" s="75">
        <v>0</v>
      </c>
      <c r="DL119" s="75">
        <v>0</v>
      </c>
      <c r="DM119" s="75">
        <v>0</v>
      </c>
      <c r="DN119" s="75">
        <v>21</v>
      </c>
      <c r="DO119" s="75">
        <v>3</v>
      </c>
      <c r="DP119" s="75">
        <v>0</v>
      </c>
      <c r="DQ119" s="75">
        <v>0</v>
      </c>
      <c r="DR119" s="75">
        <v>0</v>
      </c>
      <c r="DS119" s="75">
        <v>0</v>
      </c>
      <c r="DT119" s="75">
        <v>0</v>
      </c>
      <c r="DU119" s="75">
        <v>0</v>
      </c>
      <c r="DV119" s="76">
        <v>0</v>
      </c>
      <c r="DW119" s="76">
        <v>1</v>
      </c>
      <c r="DX119" s="76">
        <v>0</v>
      </c>
      <c r="DY119" s="76">
        <v>0</v>
      </c>
      <c r="DZ119" s="77">
        <f t="shared" si="3"/>
        <v>218</v>
      </c>
      <c r="EA119" s="77">
        <f t="shared" si="4"/>
        <v>18</v>
      </c>
      <c r="EB119" s="77">
        <f t="shared" si="5"/>
        <v>6</v>
      </c>
      <c r="EC119" s="78">
        <f t="shared" si="6"/>
        <v>0</v>
      </c>
      <c r="ED119" s="79">
        <v>0</v>
      </c>
      <c r="EE119" s="79">
        <v>9</v>
      </c>
      <c r="EF119" s="79">
        <v>136</v>
      </c>
      <c r="EG119" s="79">
        <v>7</v>
      </c>
      <c r="EH119" s="79">
        <v>0</v>
      </c>
      <c r="EI119" s="79">
        <v>17</v>
      </c>
      <c r="EJ119" s="79">
        <v>49</v>
      </c>
      <c r="EK119" s="79">
        <v>0</v>
      </c>
      <c r="EL119" s="79">
        <v>0</v>
      </c>
      <c r="EM119" s="79">
        <v>11</v>
      </c>
      <c r="EN119" s="79">
        <v>1</v>
      </c>
      <c r="EO119" s="79">
        <v>0</v>
      </c>
      <c r="EP119" s="79">
        <v>0</v>
      </c>
      <c r="EQ119" s="79">
        <v>6</v>
      </c>
      <c r="ER119" s="79">
        <v>0</v>
      </c>
      <c r="ES119" s="79">
        <v>0</v>
      </c>
      <c r="ET119" s="79">
        <v>2</v>
      </c>
      <c r="EU119" s="79">
        <v>0</v>
      </c>
      <c r="EV119" s="79">
        <v>0</v>
      </c>
      <c r="EW119" s="79">
        <v>0</v>
      </c>
      <c r="EX119" s="79">
        <v>4</v>
      </c>
      <c r="EY119" s="79">
        <v>0</v>
      </c>
      <c r="EZ119" s="79">
        <v>0</v>
      </c>
      <c r="FA119" s="79">
        <v>0</v>
      </c>
      <c r="FB119" s="79">
        <v>0</v>
      </c>
      <c r="FC119" s="79">
        <v>0</v>
      </c>
      <c r="FD119" s="79">
        <v>0</v>
      </c>
      <c r="FE119" s="79">
        <v>0</v>
      </c>
      <c r="FF119" s="80">
        <f t="shared" si="7"/>
        <v>390</v>
      </c>
    </row>
    <row r="120" spans="1:162" ht="15.6" x14ac:dyDescent="0.3">
      <c r="A120" s="69" t="s">
        <v>231</v>
      </c>
      <c r="B120" s="70">
        <f t="shared" ref="B120:E120" si="359">SUM(F120,J120,N120,R120,V120,Z120,AD120,AH120)</f>
        <v>6</v>
      </c>
      <c r="C120" s="70">
        <f t="shared" si="359"/>
        <v>0</v>
      </c>
      <c r="D120" s="70">
        <f t="shared" si="359"/>
        <v>0</v>
      </c>
      <c r="E120" s="70">
        <f t="shared" si="359"/>
        <v>0</v>
      </c>
      <c r="F120" s="71">
        <v>1</v>
      </c>
      <c r="G120" s="71">
        <v>0</v>
      </c>
      <c r="H120" s="71">
        <v>0</v>
      </c>
      <c r="I120" s="71">
        <v>0</v>
      </c>
      <c r="J120" s="71">
        <v>1</v>
      </c>
      <c r="K120" s="71">
        <v>0</v>
      </c>
      <c r="L120" s="71">
        <v>0</v>
      </c>
      <c r="M120" s="71">
        <v>0</v>
      </c>
      <c r="N120" s="71">
        <v>1</v>
      </c>
      <c r="O120" s="71">
        <v>0</v>
      </c>
      <c r="P120" s="71">
        <v>0</v>
      </c>
      <c r="Q120" s="71">
        <v>0</v>
      </c>
      <c r="R120" s="71">
        <v>1</v>
      </c>
      <c r="S120" s="71">
        <v>0</v>
      </c>
      <c r="T120" s="71">
        <v>0</v>
      </c>
      <c r="U120" s="71">
        <v>0</v>
      </c>
      <c r="V120" s="71">
        <v>1</v>
      </c>
      <c r="W120" s="71">
        <v>0</v>
      </c>
      <c r="X120" s="71">
        <v>0</v>
      </c>
      <c r="Y120" s="71">
        <v>0</v>
      </c>
      <c r="Z120" s="71">
        <v>1</v>
      </c>
      <c r="AA120" s="71">
        <v>0</v>
      </c>
      <c r="AB120" s="71">
        <v>0</v>
      </c>
      <c r="AC120" s="71">
        <v>0</v>
      </c>
      <c r="AD120" s="71">
        <v>0</v>
      </c>
      <c r="AE120" s="71">
        <v>0</v>
      </c>
      <c r="AF120" s="71">
        <v>0</v>
      </c>
      <c r="AG120" s="71">
        <v>0</v>
      </c>
      <c r="AH120" s="71">
        <v>0</v>
      </c>
      <c r="AI120" s="71">
        <v>0</v>
      </c>
      <c r="AJ120" s="71">
        <v>0</v>
      </c>
      <c r="AK120" s="71">
        <v>0</v>
      </c>
      <c r="AL120" s="72">
        <f t="shared" ref="AL120:AO120" si="360">SUM(AP120,AT120,AX120)</f>
        <v>112</v>
      </c>
      <c r="AM120" s="72">
        <f t="shared" si="360"/>
        <v>45</v>
      </c>
      <c r="AN120" s="72">
        <f t="shared" si="360"/>
        <v>11</v>
      </c>
      <c r="AO120" s="72">
        <f t="shared" si="360"/>
        <v>0</v>
      </c>
      <c r="AP120" s="73">
        <v>14</v>
      </c>
      <c r="AQ120" s="73">
        <v>6</v>
      </c>
      <c r="AR120" s="73">
        <v>0</v>
      </c>
      <c r="AS120" s="73">
        <v>0</v>
      </c>
      <c r="AT120" s="73">
        <v>1</v>
      </c>
      <c r="AU120" s="73">
        <v>1</v>
      </c>
      <c r="AV120" s="73">
        <v>0</v>
      </c>
      <c r="AW120" s="73">
        <v>0</v>
      </c>
      <c r="AX120" s="73">
        <v>97</v>
      </c>
      <c r="AY120" s="73">
        <v>38</v>
      </c>
      <c r="AZ120" s="73">
        <v>11</v>
      </c>
      <c r="BA120" s="73">
        <v>0</v>
      </c>
      <c r="BB120" s="74">
        <f t="shared" ref="BB120:BE120" si="361">SUM(BF120,BJ120,BN120,BR120,BV120,BZ120,CD120,CH120,CL120,CP120,CT120,CX120,DB120,DF120,DJ120,DN120,DR120)</f>
        <v>52</v>
      </c>
      <c r="BC120" s="74">
        <f t="shared" si="361"/>
        <v>8</v>
      </c>
      <c r="BD120" s="74">
        <f t="shared" si="361"/>
        <v>1</v>
      </c>
      <c r="BE120" s="74">
        <f t="shared" si="361"/>
        <v>0</v>
      </c>
      <c r="BF120" s="75">
        <v>0</v>
      </c>
      <c r="BG120" s="75">
        <v>0</v>
      </c>
      <c r="BH120" s="75">
        <v>0</v>
      </c>
      <c r="BI120" s="75">
        <v>0</v>
      </c>
      <c r="BJ120" s="75">
        <v>1</v>
      </c>
      <c r="BK120" s="75">
        <v>0</v>
      </c>
      <c r="BL120" s="75">
        <v>0</v>
      </c>
      <c r="BM120" s="75">
        <v>0</v>
      </c>
      <c r="BN120" s="75">
        <v>1</v>
      </c>
      <c r="BO120" s="75">
        <v>0</v>
      </c>
      <c r="BP120" s="75">
        <v>0</v>
      </c>
      <c r="BQ120" s="75">
        <v>0</v>
      </c>
      <c r="BR120" s="75">
        <v>18</v>
      </c>
      <c r="BS120" s="75">
        <v>4</v>
      </c>
      <c r="BT120" s="75">
        <v>0</v>
      </c>
      <c r="BU120" s="75">
        <v>0</v>
      </c>
      <c r="BV120" s="75">
        <v>0</v>
      </c>
      <c r="BW120" s="75">
        <v>0</v>
      </c>
      <c r="BX120" s="75">
        <v>0</v>
      </c>
      <c r="BY120" s="75">
        <v>0</v>
      </c>
      <c r="BZ120" s="75">
        <v>1</v>
      </c>
      <c r="CA120" s="75">
        <v>0</v>
      </c>
      <c r="CB120" s="75">
        <v>0</v>
      </c>
      <c r="CC120" s="75">
        <v>0</v>
      </c>
      <c r="CD120" s="75">
        <v>1</v>
      </c>
      <c r="CE120" s="75">
        <v>0</v>
      </c>
      <c r="CF120" s="75">
        <v>0</v>
      </c>
      <c r="CG120" s="75">
        <v>0</v>
      </c>
      <c r="CH120" s="75">
        <v>14</v>
      </c>
      <c r="CI120" s="75">
        <v>0</v>
      </c>
      <c r="CJ120" s="75">
        <v>0</v>
      </c>
      <c r="CK120" s="75">
        <v>0</v>
      </c>
      <c r="CL120" s="75">
        <v>1</v>
      </c>
      <c r="CM120" s="75">
        <v>0</v>
      </c>
      <c r="CN120" s="75">
        <v>0</v>
      </c>
      <c r="CO120" s="75">
        <v>0</v>
      </c>
      <c r="CP120" s="75">
        <v>1</v>
      </c>
      <c r="CQ120" s="75">
        <v>0</v>
      </c>
      <c r="CR120" s="75">
        <v>0</v>
      </c>
      <c r="CS120" s="75">
        <v>0</v>
      </c>
      <c r="CT120" s="75">
        <v>0</v>
      </c>
      <c r="CU120" s="75">
        <v>0</v>
      </c>
      <c r="CV120" s="75">
        <v>0</v>
      </c>
      <c r="CW120" s="75">
        <v>0</v>
      </c>
      <c r="CX120" s="75">
        <v>1</v>
      </c>
      <c r="CY120" s="75">
        <v>0</v>
      </c>
      <c r="CZ120" s="75">
        <v>0</v>
      </c>
      <c r="DA120" s="75">
        <v>0</v>
      </c>
      <c r="DB120" s="75">
        <v>3</v>
      </c>
      <c r="DC120" s="75">
        <v>0</v>
      </c>
      <c r="DD120" s="75">
        <v>1</v>
      </c>
      <c r="DE120" s="75">
        <v>0</v>
      </c>
      <c r="DF120" s="75">
        <v>1</v>
      </c>
      <c r="DG120" s="75">
        <v>0</v>
      </c>
      <c r="DH120" s="75">
        <v>0</v>
      </c>
      <c r="DI120" s="75">
        <v>0</v>
      </c>
      <c r="DJ120" s="75">
        <v>3</v>
      </c>
      <c r="DK120" s="75">
        <v>2</v>
      </c>
      <c r="DL120" s="75">
        <v>0</v>
      </c>
      <c r="DM120" s="75">
        <v>0</v>
      </c>
      <c r="DN120" s="75">
        <v>6</v>
      </c>
      <c r="DO120" s="75">
        <v>2</v>
      </c>
      <c r="DP120" s="75">
        <v>0</v>
      </c>
      <c r="DQ120" s="75">
        <v>0</v>
      </c>
      <c r="DR120" s="75">
        <v>0</v>
      </c>
      <c r="DS120" s="75">
        <v>0</v>
      </c>
      <c r="DT120" s="75">
        <v>0</v>
      </c>
      <c r="DU120" s="75">
        <v>0</v>
      </c>
      <c r="DV120" s="76">
        <v>1</v>
      </c>
      <c r="DW120" s="76">
        <v>0</v>
      </c>
      <c r="DX120" s="76">
        <v>0</v>
      </c>
      <c r="DY120" s="76">
        <v>0</v>
      </c>
      <c r="DZ120" s="77">
        <f t="shared" si="3"/>
        <v>197</v>
      </c>
      <c r="EA120" s="77">
        <f t="shared" si="4"/>
        <v>85</v>
      </c>
      <c r="EB120" s="77">
        <f t="shared" si="5"/>
        <v>22</v>
      </c>
      <c r="EC120" s="78">
        <f t="shared" si="6"/>
        <v>0</v>
      </c>
      <c r="ED120" s="79">
        <v>0</v>
      </c>
      <c r="EE120" s="79">
        <v>4</v>
      </c>
      <c r="EF120" s="79">
        <v>151</v>
      </c>
      <c r="EG120" s="79">
        <v>9</v>
      </c>
      <c r="EH120" s="79">
        <v>1</v>
      </c>
      <c r="EI120" s="79">
        <v>5</v>
      </c>
      <c r="EJ120" s="79">
        <v>27</v>
      </c>
      <c r="EK120" s="79">
        <v>0</v>
      </c>
      <c r="EL120" s="79">
        <v>1</v>
      </c>
      <c r="EM120" s="79">
        <v>76</v>
      </c>
      <c r="EN120" s="79">
        <v>3</v>
      </c>
      <c r="EO120" s="79">
        <v>1</v>
      </c>
      <c r="EP120" s="79">
        <v>0</v>
      </c>
      <c r="EQ120" s="79">
        <v>4</v>
      </c>
      <c r="ER120" s="79">
        <v>0</v>
      </c>
      <c r="ES120" s="79">
        <v>0</v>
      </c>
      <c r="ET120" s="79">
        <v>15</v>
      </c>
      <c r="EU120" s="79">
        <v>0</v>
      </c>
      <c r="EV120" s="79">
        <v>1</v>
      </c>
      <c r="EW120" s="79">
        <v>0</v>
      </c>
      <c r="EX120" s="79">
        <v>6</v>
      </c>
      <c r="EY120" s="79">
        <v>0</v>
      </c>
      <c r="EZ120" s="79">
        <v>0</v>
      </c>
      <c r="FA120" s="79">
        <v>0</v>
      </c>
      <c r="FB120" s="79">
        <v>0</v>
      </c>
      <c r="FC120" s="79">
        <v>0</v>
      </c>
      <c r="FD120" s="79">
        <v>0</v>
      </c>
      <c r="FE120" s="79">
        <v>0</v>
      </c>
      <c r="FF120" s="80">
        <f t="shared" si="7"/>
        <v>367</v>
      </c>
    </row>
    <row r="121" spans="1:162" ht="15.6" x14ac:dyDescent="0.3">
      <c r="A121" s="69" t="s">
        <v>229</v>
      </c>
      <c r="B121" s="70">
        <f t="shared" ref="B121:E121" si="362">SUM(F121,J121,N121,R121,V121,Z121,AD121,AH121)</f>
        <v>6</v>
      </c>
      <c r="C121" s="70">
        <f t="shared" si="362"/>
        <v>0</v>
      </c>
      <c r="D121" s="70">
        <f t="shared" si="362"/>
        <v>0</v>
      </c>
      <c r="E121" s="70">
        <f t="shared" si="362"/>
        <v>0</v>
      </c>
      <c r="F121" s="71">
        <v>1</v>
      </c>
      <c r="G121" s="71">
        <v>0</v>
      </c>
      <c r="H121" s="71">
        <v>0</v>
      </c>
      <c r="I121" s="71">
        <v>0</v>
      </c>
      <c r="J121" s="71">
        <v>1</v>
      </c>
      <c r="K121" s="71">
        <v>0</v>
      </c>
      <c r="L121" s="71">
        <v>0</v>
      </c>
      <c r="M121" s="71">
        <v>0</v>
      </c>
      <c r="N121" s="71">
        <v>1</v>
      </c>
      <c r="O121" s="71">
        <v>0</v>
      </c>
      <c r="P121" s="71">
        <v>0</v>
      </c>
      <c r="Q121" s="71">
        <v>0</v>
      </c>
      <c r="R121" s="71">
        <v>1</v>
      </c>
      <c r="S121" s="71">
        <v>0</v>
      </c>
      <c r="T121" s="71">
        <v>0</v>
      </c>
      <c r="U121" s="71">
        <v>0</v>
      </c>
      <c r="V121" s="71">
        <v>1</v>
      </c>
      <c r="W121" s="71">
        <v>0</v>
      </c>
      <c r="X121" s="71">
        <v>0</v>
      </c>
      <c r="Y121" s="71">
        <v>0</v>
      </c>
      <c r="Z121" s="71">
        <v>1</v>
      </c>
      <c r="AA121" s="71">
        <v>0</v>
      </c>
      <c r="AB121" s="71">
        <v>0</v>
      </c>
      <c r="AC121" s="71">
        <v>0</v>
      </c>
      <c r="AD121" s="71">
        <v>0</v>
      </c>
      <c r="AE121" s="71">
        <v>0</v>
      </c>
      <c r="AF121" s="71">
        <v>0</v>
      </c>
      <c r="AG121" s="71">
        <v>0</v>
      </c>
      <c r="AH121" s="71">
        <v>0</v>
      </c>
      <c r="AI121" s="71">
        <v>0</v>
      </c>
      <c r="AJ121" s="71">
        <v>0</v>
      </c>
      <c r="AK121" s="71">
        <v>0</v>
      </c>
      <c r="AL121" s="72">
        <f t="shared" ref="AL121:AO121" si="363">SUM(AP121,AT121,AX121)</f>
        <v>104</v>
      </c>
      <c r="AM121" s="72">
        <f t="shared" si="363"/>
        <v>27</v>
      </c>
      <c r="AN121" s="72">
        <f t="shared" si="363"/>
        <v>5</v>
      </c>
      <c r="AO121" s="72">
        <f t="shared" si="363"/>
        <v>0</v>
      </c>
      <c r="AP121" s="73">
        <v>15</v>
      </c>
      <c r="AQ121" s="73">
        <v>3</v>
      </c>
      <c r="AR121" s="73">
        <v>1</v>
      </c>
      <c r="AS121" s="73">
        <v>0</v>
      </c>
      <c r="AT121" s="73">
        <v>2</v>
      </c>
      <c r="AU121" s="73">
        <v>0</v>
      </c>
      <c r="AV121" s="73">
        <v>0</v>
      </c>
      <c r="AW121" s="73">
        <v>0</v>
      </c>
      <c r="AX121" s="73">
        <v>87</v>
      </c>
      <c r="AY121" s="73">
        <v>24</v>
      </c>
      <c r="AZ121" s="73">
        <v>4</v>
      </c>
      <c r="BA121" s="73">
        <v>0</v>
      </c>
      <c r="BB121" s="74">
        <f t="shared" ref="BB121:BE121" si="364">SUM(BF121,BJ121,BN121,BR121,BV121,BZ121,CD121,CH121,CL121,CP121,CT121,CX121,DB121,DF121,DJ121,DN121,DR121)</f>
        <v>57</v>
      </c>
      <c r="BC121" s="74">
        <f t="shared" si="364"/>
        <v>7</v>
      </c>
      <c r="BD121" s="74">
        <f t="shared" si="364"/>
        <v>0</v>
      </c>
      <c r="BE121" s="74">
        <f t="shared" si="364"/>
        <v>0</v>
      </c>
      <c r="BF121" s="75">
        <v>0</v>
      </c>
      <c r="BG121" s="75">
        <v>0</v>
      </c>
      <c r="BH121" s="75">
        <v>0</v>
      </c>
      <c r="BI121" s="75">
        <v>0</v>
      </c>
      <c r="BJ121" s="75">
        <v>1</v>
      </c>
      <c r="BK121" s="75">
        <v>0</v>
      </c>
      <c r="BL121" s="75">
        <v>0</v>
      </c>
      <c r="BM121" s="75">
        <v>0</v>
      </c>
      <c r="BN121" s="75">
        <v>1</v>
      </c>
      <c r="BO121" s="75">
        <v>0</v>
      </c>
      <c r="BP121" s="75">
        <v>0</v>
      </c>
      <c r="BQ121" s="75">
        <v>0</v>
      </c>
      <c r="BR121" s="75">
        <v>21</v>
      </c>
      <c r="BS121" s="75">
        <v>4</v>
      </c>
      <c r="BT121" s="75">
        <v>0</v>
      </c>
      <c r="BU121" s="75">
        <v>0</v>
      </c>
      <c r="BV121" s="75">
        <v>0</v>
      </c>
      <c r="BW121" s="75">
        <v>0</v>
      </c>
      <c r="BX121" s="75">
        <v>0</v>
      </c>
      <c r="BY121" s="75">
        <v>0</v>
      </c>
      <c r="BZ121" s="75">
        <v>1</v>
      </c>
      <c r="CA121" s="75">
        <v>0</v>
      </c>
      <c r="CB121" s="75">
        <v>0</v>
      </c>
      <c r="CC121" s="75">
        <v>0</v>
      </c>
      <c r="CD121" s="75">
        <v>1</v>
      </c>
      <c r="CE121" s="75">
        <v>0</v>
      </c>
      <c r="CF121" s="75">
        <v>0</v>
      </c>
      <c r="CG121" s="75">
        <v>0</v>
      </c>
      <c r="CH121" s="75">
        <v>13</v>
      </c>
      <c r="CI121" s="75">
        <v>1</v>
      </c>
      <c r="CJ121" s="75">
        <v>0</v>
      </c>
      <c r="CK121" s="75">
        <v>0</v>
      </c>
      <c r="CL121" s="75">
        <v>1</v>
      </c>
      <c r="CM121" s="75">
        <v>0</v>
      </c>
      <c r="CN121" s="75">
        <v>0</v>
      </c>
      <c r="CO121" s="75">
        <v>0</v>
      </c>
      <c r="CP121" s="75">
        <v>1</v>
      </c>
      <c r="CQ121" s="75">
        <v>0</v>
      </c>
      <c r="CR121" s="75">
        <v>0</v>
      </c>
      <c r="CS121" s="75">
        <v>0</v>
      </c>
      <c r="CT121" s="75">
        <v>0</v>
      </c>
      <c r="CU121" s="75">
        <v>0</v>
      </c>
      <c r="CV121" s="75">
        <v>0</v>
      </c>
      <c r="CW121" s="75">
        <v>0</v>
      </c>
      <c r="CX121" s="75">
        <v>1</v>
      </c>
      <c r="CY121" s="75">
        <v>0</v>
      </c>
      <c r="CZ121" s="75">
        <v>0</v>
      </c>
      <c r="DA121" s="75">
        <v>0</v>
      </c>
      <c r="DB121" s="75">
        <v>4</v>
      </c>
      <c r="DC121" s="75">
        <v>0</v>
      </c>
      <c r="DD121" s="75">
        <v>0</v>
      </c>
      <c r="DE121" s="75">
        <v>0</v>
      </c>
      <c r="DF121" s="75">
        <v>1</v>
      </c>
      <c r="DG121" s="75">
        <v>0</v>
      </c>
      <c r="DH121" s="75">
        <v>0</v>
      </c>
      <c r="DI121" s="75">
        <v>0</v>
      </c>
      <c r="DJ121" s="75">
        <v>4</v>
      </c>
      <c r="DK121" s="75">
        <v>2</v>
      </c>
      <c r="DL121" s="75">
        <v>0</v>
      </c>
      <c r="DM121" s="75">
        <v>0</v>
      </c>
      <c r="DN121" s="75">
        <v>7</v>
      </c>
      <c r="DO121" s="75">
        <v>0</v>
      </c>
      <c r="DP121" s="75">
        <v>0</v>
      </c>
      <c r="DQ121" s="75">
        <v>0</v>
      </c>
      <c r="DR121" s="75">
        <v>0</v>
      </c>
      <c r="DS121" s="75">
        <v>0</v>
      </c>
      <c r="DT121" s="75">
        <v>0</v>
      </c>
      <c r="DU121" s="75">
        <v>0</v>
      </c>
      <c r="DV121" s="76">
        <v>1</v>
      </c>
      <c r="DW121" s="76">
        <v>0</v>
      </c>
      <c r="DX121" s="76">
        <v>0</v>
      </c>
      <c r="DY121" s="76">
        <v>0</v>
      </c>
      <c r="DZ121" s="77">
        <f t="shared" si="3"/>
        <v>167</v>
      </c>
      <c r="EA121" s="77">
        <f t="shared" si="4"/>
        <v>47</v>
      </c>
      <c r="EB121" s="77">
        <f t="shared" si="5"/>
        <v>18</v>
      </c>
      <c r="EC121" s="78">
        <f t="shared" si="6"/>
        <v>0</v>
      </c>
      <c r="ED121" s="79">
        <v>0</v>
      </c>
      <c r="EE121" s="79">
        <v>2</v>
      </c>
      <c r="EF121" s="79">
        <v>133</v>
      </c>
      <c r="EG121" s="79">
        <v>7</v>
      </c>
      <c r="EH121" s="79">
        <v>1</v>
      </c>
      <c r="EI121" s="79">
        <v>4</v>
      </c>
      <c r="EJ121" s="79">
        <v>20</v>
      </c>
      <c r="EK121" s="79">
        <v>0</v>
      </c>
      <c r="EL121" s="79">
        <v>0</v>
      </c>
      <c r="EM121" s="79">
        <v>34</v>
      </c>
      <c r="EN121" s="79">
        <v>3</v>
      </c>
      <c r="EO121" s="79">
        <v>2</v>
      </c>
      <c r="EP121" s="79">
        <v>2</v>
      </c>
      <c r="EQ121" s="79">
        <v>6</v>
      </c>
      <c r="ER121" s="79">
        <v>0</v>
      </c>
      <c r="ES121" s="79">
        <v>1</v>
      </c>
      <c r="ET121" s="79">
        <v>7</v>
      </c>
      <c r="EU121" s="79">
        <v>0</v>
      </c>
      <c r="EV121" s="79">
        <v>0</v>
      </c>
      <c r="EW121" s="79">
        <v>1</v>
      </c>
      <c r="EX121" s="79">
        <v>9</v>
      </c>
      <c r="EY121" s="79">
        <v>0</v>
      </c>
      <c r="EZ121" s="79">
        <v>0</v>
      </c>
      <c r="FA121" s="79">
        <v>0</v>
      </c>
      <c r="FB121" s="79">
        <v>0</v>
      </c>
      <c r="FC121" s="79">
        <v>0</v>
      </c>
      <c r="FD121" s="79">
        <v>0</v>
      </c>
      <c r="FE121" s="79">
        <v>0</v>
      </c>
      <c r="FF121" s="80">
        <f t="shared" si="7"/>
        <v>334</v>
      </c>
    </row>
    <row r="122" spans="1:162" ht="15.6" x14ac:dyDescent="0.3">
      <c r="A122" s="69" t="s">
        <v>339</v>
      </c>
      <c r="B122" s="70">
        <f t="shared" ref="B122:E122" si="365">SUM(F122,J122,N122,R122,V122,Z122,AD122,AH122)</f>
        <v>6</v>
      </c>
      <c r="C122" s="70">
        <f t="shared" si="365"/>
        <v>0</v>
      </c>
      <c r="D122" s="70">
        <f t="shared" si="365"/>
        <v>0</v>
      </c>
      <c r="E122" s="70">
        <f t="shared" si="365"/>
        <v>0</v>
      </c>
      <c r="F122" s="71">
        <v>1</v>
      </c>
      <c r="G122" s="71">
        <v>0</v>
      </c>
      <c r="H122" s="71">
        <v>0</v>
      </c>
      <c r="I122" s="71">
        <v>0</v>
      </c>
      <c r="J122" s="71">
        <v>1</v>
      </c>
      <c r="K122" s="71">
        <v>0</v>
      </c>
      <c r="L122" s="71">
        <v>0</v>
      </c>
      <c r="M122" s="71">
        <v>0</v>
      </c>
      <c r="N122" s="71">
        <v>1</v>
      </c>
      <c r="O122" s="71">
        <v>0</v>
      </c>
      <c r="P122" s="71">
        <v>0</v>
      </c>
      <c r="Q122" s="71">
        <v>0</v>
      </c>
      <c r="R122" s="71">
        <v>1</v>
      </c>
      <c r="S122" s="71">
        <v>0</v>
      </c>
      <c r="T122" s="71">
        <v>0</v>
      </c>
      <c r="U122" s="71">
        <v>0</v>
      </c>
      <c r="V122" s="71">
        <v>1</v>
      </c>
      <c r="W122" s="71">
        <v>0</v>
      </c>
      <c r="X122" s="71">
        <v>0</v>
      </c>
      <c r="Y122" s="71">
        <v>0</v>
      </c>
      <c r="Z122" s="71">
        <v>1</v>
      </c>
      <c r="AA122" s="71">
        <v>0</v>
      </c>
      <c r="AB122" s="71">
        <v>0</v>
      </c>
      <c r="AC122" s="71">
        <v>0</v>
      </c>
      <c r="AD122" s="71">
        <v>0</v>
      </c>
      <c r="AE122" s="71">
        <v>0</v>
      </c>
      <c r="AF122" s="71">
        <v>0</v>
      </c>
      <c r="AG122" s="71">
        <v>0</v>
      </c>
      <c r="AH122" s="71">
        <v>0</v>
      </c>
      <c r="AI122" s="71">
        <v>0</v>
      </c>
      <c r="AJ122" s="71">
        <v>0</v>
      </c>
      <c r="AK122" s="71">
        <v>0</v>
      </c>
      <c r="AL122" s="72">
        <f t="shared" ref="AL122:AO122" si="366">SUM(AP122,AT122,AX122)</f>
        <v>10</v>
      </c>
      <c r="AM122" s="72">
        <f t="shared" si="366"/>
        <v>1</v>
      </c>
      <c r="AN122" s="72">
        <f t="shared" si="366"/>
        <v>3</v>
      </c>
      <c r="AO122" s="72">
        <f t="shared" si="366"/>
        <v>1</v>
      </c>
      <c r="AP122" s="73">
        <v>4</v>
      </c>
      <c r="AQ122" s="73">
        <v>1</v>
      </c>
      <c r="AR122" s="73">
        <v>3</v>
      </c>
      <c r="AS122" s="73">
        <v>0</v>
      </c>
      <c r="AT122" s="73">
        <v>0</v>
      </c>
      <c r="AU122" s="73">
        <v>0</v>
      </c>
      <c r="AV122" s="73">
        <v>0</v>
      </c>
      <c r="AW122" s="73">
        <v>0</v>
      </c>
      <c r="AX122" s="73">
        <v>6</v>
      </c>
      <c r="AY122" s="73">
        <v>0</v>
      </c>
      <c r="AZ122" s="73">
        <v>0</v>
      </c>
      <c r="BA122" s="73">
        <v>1</v>
      </c>
      <c r="BB122" s="74">
        <f t="shared" ref="BB122:BE122" si="367">SUM(BF122,BJ122,BN122,BR122,BV122,BZ122,CD122,CH122,CL122,CP122,CT122,CX122,DB122,DF122,DJ122,DN122,DR122)</f>
        <v>10</v>
      </c>
      <c r="BC122" s="74">
        <f t="shared" si="367"/>
        <v>0</v>
      </c>
      <c r="BD122" s="74">
        <f t="shared" si="367"/>
        <v>0</v>
      </c>
      <c r="BE122" s="74">
        <f t="shared" si="367"/>
        <v>4</v>
      </c>
      <c r="BF122" s="75">
        <v>0</v>
      </c>
      <c r="BG122" s="75">
        <v>0</v>
      </c>
      <c r="BH122" s="75">
        <v>0</v>
      </c>
      <c r="BI122" s="75">
        <v>0</v>
      </c>
      <c r="BJ122" s="75">
        <v>0</v>
      </c>
      <c r="BK122" s="75">
        <v>0</v>
      </c>
      <c r="BL122" s="75">
        <v>0</v>
      </c>
      <c r="BM122" s="75">
        <v>0</v>
      </c>
      <c r="BN122" s="75">
        <v>0</v>
      </c>
      <c r="BO122" s="75">
        <v>0</v>
      </c>
      <c r="BP122" s="75">
        <v>0</v>
      </c>
      <c r="BQ122" s="75">
        <v>0</v>
      </c>
      <c r="BR122" s="75">
        <v>1</v>
      </c>
      <c r="BS122" s="75">
        <v>0</v>
      </c>
      <c r="BT122" s="75">
        <v>0</v>
      </c>
      <c r="BU122" s="75">
        <v>0</v>
      </c>
      <c r="BV122" s="75">
        <v>0</v>
      </c>
      <c r="BW122" s="75">
        <v>0</v>
      </c>
      <c r="BX122" s="75">
        <v>0</v>
      </c>
      <c r="BY122" s="75">
        <v>0</v>
      </c>
      <c r="BZ122" s="75">
        <v>3</v>
      </c>
      <c r="CA122" s="75">
        <v>0</v>
      </c>
      <c r="CB122" s="75">
        <v>0</v>
      </c>
      <c r="CC122" s="75">
        <v>0</v>
      </c>
      <c r="CD122" s="75">
        <v>1</v>
      </c>
      <c r="CE122" s="75">
        <v>0</v>
      </c>
      <c r="CF122" s="75">
        <v>0</v>
      </c>
      <c r="CG122" s="75">
        <v>0</v>
      </c>
      <c r="CH122" s="75">
        <v>2</v>
      </c>
      <c r="CI122" s="75">
        <v>0</v>
      </c>
      <c r="CJ122" s="75">
        <v>0</v>
      </c>
      <c r="CK122" s="75">
        <v>0</v>
      </c>
      <c r="CL122" s="75">
        <v>0</v>
      </c>
      <c r="CM122" s="75">
        <v>0</v>
      </c>
      <c r="CN122" s="75">
        <v>0</v>
      </c>
      <c r="CO122" s="75">
        <v>0</v>
      </c>
      <c r="CP122" s="75">
        <v>0</v>
      </c>
      <c r="CQ122" s="75">
        <v>0</v>
      </c>
      <c r="CR122" s="75">
        <v>0</v>
      </c>
      <c r="CS122" s="75">
        <v>0</v>
      </c>
      <c r="CT122" s="75">
        <v>0</v>
      </c>
      <c r="CU122" s="75">
        <v>0</v>
      </c>
      <c r="CV122" s="75">
        <v>0</v>
      </c>
      <c r="CW122" s="75">
        <v>0</v>
      </c>
      <c r="CX122" s="75">
        <v>1</v>
      </c>
      <c r="CY122" s="75">
        <v>0</v>
      </c>
      <c r="CZ122" s="75">
        <v>0</v>
      </c>
      <c r="DA122" s="75">
        <v>1</v>
      </c>
      <c r="DB122" s="75">
        <v>0</v>
      </c>
      <c r="DC122" s="75">
        <v>0</v>
      </c>
      <c r="DD122" s="75">
        <v>0</v>
      </c>
      <c r="DE122" s="75">
        <v>0</v>
      </c>
      <c r="DF122" s="75">
        <v>0</v>
      </c>
      <c r="DG122" s="75">
        <v>0</v>
      </c>
      <c r="DH122" s="75">
        <v>0</v>
      </c>
      <c r="DI122" s="75">
        <v>0</v>
      </c>
      <c r="DJ122" s="75">
        <v>2</v>
      </c>
      <c r="DK122" s="75">
        <v>0</v>
      </c>
      <c r="DL122" s="75">
        <v>0</v>
      </c>
      <c r="DM122" s="75">
        <v>0</v>
      </c>
      <c r="DN122" s="75">
        <v>0</v>
      </c>
      <c r="DO122" s="75">
        <v>0</v>
      </c>
      <c r="DP122" s="75">
        <v>0</v>
      </c>
      <c r="DQ122" s="75">
        <v>3</v>
      </c>
      <c r="DR122" s="75">
        <v>0</v>
      </c>
      <c r="DS122" s="75">
        <v>0</v>
      </c>
      <c r="DT122" s="75">
        <v>0</v>
      </c>
      <c r="DU122" s="75">
        <v>0</v>
      </c>
      <c r="DV122" s="76">
        <v>1</v>
      </c>
      <c r="DW122" s="76">
        <v>0</v>
      </c>
      <c r="DX122" s="76">
        <v>0</v>
      </c>
      <c r="DY122" s="76">
        <v>0</v>
      </c>
      <c r="DZ122" s="77">
        <f t="shared" si="3"/>
        <v>50</v>
      </c>
      <c r="EA122" s="77">
        <f t="shared" si="4"/>
        <v>3</v>
      </c>
      <c r="EB122" s="77">
        <f t="shared" si="5"/>
        <v>8</v>
      </c>
      <c r="EC122" s="78">
        <f t="shared" si="6"/>
        <v>6</v>
      </c>
      <c r="ED122" s="79">
        <v>0</v>
      </c>
      <c r="EE122" s="79">
        <v>2</v>
      </c>
      <c r="EF122" s="79">
        <v>28</v>
      </c>
      <c r="EG122" s="79">
        <v>2</v>
      </c>
      <c r="EH122" s="79">
        <v>0</v>
      </c>
      <c r="EI122" s="79">
        <v>11</v>
      </c>
      <c r="EJ122" s="79">
        <v>7</v>
      </c>
      <c r="EK122" s="79">
        <v>0</v>
      </c>
      <c r="EL122" s="79">
        <v>0</v>
      </c>
      <c r="EM122" s="79">
        <v>3</v>
      </c>
      <c r="EN122" s="79">
        <v>0</v>
      </c>
      <c r="EO122" s="79">
        <v>0</v>
      </c>
      <c r="EP122" s="79">
        <v>0</v>
      </c>
      <c r="EQ122" s="79">
        <v>0</v>
      </c>
      <c r="ER122" s="79">
        <v>0</v>
      </c>
      <c r="ES122" s="79">
        <v>0</v>
      </c>
      <c r="ET122" s="79">
        <v>4</v>
      </c>
      <c r="EU122" s="79">
        <v>1</v>
      </c>
      <c r="EV122" s="79">
        <v>0</v>
      </c>
      <c r="EW122" s="79">
        <v>0</v>
      </c>
      <c r="EX122" s="79">
        <v>3</v>
      </c>
      <c r="EY122" s="79">
        <v>0</v>
      </c>
      <c r="EZ122" s="79">
        <v>0</v>
      </c>
      <c r="FA122" s="79">
        <v>4</v>
      </c>
      <c r="FB122" s="79">
        <v>0</v>
      </c>
      <c r="FC122" s="79">
        <v>0</v>
      </c>
      <c r="FD122" s="79">
        <v>0</v>
      </c>
      <c r="FE122" s="79">
        <v>2</v>
      </c>
      <c r="FF122" s="80">
        <f t="shared" si="7"/>
        <v>76</v>
      </c>
    </row>
    <row r="123" spans="1:162" ht="15.6" x14ac:dyDescent="0.3">
      <c r="A123" s="69" t="s">
        <v>279</v>
      </c>
      <c r="B123" s="70">
        <f t="shared" ref="B123:E123" si="368">SUM(F123,J123,N123,R123,V123,Z123,AD123,AH123)</f>
        <v>5</v>
      </c>
      <c r="C123" s="70">
        <f t="shared" si="368"/>
        <v>1</v>
      </c>
      <c r="D123" s="70">
        <f t="shared" si="368"/>
        <v>0</v>
      </c>
      <c r="E123" s="70">
        <f t="shared" si="368"/>
        <v>0</v>
      </c>
      <c r="F123" s="71">
        <v>1</v>
      </c>
      <c r="G123" s="71">
        <v>0</v>
      </c>
      <c r="H123" s="71">
        <v>0</v>
      </c>
      <c r="I123" s="71">
        <v>0</v>
      </c>
      <c r="J123" s="71">
        <v>0</v>
      </c>
      <c r="K123" s="71">
        <v>1</v>
      </c>
      <c r="L123" s="71">
        <v>0</v>
      </c>
      <c r="M123" s="71">
        <v>0</v>
      </c>
      <c r="N123" s="71">
        <v>1</v>
      </c>
      <c r="O123" s="71">
        <v>0</v>
      </c>
      <c r="P123" s="71">
        <v>0</v>
      </c>
      <c r="Q123" s="71">
        <v>0</v>
      </c>
      <c r="R123" s="71">
        <v>1</v>
      </c>
      <c r="S123" s="71">
        <v>0</v>
      </c>
      <c r="T123" s="71">
        <v>0</v>
      </c>
      <c r="U123" s="71">
        <v>0</v>
      </c>
      <c r="V123" s="71">
        <v>1</v>
      </c>
      <c r="W123" s="71">
        <v>0</v>
      </c>
      <c r="X123" s="71">
        <v>0</v>
      </c>
      <c r="Y123" s="71">
        <v>0</v>
      </c>
      <c r="Z123" s="71">
        <v>1</v>
      </c>
      <c r="AA123" s="71">
        <v>0</v>
      </c>
      <c r="AB123" s="71">
        <v>0</v>
      </c>
      <c r="AC123" s="71">
        <v>0</v>
      </c>
      <c r="AD123" s="71">
        <v>0</v>
      </c>
      <c r="AE123" s="71">
        <v>0</v>
      </c>
      <c r="AF123" s="71">
        <v>0</v>
      </c>
      <c r="AG123" s="71">
        <v>0</v>
      </c>
      <c r="AH123" s="71">
        <v>0</v>
      </c>
      <c r="AI123" s="71">
        <v>0</v>
      </c>
      <c r="AJ123" s="71">
        <v>0</v>
      </c>
      <c r="AK123" s="71">
        <v>0</v>
      </c>
      <c r="AL123" s="72">
        <f t="shared" ref="AL123:AO123" si="369">SUM(AP123,AT123,AX123)</f>
        <v>9</v>
      </c>
      <c r="AM123" s="72">
        <f t="shared" si="369"/>
        <v>1</v>
      </c>
      <c r="AN123" s="72">
        <f t="shared" si="369"/>
        <v>1</v>
      </c>
      <c r="AO123" s="72">
        <f t="shared" si="369"/>
        <v>1</v>
      </c>
      <c r="AP123" s="73">
        <v>2</v>
      </c>
      <c r="AQ123" s="73">
        <v>0</v>
      </c>
      <c r="AR123" s="73">
        <v>1</v>
      </c>
      <c r="AS123" s="73">
        <v>0</v>
      </c>
      <c r="AT123" s="73">
        <v>0</v>
      </c>
      <c r="AU123" s="73">
        <v>0</v>
      </c>
      <c r="AV123" s="73">
        <v>0</v>
      </c>
      <c r="AW123" s="73">
        <v>0</v>
      </c>
      <c r="AX123" s="73">
        <v>7</v>
      </c>
      <c r="AY123" s="73">
        <v>1</v>
      </c>
      <c r="AZ123" s="73">
        <v>0</v>
      </c>
      <c r="BA123" s="73">
        <v>1</v>
      </c>
      <c r="BB123" s="74">
        <f t="shared" ref="BB123:BE123" si="370">SUM(BF123,BJ123,BN123,BR123,BV123,BZ123,CD123,CH123,CL123,CP123,CT123,CX123,DB123,DF123,DJ123,DN123,DR123)</f>
        <v>13</v>
      </c>
      <c r="BC123" s="74">
        <f t="shared" si="370"/>
        <v>0</v>
      </c>
      <c r="BD123" s="74">
        <f t="shared" si="370"/>
        <v>0</v>
      </c>
      <c r="BE123" s="74">
        <f t="shared" si="370"/>
        <v>2</v>
      </c>
      <c r="BF123" s="75">
        <v>0</v>
      </c>
      <c r="BG123" s="75">
        <v>0</v>
      </c>
      <c r="BH123" s="75">
        <v>0</v>
      </c>
      <c r="BI123" s="75">
        <v>0</v>
      </c>
      <c r="BJ123" s="75">
        <v>1</v>
      </c>
      <c r="BK123" s="75">
        <v>0</v>
      </c>
      <c r="BL123" s="75">
        <v>0</v>
      </c>
      <c r="BM123" s="75">
        <v>0</v>
      </c>
      <c r="BN123" s="75">
        <v>1</v>
      </c>
      <c r="BO123" s="75">
        <v>0</v>
      </c>
      <c r="BP123" s="75">
        <v>0</v>
      </c>
      <c r="BQ123" s="75">
        <v>0</v>
      </c>
      <c r="BR123" s="75">
        <v>1</v>
      </c>
      <c r="BS123" s="75">
        <v>0</v>
      </c>
      <c r="BT123" s="75">
        <v>0</v>
      </c>
      <c r="BU123" s="75">
        <v>0</v>
      </c>
      <c r="BV123" s="75">
        <v>0</v>
      </c>
      <c r="BW123" s="75">
        <v>0</v>
      </c>
      <c r="BX123" s="75">
        <v>0</v>
      </c>
      <c r="BY123" s="75">
        <v>0</v>
      </c>
      <c r="BZ123" s="75">
        <v>2</v>
      </c>
      <c r="CA123" s="75">
        <v>0</v>
      </c>
      <c r="CB123" s="75">
        <v>0</v>
      </c>
      <c r="CC123" s="75">
        <v>0</v>
      </c>
      <c r="CD123" s="75">
        <v>1</v>
      </c>
      <c r="CE123" s="75">
        <v>0</v>
      </c>
      <c r="CF123" s="75">
        <v>0</v>
      </c>
      <c r="CG123" s="75">
        <v>0</v>
      </c>
      <c r="CH123" s="75">
        <v>1</v>
      </c>
      <c r="CI123" s="75">
        <v>0</v>
      </c>
      <c r="CJ123" s="75">
        <v>0</v>
      </c>
      <c r="CK123" s="75">
        <v>0</v>
      </c>
      <c r="CL123" s="75">
        <v>0</v>
      </c>
      <c r="CM123" s="75">
        <v>0</v>
      </c>
      <c r="CN123" s="75">
        <v>0</v>
      </c>
      <c r="CO123" s="75">
        <v>0</v>
      </c>
      <c r="CP123" s="75">
        <v>1</v>
      </c>
      <c r="CQ123" s="75">
        <v>0</v>
      </c>
      <c r="CR123" s="75">
        <v>0</v>
      </c>
      <c r="CS123" s="75">
        <v>0</v>
      </c>
      <c r="CT123" s="75">
        <v>0</v>
      </c>
      <c r="CU123" s="75">
        <v>0</v>
      </c>
      <c r="CV123" s="75">
        <v>0</v>
      </c>
      <c r="CW123" s="75">
        <v>0</v>
      </c>
      <c r="CX123" s="75">
        <v>1</v>
      </c>
      <c r="CY123" s="75">
        <v>0</v>
      </c>
      <c r="CZ123" s="75">
        <v>0</v>
      </c>
      <c r="DA123" s="75">
        <v>0</v>
      </c>
      <c r="DB123" s="75">
        <v>0</v>
      </c>
      <c r="DC123" s="75">
        <v>0</v>
      </c>
      <c r="DD123" s="75">
        <v>0</v>
      </c>
      <c r="DE123" s="75">
        <v>0</v>
      </c>
      <c r="DF123" s="75">
        <v>1</v>
      </c>
      <c r="DG123" s="75">
        <v>0</v>
      </c>
      <c r="DH123" s="75">
        <v>0</v>
      </c>
      <c r="DI123" s="75">
        <v>0</v>
      </c>
      <c r="DJ123" s="75">
        <v>2</v>
      </c>
      <c r="DK123" s="75">
        <v>0</v>
      </c>
      <c r="DL123" s="75">
        <v>0</v>
      </c>
      <c r="DM123" s="75">
        <v>0</v>
      </c>
      <c r="DN123" s="75">
        <v>1</v>
      </c>
      <c r="DO123" s="75">
        <v>0</v>
      </c>
      <c r="DP123" s="75">
        <v>0</v>
      </c>
      <c r="DQ123" s="75">
        <v>2</v>
      </c>
      <c r="DR123" s="75">
        <v>0</v>
      </c>
      <c r="DS123" s="75">
        <v>0</v>
      </c>
      <c r="DT123" s="75">
        <v>0</v>
      </c>
      <c r="DU123" s="75">
        <v>0</v>
      </c>
      <c r="DV123" s="76">
        <v>1</v>
      </c>
      <c r="DW123" s="76">
        <v>0</v>
      </c>
      <c r="DX123" s="76">
        <v>0</v>
      </c>
      <c r="DY123" s="76">
        <v>0</v>
      </c>
      <c r="DZ123" s="77">
        <f t="shared" si="3"/>
        <v>60</v>
      </c>
      <c r="EA123" s="77">
        <f t="shared" si="4"/>
        <v>7</v>
      </c>
      <c r="EB123" s="77">
        <f t="shared" si="5"/>
        <v>16</v>
      </c>
      <c r="EC123" s="78">
        <f t="shared" si="6"/>
        <v>0</v>
      </c>
      <c r="ED123" s="79">
        <v>0</v>
      </c>
      <c r="EE123" s="79">
        <v>1</v>
      </c>
      <c r="EF123" s="79">
        <v>44</v>
      </c>
      <c r="EG123" s="79">
        <v>1</v>
      </c>
      <c r="EH123" s="79">
        <v>0</v>
      </c>
      <c r="EI123" s="79">
        <v>7</v>
      </c>
      <c r="EJ123" s="79">
        <v>7</v>
      </c>
      <c r="EK123" s="79">
        <v>0</v>
      </c>
      <c r="EL123" s="79">
        <v>0</v>
      </c>
      <c r="EM123" s="79">
        <v>5</v>
      </c>
      <c r="EN123" s="79">
        <v>1</v>
      </c>
      <c r="EO123" s="79">
        <v>0</v>
      </c>
      <c r="EP123" s="79">
        <v>0</v>
      </c>
      <c r="EQ123" s="79">
        <v>1</v>
      </c>
      <c r="ER123" s="79">
        <v>0</v>
      </c>
      <c r="ES123" s="79">
        <v>0</v>
      </c>
      <c r="ET123" s="79">
        <v>7</v>
      </c>
      <c r="EU123" s="79">
        <v>1</v>
      </c>
      <c r="EV123" s="79">
        <v>0</v>
      </c>
      <c r="EW123" s="79">
        <v>0</v>
      </c>
      <c r="EX123" s="79">
        <v>8</v>
      </c>
      <c r="EY123" s="79">
        <v>0</v>
      </c>
      <c r="EZ123" s="79">
        <v>0</v>
      </c>
      <c r="FA123" s="79">
        <v>0</v>
      </c>
      <c r="FB123" s="79">
        <v>0</v>
      </c>
      <c r="FC123" s="79">
        <v>0</v>
      </c>
      <c r="FD123" s="79">
        <v>0</v>
      </c>
      <c r="FE123" s="79">
        <v>0</v>
      </c>
      <c r="FF123" s="80">
        <f t="shared" si="7"/>
        <v>87</v>
      </c>
    </row>
    <row r="124" spans="1:162" ht="15.6" x14ac:dyDescent="0.3">
      <c r="A124" s="69" t="s">
        <v>255</v>
      </c>
      <c r="B124" s="70">
        <f t="shared" ref="B124:E124" si="371">SUM(F124,J124,N124,R124,V124,Z124,AD124,AH124)</f>
        <v>9</v>
      </c>
      <c r="C124" s="70">
        <f t="shared" si="371"/>
        <v>0</v>
      </c>
      <c r="D124" s="70">
        <f t="shared" si="371"/>
        <v>0</v>
      </c>
      <c r="E124" s="70">
        <f t="shared" si="371"/>
        <v>0</v>
      </c>
      <c r="F124" s="71">
        <v>1</v>
      </c>
      <c r="G124" s="71">
        <v>0</v>
      </c>
      <c r="H124" s="71">
        <v>0</v>
      </c>
      <c r="I124" s="71">
        <v>0</v>
      </c>
      <c r="J124" s="71">
        <v>1</v>
      </c>
      <c r="K124" s="71">
        <v>0</v>
      </c>
      <c r="L124" s="71">
        <v>0</v>
      </c>
      <c r="M124" s="71">
        <v>0</v>
      </c>
      <c r="N124" s="71">
        <v>4</v>
      </c>
      <c r="O124" s="71">
        <v>0</v>
      </c>
      <c r="P124" s="71">
        <v>0</v>
      </c>
      <c r="Q124" s="71">
        <v>0</v>
      </c>
      <c r="R124" s="71">
        <v>1</v>
      </c>
      <c r="S124" s="71">
        <v>0</v>
      </c>
      <c r="T124" s="71">
        <v>0</v>
      </c>
      <c r="U124" s="71">
        <v>0</v>
      </c>
      <c r="V124" s="71">
        <v>1</v>
      </c>
      <c r="W124" s="71">
        <v>0</v>
      </c>
      <c r="X124" s="71">
        <v>0</v>
      </c>
      <c r="Y124" s="71">
        <v>0</v>
      </c>
      <c r="Z124" s="71">
        <v>1</v>
      </c>
      <c r="AA124" s="71">
        <v>0</v>
      </c>
      <c r="AB124" s="71">
        <v>0</v>
      </c>
      <c r="AC124" s="71">
        <v>0</v>
      </c>
      <c r="AD124" s="71">
        <v>0</v>
      </c>
      <c r="AE124" s="71">
        <v>0</v>
      </c>
      <c r="AF124" s="71">
        <v>0</v>
      </c>
      <c r="AG124" s="71">
        <v>0</v>
      </c>
      <c r="AH124" s="71">
        <v>0</v>
      </c>
      <c r="AI124" s="71">
        <v>0</v>
      </c>
      <c r="AJ124" s="71">
        <v>0</v>
      </c>
      <c r="AK124" s="71">
        <v>0</v>
      </c>
      <c r="AL124" s="72">
        <f t="shared" ref="AL124:AO124" si="372">SUM(AP124,AT124,AX124)</f>
        <v>17</v>
      </c>
      <c r="AM124" s="72">
        <f t="shared" si="372"/>
        <v>1</v>
      </c>
      <c r="AN124" s="72">
        <f t="shared" si="372"/>
        <v>2</v>
      </c>
      <c r="AO124" s="72">
        <f t="shared" si="372"/>
        <v>0</v>
      </c>
      <c r="AP124" s="73">
        <v>9</v>
      </c>
      <c r="AQ124" s="73">
        <v>0</v>
      </c>
      <c r="AR124" s="73">
        <v>0</v>
      </c>
      <c r="AS124" s="73">
        <v>0</v>
      </c>
      <c r="AT124" s="73">
        <v>5</v>
      </c>
      <c r="AU124" s="73">
        <v>0</v>
      </c>
      <c r="AV124" s="73">
        <v>0</v>
      </c>
      <c r="AW124" s="73">
        <v>0</v>
      </c>
      <c r="AX124" s="73">
        <v>3</v>
      </c>
      <c r="AY124" s="73">
        <v>1</v>
      </c>
      <c r="AZ124" s="73">
        <v>2</v>
      </c>
      <c r="BA124" s="73">
        <v>0</v>
      </c>
      <c r="BB124" s="74">
        <f t="shared" ref="BB124:BE124" si="373">SUM(BF124,BJ124,BN124,BR124,BV124,BZ124,CD124,CH124,CL124,CP124,CT124,CX124,DB124,DF124,DJ124,DN124,DR124)</f>
        <v>14</v>
      </c>
      <c r="BC124" s="74">
        <f t="shared" si="373"/>
        <v>5</v>
      </c>
      <c r="BD124" s="74">
        <f t="shared" si="373"/>
        <v>1</v>
      </c>
      <c r="BE124" s="74">
        <f t="shared" si="373"/>
        <v>4</v>
      </c>
      <c r="BF124" s="75">
        <v>0</v>
      </c>
      <c r="BG124" s="75">
        <v>0</v>
      </c>
      <c r="BH124" s="75">
        <v>0</v>
      </c>
      <c r="BI124" s="75">
        <v>0</v>
      </c>
      <c r="BJ124" s="75">
        <v>0</v>
      </c>
      <c r="BK124" s="75">
        <v>1</v>
      </c>
      <c r="BL124" s="75">
        <v>0</v>
      </c>
      <c r="BM124" s="75">
        <v>1</v>
      </c>
      <c r="BN124" s="75">
        <v>1</v>
      </c>
      <c r="BO124" s="75">
        <v>0</v>
      </c>
      <c r="BP124" s="75">
        <v>0</v>
      </c>
      <c r="BQ124" s="75">
        <v>1</v>
      </c>
      <c r="BR124" s="75">
        <v>1</v>
      </c>
      <c r="BS124" s="75">
        <v>0</v>
      </c>
      <c r="BT124" s="75">
        <v>0</v>
      </c>
      <c r="BU124" s="75">
        <v>0</v>
      </c>
      <c r="BV124" s="75">
        <v>0</v>
      </c>
      <c r="BW124" s="75">
        <v>0</v>
      </c>
      <c r="BX124" s="75">
        <v>0</v>
      </c>
      <c r="BY124" s="75">
        <v>0</v>
      </c>
      <c r="BZ124" s="75">
        <v>2</v>
      </c>
      <c r="CA124" s="75">
        <v>2</v>
      </c>
      <c r="CB124" s="75">
        <v>0</v>
      </c>
      <c r="CC124" s="75">
        <v>0</v>
      </c>
      <c r="CD124" s="75">
        <v>1</v>
      </c>
      <c r="CE124" s="75">
        <v>0</v>
      </c>
      <c r="CF124" s="75">
        <v>0</v>
      </c>
      <c r="CG124" s="75">
        <v>0</v>
      </c>
      <c r="CH124" s="75">
        <v>1</v>
      </c>
      <c r="CI124" s="75">
        <v>0</v>
      </c>
      <c r="CJ124" s="75">
        <v>0</v>
      </c>
      <c r="CK124" s="75">
        <v>0</v>
      </c>
      <c r="CL124" s="75">
        <v>1</v>
      </c>
      <c r="CM124" s="75">
        <v>0</v>
      </c>
      <c r="CN124" s="75">
        <v>0</v>
      </c>
      <c r="CO124" s="75">
        <v>0</v>
      </c>
      <c r="CP124" s="75">
        <v>1</v>
      </c>
      <c r="CQ124" s="75">
        <v>0</v>
      </c>
      <c r="CR124" s="75">
        <v>0</v>
      </c>
      <c r="CS124" s="75">
        <v>0</v>
      </c>
      <c r="CT124" s="75">
        <v>1</v>
      </c>
      <c r="CU124" s="75">
        <v>1</v>
      </c>
      <c r="CV124" s="75">
        <v>1</v>
      </c>
      <c r="CW124" s="75">
        <v>1</v>
      </c>
      <c r="CX124" s="75">
        <v>0</v>
      </c>
      <c r="CY124" s="75">
        <v>1</v>
      </c>
      <c r="CZ124" s="75">
        <v>0</v>
      </c>
      <c r="DA124" s="75">
        <v>0</v>
      </c>
      <c r="DB124" s="75">
        <v>0</v>
      </c>
      <c r="DC124" s="75">
        <v>0</v>
      </c>
      <c r="DD124" s="75">
        <v>0</v>
      </c>
      <c r="DE124" s="75">
        <v>0</v>
      </c>
      <c r="DF124" s="75">
        <v>1</v>
      </c>
      <c r="DG124" s="75">
        <v>0</v>
      </c>
      <c r="DH124" s="75">
        <v>0</v>
      </c>
      <c r="DI124" s="75">
        <v>0</v>
      </c>
      <c r="DJ124" s="75">
        <v>2</v>
      </c>
      <c r="DK124" s="75">
        <v>0</v>
      </c>
      <c r="DL124" s="75">
        <v>0</v>
      </c>
      <c r="DM124" s="75">
        <v>1</v>
      </c>
      <c r="DN124" s="75">
        <v>1</v>
      </c>
      <c r="DO124" s="75">
        <v>0</v>
      </c>
      <c r="DP124" s="75">
        <v>0</v>
      </c>
      <c r="DQ124" s="75">
        <v>0</v>
      </c>
      <c r="DR124" s="75">
        <v>1</v>
      </c>
      <c r="DS124" s="75">
        <v>0</v>
      </c>
      <c r="DT124" s="75">
        <v>0</v>
      </c>
      <c r="DU124" s="75">
        <v>0</v>
      </c>
      <c r="DV124" s="76">
        <v>1</v>
      </c>
      <c r="DW124" s="76">
        <v>0</v>
      </c>
      <c r="DX124" s="76">
        <v>0</v>
      </c>
      <c r="DY124" s="76">
        <v>0</v>
      </c>
      <c r="DZ124" s="77">
        <f t="shared" si="3"/>
        <v>96</v>
      </c>
      <c r="EA124" s="77">
        <f t="shared" si="4"/>
        <v>17</v>
      </c>
      <c r="EB124" s="77">
        <f t="shared" si="5"/>
        <v>12</v>
      </c>
      <c r="EC124" s="78">
        <f t="shared" si="6"/>
        <v>2</v>
      </c>
      <c r="ED124" s="79">
        <v>0</v>
      </c>
      <c r="EE124" s="79">
        <v>2</v>
      </c>
      <c r="EF124" s="79">
        <v>70</v>
      </c>
      <c r="EG124" s="79">
        <v>3</v>
      </c>
      <c r="EH124" s="79">
        <v>1</v>
      </c>
      <c r="EI124" s="79">
        <v>4</v>
      </c>
      <c r="EJ124" s="79">
        <v>16</v>
      </c>
      <c r="EK124" s="79">
        <v>0</v>
      </c>
      <c r="EL124" s="79">
        <v>1</v>
      </c>
      <c r="EM124" s="79">
        <v>14</v>
      </c>
      <c r="EN124" s="79">
        <v>1</v>
      </c>
      <c r="EO124" s="79">
        <v>0</v>
      </c>
      <c r="EP124" s="79">
        <v>0</v>
      </c>
      <c r="EQ124" s="79">
        <v>1</v>
      </c>
      <c r="ER124" s="79">
        <v>0</v>
      </c>
      <c r="ES124" s="79">
        <v>1</v>
      </c>
      <c r="ET124" s="79">
        <v>5</v>
      </c>
      <c r="EU124" s="79">
        <v>0</v>
      </c>
      <c r="EV124" s="79">
        <v>0</v>
      </c>
      <c r="EW124" s="79">
        <v>0</v>
      </c>
      <c r="EX124" s="79">
        <v>6</v>
      </c>
      <c r="EY124" s="79">
        <v>0</v>
      </c>
      <c r="EZ124" s="79">
        <v>0</v>
      </c>
      <c r="FA124" s="79">
        <v>2</v>
      </c>
      <c r="FB124" s="79">
        <v>0</v>
      </c>
      <c r="FC124" s="79">
        <v>0</v>
      </c>
      <c r="FD124" s="79">
        <v>0</v>
      </c>
      <c r="FE124" s="79">
        <v>0</v>
      </c>
      <c r="FF124" s="80">
        <f t="shared" si="7"/>
        <v>136</v>
      </c>
    </row>
    <row r="125" spans="1:162" ht="15.6" x14ac:dyDescent="0.3">
      <c r="A125" s="69" t="s">
        <v>263</v>
      </c>
      <c r="B125" s="70">
        <f t="shared" ref="B125:E125" si="374">SUM(F125,J125,N125,R125,V125,Z125,AD125,AH125)</f>
        <v>6</v>
      </c>
      <c r="C125" s="70">
        <f t="shared" si="374"/>
        <v>0</v>
      </c>
      <c r="D125" s="70">
        <f t="shared" si="374"/>
        <v>0</v>
      </c>
      <c r="E125" s="70">
        <f t="shared" si="374"/>
        <v>0</v>
      </c>
      <c r="F125" s="71">
        <v>1</v>
      </c>
      <c r="G125" s="71">
        <v>0</v>
      </c>
      <c r="H125" s="71">
        <v>0</v>
      </c>
      <c r="I125" s="71">
        <v>0</v>
      </c>
      <c r="J125" s="71">
        <v>1</v>
      </c>
      <c r="K125" s="71">
        <v>0</v>
      </c>
      <c r="L125" s="71">
        <v>0</v>
      </c>
      <c r="M125" s="71">
        <v>0</v>
      </c>
      <c r="N125" s="71">
        <v>1</v>
      </c>
      <c r="O125" s="71">
        <v>0</v>
      </c>
      <c r="P125" s="71">
        <v>0</v>
      </c>
      <c r="Q125" s="71">
        <v>0</v>
      </c>
      <c r="R125" s="71">
        <v>1</v>
      </c>
      <c r="S125" s="71">
        <v>0</v>
      </c>
      <c r="T125" s="71">
        <v>0</v>
      </c>
      <c r="U125" s="71">
        <v>0</v>
      </c>
      <c r="V125" s="71">
        <v>1</v>
      </c>
      <c r="W125" s="71">
        <v>0</v>
      </c>
      <c r="X125" s="71">
        <v>0</v>
      </c>
      <c r="Y125" s="71">
        <v>0</v>
      </c>
      <c r="Z125" s="71">
        <v>1</v>
      </c>
      <c r="AA125" s="71">
        <v>0</v>
      </c>
      <c r="AB125" s="71">
        <v>0</v>
      </c>
      <c r="AC125" s="71">
        <v>0</v>
      </c>
      <c r="AD125" s="71">
        <v>0</v>
      </c>
      <c r="AE125" s="71">
        <v>0</v>
      </c>
      <c r="AF125" s="71">
        <v>0</v>
      </c>
      <c r="AG125" s="71">
        <v>0</v>
      </c>
      <c r="AH125" s="71">
        <v>0</v>
      </c>
      <c r="AI125" s="71">
        <v>0</v>
      </c>
      <c r="AJ125" s="71">
        <v>0</v>
      </c>
      <c r="AK125" s="71">
        <v>0</v>
      </c>
      <c r="AL125" s="72">
        <f t="shared" ref="AL125:AO125" si="375">SUM(AP125,AT125,AX125)</f>
        <v>59</v>
      </c>
      <c r="AM125" s="72">
        <f t="shared" si="375"/>
        <v>5</v>
      </c>
      <c r="AN125" s="72">
        <f t="shared" si="375"/>
        <v>0</v>
      </c>
      <c r="AO125" s="72">
        <f t="shared" si="375"/>
        <v>1</v>
      </c>
      <c r="AP125" s="73">
        <v>5</v>
      </c>
      <c r="AQ125" s="73">
        <v>0</v>
      </c>
      <c r="AR125" s="73">
        <v>0</v>
      </c>
      <c r="AS125" s="73">
        <v>0</v>
      </c>
      <c r="AT125" s="73">
        <v>0</v>
      </c>
      <c r="AU125" s="73">
        <v>0</v>
      </c>
      <c r="AV125" s="73">
        <v>0</v>
      </c>
      <c r="AW125" s="73">
        <v>0</v>
      </c>
      <c r="AX125" s="73">
        <v>54</v>
      </c>
      <c r="AY125" s="73">
        <v>5</v>
      </c>
      <c r="AZ125" s="73">
        <v>0</v>
      </c>
      <c r="BA125" s="73">
        <v>1</v>
      </c>
      <c r="BB125" s="74">
        <f t="shared" ref="BB125:BE125" si="376">SUM(BF125,BJ125,BN125,BR125,BV125,BZ125,CD125,CH125,CL125,CP125,CT125,CX125,DB125,DF125,DJ125,DN125,DR125)</f>
        <v>22</v>
      </c>
      <c r="BC125" s="74">
        <f t="shared" si="376"/>
        <v>0</v>
      </c>
      <c r="BD125" s="74">
        <f t="shared" si="376"/>
        <v>0</v>
      </c>
      <c r="BE125" s="74">
        <f t="shared" si="376"/>
        <v>0</v>
      </c>
      <c r="BF125" s="75">
        <v>0</v>
      </c>
      <c r="BG125" s="75">
        <v>0</v>
      </c>
      <c r="BH125" s="75">
        <v>0</v>
      </c>
      <c r="BI125" s="75">
        <v>0</v>
      </c>
      <c r="BJ125" s="75">
        <v>1</v>
      </c>
      <c r="BK125" s="75">
        <v>0</v>
      </c>
      <c r="BL125" s="75">
        <v>0</v>
      </c>
      <c r="BM125" s="75">
        <v>0</v>
      </c>
      <c r="BN125" s="75">
        <v>2</v>
      </c>
      <c r="BO125" s="75">
        <v>0</v>
      </c>
      <c r="BP125" s="75">
        <v>0</v>
      </c>
      <c r="BQ125" s="75">
        <v>0</v>
      </c>
      <c r="BR125" s="75">
        <v>7</v>
      </c>
      <c r="BS125" s="75">
        <v>0</v>
      </c>
      <c r="BT125" s="75">
        <v>0</v>
      </c>
      <c r="BU125" s="75">
        <v>0</v>
      </c>
      <c r="BV125" s="75">
        <v>0</v>
      </c>
      <c r="BW125" s="75">
        <v>0</v>
      </c>
      <c r="BX125" s="75">
        <v>0</v>
      </c>
      <c r="BY125" s="75">
        <v>0</v>
      </c>
      <c r="BZ125" s="75">
        <v>3</v>
      </c>
      <c r="CA125" s="75">
        <v>0</v>
      </c>
      <c r="CB125" s="75">
        <v>0</v>
      </c>
      <c r="CC125" s="75">
        <v>0</v>
      </c>
      <c r="CD125" s="75">
        <v>0</v>
      </c>
      <c r="CE125" s="75">
        <v>0</v>
      </c>
      <c r="CF125" s="75">
        <v>0</v>
      </c>
      <c r="CG125" s="75">
        <v>0</v>
      </c>
      <c r="CH125" s="75">
        <v>1</v>
      </c>
      <c r="CI125" s="75">
        <v>0</v>
      </c>
      <c r="CJ125" s="75">
        <v>0</v>
      </c>
      <c r="CK125" s="75">
        <v>0</v>
      </c>
      <c r="CL125" s="75">
        <v>1</v>
      </c>
      <c r="CM125" s="75">
        <v>0</v>
      </c>
      <c r="CN125" s="75">
        <v>0</v>
      </c>
      <c r="CO125" s="75">
        <v>0</v>
      </c>
      <c r="CP125" s="75">
        <v>1</v>
      </c>
      <c r="CQ125" s="75">
        <v>0</v>
      </c>
      <c r="CR125" s="75">
        <v>0</v>
      </c>
      <c r="CS125" s="75">
        <v>0</v>
      </c>
      <c r="CT125" s="75">
        <v>0</v>
      </c>
      <c r="CU125" s="75">
        <v>0</v>
      </c>
      <c r="CV125" s="75">
        <v>0</v>
      </c>
      <c r="CW125" s="75">
        <v>0</v>
      </c>
      <c r="CX125" s="75">
        <v>1</v>
      </c>
      <c r="CY125" s="75">
        <v>0</v>
      </c>
      <c r="CZ125" s="75">
        <v>0</v>
      </c>
      <c r="DA125" s="75">
        <v>0</v>
      </c>
      <c r="DB125" s="75">
        <v>0</v>
      </c>
      <c r="DC125" s="75">
        <v>0</v>
      </c>
      <c r="DD125" s="75">
        <v>0</v>
      </c>
      <c r="DE125" s="75">
        <v>0</v>
      </c>
      <c r="DF125" s="75">
        <v>1</v>
      </c>
      <c r="DG125" s="75">
        <v>0</v>
      </c>
      <c r="DH125" s="75">
        <v>0</v>
      </c>
      <c r="DI125" s="75">
        <v>0</v>
      </c>
      <c r="DJ125" s="75">
        <v>2</v>
      </c>
      <c r="DK125" s="75">
        <v>0</v>
      </c>
      <c r="DL125" s="75">
        <v>0</v>
      </c>
      <c r="DM125" s="75">
        <v>0</v>
      </c>
      <c r="DN125" s="75">
        <v>2</v>
      </c>
      <c r="DO125" s="75">
        <v>0</v>
      </c>
      <c r="DP125" s="75">
        <v>0</v>
      </c>
      <c r="DQ125" s="75">
        <v>0</v>
      </c>
      <c r="DR125" s="75">
        <v>0</v>
      </c>
      <c r="DS125" s="75">
        <v>0</v>
      </c>
      <c r="DT125" s="75">
        <v>0</v>
      </c>
      <c r="DU125" s="75">
        <v>0</v>
      </c>
      <c r="DV125" s="76">
        <v>1</v>
      </c>
      <c r="DW125" s="76">
        <v>0</v>
      </c>
      <c r="DX125" s="76">
        <v>0</v>
      </c>
      <c r="DY125" s="76">
        <v>0</v>
      </c>
      <c r="DZ125" s="77">
        <f t="shared" si="3"/>
        <v>123</v>
      </c>
      <c r="EA125" s="77">
        <f t="shared" si="4"/>
        <v>18</v>
      </c>
      <c r="EB125" s="77">
        <f t="shared" si="5"/>
        <v>10</v>
      </c>
      <c r="EC125" s="78">
        <f t="shared" si="6"/>
        <v>0</v>
      </c>
      <c r="ED125" s="79">
        <v>0</v>
      </c>
      <c r="EE125" s="79">
        <v>1</v>
      </c>
      <c r="EF125" s="79">
        <v>88</v>
      </c>
      <c r="EG125" s="79">
        <v>4</v>
      </c>
      <c r="EH125" s="79">
        <v>0</v>
      </c>
      <c r="EI125" s="79">
        <v>22</v>
      </c>
      <c r="EJ125" s="79">
        <v>8</v>
      </c>
      <c r="EK125" s="79">
        <v>0</v>
      </c>
      <c r="EL125" s="79">
        <v>0</v>
      </c>
      <c r="EM125" s="79">
        <v>14</v>
      </c>
      <c r="EN125" s="79">
        <v>0</v>
      </c>
      <c r="EO125" s="79">
        <v>1</v>
      </c>
      <c r="EP125" s="79">
        <v>1</v>
      </c>
      <c r="EQ125" s="79">
        <v>2</v>
      </c>
      <c r="ER125" s="79">
        <v>0</v>
      </c>
      <c r="ES125" s="79">
        <v>0</v>
      </c>
      <c r="ET125" s="79">
        <v>4</v>
      </c>
      <c r="EU125" s="79">
        <v>0</v>
      </c>
      <c r="EV125" s="79">
        <v>1</v>
      </c>
      <c r="EW125" s="79">
        <v>3</v>
      </c>
      <c r="EX125" s="79">
        <v>2</v>
      </c>
      <c r="EY125" s="79">
        <v>0</v>
      </c>
      <c r="EZ125" s="79">
        <v>0</v>
      </c>
      <c r="FA125" s="79">
        <v>0</v>
      </c>
      <c r="FB125" s="79">
        <v>0</v>
      </c>
      <c r="FC125" s="79">
        <v>0</v>
      </c>
      <c r="FD125" s="79">
        <v>0</v>
      </c>
      <c r="FE125" s="79">
        <v>0</v>
      </c>
      <c r="FF125" s="80">
        <f t="shared" si="7"/>
        <v>210</v>
      </c>
    </row>
    <row r="126" spans="1:162" ht="15.6" x14ac:dyDescent="0.3">
      <c r="A126" s="69" t="s">
        <v>287</v>
      </c>
      <c r="B126" s="70">
        <f t="shared" ref="B126:E126" si="377">SUM(F126,J126,N126,R126,V126,Z126,AD126,AH126)</f>
        <v>6</v>
      </c>
      <c r="C126" s="70">
        <f t="shared" si="377"/>
        <v>0</v>
      </c>
      <c r="D126" s="70">
        <f t="shared" si="377"/>
        <v>0</v>
      </c>
      <c r="E126" s="70">
        <f t="shared" si="377"/>
        <v>0</v>
      </c>
      <c r="F126" s="71">
        <v>1</v>
      </c>
      <c r="G126" s="71">
        <v>0</v>
      </c>
      <c r="H126" s="71">
        <v>0</v>
      </c>
      <c r="I126" s="71">
        <v>0</v>
      </c>
      <c r="J126" s="71">
        <v>1</v>
      </c>
      <c r="K126" s="71">
        <v>0</v>
      </c>
      <c r="L126" s="71">
        <v>0</v>
      </c>
      <c r="M126" s="71">
        <v>0</v>
      </c>
      <c r="N126" s="71">
        <v>1</v>
      </c>
      <c r="O126" s="71">
        <v>0</v>
      </c>
      <c r="P126" s="71">
        <v>0</v>
      </c>
      <c r="Q126" s="71">
        <v>0</v>
      </c>
      <c r="R126" s="71">
        <v>1</v>
      </c>
      <c r="S126" s="71">
        <v>0</v>
      </c>
      <c r="T126" s="71">
        <v>0</v>
      </c>
      <c r="U126" s="71">
        <v>0</v>
      </c>
      <c r="V126" s="71">
        <v>1</v>
      </c>
      <c r="W126" s="71">
        <v>0</v>
      </c>
      <c r="X126" s="71">
        <v>0</v>
      </c>
      <c r="Y126" s="71">
        <v>0</v>
      </c>
      <c r="Z126" s="71">
        <v>1</v>
      </c>
      <c r="AA126" s="71">
        <v>0</v>
      </c>
      <c r="AB126" s="71">
        <v>0</v>
      </c>
      <c r="AC126" s="71">
        <v>0</v>
      </c>
      <c r="AD126" s="71">
        <v>0</v>
      </c>
      <c r="AE126" s="71">
        <v>0</v>
      </c>
      <c r="AF126" s="71">
        <v>0</v>
      </c>
      <c r="AG126" s="71">
        <v>0</v>
      </c>
      <c r="AH126" s="71">
        <v>0</v>
      </c>
      <c r="AI126" s="71">
        <v>0</v>
      </c>
      <c r="AJ126" s="71">
        <v>0</v>
      </c>
      <c r="AK126" s="71">
        <v>0</v>
      </c>
      <c r="AL126" s="72">
        <f t="shared" ref="AL126:AO126" si="378">SUM(AP126,AT126,AX126)</f>
        <v>61</v>
      </c>
      <c r="AM126" s="72">
        <f t="shared" si="378"/>
        <v>5</v>
      </c>
      <c r="AN126" s="72">
        <f t="shared" si="378"/>
        <v>1</v>
      </c>
      <c r="AO126" s="72">
        <f t="shared" si="378"/>
        <v>1</v>
      </c>
      <c r="AP126" s="73">
        <v>6</v>
      </c>
      <c r="AQ126" s="73">
        <v>0</v>
      </c>
      <c r="AR126" s="73">
        <v>0</v>
      </c>
      <c r="AS126" s="73">
        <v>0</v>
      </c>
      <c r="AT126" s="73">
        <v>3</v>
      </c>
      <c r="AU126" s="73">
        <v>0</v>
      </c>
      <c r="AV126" s="73">
        <v>0</v>
      </c>
      <c r="AW126" s="73">
        <v>0</v>
      </c>
      <c r="AX126" s="73">
        <v>52</v>
      </c>
      <c r="AY126" s="73">
        <v>5</v>
      </c>
      <c r="AZ126" s="73">
        <v>1</v>
      </c>
      <c r="BA126" s="73">
        <v>1</v>
      </c>
      <c r="BB126" s="74">
        <f t="shared" ref="BB126:BE126" si="379">SUM(BF126,BJ126,BN126,BR126,BV126,BZ126,CD126,CH126,CL126,CP126,CT126,CX126,DB126,DF126,DJ126,DN126,DR126)</f>
        <v>37</v>
      </c>
      <c r="BC126" s="74">
        <f t="shared" si="379"/>
        <v>0</v>
      </c>
      <c r="BD126" s="74">
        <f t="shared" si="379"/>
        <v>0</v>
      </c>
      <c r="BE126" s="74">
        <f t="shared" si="379"/>
        <v>0</v>
      </c>
      <c r="BF126" s="75">
        <v>0</v>
      </c>
      <c r="BG126" s="75">
        <v>0</v>
      </c>
      <c r="BH126" s="75">
        <v>0</v>
      </c>
      <c r="BI126" s="75">
        <v>0</v>
      </c>
      <c r="BJ126" s="75">
        <v>1</v>
      </c>
      <c r="BK126" s="75">
        <v>0</v>
      </c>
      <c r="BL126" s="75">
        <v>0</v>
      </c>
      <c r="BM126" s="75">
        <v>0</v>
      </c>
      <c r="BN126" s="75">
        <v>1</v>
      </c>
      <c r="BO126" s="75">
        <v>0</v>
      </c>
      <c r="BP126" s="75">
        <v>0</v>
      </c>
      <c r="BQ126" s="75">
        <v>0</v>
      </c>
      <c r="BR126" s="75">
        <v>2</v>
      </c>
      <c r="BS126" s="75">
        <v>0</v>
      </c>
      <c r="BT126" s="75">
        <v>0</v>
      </c>
      <c r="BU126" s="75">
        <v>0</v>
      </c>
      <c r="BV126" s="75">
        <v>0</v>
      </c>
      <c r="BW126" s="75">
        <v>0</v>
      </c>
      <c r="BX126" s="75">
        <v>0</v>
      </c>
      <c r="BY126" s="75">
        <v>0</v>
      </c>
      <c r="BZ126" s="75">
        <v>3</v>
      </c>
      <c r="CA126" s="75">
        <v>0</v>
      </c>
      <c r="CB126" s="75">
        <v>0</v>
      </c>
      <c r="CC126" s="75">
        <v>0</v>
      </c>
      <c r="CD126" s="75">
        <v>1</v>
      </c>
      <c r="CE126" s="75">
        <v>0</v>
      </c>
      <c r="CF126" s="75">
        <v>0</v>
      </c>
      <c r="CG126" s="75">
        <v>0</v>
      </c>
      <c r="CH126" s="75">
        <v>2</v>
      </c>
      <c r="CI126" s="75">
        <v>0</v>
      </c>
      <c r="CJ126" s="75">
        <v>0</v>
      </c>
      <c r="CK126" s="75">
        <v>0</v>
      </c>
      <c r="CL126" s="75">
        <v>1</v>
      </c>
      <c r="CM126" s="75">
        <v>0</v>
      </c>
      <c r="CN126" s="75">
        <v>0</v>
      </c>
      <c r="CO126" s="75">
        <v>0</v>
      </c>
      <c r="CP126" s="75">
        <v>1</v>
      </c>
      <c r="CQ126" s="75">
        <v>0</v>
      </c>
      <c r="CR126" s="75">
        <v>0</v>
      </c>
      <c r="CS126" s="75">
        <v>0</v>
      </c>
      <c r="CT126" s="75">
        <v>1</v>
      </c>
      <c r="CU126" s="75">
        <v>0</v>
      </c>
      <c r="CV126" s="75">
        <v>0</v>
      </c>
      <c r="CW126" s="75">
        <v>0</v>
      </c>
      <c r="CX126" s="75">
        <v>1</v>
      </c>
      <c r="CY126" s="75">
        <v>0</v>
      </c>
      <c r="CZ126" s="75">
        <v>0</v>
      </c>
      <c r="DA126" s="75">
        <v>0</v>
      </c>
      <c r="DB126" s="75">
        <v>1</v>
      </c>
      <c r="DC126" s="75">
        <v>0</v>
      </c>
      <c r="DD126" s="75">
        <v>0</v>
      </c>
      <c r="DE126" s="75">
        <v>0</v>
      </c>
      <c r="DF126" s="75">
        <v>1</v>
      </c>
      <c r="DG126" s="75">
        <v>0</v>
      </c>
      <c r="DH126" s="75">
        <v>0</v>
      </c>
      <c r="DI126" s="75">
        <v>0</v>
      </c>
      <c r="DJ126" s="75">
        <v>3</v>
      </c>
      <c r="DK126" s="75">
        <v>0</v>
      </c>
      <c r="DL126" s="75">
        <v>0</v>
      </c>
      <c r="DM126" s="75">
        <v>0</v>
      </c>
      <c r="DN126" s="75">
        <v>18</v>
      </c>
      <c r="DO126" s="75">
        <v>0</v>
      </c>
      <c r="DP126" s="75">
        <v>0</v>
      </c>
      <c r="DQ126" s="75">
        <v>0</v>
      </c>
      <c r="DR126" s="75">
        <v>0</v>
      </c>
      <c r="DS126" s="75">
        <v>0</v>
      </c>
      <c r="DT126" s="75">
        <v>0</v>
      </c>
      <c r="DU126" s="75">
        <v>0</v>
      </c>
      <c r="DV126" s="76">
        <v>1</v>
      </c>
      <c r="DW126" s="76">
        <v>0</v>
      </c>
      <c r="DX126" s="76">
        <v>0</v>
      </c>
      <c r="DY126" s="76">
        <v>0</v>
      </c>
      <c r="DZ126" s="77">
        <f t="shared" si="3"/>
        <v>153</v>
      </c>
      <c r="EA126" s="77">
        <f t="shared" si="4"/>
        <v>22</v>
      </c>
      <c r="EB126" s="77">
        <f t="shared" si="5"/>
        <v>9</v>
      </c>
      <c r="EC126" s="78">
        <f t="shared" si="6"/>
        <v>0</v>
      </c>
      <c r="ED126" s="79">
        <v>0</v>
      </c>
      <c r="EE126" s="79">
        <v>0</v>
      </c>
      <c r="EF126" s="79">
        <v>78</v>
      </c>
      <c r="EG126" s="79">
        <v>5</v>
      </c>
      <c r="EH126" s="79">
        <v>1</v>
      </c>
      <c r="EI126" s="79">
        <v>12</v>
      </c>
      <c r="EJ126" s="79">
        <v>57</v>
      </c>
      <c r="EK126" s="79">
        <v>0</v>
      </c>
      <c r="EL126" s="79">
        <v>0</v>
      </c>
      <c r="EM126" s="79">
        <v>12</v>
      </c>
      <c r="EN126" s="79">
        <v>2</v>
      </c>
      <c r="EO126" s="79">
        <v>0</v>
      </c>
      <c r="EP126" s="79">
        <v>1</v>
      </c>
      <c r="EQ126" s="79">
        <v>7</v>
      </c>
      <c r="ER126" s="79">
        <v>0</v>
      </c>
      <c r="ES126" s="79">
        <v>0</v>
      </c>
      <c r="ET126" s="79">
        <v>2</v>
      </c>
      <c r="EU126" s="79">
        <v>0</v>
      </c>
      <c r="EV126" s="79">
        <v>0</v>
      </c>
      <c r="EW126" s="79">
        <v>1</v>
      </c>
      <c r="EX126" s="79">
        <v>6</v>
      </c>
      <c r="EY126" s="79">
        <v>0</v>
      </c>
      <c r="EZ126" s="79">
        <v>0</v>
      </c>
      <c r="FA126" s="79">
        <v>0</v>
      </c>
      <c r="FB126" s="79">
        <v>0</v>
      </c>
      <c r="FC126" s="79">
        <v>0</v>
      </c>
      <c r="FD126" s="79">
        <v>0</v>
      </c>
      <c r="FE126" s="79">
        <v>0</v>
      </c>
      <c r="FF126" s="80">
        <f t="shared" si="7"/>
        <v>257</v>
      </c>
    </row>
    <row r="127" spans="1:162" ht="15.6" x14ac:dyDescent="0.3">
      <c r="A127" s="69" t="s">
        <v>326</v>
      </c>
      <c r="B127" s="70">
        <f t="shared" ref="B127:E127" si="380">SUM(F127,J127,N127,R127,V127,Z127,AD127,AH127)</f>
        <v>6</v>
      </c>
      <c r="C127" s="70">
        <f t="shared" si="380"/>
        <v>0</v>
      </c>
      <c r="D127" s="70">
        <f t="shared" si="380"/>
        <v>0</v>
      </c>
      <c r="E127" s="70">
        <f t="shared" si="380"/>
        <v>0</v>
      </c>
      <c r="F127" s="71">
        <v>1</v>
      </c>
      <c r="G127" s="71">
        <v>0</v>
      </c>
      <c r="H127" s="71">
        <v>0</v>
      </c>
      <c r="I127" s="71">
        <v>0</v>
      </c>
      <c r="J127" s="71">
        <v>1</v>
      </c>
      <c r="K127" s="71">
        <v>0</v>
      </c>
      <c r="L127" s="71">
        <v>0</v>
      </c>
      <c r="M127" s="71">
        <v>0</v>
      </c>
      <c r="N127" s="71">
        <v>1</v>
      </c>
      <c r="O127" s="71">
        <v>0</v>
      </c>
      <c r="P127" s="71">
        <v>0</v>
      </c>
      <c r="Q127" s="71">
        <v>0</v>
      </c>
      <c r="R127" s="71">
        <v>1</v>
      </c>
      <c r="S127" s="71">
        <v>0</v>
      </c>
      <c r="T127" s="71">
        <v>0</v>
      </c>
      <c r="U127" s="71">
        <v>0</v>
      </c>
      <c r="V127" s="71">
        <v>1</v>
      </c>
      <c r="W127" s="71">
        <v>0</v>
      </c>
      <c r="X127" s="71">
        <v>0</v>
      </c>
      <c r="Y127" s="71">
        <v>0</v>
      </c>
      <c r="Z127" s="71">
        <v>1</v>
      </c>
      <c r="AA127" s="71">
        <v>0</v>
      </c>
      <c r="AB127" s="71">
        <v>0</v>
      </c>
      <c r="AC127" s="71">
        <v>0</v>
      </c>
      <c r="AD127" s="71">
        <v>0</v>
      </c>
      <c r="AE127" s="71">
        <v>0</v>
      </c>
      <c r="AF127" s="71">
        <v>0</v>
      </c>
      <c r="AG127" s="71">
        <v>0</v>
      </c>
      <c r="AH127" s="71">
        <v>0</v>
      </c>
      <c r="AI127" s="71">
        <v>0</v>
      </c>
      <c r="AJ127" s="71">
        <v>0</v>
      </c>
      <c r="AK127" s="71">
        <v>0</v>
      </c>
      <c r="AL127" s="72">
        <f t="shared" ref="AL127:AO127" si="381">SUM(AP127,AT127,AX127)</f>
        <v>29</v>
      </c>
      <c r="AM127" s="72">
        <f t="shared" si="381"/>
        <v>8</v>
      </c>
      <c r="AN127" s="72">
        <f t="shared" si="381"/>
        <v>1</v>
      </c>
      <c r="AO127" s="72">
        <f t="shared" si="381"/>
        <v>0</v>
      </c>
      <c r="AP127" s="73">
        <v>10</v>
      </c>
      <c r="AQ127" s="73">
        <v>0</v>
      </c>
      <c r="AR127" s="73">
        <v>0</v>
      </c>
      <c r="AS127" s="73">
        <v>0</v>
      </c>
      <c r="AT127" s="73">
        <v>0</v>
      </c>
      <c r="AU127" s="73">
        <v>0</v>
      </c>
      <c r="AV127" s="73">
        <v>0</v>
      </c>
      <c r="AW127" s="73">
        <v>0</v>
      </c>
      <c r="AX127" s="73">
        <v>19</v>
      </c>
      <c r="AY127" s="73">
        <v>8</v>
      </c>
      <c r="AZ127" s="73">
        <v>1</v>
      </c>
      <c r="BA127" s="73">
        <v>0</v>
      </c>
      <c r="BB127" s="74">
        <f t="shared" ref="BB127:BE127" si="382">SUM(BF127,BJ127,BN127,BR127,BV127,BZ127,CD127,CH127,CL127,CP127,CT127,CX127,DB127,DF127,DJ127,DN127,DR127)</f>
        <v>23</v>
      </c>
      <c r="BC127" s="74">
        <f t="shared" si="382"/>
        <v>16</v>
      </c>
      <c r="BD127" s="74">
        <f t="shared" si="382"/>
        <v>0</v>
      </c>
      <c r="BE127" s="74">
        <f t="shared" si="382"/>
        <v>0</v>
      </c>
      <c r="BF127" s="75">
        <v>0</v>
      </c>
      <c r="BG127" s="75">
        <v>0</v>
      </c>
      <c r="BH127" s="75">
        <v>0</v>
      </c>
      <c r="BI127" s="75">
        <v>0</v>
      </c>
      <c r="BJ127" s="75">
        <v>0</v>
      </c>
      <c r="BK127" s="75">
        <v>2</v>
      </c>
      <c r="BL127" s="75">
        <v>0</v>
      </c>
      <c r="BM127" s="75">
        <v>0</v>
      </c>
      <c r="BN127" s="75">
        <v>4</v>
      </c>
      <c r="BO127" s="75">
        <v>1</v>
      </c>
      <c r="BP127" s="75">
        <v>0</v>
      </c>
      <c r="BQ127" s="75">
        <v>0</v>
      </c>
      <c r="BR127" s="75">
        <v>10</v>
      </c>
      <c r="BS127" s="75">
        <v>2</v>
      </c>
      <c r="BT127" s="75">
        <v>0</v>
      </c>
      <c r="BU127" s="75">
        <v>0</v>
      </c>
      <c r="BV127" s="75">
        <v>0</v>
      </c>
      <c r="BW127" s="75">
        <v>0</v>
      </c>
      <c r="BX127" s="75">
        <v>0</v>
      </c>
      <c r="BY127" s="75">
        <v>0</v>
      </c>
      <c r="BZ127" s="75">
        <v>1</v>
      </c>
      <c r="CA127" s="75">
        <v>1</v>
      </c>
      <c r="CB127" s="75">
        <v>0</v>
      </c>
      <c r="CC127" s="75">
        <v>0</v>
      </c>
      <c r="CD127" s="75">
        <v>0</v>
      </c>
      <c r="CE127" s="75">
        <v>1</v>
      </c>
      <c r="CF127" s="75">
        <v>0</v>
      </c>
      <c r="CG127" s="75">
        <v>0</v>
      </c>
      <c r="CH127" s="75">
        <v>1</v>
      </c>
      <c r="CI127" s="75">
        <v>1</v>
      </c>
      <c r="CJ127" s="75">
        <v>0</v>
      </c>
      <c r="CK127" s="75">
        <v>0</v>
      </c>
      <c r="CL127" s="75">
        <v>0</v>
      </c>
      <c r="CM127" s="75">
        <v>0</v>
      </c>
      <c r="CN127" s="75">
        <v>0</v>
      </c>
      <c r="CO127" s="75">
        <v>0</v>
      </c>
      <c r="CP127" s="75">
        <v>1</v>
      </c>
      <c r="CQ127" s="75">
        <v>0</v>
      </c>
      <c r="CR127" s="75">
        <v>0</v>
      </c>
      <c r="CS127" s="75">
        <v>0</v>
      </c>
      <c r="CT127" s="75">
        <v>0</v>
      </c>
      <c r="CU127" s="75">
        <v>0</v>
      </c>
      <c r="CV127" s="75">
        <v>0</v>
      </c>
      <c r="CW127" s="75">
        <v>0</v>
      </c>
      <c r="CX127" s="75">
        <v>0</v>
      </c>
      <c r="CY127" s="75">
        <v>1</v>
      </c>
      <c r="CZ127" s="75">
        <v>0</v>
      </c>
      <c r="DA127" s="75">
        <v>0</v>
      </c>
      <c r="DB127" s="75">
        <v>0</v>
      </c>
      <c r="DC127" s="75">
        <v>0</v>
      </c>
      <c r="DD127" s="75">
        <v>0</v>
      </c>
      <c r="DE127" s="75">
        <v>0</v>
      </c>
      <c r="DF127" s="75">
        <v>0</v>
      </c>
      <c r="DG127" s="75">
        <v>1</v>
      </c>
      <c r="DH127" s="75">
        <v>0</v>
      </c>
      <c r="DI127" s="75">
        <v>0</v>
      </c>
      <c r="DJ127" s="75">
        <v>2</v>
      </c>
      <c r="DK127" s="75">
        <v>0</v>
      </c>
      <c r="DL127" s="75">
        <v>0</v>
      </c>
      <c r="DM127" s="75">
        <v>0</v>
      </c>
      <c r="DN127" s="75">
        <v>4</v>
      </c>
      <c r="DO127" s="75">
        <v>6</v>
      </c>
      <c r="DP127" s="75">
        <v>0</v>
      </c>
      <c r="DQ127" s="75">
        <v>0</v>
      </c>
      <c r="DR127" s="75">
        <v>0</v>
      </c>
      <c r="DS127" s="75">
        <v>0</v>
      </c>
      <c r="DT127" s="75">
        <v>0</v>
      </c>
      <c r="DU127" s="75">
        <v>0</v>
      </c>
      <c r="DV127" s="76">
        <v>1</v>
      </c>
      <c r="DW127" s="76">
        <v>0</v>
      </c>
      <c r="DX127" s="76">
        <v>0</v>
      </c>
      <c r="DY127" s="76">
        <v>0</v>
      </c>
      <c r="DZ127" s="77">
        <f t="shared" si="3"/>
        <v>45</v>
      </c>
      <c r="EA127" s="77">
        <f t="shared" si="4"/>
        <v>8</v>
      </c>
      <c r="EB127" s="77">
        <f t="shared" si="5"/>
        <v>4</v>
      </c>
      <c r="EC127" s="78">
        <f t="shared" si="6"/>
        <v>0</v>
      </c>
      <c r="ED127" s="79">
        <v>0</v>
      </c>
      <c r="EE127" s="79">
        <v>1</v>
      </c>
      <c r="EF127" s="79">
        <v>21</v>
      </c>
      <c r="EG127" s="79">
        <v>2</v>
      </c>
      <c r="EH127" s="79">
        <v>0</v>
      </c>
      <c r="EI127" s="79">
        <v>3</v>
      </c>
      <c r="EJ127" s="79">
        <v>18</v>
      </c>
      <c r="EK127" s="79">
        <v>0</v>
      </c>
      <c r="EL127" s="79">
        <v>0</v>
      </c>
      <c r="EM127" s="79">
        <v>6</v>
      </c>
      <c r="EN127" s="79">
        <v>0</v>
      </c>
      <c r="EO127" s="79">
        <v>0</v>
      </c>
      <c r="EP127" s="79">
        <v>0</v>
      </c>
      <c r="EQ127" s="79">
        <v>2</v>
      </c>
      <c r="ER127" s="79">
        <v>0</v>
      </c>
      <c r="ES127" s="79">
        <v>0</v>
      </c>
      <c r="ET127" s="79">
        <v>1</v>
      </c>
      <c r="EU127" s="79">
        <v>0</v>
      </c>
      <c r="EV127" s="79">
        <v>0</v>
      </c>
      <c r="EW127" s="79">
        <v>0</v>
      </c>
      <c r="EX127" s="79">
        <v>3</v>
      </c>
      <c r="EY127" s="79">
        <v>0</v>
      </c>
      <c r="EZ127" s="79">
        <v>0</v>
      </c>
      <c r="FA127" s="79">
        <v>0</v>
      </c>
      <c r="FB127" s="79">
        <v>0</v>
      </c>
      <c r="FC127" s="79">
        <v>0</v>
      </c>
      <c r="FD127" s="79">
        <v>0</v>
      </c>
      <c r="FE127" s="79">
        <v>0</v>
      </c>
      <c r="FF127" s="80">
        <f t="shared" si="7"/>
        <v>103</v>
      </c>
    </row>
    <row r="128" spans="1:162" ht="15.6" x14ac:dyDescent="0.3">
      <c r="A128" s="69" t="s">
        <v>269</v>
      </c>
      <c r="B128" s="70">
        <f t="shared" ref="B128:E128" si="383">SUM(F128,J128,N128,R128,V128,Z128,AD128,AH128)</f>
        <v>5</v>
      </c>
      <c r="C128" s="70">
        <f t="shared" si="383"/>
        <v>1</v>
      </c>
      <c r="D128" s="70">
        <f t="shared" si="383"/>
        <v>0</v>
      </c>
      <c r="E128" s="70">
        <f t="shared" si="383"/>
        <v>0</v>
      </c>
      <c r="F128" s="71">
        <v>1</v>
      </c>
      <c r="G128" s="71">
        <v>0</v>
      </c>
      <c r="H128" s="71">
        <v>0</v>
      </c>
      <c r="I128" s="71">
        <v>0</v>
      </c>
      <c r="J128" s="71">
        <v>0</v>
      </c>
      <c r="K128" s="71">
        <v>1</v>
      </c>
      <c r="L128" s="71">
        <v>0</v>
      </c>
      <c r="M128" s="71">
        <v>0</v>
      </c>
      <c r="N128" s="71">
        <v>1</v>
      </c>
      <c r="O128" s="71">
        <v>0</v>
      </c>
      <c r="P128" s="71">
        <v>0</v>
      </c>
      <c r="Q128" s="71">
        <v>0</v>
      </c>
      <c r="R128" s="71">
        <v>1</v>
      </c>
      <c r="S128" s="71">
        <v>0</v>
      </c>
      <c r="T128" s="71">
        <v>0</v>
      </c>
      <c r="U128" s="71">
        <v>0</v>
      </c>
      <c r="V128" s="71">
        <v>1</v>
      </c>
      <c r="W128" s="71">
        <v>0</v>
      </c>
      <c r="X128" s="71">
        <v>0</v>
      </c>
      <c r="Y128" s="71">
        <v>0</v>
      </c>
      <c r="Z128" s="71">
        <v>1</v>
      </c>
      <c r="AA128" s="71">
        <v>0</v>
      </c>
      <c r="AB128" s="71">
        <v>0</v>
      </c>
      <c r="AC128" s="71">
        <v>0</v>
      </c>
      <c r="AD128" s="71">
        <v>0</v>
      </c>
      <c r="AE128" s="71">
        <v>0</v>
      </c>
      <c r="AF128" s="71">
        <v>0</v>
      </c>
      <c r="AG128" s="71">
        <v>0</v>
      </c>
      <c r="AH128" s="71">
        <v>0</v>
      </c>
      <c r="AI128" s="71">
        <v>0</v>
      </c>
      <c r="AJ128" s="71">
        <v>0</v>
      </c>
      <c r="AK128" s="71">
        <v>0</v>
      </c>
      <c r="AL128" s="72">
        <f t="shared" ref="AL128:AO128" si="384">SUM(AP128,AT128,AX128)</f>
        <v>85</v>
      </c>
      <c r="AM128" s="72">
        <f t="shared" si="384"/>
        <v>10</v>
      </c>
      <c r="AN128" s="72">
        <f t="shared" si="384"/>
        <v>1</v>
      </c>
      <c r="AO128" s="72">
        <f t="shared" si="384"/>
        <v>0</v>
      </c>
      <c r="AP128" s="73">
        <v>40</v>
      </c>
      <c r="AQ128" s="73">
        <v>6</v>
      </c>
      <c r="AR128" s="73">
        <v>0</v>
      </c>
      <c r="AS128" s="73">
        <v>0</v>
      </c>
      <c r="AT128" s="73">
        <v>0</v>
      </c>
      <c r="AU128" s="73">
        <v>0</v>
      </c>
      <c r="AV128" s="73">
        <v>0</v>
      </c>
      <c r="AW128" s="73">
        <v>0</v>
      </c>
      <c r="AX128" s="73">
        <v>45</v>
      </c>
      <c r="AY128" s="73">
        <v>4</v>
      </c>
      <c r="AZ128" s="73">
        <v>1</v>
      </c>
      <c r="BA128" s="73">
        <v>0</v>
      </c>
      <c r="BB128" s="74">
        <f t="shared" ref="BB128:BE128" si="385">SUM(BF128,BJ128,BN128,BR128,BV128,BZ128,CD128,CH128,CL128,CP128,CT128,CX128,DB128,DF128,DJ128,DN128,DR128)</f>
        <v>29</v>
      </c>
      <c r="BC128" s="74">
        <f t="shared" si="385"/>
        <v>0</v>
      </c>
      <c r="BD128" s="74">
        <f t="shared" si="385"/>
        <v>0</v>
      </c>
      <c r="BE128" s="74">
        <f t="shared" si="385"/>
        <v>0</v>
      </c>
      <c r="BF128" s="75">
        <v>0</v>
      </c>
      <c r="BG128" s="75">
        <v>0</v>
      </c>
      <c r="BH128" s="75">
        <v>0</v>
      </c>
      <c r="BI128" s="75">
        <v>0</v>
      </c>
      <c r="BJ128" s="75">
        <v>1</v>
      </c>
      <c r="BK128" s="75">
        <v>0</v>
      </c>
      <c r="BL128" s="75">
        <v>0</v>
      </c>
      <c r="BM128" s="75">
        <v>0</v>
      </c>
      <c r="BN128" s="75">
        <v>2</v>
      </c>
      <c r="BO128" s="75">
        <v>0</v>
      </c>
      <c r="BP128" s="75">
        <v>0</v>
      </c>
      <c r="BQ128" s="75">
        <v>0</v>
      </c>
      <c r="BR128" s="75">
        <v>2</v>
      </c>
      <c r="BS128" s="75">
        <v>0</v>
      </c>
      <c r="BT128" s="75">
        <v>0</v>
      </c>
      <c r="BU128" s="75">
        <v>0</v>
      </c>
      <c r="BV128" s="75">
        <v>0</v>
      </c>
      <c r="BW128" s="75">
        <v>0</v>
      </c>
      <c r="BX128" s="75">
        <v>0</v>
      </c>
      <c r="BY128" s="75">
        <v>0</v>
      </c>
      <c r="BZ128" s="75">
        <v>2</v>
      </c>
      <c r="CA128" s="75">
        <v>0</v>
      </c>
      <c r="CB128" s="75">
        <v>0</v>
      </c>
      <c r="CC128" s="75">
        <v>0</v>
      </c>
      <c r="CD128" s="75">
        <v>1</v>
      </c>
      <c r="CE128" s="75">
        <v>0</v>
      </c>
      <c r="CF128" s="75">
        <v>0</v>
      </c>
      <c r="CG128" s="75">
        <v>0</v>
      </c>
      <c r="CH128" s="75">
        <v>4</v>
      </c>
      <c r="CI128" s="75">
        <v>0</v>
      </c>
      <c r="CJ128" s="75">
        <v>0</v>
      </c>
      <c r="CK128" s="75">
        <v>0</v>
      </c>
      <c r="CL128" s="75">
        <v>1</v>
      </c>
      <c r="CM128" s="75">
        <v>0</v>
      </c>
      <c r="CN128" s="75">
        <v>0</v>
      </c>
      <c r="CO128" s="75">
        <v>0</v>
      </c>
      <c r="CP128" s="75">
        <v>1</v>
      </c>
      <c r="CQ128" s="75">
        <v>0</v>
      </c>
      <c r="CR128" s="75">
        <v>0</v>
      </c>
      <c r="CS128" s="75">
        <v>0</v>
      </c>
      <c r="CT128" s="75">
        <v>0</v>
      </c>
      <c r="CU128" s="75">
        <v>0</v>
      </c>
      <c r="CV128" s="75">
        <v>0</v>
      </c>
      <c r="CW128" s="75">
        <v>0</v>
      </c>
      <c r="CX128" s="75">
        <v>1</v>
      </c>
      <c r="CY128" s="75">
        <v>0</v>
      </c>
      <c r="CZ128" s="75">
        <v>0</v>
      </c>
      <c r="DA128" s="75">
        <v>0</v>
      </c>
      <c r="DB128" s="75">
        <v>1</v>
      </c>
      <c r="DC128" s="75">
        <v>0</v>
      </c>
      <c r="DD128" s="75">
        <v>0</v>
      </c>
      <c r="DE128" s="75">
        <v>0</v>
      </c>
      <c r="DF128" s="75">
        <v>1</v>
      </c>
      <c r="DG128" s="75">
        <v>0</v>
      </c>
      <c r="DH128" s="75">
        <v>0</v>
      </c>
      <c r="DI128" s="75">
        <v>0</v>
      </c>
      <c r="DJ128" s="75">
        <v>6</v>
      </c>
      <c r="DK128" s="75">
        <v>0</v>
      </c>
      <c r="DL128" s="75">
        <v>0</v>
      </c>
      <c r="DM128" s="75">
        <v>0</v>
      </c>
      <c r="DN128" s="75">
        <v>6</v>
      </c>
      <c r="DO128" s="75">
        <v>0</v>
      </c>
      <c r="DP128" s="75">
        <v>0</v>
      </c>
      <c r="DQ128" s="75">
        <v>0</v>
      </c>
      <c r="DR128" s="75">
        <v>0</v>
      </c>
      <c r="DS128" s="75">
        <v>0</v>
      </c>
      <c r="DT128" s="75">
        <v>0</v>
      </c>
      <c r="DU128" s="75">
        <v>0</v>
      </c>
      <c r="DV128" s="76">
        <v>1</v>
      </c>
      <c r="DW128" s="76">
        <v>0</v>
      </c>
      <c r="DX128" s="76">
        <v>0</v>
      </c>
      <c r="DY128" s="76">
        <v>0</v>
      </c>
      <c r="DZ128" s="77">
        <f t="shared" si="3"/>
        <v>104</v>
      </c>
      <c r="EA128" s="77">
        <f t="shared" si="4"/>
        <v>22</v>
      </c>
      <c r="EB128" s="77">
        <f t="shared" si="5"/>
        <v>11</v>
      </c>
      <c r="EC128" s="78">
        <f t="shared" si="6"/>
        <v>0</v>
      </c>
      <c r="ED128" s="79">
        <v>0</v>
      </c>
      <c r="EE128" s="79">
        <v>3</v>
      </c>
      <c r="EF128" s="79">
        <v>44</v>
      </c>
      <c r="EG128" s="79">
        <v>3</v>
      </c>
      <c r="EH128" s="79">
        <v>2</v>
      </c>
      <c r="EI128" s="79">
        <v>19</v>
      </c>
      <c r="EJ128" s="79">
        <v>33</v>
      </c>
      <c r="EK128" s="79">
        <v>0</v>
      </c>
      <c r="EL128" s="79">
        <v>0</v>
      </c>
      <c r="EM128" s="79">
        <v>10</v>
      </c>
      <c r="EN128" s="79">
        <v>0</v>
      </c>
      <c r="EO128" s="79">
        <v>0</v>
      </c>
      <c r="EP128" s="79">
        <v>2</v>
      </c>
      <c r="EQ128" s="79">
        <v>10</v>
      </c>
      <c r="ER128" s="79">
        <v>0</v>
      </c>
      <c r="ES128" s="79">
        <v>0</v>
      </c>
      <c r="ET128" s="79">
        <v>3</v>
      </c>
      <c r="EU128" s="79">
        <v>0</v>
      </c>
      <c r="EV128" s="79">
        <v>0</v>
      </c>
      <c r="EW128" s="79">
        <v>1</v>
      </c>
      <c r="EX128" s="79">
        <v>7</v>
      </c>
      <c r="EY128" s="79">
        <v>0</v>
      </c>
      <c r="EZ128" s="79">
        <v>0</v>
      </c>
      <c r="FA128" s="79">
        <v>0</v>
      </c>
      <c r="FB128" s="79">
        <v>0</v>
      </c>
      <c r="FC128" s="79">
        <v>0</v>
      </c>
      <c r="FD128" s="79">
        <v>0</v>
      </c>
      <c r="FE128" s="79">
        <v>0</v>
      </c>
      <c r="FF128" s="80">
        <f t="shared" si="7"/>
        <v>223</v>
      </c>
    </row>
    <row r="129" spans="1:162" ht="15.6" x14ac:dyDescent="0.3">
      <c r="A129" s="69" t="s">
        <v>285</v>
      </c>
      <c r="B129" s="70">
        <f t="shared" ref="B129:E129" si="386">SUM(F129,J129,N129,R129,V129,Z129,AD129,AH129)</f>
        <v>5</v>
      </c>
      <c r="C129" s="70">
        <f t="shared" si="386"/>
        <v>1</v>
      </c>
      <c r="D129" s="70">
        <f t="shared" si="386"/>
        <v>0</v>
      </c>
      <c r="E129" s="70">
        <f t="shared" si="386"/>
        <v>0</v>
      </c>
      <c r="F129" s="71">
        <v>0</v>
      </c>
      <c r="G129" s="71">
        <v>1</v>
      </c>
      <c r="H129" s="71">
        <v>0</v>
      </c>
      <c r="I129" s="71">
        <v>0</v>
      </c>
      <c r="J129" s="71">
        <v>1</v>
      </c>
      <c r="K129" s="71">
        <v>0</v>
      </c>
      <c r="L129" s="71">
        <v>0</v>
      </c>
      <c r="M129" s="71">
        <v>0</v>
      </c>
      <c r="N129" s="71">
        <v>1</v>
      </c>
      <c r="O129" s="71">
        <v>0</v>
      </c>
      <c r="P129" s="71">
        <v>0</v>
      </c>
      <c r="Q129" s="71">
        <v>0</v>
      </c>
      <c r="R129" s="71">
        <v>1</v>
      </c>
      <c r="S129" s="71">
        <v>0</v>
      </c>
      <c r="T129" s="71">
        <v>0</v>
      </c>
      <c r="U129" s="71">
        <v>0</v>
      </c>
      <c r="V129" s="71">
        <v>1</v>
      </c>
      <c r="W129" s="71">
        <v>0</v>
      </c>
      <c r="X129" s="71">
        <v>0</v>
      </c>
      <c r="Y129" s="71">
        <v>0</v>
      </c>
      <c r="Z129" s="71">
        <v>1</v>
      </c>
      <c r="AA129" s="71">
        <v>0</v>
      </c>
      <c r="AB129" s="71">
        <v>0</v>
      </c>
      <c r="AC129" s="71">
        <v>0</v>
      </c>
      <c r="AD129" s="71">
        <v>0</v>
      </c>
      <c r="AE129" s="71">
        <v>0</v>
      </c>
      <c r="AF129" s="71">
        <v>0</v>
      </c>
      <c r="AG129" s="71">
        <v>0</v>
      </c>
      <c r="AH129" s="71">
        <v>0</v>
      </c>
      <c r="AI129" s="71">
        <v>0</v>
      </c>
      <c r="AJ129" s="71">
        <v>0</v>
      </c>
      <c r="AK129" s="71">
        <v>0</v>
      </c>
      <c r="AL129" s="72">
        <f t="shared" ref="AL129:AO129" si="387">SUM(AP129,AT129,AX129)</f>
        <v>25</v>
      </c>
      <c r="AM129" s="72">
        <f t="shared" si="387"/>
        <v>3</v>
      </c>
      <c r="AN129" s="72">
        <f t="shared" si="387"/>
        <v>0</v>
      </c>
      <c r="AO129" s="72">
        <f t="shared" si="387"/>
        <v>2</v>
      </c>
      <c r="AP129" s="73">
        <v>4</v>
      </c>
      <c r="AQ129" s="73">
        <v>0</v>
      </c>
      <c r="AR129" s="73">
        <v>0</v>
      </c>
      <c r="AS129" s="73">
        <v>0</v>
      </c>
      <c r="AT129" s="73">
        <v>0</v>
      </c>
      <c r="AU129" s="73">
        <v>1</v>
      </c>
      <c r="AV129" s="73">
        <v>0</v>
      </c>
      <c r="AW129" s="73">
        <v>0</v>
      </c>
      <c r="AX129" s="73">
        <v>21</v>
      </c>
      <c r="AY129" s="73">
        <v>2</v>
      </c>
      <c r="AZ129" s="73">
        <v>0</v>
      </c>
      <c r="BA129" s="73">
        <v>2</v>
      </c>
      <c r="BB129" s="74">
        <f t="shared" ref="BB129:BE129" si="388">SUM(BF129,BJ129,BN129,BR129,BV129,BZ129,CD129,CH129,CL129,CP129,CT129,CX129,DB129,DF129,DJ129,DN129,DR129)</f>
        <v>29</v>
      </c>
      <c r="BC129" s="74">
        <f t="shared" si="388"/>
        <v>2</v>
      </c>
      <c r="BD129" s="74">
        <f t="shared" si="388"/>
        <v>0</v>
      </c>
      <c r="BE129" s="74">
        <f t="shared" si="388"/>
        <v>8</v>
      </c>
      <c r="BF129" s="75">
        <v>0</v>
      </c>
      <c r="BG129" s="75">
        <v>0</v>
      </c>
      <c r="BH129" s="75">
        <v>0</v>
      </c>
      <c r="BI129" s="75">
        <v>0</v>
      </c>
      <c r="BJ129" s="75">
        <v>1</v>
      </c>
      <c r="BK129" s="75">
        <v>0</v>
      </c>
      <c r="BL129" s="75">
        <v>0</v>
      </c>
      <c r="BM129" s="75">
        <v>0</v>
      </c>
      <c r="BN129" s="75">
        <v>1</v>
      </c>
      <c r="BO129" s="75">
        <v>0</v>
      </c>
      <c r="BP129" s="75">
        <v>0</v>
      </c>
      <c r="BQ129" s="75">
        <v>0</v>
      </c>
      <c r="BR129" s="75">
        <v>1</v>
      </c>
      <c r="BS129" s="75">
        <v>0</v>
      </c>
      <c r="BT129" s="75">
        <v>0</v>
      </c>
      <c r="BU129" s="75">
        <v>1</v>
      </c>
      <c r="BV129" s="75">
        <v>0</v>
      </c>
      <c r="BW129" s="75">
        <v>0</v>
      </c>
      <c r="BX129" s="75">
        <v>0</v>
      </c>
      <c r="BY129" s="75">
        <v>0</v>
      </c>
      <c r="BZ129" s="75">
        <v>3</v>
      </c>
      <c r="CA129" s="75">
        <v>0</v>
      </c>
      <c r="CB129" s="75">
        <v>0</v>
      </c>
      <c r="CC129" s="75">
        <v>0</v>
      </c>
      <c r="CD129" s="75">
        <v>0</v>
      </c>
      <c r="CE129" s="75">
        <v>0</v>
      </c>
      <c r="CF129" s="75">
        <v>0</v>
      </c>
      <c r="CG129" s="75">
        <v>1</v>
      </c>
      <c r="CH129" s="75">
        <v>1</v>
      </c>
      <c r="CI129" s="75">
        <v>1</v>
      </c>
      <c r="CJ129" s="75">
        <v>0</v>
      </c>
      <c r="CK129" s="75">
        <v>0</v>
      </c>
      <c r="CL129" s="75">
        <v>0</v>
      </c>
      <c r="CM129" s="75">
        <v>0</v>
      </c>
      <c r="CN129" s="75">
        <v>0</v>
      </c>
      <c r="CO129" s="75">
        <v>1</v>
      </c>
      <c r="CP129" s="75">
        <v>0</v>
      </c>
      <c r="CQ129" s="75">
        <v>0</v>
      </c>
      <c r="CR129" s="75">
        <v>0</v>
      </c>
      <c r="CS129" s="75">
        <v>0</v>
      </c>
      <c r="CT129" s="75">
        <v>1</v>
      </c>
      <c r="CU129" s="75">
        <v>0</v>
      </c>
      <c r="CV129" s="75">
        <v>0</v>
      </c>
      <c r="CW129" s="75">
        <v>0</v>
      </c>
      <c r="CX129" s="75">
        <v>1</v>
      </c>
      <c r="CY129" s="75">
        <v>0</v>
      </c>
      <c r="CZ129" s="75">
        <v>0</v>
      </c>
      <c r="DA129" s="75">
        <v>0</v>
      </c>
      <c r="DB129" s="75">
        <v>1</v>
      </c>
      <c r="DC129" s="75">
        <v>0</v>
      </c>
      <c r="DD129" s="75">
        <v>0</v>
      </c>
      <c r="DE129" s="75">
        <v>0</v>
      </c>
      <c r="DF129" s="75">
        <v>1</v>
      </c>
      <c r="DG129" s="75">
        <v>0</v>
      </c>
      <c r="DH129" s="75">
        <v>0</v>
      </c>
      <c r="DI129" s="75">
        <v>0</v>
      </c>
      <c r="DJ129" s="75">
        <v>3</v>
      </c>
      <c r="DK129" s="75">
        <v>0</v>
      </c>
      <c r="DL129" s="75">
        <v>0</v>
      </c>
      <c r="DM129" s="75">
        <v>0</v>
      </c>
      <c r="DN129" s="75">
        <v>15</v>
      </c>
      <c r="DO129" s="75">
        <v>1</v>
      </c>
      <c r="DP129" s="75">
        <v>0</v>
      </c>
      <c r="DQ129" s="75">
        <v>5</v>
      </c>
      <c r="DR129" s="75">
        <v>0</v>
      </c>
      <c r="DS129" s="75">
        <v>0</v>
      </c>
      <c r="DT129" s="75">
        <v>0</v>
      </c>
      <c r="DU129" s="75">
        <v>0</v>
      </c>
      <c r="DV129" s="76">
        <v>0</v>
      </c>
      <c r="DW129" s="76">
        <v>1</v>
      </c>
      <c r="DX129" s="76">
        <v>0</v>
      </c>
      <c r="DY129" s="76">
        <v>0</v>
      </c>
      <c r="DZ129" s="77">
        <f t="shared" si="3"/>
        <v>114</v>
      </c>
      <c r="EA129" s="77">
        <f t="shared" si="4"/>
        <v>12</v>
      </c>
      <c r="EB129" s="77">
        <f t="shared" si="5"/>
        <v>8</v>
      </c>
      <c r="EC129" s="78">
        <f t="shared" si="6"/>
        <v>2</v>
      </c>
      <c r="ED129" s="79">
        <v>0</v>
      </c>
      <c r="EE129" s="79">
        <v>2</v>
      </c>
      <c r="EF129" s="79">
        <v>67</v>
      </c>
      <c r="EG129" s="79">
        <v>5</v>
      </c>
      <c r="EH129" s="79">
        <v>1</v>
      </c>
      <c r="EI129" s="79">
        <v>8</v>
      </c>
      <c r="EJ129" s="79">
        <v>31</v>
      </c>
      <c r="EK129" s="79">
        <v>0</v>
      </c>
      <c r="EL129" s="79">
        <v>1</v>
      </c>
      <c r="EM129" s="79">
        <v>4</v>
      </c>
      <c r="EN129" s="79">
        <v>1</v>
      </c>
      <c r="EO129" s="79">
        <v>0</v>
      </c>
      <c r="EP129" s="79">
        <v>0</v>
      </c>
      <c r="EQ129" s="79">
        <v>6</v>
      </c>
      <c r="ER129" s="79">
        <v>0</v>
      </c>
      <c r="ES129" s="79">
        <v>1</v>
      </c>
      <c r="ET129" s="79">
        <v>0</v>
      </c>
      <c r="EU129" s="79">
        <v>0</v>
      </c>
      <c r="EV129" s="79">
        <v>0</v>
      </c>
      <c r="EW129" s="79">
        <v>2</v>
      </c>
      <c r="EX129" s="79">
        <v>5</v>
      </c>
      <c r="EY129" s="79">
        <v>0</v>
      </c>
      <c r="EZ129" s="79">
        <v>0</v>
      </c>
      <c r="FA129" s="79">
        <v>1</v>
      </c>
      <c r="FB129" s="79">
        <v>0</v>
      </c>
      <c r="FC129" s="79">
        <v>0</v>
      </c>
      <c r="FD129" s="79">
        <v>0</v>
      </c>
      <c r="FE129" s="79">
        <v>1</v>
      </c>
      <c r="FF129" s="80">
        <f t="shared" si="7"/>
        <v>173</v>
      </c>
    </row>
    <row r="130" spans="1:162" ht="15.6" x14ac:dyDescent="0.3">
      <c r="A130" s="69" t="s">
        <v>293</v>
      </c>
      <c r="B130" s="70">
        <f t="shared" ref="B130:E130" si="389">SUM(F130,J130,N130,R130,V130,Z130,AD130,AH130)</f>
        <v>6</v>
      </c>
      <c r="C130" s="70">
        <f t="shared" si="389"/>
        <v>0</v>
      </c>
      <c r="D130" s="70">
        <f t="shared" si="389"/>
        <v>0</v>
      </c>
      <c r="E130" s="70">
        <f t="shared" si="389"/>
        <v>0</v>
      </c>
      <c r="F130" s="71">
        <v>1</v>
      </c>
      <c r="G130" s="71">
        <v>0</v>
      </c>
      <c r="H130" s="71">
        <v>0</v>
      </c>
      <c r="I130" s="71">
        <v>0</v>
      </c>
      <c r="J130" s="71">
        <v>1</v>
      </c>
      <c r="K130" s="71">
        <v>0</v>
      </c>
      <c r="L130" s="71">
        <v>0</v>
      </c>
      <c r="M130" s="71">
        <v>0</v>
      </c>
      <c r="N130" s="71">
        <v>1</v>
      </c>
      <c r="O130" s="71">
        <v>0</v>
      </c>
      <c r="P130" s="71">
        <v>0</v>
      </c>
      <c r="Q130" s="71">
        <v>0</v>
      </c>
      <c r="R130" s="71">
        <v>1</v>
      </c>
      <c r="S130" s="71">
        <v>0</v>
      </c>
      <c r="T130" s="71">
        <v>0</v>
      </c>
      <c r="U130" s="71">
        <v>0</v>
      </c>
      <c r="V130" s="71">
        <v>1</v>
      </c>
      <c r="W130" s="71">
        <v>0</v>
      </c>
      <c r="X130" s="71">
        <v>0</v>
      </c>
      <c r="Y130" s="71">
        <v>0</v>
      </c>
      <c r="Z130" s="71">
        <v>1</v>
      </c>
      <c r="AA130" s="71">
        <v>0</v>
      </c>
      <c r="AB130" s="71">
        <v>0</v>
      </c>
      <c r="AC130" s="71">
        <v>0</v>
      </c>
      <c r="AD130" s="71">
        <v>0</v>
      </c>
      <c r="AE130" s="71">
        <v>0</v>
      </c>
      <c r="AF130" s="71">
        <v>0</v>
      </c>
      <c r="AG130" s="71">
        <v>0</v>
      </c>
      <c r="AH130" s="71">
        <v>0</v>
      </c>
      <c r="AI130" s="71">
        <v>0</v>
      </c>
      <c r="AJ130" s="71">
        <v>0</v>
      </c>
      <c r="AK130" s="71">
        <v>0</v>
      </c>
      <c r="AL130" s="72">
        <f t="shared" ref="AL130:AO130" si="390">SUM(AP130,AT130,AX130)</f>
        <v>26</v>
      </c>
      <c r="AM130" s="72">
        <f t="shared" si="390"/>
        <v>2</v>
      </c>
      <c r="AN130" s="72">
        <f t="shared" si="390"/>
        <v>0</v>
      </c>
      <c r="AO130" s="72">
        <f t="shared" si="390"/>
        <v>2</v>
      </c>
      <c r="AP130" s="73">
        <v>4</v>
      </c>
      <c r="AQ130" s="73">
        <v>1</v>
      </c>
      <c r="AR130" s="73">
        <v>0</v>
      </c>
      <c r="AS130" s="73">
        <v>0</v>
      </c>
      <c r="AT130" s="73">
        <v>0</v>
      </c>
      <c r="AU130" s="73">
        <v>0</v>
      </c>
      <c r="AV130" s="73">
        <v>0</v>
      </c>
      <c r="AW130" s="73">
        <v>0</v>
      </c>
      <c r="AX130" s="73">
        <v>22</v>
      </c>
      <c r="AY130" s="73">
        <v>1</v>
      </c>
      <c r="AZ130" s="73">
        <v>0</v>
      </c>
      <c r="BA130" s="73">
        <v>2</v>
      </c>
      <c r="BB130" s="74">
        <f t="shared" ref="BB130:BE130" si="391">SUM(BF130,BJ130,BN130,BR130,BV130,BZ130,CD130,CH130,CL130,CP130,CT130,CX130,DB130,DF130,DJ130,DN130,DR130)</f>
        <v>28</v>
      </c>
      <c r="BC130" s="74">
        <f t="shared" si="391"/>
        <v>6</v>
      </c>
      <c r="BD130" s="74">
        <f t="shared" si="391"/>
        <v>1</v>
      </c>
      <c r="BE130" s="74">
        <f t="shared" si="391"/>
        <v>6</v>
      </c>
      <c r="BF130" s="75">
        <v>0</v>
      </c>
      <c r="BG130" s="75">
        <v>0</v>
      </c>
      <c r="BH130" s="75">
        <v>0</v>
      </c>
      <c r="BI130" s="75">
        <v>0</v>
      </c>
      <c r="BJ130" s="75">
        <v>1</v>
      </c>
      <c r="BK130" s="75">
        <v>1</v>
      </c>
      <c r="BL130" s="75">
        <v>0</v>
      </c>
      <c r="BM130" s="75">
        <v>0</v>
      </c>
      <c r="BN130" s="75">
        <v>1</v>
      </c>
      <c r="BO130" s="75">
        <v>0</v>
      </c>
      <c r="BP130" s="75">
        <v>0</v>
      </c>
      <c r="BQ130" s="75">
        <v>1</v>
      </c>
      <c r="BR130" s="75">
        <v>1</v>
      </c>
      <c r="BS130" s="75">
        <v>0</v>
      </c>
      <c r="BT130" s="75">
        <v>0</v>
      </c>
      <c r="BU130" s="75">
        <v>1</v>
      </c>
      <c r="BV130" s="75">
        <v>0</v>
      </c>
      <c r="BW130" s="75">
        <v>0</v>
      </c>
      <c r="BX130" s="75">
        <v>0</v>
      </c>
      <c r="BY130" s="75">
        <v>0</v>
      </c>
      <c r="BZ130" s="75">
        <v>1</v>
      </c>
      <c r="CA130" s="75">
        <v>2</v>
      </c>
      <c r="CB130" s="75">
        <v>0</v>
      </c>
      <c r="CC130" s="75">
        <v>0</v>
      </c>
      <c r="CD130" s="75">
        <v>1</v>
      </c>
      <c r="CE130" s="75">
        <v>0</v>
      </c>
      <c r="CF130" s="75">
        <v>0</v>
      </c>
      <c r="CG130" s="75">
        <v>0</v>
      </c>
      <c r="CH130" s="75">
        <v>6</v>
      </c>
      <c r="CI130" s="75">
        <v>0</v>
      </c>
      <c r="CJ130" s="75">
        <v>0</v>
      </c>
      <c r="CK130" s="75">
        <v>0</v>
      </c>
      <c r="CL130" s="75">
        <v>1</v>
      </c>
      <c r="CM130" s="75">
        <v>0</v>
      </c>
      <c r="CN130" s="75">
        <v>0</v>
      </c>
      <c r="CO130" s="75">
        <v>0</v>
      </c>
      <c r="CP130" s="75">
        <v>1</v>
      </c>
      <c r="CQ130" s="75">
        <v>0</v>
      </c>
      <c r="CR130" s="75">
        <v>0</v>
      </c>
      <c r="CS130" s="75">
        <v>0</v>
      </c>
      <c r="CT130" s="75">
        <v>0</v>
      </c>
      <c r="CU130" s="75">
        <v>1</v>
      </c>
      <c r="CV130" s="75">
        <v>0</v>
      </c>
      <c r="CW130" s="75">
        <v>0</v>
      </c>
      <c r="CX130" s="75">
        <v>1</v>
      </c>
      <c r="CY130" s="75">
        <v>0</v>
      </c>
      <c r="CZ130" s="75">
        <v>0</v>
      </c>
      <c r="DA130" s="75">
        <v>0</v>
      </c>
      <c r="DB130" s="75">
        <v>0</v>
      </c>
      <c r="DC130" s="75">
        <v>1</v>
      </c>
      <c r="DD130" s="75">
        <v>0</v>
      </c>
      <c r="DE130" s="75">
        <v>3</v>
      </c>
      <c r="DF130" s="75">
        <v>1</v>
      </c>
      <c r="DG130" s="75">
        <v>0</v>
      </c>
      <c r="DH130" s="75">
        <v>0</v>
      </c>
      <c r="DI130" s="75">
        <v>0</v>
      </c>
      <c r="DJ130" s="75">
        <v>2</v>
      </c>
      <c r="DK130" s="75">
        <v>0</v>
      </c>
      <c r="DL130" s="75">
        <v>0</v>
      </c>
      <c r="DM130" s="75">
        <v>0</v>
      </c>
      <c r="DN130" s="75">
        <v>11</v>
      </c>
      <c r="DO130" s="75">
        <v>1</v>
      </c>
      <c r="DP130" s="75">
        <v>1</v>
      </c>
      <c r="DQ130" s="75">
        <v>1</v>
      </c>
      <c r="DR130" s="75">
        <v>0</v>
      </c>
      <c r="DS130" s="75">
        <v>0</v>
      </c>
      <c r="DT130" s="75">
        <v>0</v>
      </c>
      <c r="DU130" s="75">
        <v>0</v>
      </c>
      <c r="DV130" s="76">
        <v>1</v>
      </c>
      <c r="DW130" s="76">
        <v>0</v>
      </c>
      <c r="DX130" s="76">
        <v>0</v>
      </c>
      <c r="DY130" s="76">
        <v>0</v>
      </c>
      <c r="DZ130" s="77">
        <f t="shared" si="3"/>
        <v>102</v>
      </c>
      <c r="EA130" s="77">
        <f t="shared" si="4"/>
        <v>21</v>
      </c>
      <c r="EB130" s="77">
        <f t="shared" si="5"/>
        <v>12</v>
      </c>
      <c r="EC130" s="78">
        <f t="shared" si="6"/>
        <v>1</v>
      </c>
      <c r="ED130" s="79">
        <v>0</v>
      </c>
      <c r="EE130" s="79">
        <v>7</v>
      </c>
      <c r="EF130" s="79">
        <v>63</v>
      </c>
      <c r="EG130" s="79">
        <v>7</v>
      </c>
      <c r="EH130" s="79">
        <v>0</v>
      </c>
      <c r="EI130" s="79">
        <v>6</v>
      </c>
      <c r="EJ130" s="79">
        <v>19</v>
      </c>
      <c r="EK130" s="79">
        <v>0</v>
      </c>
      <c r="EL130" s="79">
        <v>0</v>
      </c>
      <c r="EM130" s="79">
        <v>8</v>
      </c>
      <c r="EN130" s="79">
        <v>1</v>
      </c>
      <c r="EO130" s="79">
        <v>1</v>
      </c>
      <c r="EP130" s="79">
        <v>3</v>
      </c>
      <c r="EQ130" s="79">
        <v>8</v>
      </c>
      <c r="ER130" s="79">
        <v>0</v>
      </c>
      <c r="ES130" s="79">
        <v>1</v>
      </c>
      <c r="ET130" s="79">
        <v>5</v>
      </c>
      <c r="EU130" s="79">
        <v>1</v>
      </c>
      <c r="EV130" s="79">
        <v>0</v>
      </c>
      <c r="EW130" s="79">
        <v>1</v>
      </c>
      <c r="EX130" s="79">
        <v>4</v>
      </c>
      <c r="EY130" s="79">
        <v>0</v>
      </c>
      <c r="EZ130" s="79">
        <v>0</v>
      </c>
      <c r="FA130" s="79">
        <v>0</v>
      </c>
      <c r="FB130" s="79">
        <v>0</v>
      </c>
      <c r="FC130" s="79">
        <v>0</v>
      </c>
      <c r="FD130" s="79">
        <v>0</v>
      </c>
      <c r="FE130" s="79">
        <v>1</v>
      </c>
      <c r="FF130" s="80">
        <f t="shared" si="7"/>
        <v>162</v>
      </c>
    </row>
    <row r="131" spans="1:162" ht="15.6" x14ac:dyDescent="0.3">
      <c r="A131" s="69" t="s">
        <v>330</v>
      </c>
      <c r="B131" s="70">
        <f t="shared" ref="B131:E131" si="392">SUM(F131,J131,N131,R131,V131,Z131,AD131,AH131)</f>
        <v>5</v>
      </c>
      <c r="C131" s="70">
        <f t="shared" si="392"/>
        <v>1</v>
      </c>
      <c r="D131" s="70">
        <f t="shared" si="392"/>
        <v>0</v>
      </c>
      <c r="E131" s="70">
        <f t="shared" si="392"/>
        <v>0</v>
      </c>
      <c r="F131" s="71">
        <v>0</v>
      </c>
      <c r="G131" s="71">
        <v>1</v>
      </c>
      <c r="H131" s="71">
        <v>0</v>
      </c>
      <c r="I131" s="71">
        <v>0</v>
      </c>
      <c r="J131" s="71">
        <v>1</v>
      </c>
      <c r="K131" s="71">
        <v>0</v>
      </c>
      <c r="L131" s="71">
        <v>0</v>
      </c>
      <c r="M131" s="71">
        <v>0</v>
      </c>
      <c r="N131" s="71">
        <v>1</v>
      </c>
      <c r="O131" s="71">
        <v>0</v>
      </c>
      <c r="P131" s="71">
        <v>0</v>
      </c>
      <c r="Q131" s="71">
        <v>0</v>
      </c>
      <c r="R131" s="71">
        <v>1</v>
      </c>
      <c r="S131" s="71">
        <v>0</v>
      </c>
      <c r="T131" s="71">
        <v>0</v>
      </c>
      <c r="U131" s="71">
        <v>0</v>
      </c>
      <c r="V131" s="71">
        <v>1</v>
      </c>
      <c r="W131" s="71">
        <v>0</v>
      </c>
      <c r="X131" s="71">
        <v>0</v>
      </c>
      <c r="Y131" s="71">
        <v>0</v>
      </c>
      <c r="Z131" s="71">
        <v>1</v>
      </c>
      <c r="AA131" s="71">
        <v>0</v>
      </c>
      <c r="AB131" s="71">
        <v>0</v>
      </c>
      <c r="AC131" s="71">
        <v>0</v>
      </c>
      <c r="AD131" s="71">
        <v>0</v>
      </c>
      <c r="AE131" s="71">
        <v>0</v>
      </c>
      <c r="AF131" s="71">
        <v>0</v>
      </c>
      <c r="AG131" s="71">
        <v>0</v>
      </c>
      <c r="AH131" s="71">
        <v>0</v>
      </c>
      <c r="AI131" s="71">
        <v>0</v>
      </c>
      <c r="AJ131" s="71">
        <v>0</v>
      </c>
      <c r="AK131" s="71">
        <v>0</v>
      </c>
      <c r="AL131" s="72">
        <f t="shared" ref="AL131:AO131" si="393">SUM(AP131,AT131,AX131)</f>
        <v>39</v>
      </c>
      <c r="AM131" s="72">
        <f t="shared" si="393"/>
        <v>34</v>
      </c>
      <c r="AN131" s="72">
        <f t="shared" si="393"/>
        <v>0</v>
      </c>
      <c r="AO131" s="72">
        <f t="shared" si="393"/>
        <v>0</v>
      </c>
      <c r="AP131" s="73">
        <v>10</v>
      </c>
      <c r="AQ131" s="73">
        <v>6</v>
      </c>
      <c r="AR131" s="73">
        <v>0</v>
      </c>
      <c r="AS131" s="73">
        <v>0</v>
      </c>
      <c r="AT131" s="73">
        <v>1</v>
      </c>
      <c r="AU131" s="73">
        <v>1</v>
      </c>
      <c r="AV131" s="73">
        <v>0</v>
      </c>
      <c r="AW131" s="73">
        <v>0</v>
      </c>
      <c r="AX131" s="73">
        <v>28</v>
      </c>
      <c r="AY131" s="73">
        <v>27</v>
      </c>
      <c r="AZ131" s="73">
        <v>0</v>
      </c>
      <c r="BA131" s="73">
        <v>0</v>
      </c>
      <c r="BB131" s="74">
        <f t="shared" ref="BB131:BE131" si="394">SUM(BF131,BJ131,BN131,BR131,BV131,BZ131,CD131,CH131,CL131,CP131,CT131,CX131,DB131,DF131,DJ131,DN131,DR131)</f>
        <v>8</v>
      </c>
      <c r="BC131" s="74">
        <f t="shared" si="394"/>
        <v>28</v>
      </c>
      <c r="BD131" s="74">
        <f t="shared" si="394"/>
        <v>1</v>
      </c>
      <c r="BE131" s="74">
        <f t="shared" si="394"/>
        <v>0</v>
      </c>
      <c r="BF131" s="75">
        <v>0</v>
      </c>
      <c r="BG131" s="75">
        <v>0</v>
      </c>
      <c r="BH131" s="75">
        <v>0</v>
      </c>
      <c r="BI131" s="75">
        <v>0</v>
      </c>
      <c r="BJ131" s="75">
        <v>1</v>
      </c>
      <c r="BK131" s="75">
        <v>0</v>
      </c>
      <c r="BL131" s="75">
        <v>0</v>
      </c>
      <c r="BM131" s="75">
        <v>0</v>
      </c>
      <c r="BN131" s="75">
        <v>1</v>
      </c>
      <c r="BO131" s="75">
        <v>0</v>
      </c>
      <c r="BP131" s="75">
        <v>0</v>
      </c>
      <c r="BQ131" s="75">
        <v>0</v>
      </c>
      <c r="BR131" s="75">
        <v>0</v>
      </c>
      <c r="BS131" s="75">
        <v>5</v>
      </c>
      <c r="BT131" s="75">
        <v>0</v>
      </c>
      <c r="BU131" s="75">
        <v>0</v>
      </c>
      <c r="BV131" s="75">
        <v>0</v>
      </c>
      <c r="BW131" s="75">
        <v>0</v>
      </c>
      <c r="BX131" s="75">
        <v>0</v>
      </c>
      <c r="BY131" s="75">
        <v>0</v>
      </c>
      <c r="BZ131" s="75">
        <v>1</v>
      </c>
      <c r="CA131" s="75">
        <v>2</v>
      </c>
      <c r="CB131" s="75">
        <v>0</v>
      </c>
      <c r="CC131" s="75">
        <v>0</v>
      </c>
      <c r="CD131" s="75">
        <v>0</v>
      </c>
      <c r="CE131" s="75">
        <v>1</v>
      </c>
      <c r="CF131" s="75">
        <v>0</v>
      </c>
      <c r="CG131" s="75">
        <v>0</v>
      </c>
      <c r="CH131" s="75">
        <v>0</v>
      </c>
      <c r="CI131" s="75">
        <v>2</v>
      </c>
      <c r="CJ131" s="75">
        <v>0</v>
      </c>
      <c r="CK131" s="75">
        <v>0</v>
      </c>
      <c r="CL131" s="75">
        <v>1</v>
      </c>
      <c r="CM131" s="75">
        <v>0</v>
      </c>
      <c r="CN131" s="75">
        <v>0</v>
      </c>
      <c r="CO131" s="75">
        <v>0</v>
      </c>
      <c r="CP131" s="75">
        <v>1</v>
      </c>
      <c r="CQ131" s="75">
        <v>0</v>
      </c>
      <c r="CR131" s="75">
        <v>0</v>
      </c>
      <c r="CS131" s="75">
        <v>0</v>
      </c>
      <c r="CT131" s="75">
        <v>1</v>
      </c>
      <c r="CU131" s="75">
        <v>0</v>
      </c>
      <c r="CV131" s="75">
        <v>0</v>
      </c>
      <c r="CW131" s="75">
        <v>0</v>
      </c>
      <c r="CX131" s="75">
        <v>0</v>
      </c>
      <c r="CY131" s="75">
        <v>1</v>
      </c>
      <c r="CZ131" s="75">
        <v>0</v>
      </c>
      <c r="DA131" s="75">
        <v>0</v>
      </c>
      <c r="DB131" s="75">
        <v>0</v>
      </c>
      <c r="DC131" s="75">
        <v>1</v>
      </c>
      <c r="DD131" s="75">
        <v>0</v>
      </c>
      <c r="DE131" s="75">
        <v>0</v>
      </c>
      <c r="DF131" s="75">
        <v>0</v>
      </c>
      <c r="DG131" s="75">
        <v>0</v>
      </c>
      <c r="DH131" s="75">
        <v>0</v>
      </c>
      <c r="DI131" s="75">
        <v>0</v>
      </c>
      <c r="DJ131" s="75">
        <v>1</v>
      </c>
      <c r="DK131" s="75">
        <v>2</v>
      </c>
      <c r="DL131" s="75">
        <v>0</v>
      </c>
      <c r="DM131" s="75">
        <v>0</v>
      </c>
      <c r="DN131" s="75">
        <v>1</v>
      </c>
      <c r="DO131" s="75">
        <v>14</v>
      </c>
      <c r="DP131" s="75">
        <v>1</v>
      </c>
      <c r="DQ131" s="75">
        <v>0</v>
      </c>
      <c r="DR131" s="75">
        <v>0</v>
      </c>
      <c r="DS131" s="75">
        <v>0</v>
      </c>
      <c r="DT131" s="75">
        <v>0</v>
      </c>
      <c r="DU131" s="75">
        <v>0</v>
      </c>
      <c r="DV131" s="76">
        <v>0</v>
      </c>
      <c r="DW131" s="76">
        <v>1</v>
      </c>
      <c r="DX131" s="76">
        <v>0</v>
      </c>
      <c r="DY131" s="76">
        <v>0</v>
      </c>
      <c r="DZ131" s="77">
        <f t="shared" si="3"/>
        <v>114</v>
      </c>
      <c r="EA131" s="77">
        <f t="shared" si="4"/>
        <v>80</v>
      </c>
      <c r="EB131" s="77">
        <f t="shared" si="5"/>
        <v>24</v>
      </c>
      <c r="EC131" s="78">
        <f t="shared" si="6"/>
        <v>0</v>
      </c>
      <c r="ED131" s="79">
        <v>0</v>
      </c>
      <c r="EE131" s="79">
        <v>4</v>
      </c>
      <c r="EF131" s="79">
        <v>67</v>
      </c>
      <c r="EG131" s="79">
        <v>4</v>
      </c>
      <c r="EH131" s="79">
        <v>0</v>
      </c>
      <c r="EI131" s="79">
        <v>9</v>
      </c>
      <c r="EJ131" s="79">
        <v>30</v>
      </c>
      <c r="EK131" s="79">
        <v>0</v>
      </c>
      <c r="EL131" s="79">
        <v>1</v>
      </c>
      <c r="EM131" s="79">
        <v>47</v>
      </c>
      <c r="EN131" s="79">
        <v>2</v>
      </c>
      <c r="EO131" s="79">
        <v>0</v>
      </c>
      <c r="EP131" s="79">
        <v>5</v>
      </c>
      <c r="EQ131" s="79">
        <v>25</v>
      </c>
      <c r="ER131" s="79">
        <v>0</v>
      </c>
      <c r="ES131" s="79">
        <v>0</v>
      </c>
      <c r="ET131" s="79">
        <v>10</v>
      </c>
      <c r="EU131" s="79">
        <v>0</v>
      </c>
      <c r="EV131" s="79">
        <v>2</v>
      </c>
      <c r="EW131" s="79">
        <v>1</v>
      </c>
      <c r="EX131" s="79">
        <v>11</v>
      </c>
      <c r="EY131" s="79">
        <v>0</v>
      </c>
      <c r="EZ131" s="79">
        <v>0</v>
      </c>
      <c r="FA131" s="79">
        <v>0</v>
      </c>
      <c r="FB131" s="79">
        <v>0</v>
      </c>
      <c r="FC131" s="79">
        <v>0</v>
      </c>
      <c r="FD131" s="79">
        <v>0</v>
      </c>
      <c r="FE131" s="79">
        <v>0</v>
      </c>
      <c r="FF131" s="80">
        <f t="shared" si="7"/>
        <v>166</v>
      </c>
    </row>
    <row r="132" spans="1:162" ht="15.6" x14ac:dyDescent="0.3">
      <c r="A132" s="69" t="s">
        <v>281</v>
      </c>
      <c r="B132" s="70">
        <f t="shared" ref="B132:E132" si="395">SUM(F132,J132,N132,R132,V132,Z132,AD132,AH132)</f>
        <v>6</v>
      </c>
      <c r="C132" s="70">
        <f t="shared" si="395"/>
        <v>0</v>
      </c>
      <c r="D132" s="70">
        <f t="shared" si="395"/>
        <v>0</v>
      </c>
      <c r="E132" s="70">
        <f t="shared" si="395"/>
        <v>0</v>
      </c>
      <c r="F132" s="71">
        <v>1</v>
      </c>
      <c r="G132" s="71">
        <v>0</v>
      </c>
      <c r="H132" s="71">
        <v>0</v>
      </c>
      <c r="I132" s="71">
        <v>0</v>
      </c>
      <c r="J132" s="71">
        <v>1</v>
      </c>
      <c r="K132" s="71">
        <v>0</v>
      </c>
      <c r="L132" s="71">
        <v>0</v>
      </c>
      <c r="M132" s="71">
        <v>0</v>
      </c>
      <c r="N132" s="71">
        <v>1</v>
      </c>
      <c r="O132" s="71">
        <v>0</v>
      </c>
      <c r="P132" s="71">
        <v>0</v>
      </c>
      <c r="Q132" s="71">
        <v>0</v>
      </c>
      <c r="R132" s="71">
        <v>1</v>
      </c>
      <c r="S132" s="71">
        <v>0</v>
      </c>
      <c r="T132" s="71">
        <v>0</v>
      </c>
      <c r="U132" s="71">
        <v>0</v>
      </c>
      <c r="V132" s="71">
        <v>1</v>
      </c>
      <c r="W132" s="71">
        <v>0</v>
      </c>
      <c r="X132" s="71">
        <v>0</v>
      </c>
      <c r="Y132" s="71">
        <v>0</v>
      </c>
      <c r="Z132" s="71">
        <v>1</v>
      </c>
      <c r="AA132" s="71">
        <v>0</v>
      </c>
      <c r="AB132" s="71">
        <v>0</v>
      </c>
      <c r="AC132" s="71">
        <v>0</v>
      </c>
      <c r="AD132" s="71">
        <v>0</v>
      </c>
      <c r="AE132" s="71">
        <v>0</v>
      </c>
      <c r="AF132" s="71">
        <v>0</v>
      </c>
      <c r="AG132" s="71">
        <v>0</v>
      </c>
      <c r="AH132" s="71">
        <v>0</v>
      </c>
      <c r="AI132" s="71">
        <v>0</v>
      </c>
      <c r="AJ132" s="71">
        <v>0</v>
      </c>
      <c r="AK132" s="71">
        <v>0</v>
      </c>
      <c r="AL132" s="72">
        <f t="shared" ref="AL132:AO132" si="396">SUM(AP132,AT132,AX132)</f>
        <v>42</v>
      </c>
      <c r="AM132" s="72">
        <f t="shared" si="396"/>
        <v>8</v>
      </c>
      <c r="AN132" s="72">
        <f t="shared" si="396"/>
        <v>1</v>
      </c>
      <c r="AO132" s="72">
        <f t="shared" si="396"/>
        <v>3</v>
      </c>
      <c r="AP132" s="73">
        <v>7</v>
      </c>
      <c r="AQ132" s="73">
        <v>1</v>
      </c>
      <c r="AR132" s="73">
        <v>0</v>
      </c>
      <c r="AS132" s="73">
        <v>0</v>
      </c>
      <c r="AT132" s="73">
        <v>1</v>
      </c>
      <c r="AU132" s="73">
        <v>0</v>
      </c>
      <c r="AV132" s="73">
        <v>0</v>
      </c>
      <c r="AW132" s="73">
        <v>1</v>
      </c>
      <c r="AX132" s="73">
        <v>34</v>
      </c>
      <c r="AY132" s="73">
        <v>7</v>
      </c>
      <c r="AZ132" s="73">
        <v>1</v>
      </c>
      <c r="BA132" s="73">
        <v>2</v>
      </c>
      <c r="BB132" s="74">
        <f t="shared" ref="BB132:BE132" si="397">SUM(BF132,BJ132,BN132,BR132,BV132,BZ132,CD132,CH132,CL132,CP132,CT132,CX132,DB132,DF132,DJ132,DN132,DR132)</f>
        <v>38</v>
      </c>
      <c r="BC132" s="74">
        <f t="shared" si="397"/>
        <v>3</v>
      </c>
      <c r="BD132" s="74">
        <f t="shared" si="397"/>
        <v>0</v>
      </c>
      <c r="BE132" s="74">
        <f t="shared" si="397"/>
        <v>2</v>
      </c>
      <c r="BF132" s="75">
        <v>0</v>
      </c>
      <c r="BG132" s="75">
        <v>0</v>
      </c>
      <c r="BH132" s="75">
        <v>0</v>
      </c>
      <c r="BI132" s="75">
        <v>0</v>
      </c>
      <c r="BJ132" s="75">
        <v>1</v>
      </c>
      <c r="BK132" s="75">
        <v>0</v>
      </c>
      <c r="BL132" s="75">
        <v>0</v>
      </c>
      <c r="BM132" s="75">
        <v>0</v>
      </c>
      <c r="BN132" s="75">
        <v>1</v>
      </c>
      <c r="BO132" s="75">
        <v>0</v>
      </c>
      <c r="BP132" s="75">
        <v>0</v>
      </c>
      <c r="BQ132" s="75">
        <v>0</v>
      </c>
      <c r="BR132" s="75">
        <v>3</v>
      </c>
      <c r="BS132" s="75">
        <v>0</v>
      </c>
      <c r="BT132" s="75">
        <v>0</v>
      </c>
      <c r="BU132" s="75">
        <v>0</v>
      </c>
      <c r="BV132" s="75">
        <v>0</v>
      </c>
      <c r="BW132" s="75">
        <v>0</v>
      </c>
      <c r="BX132" s="75">
        <v>0</v>
      </c>
      <c r="BY132" s="75">
        <v>0</v>
      </c>
      <c r="BZ132" s="75">
        <v>3</v>
      </c>
      <c r="CA132" s="75">
        <v>0</v>
      </c>
      <c r="CB132" s="75">
        <v>0</v>
      </c>
      <c r="CC132" s="75">
        <v>1</v>
      </c>
      <c r="CD132" s="75">
        <v>1</v>
      </c>
      <c r="CE132" s="75">
        <v>0</v>
      </c>
      <c r="CF132" s="75">
        <v>0</v>
      </c>
      <c r="CG132" s="75">
        <v>0</v>
      </c>
      <c r="CH132" s="75">
        <v>2</v>
      </c>
      <c r="CI132" s="75">
        <v>0</v>
      </c>
      <c r="CJ132" s="75">
        <v>0</v>
      </c>
      <c r="CK132" s="75">
        <v>1</v>
      </c>
      <c r="CL132" s="75">
        <v>1</v>
      </c>
      <c r="CM132" s="75">
        <v>0</v>
      </c>
      <c r="CN132" s="75">
        <v>0</v>
      </c>
      <c r="CO132" s="75">
        <v>0</v>
      </c>
      <c r="CP132" s="75">
        <v>1</v>
      </c>
      <c r="CQ132" s="75">
        <v>0</v>
      </c>
      <c r="CR132" s="75">
        <v>0</v>
      </c>
      <c r="CS132" s="75">
        <v>0</v>
      </c>
      <c r="CT132" s="75">
        <v>1</v>
      </c>
      <c r="CU132" s="75">
        <v>0</v>
      </c>
      <c r="CV132" s="75">
        <v>0</v>
      </c>
      <c r="CW132" s="75">
        <v>0</v>
      </c>
      <c r="CX132" s="75">
        <v>1</v>
      </c>
      <c r="CY132" s="75">
        <v>0</v>
      </c>
      <c r="CZ132" s="75">
        <v>0</v>
      </c>
      <c r="DA132" s="75">
        <v>0</v>
      </c>
      <c r="DB132" s="75">
        <v>1</v>
      </c>
      <c r="DC132" s="75">
        <v>0</v>
      </c>
      <c r="DD132" s="75">
        <v>0</v>
      </c>
      <c r="DE132" s="75">
        <v>0</v>
      </c>
      <c r="DF132" s="75">
        <v>1</v>
      </c>
      <c r="DG132" s="75">
        <v>0</v>
      </c>
      <c r="DH132" s="75">
        <v>0</v>
      </c>
      <c r="DI132" s="75">
        <v>0</v>
      </c>
      <c r="DJ132" s="75">
        <v>3</v>
      </c>
      <c r="DK132" s="75">
        <v>0</v>
      </c>
      <c r="DL132" s="75">
        <v>0</v>
      </c>
      <c r="DM132" s="75">
        <v>0</v>
      </c>
      <c r="DN132" s="75">
        <v>18</v>
      </c>
      <c r="DO132" s="75">
        <v>3</v>
      </c>
      <c r="DP132" s="75">
        <v>0</v>
      </c>
      <c r="DQ132" s="75">
        <v>0</v>
      </c>
      <c r="DR132" s="75">
        <v>0</v>
      </c>
      <c r="DS132" s="75">
        <v>0</v>
      </c>
      <c r="DT132" s="75">
        <v>0</v>
      </c>
      <c r="DU132" s="75">
        <v>0</v>
      </c>
      <c r="DV132" s="76">
        <v>1</v>
      </c>
      <c r="DW132" s="76">
        <v>0</v>
      </c>
      <c r="DX132" s="76">
        <v>0</v>
      </c>
      <c r="DY132" s="76">
        <v>0</v>
      </c>
      <c r="DZ132" s="77">
        <f t="shared" si="3"/>
        <v>148</v>
      </c>
      <c r="EA132" s="77">
        <f t="shared" si="4"/>
        <v>30</v>
      </c>
      <c r="EB132" s="77">
        <f t="shared" si="5"/>
        <v>17</v>
      </c>
      <c r="EC132" s="78">
        <f t="shared" si="6"/>
        <v>12</v>
      </c>
      <c r="ED132" s="79">
        <v>0</v>
      </c>
      <c r="EE132" s="79">
        <v>4</v>
      </c>
      <c r="EF132" s="79">
        <v>76</v>
      </c>
      <c r="EG132" s="79">
        <v>5</v>
      </c>
      <c r="EH132" s="79">
        <v>1</v>
      </c>
      <c r="EI132" s="79">
        <v>15</v>
      </c>
      <c r="EJ132" s="79">
        <v>47</v>
      </c>
      <c r="EK132" s="79">
        <v>0</v>
      </c>
      <c r="EL132" s="79">
        <v>1</v>
      </c>
      <c r="EM132" s="79">
        <v>18</v>
      </c>
      <c r="EN132" s="79">
        <v>3</v>
      </c>
      <c r="EO132" s="79">
        <v>0</v>
      </c>
      <c r="EP132" s="79">
        <v>0</v>
      </c>
      <c r="EQ132" s="79">
        <v>8</v>
      </c>
      <c r="ER132" s="79">
        <v>0</v>
      </c>
      <c r="ES132" s="79">
        <v>3</v>
      </c>
      <c r="ET132" s="79">
        <v>3</v>
      </c>
      <c r="EU132" s="79">
        <v>0</v>
      </c>
      <c r="EV132" s="79">
        <v>0</v>
      </c>
      <c r="EW132" s="79">
        <v>0</v>
      </c>
      <c r="EX132" s="79">
        <v>11</v>
      </c>
      <c r="EY132" s="79">
        <v>0</v>
      </c>
      <c r="EZ132" s="79">
        <v>0</v>
      </c>
      <c r="FA132" s="79">
        <v>10</v>
      </c>
      <c r="FB132" s="79">
        <v>0</v>
      </c>
      <c r="FC132" s="79">
        <v>0</v>
      </c>
      <c r="FD132" s="79">
        <v>0</v>
      </c>
      <c r="FE132" s="79">
        <v>2</v>
      </c>
      <c r="FF132" s="80">
        <f t="shared" si="7"/>
        <v>234</v>
      </c>
    </row>
    <row r="133" spans="1:162" ht="15.6" x14ac:dyDescent="0.3">
      <c r="A133" s="69" t="s">
        <v>291</v>
      </c>
      <c r="B133" s="70">
        <f t="shared" ref="B133:E133" si="398">SUM(F133,J133,N133,R133,V133,Z133,AD133,AH133)</f>
        <v>5</v>
      </c>
      <c r="C133" s="70">
        <f t="shared" si="398"/>
        <v>1</v>
      </c>
      <c r="D133" s="70">
        <f t="shared" si="398"/>
        <v>0</v>
      </c>
      <c r="E133" s="70">
        <f t="shared" si="398"/>
        <v>0</v>
      </c>
      <c r="F133" s="71">
        <v>0</v>
      </c>
      <c r="G133" s="71">
        <v>1</v>
      </c>
      <c r="H133" s="71">
        <v>0</v>
      </c>
      <c r="I133" s="71">
        <v>0</v>
      </c>
      <c r="J133" s="71">
        <v>1</v>
      </c>
      <c r="K133" s="71">
        <v>0</v>
      </c>
      <c r="L133" s="71">
        <v>0</v>
      </c>
      <c r="M133" s="71">
        <v>0</v>
      </c>
      <c r="N133" s="71">
        <v>1</v>
      </c>
      <c r="O133" s="71">
        <v>0</v>
      </c>
      <c r="P133" s="71">
        <v>0</v>
      </c>
      <c r="Q133" s="71">
        <v>0</v>
      </c>
      <c r="R133" s="71">
        <v>1</v>
      </c>
      <c r="S133" s="71">
        <v>0</v>
      </c>
      <c r="T133" s="71">
        <v>0</v>
      </c>
      <c r="U133" s="71">
        <v>0</v>
      </c>
      <c r="V133" s="71">
        <v>1</v>
      </c>
      <c r="W133" s="71">
        <v>0</v>
      </c>
      <c r="X133" s="71">
        <v>0</v>
      </c>
      <c r="Y133" s="71">
        <v>0</v>
      </c>
      <c r="Z133" s="71">
        <v>1</v>
      </c>
      <c r="AA133" s="71">
        <v>0</v>
      </c>
      <c r="AB133" s="71">
        <v>0</v>
      </c>
      <c r="AC133" s="71">
        <v>0</v>
      </c>
      <c r="AD133" s="71">
        <v>0</v>
      </c>
      <c r="AE133" s="71">
        <v>0</v>
      </c>
      <c r="AF133" s="71">
        <v>0</v>
      </c>
      <c r="AG133" s="71">
        <v>0</v>
      </c>
      <c r="AH133" s="71">
        <v>0</v>
      </c>
      <c r="AI133" s="71">
        <v>0</v>
      </c>
      <c r="AJ133" s="71">
        <v>0</v>
      </c>
      <c r="AK133" s="71">
        <v>0</v>
      </c>
      <c r="AL133" s="72">
        <f t="shared" ref="AL133:AO133" si="399">SUM(AP133,AT133,AX133)</f>
        <v>44</v>
      </c>
      <c r="AM133" s="72">
        <f t="shared" si="399"/>
        <v>21</v>
      </c>
      <c r="AN133" s="72">
        <f t="shared" si="399"/>
        <v>1</v>
      </c>
      <c r="AO133" s="72">
        <f t="shared" si="399"/>
        <v>0</v>
      </c>
      <c r="AP133" s="73">
        <v>7</v>
      </c>
      <c r="AQ133" s="73">
        <v>4</v>
      </c>
      <c r="AR133" s="73">
        <v>0</v>
      </c>
      <c r="AS133" s="73">
        <v>0</v>
      </c>
      <c r="AT133" s="73">
        <v>0</v>
      </c>
      <c r="AU133" s="73">
        <v>0</v>
      </c>
      <c r="AV133" s="73">
        <v>0</v>
      </c>
      <c r="AW133" s="73">
        <v>0</v>
      </c>
      <c r="AX133" s="73">
        <v>37</v>
      </c>
      <c r="AY133" s="73">
        <v>17</v>
      </c>
      <c r="AZ133" s="73">
        <v>1</v>
      </c>
      <c r="BA133" s="73">
        <v>0</v>
      </c>
      <c r="BB133" s="74">
        <f t="shared" ref="BB133:BE133" si="400">SUM(BF133,BJ133,BN133,BR133,BV133,BZ133,CD133,CH133,CL133,CP133,CT133,CX133,DB133,DF133,DJ133,DN133,DR133)</f>
        <v>31</v>
      </c>
      <c r="BC133" s="74">
        <f t="shared" si="400"/>
        <v>8</v>
      </c>
      <c r="BD133" s="74">
        <f t="shared" si="400"/>
        <v>0</v>
      </c>
      <c r="BE133" s="74">
        <f t="shared" si="400"/>
        <v>0</v>
      </c>
      <c r="BF133" s="75">
        <v>0</v>
      </c>
      <c r="BG133" s="75">
        <v>0</v>
      </c>
      <c r="BH133" s="75">
        <v>0</v>
      </c>
      <c r="BI133" s="75">
        <v>0</v>
      </c>
      <c r="BJ133" s="75">
        <v>1</v>
      </c>
      <c r="BK133" s="75">
        <v>0</v>
      </c>
      <c r="BL133" s="75">
        <v>0</v>
      </c>
      <c r="BM133" s="75">
        <v>0</v>
      </c>
      <c r="BN133" s="75">
        <v>2</v>
      </c>
      <c r="BO133" s="75">
        <v>1</v>
      </c>
      <c r="BP133" s="75">
        <v>0</v>
      </c>
      <c r="BQ133" s="75">
        <v>0</v>
      </c>
      <c r="BR133" s="75">
        <v>2</v>
      </c>
      <c r="BS133" s="75">
        <v>0</v>
      </c>
      <c r="BT133" s="75">
        <v>0</v>
      </c>
      <c r="BU133" s="75">
        <v>0</v>
      </c>
      <c r="BV133" s="75">
        <v>0</v>
      </c>
      <c r="BW133" s="75">
        <v>0</v>
      </c>
      <c r="BX133" s="75">
        <v>0</v>
      </c>
      <c r="BY133" s="75">
        <v>0</v>
      </c>
      <c r="BZ133" s="75">
        <v>1</v>
      </c>
      <c r="CA133" s="75">
        <v>2</v>
      </c>
      <c r="CB133" s="75">
        <v>0</v>
      </c>
      <c r="CC133" s="75">
        <v>0</v>
      </c>
      <c r="CD133" s="75">
        <v>1</v>
      </c>
      <c r="CE133" s="75">
        <v>0</v>
      </c>
      <c r="CF133" s="75">
        <v>0</v>
      </c>
      <c r="CG133" s="75">
        <v>0</v>
      </c>
      <c r="CH133" s="75">
        <v>6</v>
      </c>
      <c r="CI133" s="75">
        <v>1</v>
      </c>
      <c r="CJ133" s="75">
        <v>0</v>
      </c>
      <c r="CK133" s="75">
        <v>0</v>
      </c>
      <c r="CL133" s="75">
        <v>1</v>
      </c>
      <c r="CM133" s="75">
        <v>0</v>
      </c>
      <c r="CN133" s="75">
        <v>0</v>
      </c>
      <c r="CO133" s="75">
        <v>0</v>
      </c>
      <c r="CP133" s="75">
        <v>1</v>
      </c>
      <c r="CQ133" s="75">
        <v>0</v>
      </c>
      <c r="CR133" s="75">
        <v>0</v>
      </c>
      <c r="CS133" s="75">
        <v>0</v>
      </c>
      <c r="CT133" s="75">
        <v>0</v>
      </c>
      <c r="CU133" s="75">
        <v>1</v>
      </c>
      <c r="CV133" s="75">
        <v>0</v>
      </c>
      <c r="CW133" s="75">
        <v>0</v>
      </c>
      <c r="CX133" s="75">
        <v>1</v>
      </c>
      <c r="CY133" s="75">
        <v>0</v>
      </c>
      <c r="CZ133" s="75">
        <v>0</v>
      </c>
      <c r="DA133" s="75">
        <v>0</v>
      </c>
      <c r="DB133" s="75">
        <v>2</v>
      </c>
      <c r="DC133" s="75">
        <v>0</v>
      </c>
      <c r="DD133" s="75">
        <v>0</v>
      </c>
      <c r="DE133" s="75">
        <v>0</v>
      </c>
      <c r="DF133" s="75">
        <v>2</v>
      </c>
      <c r="DG133" s="75">
        <v>0</v>
      </c>
      <c r="DH133" s="75">
        <v>0</v>
      </c>
      <c r="DI133" s="75">
        <v>0</v>
      </c>
      <c r="DJ133" s="75">
        <v>2</v>
      </c>
      <c r="DK133" s="75">
        <v>0</v>
      </c>
      <c r="DL133" s="75">
        <v>0</v>
      </c>
      <c r="DM133" s="75">
        <v>0</v>
      </c>
      <c r="DN133" s="75">
        <v>9</v>
      </c>
      <c r="DO133" s="75">
        <v>3</v>
      </c>
      <c r="DP133" s="75">
        <v>0</v>
      </c>
      <c r="DQ133" s="75">
        <v>0</v>
      </c>
      <c r="DR133" s="75">
        <v>0</v>
      </c>
      <c r="DS133" s="75">
        <v>0</v>
      </c>
      <c r="DT133" s="75">
        <v>0</v>
      </c>
      <c r="DU133" s="75">
        <v>0</v>
      </c>
      <c r="DV133" s="76">
        <v>1</v>
      </c>
      <c r="DW133" s="76">
        <v>0</v>
      </c>
      <c r="DX133" s="76">
        <v>0</v>
      </c>
      <c r="DY133" s="76">
        <v>0</v>
      </c>
      <c r="DZ133" s="77">
        <f t="shared" si="3"/>
        <v>144</v>
      </c>
      <c r="EA133" s="77">
        <f t="shared" si="4"/>
        <v>43</v>
      </c>
      <c r="EB133" s="77">
        <f t="shared" si="5"/>
        <v>12</v>
      </c>
      <c r="EC133" s="78">
        <f t="shared" si="6"/>
        <v>0</v>
      </c>
      <c r="ED133" s="79">
        <v>0</v>
      </c>
      <c r="EE133" s="79">
        <v>8</v>
      </c>
      <c r="EF133" s="79">
        <v>82</v>
      </c>
      <c r="EG133" s="79">
        <v>9</v>
      </c>
      <c r="EH133" s="79">
        <v>0</v>
      </c>
      <c r="EI133" s="79">
        <v>18</v>
      </c>
      <c r="EJ133" s="79">
        <v>27</v>
      </c>
      <c r="EK133" s="79">
        <v>0</v>
      </c>
      <c r="EL133" s="79">
        <v>1</v>
      </c>
      <c r="EM133" s="79">
        <v>19</v>
      </c>
      <c r="EN133" s="79">
        <v>1</v>
      </c>
      <c r="EO133" s="79">
        <v>1</v>
      </c>
      <c r="EP133" s="79">
        <v>12</v>
      </c>
      <c r="EQ133" s="79">
        <v>9</v>
      </c>
      <c r="ER133" s="79">
        <v>0</v>
      </c>
      <c r="ES133" s="79">
        <v>0</v>
      </c>
      <c r="ET133" s="79">
        <v>6</v>
      </c>
      <c r="EU133" s="79">
        <v>0</v>
      </c>
      <c r="EV133" s="79">
        <v>0</v>
      </c>
      <c r="EW133" s="79">
        <v>2</v>
      </c>
      <c r="EX133" s="79">
        <v>4</v>
      </c>
      <c r="EY133" s="79">
        <v>0</v>
      </c>
      <c r="EZ133" s="79">
        <v>0</v>
      </c>
      <c r="FA133" s="79">
        <v>0</v>
      </c>
      <c r="FB133" s="79">
        <v>0</v>
      </c>
      <c r="FC133" s="79">
        <v>0</v>
      </c>
      <c r="FD133" s="79">
        <v>0</v>
      </c>
      <c r="FE133" s="79">
        <v>0</v>
      </c>
      <c r="FF133" s="80">
        <f t="shared" si="7"/>
        <v>224</v>
      </c>
    </row>
    <row r="134" spans="1:162" ht="15.6" x14ac:dyDescent="0.3">
      <c r="A134" s="69" t="s">
        <v>253</v>
      </c>
      <c r="B134" s="70">
        <f t="shared" ref="B134:E134" si="401">SUM(F134,J134,N134,R134,V134,Z134,AD134,AH134)</f>
        <v>6</v>
      </c>
      <c r="C134" s="70">
        <f t="shared" si="401"/>
        <v>0</v>
      </c>
      <c r="D134" s="70">
        <f t="shared" si="401"/>
        <v>0</v>
      </c>
      <c r="E134" s="70">
        <f t="shared" si="401"/>
        <v>0</v>
      </c>
      <c r="F134" s="71">
        <v>1</v>
      </c>
      <c r="G134" s="71">
        <v>0</v>
      </c>
      <c r="H134" s="71">
        <v>0</v>
      </c>
      <c r="I134" s="71">
        <v>0</v>
      </c>
      <c r="J134" s="71">
        <v>1</v>
      </c>
      <c r="K134" s="71">
        <v>0</v>
      </c>
      <c r="L134" s="71">
        <v>0</v>
      </c>
      <c r="M134" s="71">
        <v>0</v>
      </c>
      <c r="N134" s="71">
        <v>1</v>
      </c>
      <c r="O134" s="71">
        <v>0</v>
      </c>
      <c r="P134" s="71">
        <v>0</v>
      </c>
      <c r="Q134" s="71">
        <v>0</v>
      </c>
      <c r="R134" s="71">
        <v>1</v>
      </c>
      <c r="S134" s="71">
        <v>0</v>
      </c>
      <c r="T134" s="71">
        <v>0</v>
      </c>
      <c r="U134" s="71">
        <v>0</v>
      </c>
      <c r="V134" s="71">
        <v>1</v>
      </c>
      <c r="W134" s="71">
        <v>0</v>
      </c>
      <c r="X134" s="71">
        <v>0</v>
      </c>
      <c r="Y134" s="71">
        <v>0</v>
      </c>
      <c r="Z134" s="71">
        <v>1</v>
      </c>
      <c r="AA134" s="71">
        <v>0</v>
      </c>
      <c r="AB134" s="71">
        <v>0</v>
      </c>
      <c r="AC134" s="71">
        <v>0</v>
      </c>
      <c r="AD134" s="71">
        <v>0</v>
      </c>
      <c r="AE134" s="71">
        <v>0</v>
      </c>
      <c r="AF134" s="71">
        <v>0</v>
      </c>
      <c r="AG134" s="71">
        <v>0</v>
      </c>
      <c r="AH134" s="71">
        <v>0</v>
      </c>
      <c r="AI134" s="71">
        <v>0</v>
      </c>
      <c r="AJ134" s="71">
        <v>0</v>
      </c>
      <c r="AK134" s="71">
        <v>0</v>
      </c>
      <c r="AL134" s="72">
        <f t="shared" ref="AL134:AO134" si="402">SUM(AP134,AT134,AX134)</f>
        <v>22</v>
      </c>
      <c r="AM134" s="72">
        <f t="shared" si="402"/>
        <v>3</v>
      </c>
      <c r="AN134" s="72">
        <f t="shared" si="402"/>
        <v>2</v>
      </c>
      <c r="AO134" s="72">
        <f t="shared" si="402"/>
        <v>0</v>
      </c>
      <c r="AP134" s="73">
        <v>5</v>
      </c>
      <c r="AQ134" s="73">
        <v>0</v>
      </c>
      <c r="AR134" s="73">
        <v>1</v>
      </c>
      <c r="AS134" s="73">
        <v>0</v>
      </c>
      <c r="AT134" s="73">
        <v>0</v>
      </c>
      <c r="AU134" s="73">
        <v>0</v>
      </c>
      <c r="AV134" s="73">
        <v>0</v>
      </c>
      <c r="AW134" s="73">
        <v>0</v>
      </c>
      <c r="AX134" s="73">
        <v>17</v>
      </c>
      <c r="AY134" s="73">
        <v>3</v>
      </c>
      <c r="AZ134" s="73">
        <v>1</v>
      </c>
      <c r="BA134" s="73">
        <v>0</v>
      </c>
      <c r="BB134" s="74">
        <f t="shared" ref="BB134:BE134" si="403">SUM(BF134,BJ134,BN134,BR134,BV134,BZ134,CD134,CH134,CL134,CP134,CT134,CX134,DB134,DF134,DJ134,DN134,DR134)</f>
        <v>18</v>
      </c>
      <c r="BC134" s="74">
        <f t="shared" si="403"/>
        <v>0</v>
      </c>
      <c r="BD134" s="74">
        <f t="shared" si="403"/>
        <v>0</v>
      </c>
      <c r="BE134" s="74">
        <f t="shared" si="403"/>
        <v>26</v>
      </c>
      <c r="BF134" s="75">
        <v>0</v>
      </c>
      <c r="BG134" s="75">
        <v>0</v>
      </c>
      <c r="BH134" s="75">
        <v>0</v>
      </c>
      <c r="BI134" s="75">
        <v>0</v>
      </c>
      <c r="BJ134" s="75">
        <v>1</v>
      </c>
      <c r="BK134" s="75">
        <v>0</v>
      </c>
      <c r="BL134" s="75">
        <v>0</v>
      </c>
      <c r="BM134" s="75">
        <v>0</v>
      </c>
      <c r="BN134" s="75">
        <v>0</v>
      </c>
      <c r="BO134" s="75">
        <v>0</v>
      </c>
      <c r="BP134" s="75">
        <v>0</v>
      </c>
      <c r="BQ134" s="75">
        <v>2</v>
      </c>
      <c r="BR134" s="75">
        <v>1</v>
      </c>
      <c r="BS134" s="75">
        <v>0</v>
      </c>
      <c r="BT134" s="75">
        <v>0</v>
      </c>
      <c r="BU134" s="75">
        <v>14</v>
      </c>
      <c r="BV134" s="75">
        <v>0</v>
      </c>
      <c r="BW134" s="75">
        <v>0</v>
      </c>
      <c r="BX134" s="75">
        <v>0</v>
      </c>
      <c r="BY134" s="75">
        <v>0</v>
      </c>
      <c r="BZ134" s="75">
        <v>2</v>
      </c>
      <c r="CA134" s="75">
        <v>0</v>
      </c>
      <c r="CB134" s="75">
        <v>0</v>
      </c>
      <c r="CC134" s="75">
        <v>0</v>
      </c>
      <c r="CD134" s="75">
        <v>0</v>
      </c>
      <c r="CE134" s="75">
        <v>0</v>
      </c>
      <c r="CF134" s="75">
        <v>0</v>
      </c>
      <c r="CG134" s="75">
        <v>2</v>
      </c>
      <c r="CH134" s="75">
        <v>6</v>
      </c>
      <c r="CI134" s="75">
        <v>0</v>
      </c>
      <c r="CJ134" s="75">
        <v>0</v>
      </c>
      <c r="CK134" s="75">
        <v>3</v>
      </c>
      <c r="CL134" s="75">
        <v>0</v>
      </c>
      <c r="CM134" s="75">
        <v>0</v>
      </c>
      <c r="CN134" s="75">
        <v>0</v>
      </c>
      <c r="CO134" s="75">
        <v>1</v>
      </c>
      <c r="CP134" s="75">
        <v>0</v>
      </c>
      <c r="CQ134" s="75">
        <v>0</v>
      </c>
      <c r="CR134" s="75">
        <v>0</v>
      </c>
      <c r="CS134" s="75">
        <v>2</v>
      </c>
      <c r="CT134" s="75">
        <v>0</v>
      </c>
      <c r="CU134" s="75">
        <v>0</v>
      </c>
      <c r="CV134" s="75">
        <v>0</v>
      </c>
      <c r="CW134" s="75">
        <v>0</v>
      </c>
      <c r="CX134" s="75">
        <v>1</v>
      </c>
      <c r="CY134" s="75">
        <v>0</v>
      </c>
      <c r="CZ134" s="75">
        <v>0</v>
      </c>
      <c r="DA134" s="75">
        <v>0</v>
      </c>
      <c r="DB134" s="75">
        <v>1</v>
      </c>
      <c r="DC134" s="75">
        <v>0</v>
      </c>
      <c r="DD134" s="75">
        <v>0</v>
      </c>
      <c r="DE134" s="75">
        <v>0</v>
      </c>
      <c r="DF134" s="75">
        <v>1</v>
      </c>
      <c r="DG134" s="75">
        <v>0</v>
      </c>
      <c r="DH134" s="75">
        <v>0</v>
      </c>
      <c r="DI134" s="75">
        <v>0</v>
      </c>
      <c r="DJ134" s="75">
        <v>1</v>
      </c>
      <c r="DK134" s="75">
        <v>0</v>
      </c>
      <c r="DL134" s="75">
        <v>0</v>
      </c>
      <c r="DM134" s="75">
        <v>0</v>
      </c>
      <c r="DN134" s="75">
        <v>4</v>
      </c>
      <c r="DO134" s="75">
        <v>0</v>
      </c>
      <c r="DP134" s="75">
        <v>0</v>
      </c>
      <c r="DQ134" s="75">
        <v>2</v>
      </c>
      <c r="DR134" s="75">
        <v>0</v>
      </c>
      <c r="DS134" s="75">
        <v>0</v>
      </c>
      <c r="DT134" s="75">
        <v>0</v>
      </c>
      <c r="DU134" s="75">
        <v>0</v>
      </c>
      <c r="DV134" s="76">
        <v>1</v>
      </c>
      <c r="DW134" s="76">
        <v>0</v>
      </c>
      <c r="DX134" s="76">
        <v>0</v>
      </c>
      <c r="DY134" s="76">
        <v>0</v>
      </c>
      <c r="DZ134" s="77">
        <f t="shared" si="3"/>
        <v>74</v>
      </c>
      <c r="EA134" s="77">
        <f t="shared" si="4"/>
        <v>10</v>
      </c>
      <c r="EB134" s="77">
        <f t="shared" si="5"/>
        <v>8</v>
      </c>
      <c r="EC134" s="78">
        <f t="shared" si="6"/>
        <v>11</v>
      </c>
      <c r="ED134" s="79">
        <v>0</v>
      </c>
      <c r="EE134" s="79">
        <v>3</v>
      </c>
      <c r="EF134" s="79">
        <v>47</v>
      </c>
      <c r="EG134" s="79">
        <v>5</v>
      </c>
      <c r="EH134" s="79">
        <v>0</v>
      </c>
      <c r="EI134" s="79">
        <v>7</v>
      </c>
      <c r="EJ134" s="79">
        <v>12</v>
      </c>
      <c r="EK134" s="79">
        <v>0</v>
      </c>
      <c r="EL134" s="79">
        <v>0</v>
      </c>
      <c r="EM134" s="79">
        <v>8</v>
      </c>
      <c r="EN134" s="79">
        <v>1</v>
      </c>
      <c r="EO134" s="79">
        <v>0</v>
      </c>
      <c r="EP134" s="79">
        <v>0</v>
      </c>
      <c r="EQ134" s="79">
        <v>1</v>
      </c>
      <c r="ER134" s="79">
        <v>0</v>
      </c>
      <c r="ES134" s="79">
        <v>0</v>
      </c>
      <c r="ET134" s="79">
        <v>4</v>
      </c>
      <c r="EU134" s="79">
        <v>0</v>
      </c>
      <c r="EV134" s="79">
        <v>0</v>
      </c>
      <c r="EW134" s="79">
        <v>1</v>
      </c>
      <c r="EX134" s="79">
        <v>3</v>
      </c>
      <c r="EY134" s="79">
        <v>0</v>
      </c>
      <c r="EZ134" s="79">
        <v>0</v>
      </c>
      <c r="FA134" s="79">
        <v>7</v>
      </c>
      <c r="FB134" s="79">
        <v>0</v>
      </c>
      <c r="FC134" s="79">
        <v>0</v>
      </c>
      <c r="FD134" s="79">
        <v>2</v>
      </c>
      <c r="FE134" s="79">
        <v>2</v>
      </c>
      <c r="FF134" s="80">
        <f t="shared" si="7"/>
        <v>120</v>
      </c>
    </row>
    <row r="135" spans="1:162" ht="15.6" x14ac:dyDescent="0.3">
      <c r="A135" s="69" t="s">
        <v>295</v>
      </c>
      <c r="B135" s="70">
        <f t="shared" ref="B135:E135" si="404">SUM(F135,J135,N135,R135,V135,Z135,AD135,AH135)</f>
        <v>6</v>
      </c>
      <c r="C135" s="70">
        <f t="shared" si="404"/>
        <v>0</v>
      </c>
      <c r="D135" s="70">
        <f t="shared" si="404"/>
        <v>0</v>
      </c>
      <c r="E135" s="70">
        <f t="shared" si="404"/>
        <v>0</v>
      </c>
      <c r="F135" s="71">
        <v>1</v>
      </c>
      <c r="G135" s="71">
        <v>0</v>
      </c>
      <c r="H135" s="71">
        <v>0</v>
      </c>
      <c r="I135" s="71">
        <v>0</v>
      </c>
      <c r="J135" s="71">
        <v>1</v>
      </c>
      <c r="K135" s="71">
        <v>0</v>
      </c>
      <c r="L135" s="71">
        <v>0</v>
      </c>
      <c r="M135" s="71">
        <v>0</v>
      </c>
      <c r="N135" s="71">
        <v>1</v>
      </c>
      <c r="O135" s="71">
        <v>0</v>
      </c>
      <c r="P135" s="71">
        <v>0</v>
      </c>
      <c r="Q135" s="71">
        <v>0</v>
      </c>
      <c r="R135" s="71">
        <v>1</v>
      </c>
      <c r="S135" s="71">
        <v>0</v>
      </c>
      <c r="T135" s="71">
        <v>0</v>
      </c>
      <c r="U135" s="71">
        <v>0</v>
      </c>
      <c r="V135" s="71">
        <v>1</v>
      </c>
      <c r="W135" s="71">
        <v>0</v>
      </c>
      <c r="X135" s="71">
        <v>0</v>
      </c>
      <c r="Y135" s="71">
        <v>0</v>
      </c>
      <c r="Z135" s="71">
        <v>1</v>
      </c>
      <c r="AA135" s="71">
        <v>0</v>
      </c>
      <c r="AB135" s="71">
        <v>0</v>
      </c>
      <c r="AC135" s="71">
        <v>0</v>
      </c>
      <c r="AD135" s="71">
        <v>0</v>
      </c>
      <c r="AE135" s="71">
        <v>0</v>
      </c>
      <c r="AF135" s="71">
        <v>0</v>
      </c>
      <c r="AG135" s="71">
        <v>0</v>
      </c>
      <c r="AH135" s="71">
        <v>0</v>
      </c>
      <c r="AI135" s="71">
        <v>0</v>
      </c>
      <c r="AJ135" s="71">
        <v>0</v>
      </c>
      <c r="AK135" s="71">
        <v>0</v>
      </c>
      <c r="AL135" s="72">
        <f t="shared" ref="AL135:AO135" si="405">SUM(AP135,AT135,AX135)</f>
        <v>24</v>
      </c>
      <c r="AM135" s="72">
        <f t="shared" si="405"/>
        <v>1</v>
      </c>
      <c r="AN135" s="72">
        <f t="shared" si="405"/>
        <v>2</v>
      </c>
      <c r="AO135" s="72">
        <f t="shared" si="405"/>
        <v>5</v>
      </c>
      <c r="AP135" s="73">
        <v>4</v>
      </c>
      <c r="AQ135" s="73">
        <v>1</v>
      </c>
      <c r="AR135" s="73">
        <v>0</v>
      </c>
      <c r="AS135" s="73">
        <v>0</v>
      </c>
      <c r="AT135" s="73">
        <v>0</v>
      </c>
      <c r="AU135" s="73">
        <v>0</v>
      </c>
      <c r="AV135" s="73">
        <v>0</v>
      </c>
      <c r="AW135" s="73">
        <v>0</v>
      </c>
      <c r="AX135" s="73">
        <v>20</v>
      </c>
      <c r="AY135" s="73">
        <v>0</v>
      </c>
      <c r="AZ135" s="73">
        <v>2</v>
      </c>
      <c r="BA135" s="73">
        <v>5</v>
      </c>
      <c r="BB135" s="74">
        <f t="shared" ref="BB135:BE135" si="406">SUM(BF135,BJ135,BN135,BR135,BV135,BZ135,CD135,CH135,CL135,CP135,CT135,CX135,DB135,DF135,DJ135,DN135,DR135)</f>
        <v>24</v>
      </c>
      <c r="BC135" s="74">
        <f t="shared" si="406"/>
        <v>8</v>
      </c>
      <c r="BD135" s="74">
        <f t="shared" si="406"/>
        <v>0</v>
      </c>
      <c r="BE135" s="74">
        <f t="shared" si="406"/>
        <v>7</v>
      </c>
      <c r="BF135" s="75">
        <v>0</v>
      </c>
      <c r="BG135" s="75">
        <v>0</v>
      </c>
      <c r="BH135" s="75">
        <v>0</v>
      </c>
      <c r="BI135" s="75">
        <v>0</v>
      </c>
      <c r="BJ135" s="75">
        <v>1</v>
      </c>
      <c r="BK135" s="75">
        <v>1</v>
      </c>
      <c r="BL135" s="75">
        <v>0</v>
      </c>
      <c r="BM135" s="75">
        <v>0</v>
      </c>
      <c r="BN135" s="75">
        <v>1</v>
      </c>
      <c r="BO135" s="75">
        <v>0</v>
      </c>
      <c r="BP135" s="75">
        <v>0</v>
      </c>
      <c r="BQ135" s="75">
        <v>0</v>
      </c>
      <c r="BR135" s="75">
        <v>2</v>
      </c>
      <c r="BS135" s="75">
        <v>0</v>
      </c>
      <c r="BT135" s="75">
        <v>0</v>
      </c>
      <c r="BU135" s="75">
        <v>0</v>
      </c>
      <c r="BV135" s="75">
        <v>0</v>
      </c>
      <c r="BW135" s="75">
        <v>0</v>
      </c>
      <c r="BX135" s="75">
        <v>0</v>
      </c>
      <c r="BY135" s="75">
        <v>0</v>
      </c>
      <c r="BZ135" s="75">
        <v>1</v>
      </c>
      <c r="CA135" s="75">
        <v>2</v>
      </c>
      <c r="CB135" s="75">
        <v>0</v>
      </c>
      <c r="CC135" s="75">
        <v>0</v>
      </c>
      <c r="CD135" s="75">
        <v>1</v>
      </c>
      <c r="CE135" s="75">
        <v>0</v>
      </c>
      <c r="CF135" s="75">
        <v>0</v>
      </c>
      <c r="CG135" s="75">
        <v>0</v>
      </c>
      <c r="CH135" s="75">
        <v>3</v>
      </c>
      <c r="CI135" s="75">
        <v>1</v>
      </c>
      <c r="CJ135" s="75">
        <v>0</v>
      </c>
      <c r="CK135" s="75">
        <v>4</v>
      </c>
      <c r="CL135" s="75">
        <v>1</v>
      </c>
      <c r="CM135" s="75">
        <v>0</v>
      </c>
      <c r="CN135" s="75">
        <v>0</v>
      </c>
      <c r="CO135" s="75">
        <v>0</v>
      </c>
      <c r="CP135" s="75">
        <v>1</v>
      </c>
      <c r="CQ135" s="75">
        <v>0</v>
      </c>
      <c r="CR135" s="75">
        <v>0</v>
      </c>
      <c r="CS135" s="75">
        <v>0</v>
      </c>
      <c r="CT135" s="75">
        <v>0</v>
      </c>
      <c r="CU135" s="75">
        <v>1</v>
      </c>
      <c r="CV135" s="75">
        <v>0</v>
      </c>
      <c r="CW135" s="75">
        <v>0</v>
      </c>
      <c r="CX135" s="75">
        <v>1</v>
      </c>
      <c r="CY135" s="75">
        <v>0</v>
      </c>
      <c r="CZ135" s="75">
        <v>0</v>
      </c>
      <c r="DA135" s="75">
        <v>0</v>
      </c>
      <c r="DB135" s="75">
        <v>0</v>
      </c>
      <c r="DC135" s="75">
        <v>1</v>
      </c>
      <c r="DD135" s="75">
        <v>0</v>
      </c>
      <c r="DE135" s="75">
        <v>1</v>
      </c>
      <c r="DF135" s="75">
        <v>1</v>
      </c>
      <c r="DG135" s="75">
        <v>0</v>
      </c>
      <c r="DH135" s="75">
        <v>0</v>
      </c>
      <c r="DI135" s="75">
        <v>1</v>
      </c>
      <c r="DJ135" s="75">
        <v>2</v>
      </c>
      <c r="DK135" s="75">
        <v>0</v>
      </c>
      <c r="DL135" s="75">
        <v>0</v>
      </c>
      <c r="DM135" s="75">
        <v>0</v>
      </c>
      <c r="DN135" s="75">
        <v>9</v>
      </c>
      <c r="DO135" s="75">
        <v>2</v>
      </c>
      <c r="DP135" s="75">
        <v>0</v>
      </c>
      <c r="DQ135" s="75">
        <v>1</v>
      </c>
      <c r="DR135" s="75">
        <v>0</v>
      </c>
      <c r="DS135" s="75">
        <v>0</v>
      </c>
      <c r="DT135" s="75">
        <v>0</v>
      </c>
      <c r="DU135" s="75">
        <v>0</v>
      </c>
      <c r="DV135" s="76">
        <v>1</v>
      </c>
      <c r="DW135" s="76">
        <v>0</v>
      </c>
      <c r="DX135" s="76">
        <v>0</v>
      </c>
      <c r="DY135" s="76">
        <v>0</v>
      </c>
      <c r="DZ135" s="77">
        <f t="shared" si="3"/>
        <v>78</v>
      </c>
      <c r="EA135" s="77">
        <f t="shared" si="4"/>
        <v>13</v>
      </c>
      <c r="EB135" s="77">
        <f t="shared" si="5"/>
        <v>20</v>
      </c>
      <c r="EC135" s="78">
        <f t="shared" si="6"/>
        <v>3</v>
      </c>
      <c r="ED135" s="79">
        <v>0</v>
      </c>
      <c r="EE135" s="79">
        <v>6</v>
      </c>
      <c r="EF135" s="79">
        <v>44</v>
      </c>
      <c r="EG135" s="79">
        <v>2</v>
      </c>
      <c r="EH135" s="79">
        <v>0</v>
      </c>
      <c r="EI135" s="79">
        <v>8</v>
      </c>
      <c r="EJ135" s="79">
        <v>18</v>
      </c>
      <c r="EK135" s="79">
        <v>0</v>
      </c>
      <c r="EL135" s="79">
        <v>0</v>
      </c>
      <c r="EM135" s="79">
        <v>6</v>
      </c>
      <c r="EN135" s="79">
        <v>0</v>
      </c>
      <c r="EO135" s="79">
        <v>0</v>
      </c>
      <c r="EP135" s="79">
        <v>3</v>
      </c>
      <c r="EQ135" s="79">
        <v>4</v>
      </c>
      <c r="ER135" s="79">
        <v>0</v>
      </c>
      <c r="ES135" s="79">
        <v>0</v>
      </c>
      <c r="ET135" s="79">
        <v>10</v>
      </c>
      <c r="EU135" s="79">
        <v>1</v>
      </c>
      <c r="EV135" s="79">
        <v>0</v>
      </c>
      <c r="EW135" s="79">
        <v>4</v>
      </c>
      <c r="EX135" s="79">
        <v>5</v>
      </c>
      <c r="EY135" s="79">
        <v>0</v>
      </c>
      <c r="EZ135" s="79">
        <v>0</v>
      </c>
      <c r="FA135" s="79">
        <v>2</v>
      </c>
      <c r="FB135" s="79">
        <v>1</v>
      </c>
      <c r="FC135" s="79">
        <v>0</v>
      </c>
      <c r="FD135" s="79">
        <v>0</v>
      </c>
      <c r="FE135" s="79">
        <v>0</v>
      </c>
      <c r="FF135" s="80">
        <f t="shared" si="7"/>
        <v>132</v>
      </c>
    </row>
    <row r="136" spans="1:162" ht="15.6" x14ac:dyDescent="0.3">
      <c r="A136" s="69" t="s">
        <v>283</v>
      </c>
      <c r="B136" s="70">
        <f t="shared" ref="B136:E136" si="407">SUM(F136,J136,N136,R136,V136,Z136,AD136,AH136)</f>
        <v>6</v>
      </c>
      <c r="C136" s="70">
        <f t="shared" si="407"/>
        <v>0</v>
      </c>
      <c r="D136" s="70">
        <f t="shared" si="407"/>
        <v>0</v>
      </c>
      <c r="E136" s="70">
        <f t="shared" si="407"/>
        <v>0</v>
      </c>
      <c r="F136" s="71">
        <v>1</v>
      </c>
      <c r="G136" s="71">
        <v>0</v>
      </c>
      <c r="H136" s="71">
        <v>0</v>
      </c>
      <c r="I136" s="71">
        <v>0</v>
      </c>
      <c r="J136" s="71">
        <v>1</v>
      </c>
      <c r="K136" s="71">
        <v>0</v>
      </c>
      <c r="L136" s="71">
        <v>0</v>
      </c>
      <c r="M136" s="71">
        <v>0</v>
      </c>
      <c r="N136" s="71">
        <v>1</v>
      </c>
      <c r="O136" s="71">
        <v>0</v>
      </c>
      <c r="P136" s="71">
        <v>0</v>
      </c>
      <c r="Q136" s="71">
        <v>0</v>
      </c>
      <c r="R136" s="71">
        <v>1</v>
      </c>
      <c r="S136" s="71">
        <v>0</v>
      </c>
      <c r="T136" s="71">
        <v>0</v>
      </c>
      <c r="U136" s="71">
        <v>0</v>
      </c>
      <c r="V136" s="71">
        <v>1</v>
      </c>
      <c r="W136" s="71">
        <v>0</v>
      </c>
      <c r="X136" s="71">
        <v>0</v>
      </c>
      <c r="Y136" s="71">
        <v>0</v>
      </c>
      <c r="Z136" s="71">
        <v>1</v>
      </c>
      <c r="AA136" s="71">
        <v>0</v>
      </c>
      <c r="AB136" s="71">
        <v>0</v>
      </c>
      <c r="AC136" s="71">
        <v>0</v>
      </c>
      <c r="AD136" s="71">
        <v>0</v>
      </c>
      <c r="AE136" s="71">
        <v>0</v>
      </c>
      <c r="AF136" s="71">
        <v>0</v>
      </c>
      <c r="AG136" s="71">
        <v>0</v>
      </c>
      <c r="AH136" s="71">
        <v>0</v>
      </c>
      <c r="AI136" s="71">
        <v>0</v>
      </c>
      <c r="AJ136" s="71">
        <v>0</v>
      </c>
      <c r="AK136" s="71">
        <v>0</v>
      </c>
      <c r="AL136" s="72">
        <f t="shared" ref="AL136:AO136" si="408">SUM(AP136,AT136,AX136)</f>
        <v>30</v>
      </c>
      <c r="AM136" s="72">
        <f t="shared" si="408"/>
        <v>5</v>
      </c>
      <c r="AN136" s="72">
        <f t="shared" si="408"/>
        <v>1</v>
      </c>
      <c r="AO136" s="72">
        <f t="shared" si="408"/>
        <v>11</v>
      </c>
      <c r="AP136" s="73">
        <v>5</v>
      </c>
      <c r="AQ136" s="73">
        <v>0</v>
      </c>
      <c r="AR136" s="73">
        <v>1</v>
      </c>
      <c r="AS136" s="73">
        <v>0</v>
      </c>
      <c r="AT136" s="73">
        <v>2</v>
      </c>
      <c r="AU136" s="73">
        <v>0</v>
      </c>
      <c r="AV136" s="73">
        <v>0</v>
      </c>
      <c r="AW136" s="73">
        <v>0</v>
      </c>
      <c r="AX136" s="73">
        <v>23</v>
      </c>
      <c r="AY136" s="73">
        <v>5</v>
      </c>
      <c r="AZ136" s="73">
        <v>0</v>
      </c>
      <c r="BA136" s="73">
        <v>11</v>
      </c>
      <c r="BB136" s="74">
        <f t="shared" ref="BB136:BE136" si="409">SUM(BF136,BJ136,BN136,BR136,BV136,BZ136,CD136,CH136,CL136,CP136,CT136,CX136,DB136,DF136,DJ136,DN136,DR136)</f>
        <v>26</v>
      </c>
      <c r="BC136" s="74">
        <f t="shared" si="409"/>
        <v>1</v>
      </c>
      <c r="BD136" s="74">
        <f t="shared" si="409"/>
        <v>0</v>
      </c>
      <c r="BE136" s="74">
        <f t="shared" si="409"/>
        <v>19</v>
      </c>
      <c r="BF136" s="75">
        <v>0</v>
      </c>
      <c r="BG136" s="75">
        <v>0</v>
      </c>
      <c r="BH136" s="75">
        <v>0</v>
      </c>
      <c r="BI136" s="75">
        <v>0</v>
      </c>
      <c r="BJ136" s="75">
        <v>1</v>
      </c>
      <c r="BK136" s="75">
        <v>0</v>
      </c>
      <c r="BL136" s="75">
        <v>0</v>
      </c>
      <c r="BM136" s="75">
        <v>0</v>
      </c>
      <c r="BN136" s="75">
        <v>1</v>
      </c>
      <c r="BO136" s="75">
        <v>0</v>
      </c>
      <c r="BP136" s="75">
        <v>0</v>
      </c>
      <c r="BQ136" s="75">
        <v>0</v>
      </c>
      <c r="BR136" s="75">
        <v>0</v>
      </c>
      <c r="BS136" s="75">
        <v>0</v>
      </c>
      <c r="BT136" s="75">
        <v>0</v>
      </c>
      <c r="BU136" s="75">
        <v>2</v>
      </c>
      <c r="BV136" s="75">
        <v>0</v>
      </c>
      <c r="BW136" s="75">
        <v>0</v>
      </c>
      <c r="BX136" s="75">
        <v>0</v>
      </c>
      <c r="BY136" s="75">
        <v>0</v>
      </c>
      <c r="BZ136" s="75">
        <v>3</v>
      </c>
      <c r="CA136" s="75">
        <v>0</v>
      </c>
      <c r="CB136" s="75">
        <v>0</v>
      </c>
      <c r="CC136" s="75">
        <v>1</v>
      </c>
      <c r="CD136" s="75">
        <v>1</v>
      </c>
      <c r="CE136" s="75">
        <v>0</v>
      </c>
      <c r="CF136" s="75">
        <v>0</v>
      </c>
      <c r="CG136" s="75">
        <v>0</v>
      </c>
      <c r="CH136" s="75">
        <v>1</v>
      </c>
      <c r="CI136" s="75">
        <v>0</v>
      </c>
      <c r="CJ136" s="75">
        <v>0</v>
      </c>
      <c r="CK136" s="75">
        <v>2</v>
      </c>
      <c r="CL136" s="75">
        <v>1</v>
      </c>
      <c r="CM136" s="75">
        <v>0</v>
      </c>
      <c r="CN136" s="75">
        <v>0</v>
      </c>
      <c r="CO136" s="75">
        <v>0</v>
      </c>
      <c r="CP136" s="75">
        <v>0</v>
      </c>
      <c r="CQ136" s="75">
        <v>0</v>
      </c>
      <c r="CR136" s="75">
        <v>0</v>
      </c>
      <c r="CS136" s="75">
        <v>2</v>
      </c>
      <c r="CT136" s="75">
        <v>1</v>
      </c>
      <c r="CU136" s="75">
        <v>0</v>
      </c>
      <c r="CV136" s="75">
        <v>0</v>
      </c>
      <c r="CW136" s="75">
        <v>0</v>
      </c>
      <c r="CX136" s="75">
        <v>1</v>
      </c>
      <c r="CY136" s="75">
        <v>0</v>
      </c>
      <c r="CZ136" s="75">
        <v>0</v>
      </c>
      <c r="DA136" s="75">
        <v>0</v>
      </c>
      <c r="DB136" s="75">
        <v>1</v>
      </c>
      <c r="DC136" s="75">
        <v>0</v>
      </c>
      <c r="DD136" s="75">
        <v>0</v>
      </c>
      <c r="DE136" s="75">
        <v>0</v>
      </c>
      <c r="DF136" s="75">
        <v>1</v>
      </c>
      <c r="DG136" s="75">
        <v>0</v>
      </c>
      <c r="DH136" s="75">
        <v>0</v>
      </c>
      <c r="DI136" s="75">
        <v>0</v>
      </c>
      <c r="DJ136" s="75">
        <v>3</v>
      </c>
      <c r="DK136" s="75">
        <v>0</v>
      </c>
      <c r="DL136" s="75">
        <v>0</v>
      </c>
      <c r="DM136" s="75">
        <v>0</v>
      </c>
      <c r="DN136" s="75">
        <v>11</v>
      </c>
      <c r="DO136" s="75">
        <v>1</v>
      </c>
      <c r="DP136" s="75">
        <v>0</v>
      </c>
      <c r="DQ136" s="75">
        <v>12</v>
      </c>
      <c r="DR136" s="75">
        <v>0</v>
      </c>
      <c r="DS136" s="75">
        <v>0</v>
      </c>
      <c r="DT136" s="75">
        <v>0</v>
      </c>
      <c r="DU136" s="75">
        <v>0</v>
      </c>
      <c r="DV136" s="76">
        <v>1</v>
      </c>
      <c r="DW136" s="76">
        <v>0</v>
      </c>
      <c r="DX136" s="76">
        <v>0</v>
      </c>
      <c r="DY136" s="76">
        <v>0</v>
      </c>
      <c r="DZ136" s="77">
        <f t="shared" si="3"/>
        <v>123</v>
      </c>
      <c r="EA136" s="77">
        <f t="shared" si="4"/>
        <v>41</v>
      </c>
      <c r="EB136" s="77">
        <f t="shared" si="5"/>
        <v>31</v>
      </c>
      <c r="EC136" s="78">
        <f t="shared" si="6"/>
        <v>45</v>
      </c>
      <c r="ED136" s="79">
        <v>0</v>
      </c>
      <c r="EE136" s="79">
        <v>4</v>
      </c>
      <c r="EF136" s="79">
        <v>72</v>
      </c>
      <c r="EG136" s="79">
        <v>5</v>
      </c>
      <c r="EH136" s="79">
        <v>0</v>
      </c>
      <c r="EI136" s="79">
        <v>6</v>
      </c>
      <c r="EJ136" s="79">
        <v>36</v>
      </c>
      <c r="EK136" s="79">
        <v>0</v>
      </c>
      <c r="EL136" s="79">
        <v>4</v>
      </c>
      <c r="EM136" s="79">
        <v>22</v>
      </c>
      <c r="EN136" s="79">
        <v>2</v>
      </c>
      <c r="EO136" s="79">
        <v>0</v>
      </c>
      <c r="EP136" s="79">
        <v>5</v>
      </c>
      <c r="EQ136" s="79">
        <v>8</v>
      </c>
      <c r="ER136" s="79">
        <v>0</v>
      </c>
      <c r="ES136" s="79">
        <v>0</v>
      </c>
      <c r="ET136" s="79">
        <v>4</v>
      </c>
      <c r="EU136" s="79">
        <v>0</v>
      </c>
      <c r="EV136" s="79">
        <v>1</v>
      </c>
      <c r="EW136" s="79">
        <v>3</v>
      </c>
      <c r="EX136" s="79">
        <v>23</v>
      </c>
      <c r="EY136" s="79">
        <v>0</v>
      </c>
      <c r="EZ136" s="79">
        <v>4</v>
      </c>
      <c r="FA136" s="79">
        <v>22</v>
      </c>
      <c r="FB136" s="79">
        <v>0</v>
      </c>
      <c r="FC136" s="79">
        <v>0</v>
      </c>
      <c r="FD136" s="79">
        <v>2</v>
      </c>
      <c r="FE136" s="79">
        <v>17</v>
      </c>
      <c r="FF136" s="80">
        <f t="shared" si="7"/>
        <v>185</v>
      </c>
    </row>
    <row r="137" spans="1:162" ht="15.6" x14ac:dyDescent="0.3">
      <c r="A137" s="69" t="s">
        <v>324</v>
      </c>
      <c r="B137" s="70">
        <f t="shared" ref="B137:E137" si="410">SUM(F137,J137,N137,R137,V137,Z137,AD137,AH137)</f>
        <v>6</v>
      </c>
      <c r="C137" s="70">
        <f t="shared" si="410"/>
        <v>0</v>
      </c>
      <c r="D137" s="70">
        <f t="shared" si="410"/>
        <v>0</v>
      </c>
      <c r="E137" s="70">
        <f t="shared" si="410"/>
        <v>1</v>
      </c>
      <c r="F137" s="71">
        <v>1</v>
      </c>
      <c r="G137" s="71">
        <v>0</v>
      </c>
      <c r="H137" s="71">
        <v>0</v>
      </c>
      <c r="I137" s="71">
        <v>1</v>
      </c>
      <c r="J137" s="71">
        <v>1</v>
      </c>
      <c r="K137" s="71">
        <v>0</v>
      </c>
      <c r="L137" s="71">
        <v>0</v>
      </c>
      <c r="M137" s="71">
        <v>0</v>
      </c>
      <c r="N137" s="71">
        <v>1</v>
      </c>
      <c r="O137" s="71">
        <v>0</v>
      </c>
      <c r="P137" s="71">
        <v>0</v>
      </c>
      <c r="Q137" s="71">
        <v>0</v>
      </c>
      <c r="R137" s="71">
        <v>1</v>
      </c>
      <c r="S137" s="71">
        <v>0</v>
      </c>
      <c r="T137" s="71">
        <v>0</v>
      </c>
      <c r="U137" s="71">
        <v>0</v>
      </c>
      <c r="V137" s="71">
        <v>1</v>
      </c>
      <c r="W137" s="71">
        <v>0</v>
      </c>
      <c r="X137" s="71">
        <v>0</v>
      </c>
      <c r="Y137" s="71">
        <v>0</v>
      </c>
      <c r="Z137" s="71">
        <v>1</v>
      </c>
      <c r="AA137" s="71">
        <v>0</v>
      </c>
      <c r="AB137" s="71">
        <v>0</v>
      </c>
      <c r="AC137" s="71">
        <v>0</v>
      </c>
      <c r="AD137" s="71">
        <v>0</v>
      </c>
      <c r="AE137" s="71">
        <v>0</v>
      </c>
      <c r="AF137" s="71">
        <v>0</v>
      </c>
      <c r="AG137" s="71">
        <v>0</v>
      </c>
      <c r="AH137" s="71">
        <v>0</v>
      </c>
      <c r="AI137" s="71">
        <v>0</v>
      </c>
      <c r="AJ137" s="71">
        <v>0</v>
      </c>
      <c r="AK137" s="71">
        <v>0</v>
      </c>
      <c r="AL137" s="72">
        <f t="shared" ref="AL137:AO137" si="411">SUM(AP137,AT137,AX137)</f>
        <v>39</v>
      </c>
      <c r="AM137" s="72">
        <f t="shared" si="411"/>
        <v>2</v>
      </c>
      <c r="AN137" s="72">
        <f t="shared" si="411"/>
        <v>4</v>
      </c>
      <c r="AO137" s="72">
        <f t="shared" si="411"/>
        <v>8</v>
      </c>
      <c r="AP137" s="73">
        <v>21</v>
      </c>
      <c r="AQ137" s="73">
        <v>1</v>
      </c>
      <c r="AR137" s="73">
        <v>2</v>
      </c>
      <c r="AS137" s="73">
        <v>1</v>
      </c>
      <c r="AT137" s="73">
        <v>5</v>
      </c>
      <c r="AU137" s="73">
        <v>0</v>
      </c>
      <c r="AV137" s="73">
        <v>0</v>
      </c>
      <c r="AW137" s="73">
        <v>0</v>
      </c>
      <c r="AX137" s="73">
        <v>13</v>
      </c>
      <c r="AY137" s="73">
        <v>1</v>
      </c>
      <c r="AZ137" s="73">
        <v>2</v>
      </c>
      <c r="BA137" s="73">
        <v>7</v>
      </c>
      <c r="BB137" s="74">
        <f t="shared" ref="BB137:BE137" si="412">SUM(BF137,BJ137,BN137,BR137,BV137,BZ137,CD137,CH137,CL137,CP137,CT137,CX137,DB137,DF137,DJ137,DN137,DR137)</f>
        <v>20</v>
      </c>
      <c r="BC137" s="74">
        <f t="shared" si="412"/>
        <v>3</v>
      </c>
      <c r="BD137" s="74">
        <f t="shared" si="412"/>
        <v>0</v>
      </c>
      <c r="BE137" s="74">
        <f t="shared" si="412"/>
        <v>27</v>
      </c>
      <c r="BF137" s="75">
        <v>0</v>
      </c>
      <c r="BG137" s="75">
        <v>0</v>
      </c>
      <c r="BH137" s="75">
        <v>0</v>
      </c>
      <c r="BI137" s="75">
        <v>0</v>
      </c>
      <c r="BJ137" s="75">
        <v>0</v>
      </c>
      <c r="BK137" s="75">
        <v>0</v>
      </c>
      <c r="BL137" s="75">
        <v>0</v>
      </c>
      <c r="BM137" s="75">
        <v>0</v>
      </c>
      <c r="BN137" s="75">
        <v>2</v>
      </c>
      <c r="BO137" s="75">
        <v>0</v>
      </c>
      <c r="BP137" s="75">
        <v>0</v>
      </c>
      <c r="BQ137" s="75">
        <v>0</v>
      </c>
      <c r="BR137" s="75">
        <v>1</v>
      </c>
      <c r="BS137" s="75">
        <v>0</v>
      </c>
      <c r="BT137" s="75">
        <v>0</v>
      </c>
      <c r="BU137" s="75">
        <v>0</v>
      </c>
      <c r="BV137" s="75">
        <v>0</v>
      </c>
      <c r="BW137" s="75">
        <v>0</v>
      </c>
      <c r="BX137" s="75">
        <v>0</v>
      </c>
      <c r="BY137" s="75">
        <v>0</v>
      </c>
      <c r="BZ137" s="75">
        <v>2</v>
      </c>
      <c r="CA137" s="75">
        <v>0</v>
      </c>
      <c r="CB137" s="75">
        <v>0</v>
      </c>
      <c r="CC137" s="75">
        <v>0</v>
      </c>
      <c r="CD137" s="75">
        <v>1</v>
      </c>
      <c r="CE137" s="75">
        <v>0</v>
      </c>
      <c r="CF137" s="75">
        <v>0</v>
      </c>
      <c r="CG137" s="75">
        <v>0</v>
      </c>
      <c r="CH137" s="75">
        <v>1</v>
      </c>
      <c r="CI137" s="75">
        <v>0</v>
      </c>
      <c r="CJ137" s="75">
        <v>0</v>
      </c>
      <c r="CK137" s="75">
        <v>0</v>
      </c>
      <c r="CL137" s="75">
        <v>1</v>
      </c>
      <c r="CM137" s="75">
        <v>0</v>
      </c>
      <c r="CN137" s="75">
        <v>0</v>
      </c>
      <c r="CO137" s="75">
        <v>0</v>
      </c>
      <c r="CP137" s="75">
        <v>1</v>
      </c>
      <c r="CQ137" s="75">
        <v>0</v>
      </c>
      <c r="CR137" s="75">
        <v>0</v>
      </c>
      <c r="CS137" s="75">
        <v>0</v>
      </c>
      <c r="CT137" s="75">
        <v>0</v>
      </c>
      <c r="CU137" s="75">
        <v>0</v>
      </c>
      <c r="CV137" s="75">
        <v>0</v>
      </c>
      <c r="CW137" s="75">
        <v>0</v>
      </c>
      <c r="CX137" s="75">
        <v>1</v>
      </c>
      <c r="CY137" s="75">
        <v>0</v>
      </c>
      <c r="CZ137" s="75">
        <v>0</v>
      </c>
      <c r="DA137" s="75">
        <v>0</v>
      </c>
      <c r="DB137" s="75">
        <v>1</v>
      </c>
      <c r="DC137" s="75">
        <v>0</v>
      </c>
      <c r="DD137" s="75">
        <v>0</v>
      </c>
      <c r="DE137" s="75">
        <v>0</v>
      </c>
      <c r="DF137" s="75">
        <v>1</v>
      </c>
      <c r="DG137" s="75">
        <v>0</v>
      </c>
      <c r="DH137" s="75">
        <v>0</v>
      </c>
      <c r="DI137" s="75">
        <v>0</v>
      </c>
      <c r="DJ137" s="75">
        <v>4</v>
      </c>
      <c r="DK137" s="75">
        <v>0</v>
      </c>
      <c r="DL137" s="75">
        <v>0</v>
      </c>
      <c r="DM137" s="75">
        <v>9</v>
      </c>
      <c r="DN137" s="75">
        <v>4</v>
      </c>
      <c r="DO137" s="75">
        <v>3</v>
      </c>
      <c r="DP137" s="75">
        <v>0</v>
      </c>
      <c r="DQ137" s="75">
        <v>18</v>
      </c>
      <c r="DR137" s="75">
        <v>0</v>
      </c>
      <c r="DS137" s="75">
        <v>0</v>
      </c>
      <c r="DT137" s="75">
        <v>0</v>
      </c>
      <c r="DU137" s="75">
        <v>0</v>
      </c>
      <c r="DV137" s="76">
        <v>1</v>
      </c>
      <c r="DW137" s="76">
        <v>0</v>
      </c>
      <c r="DX137" s="76">
        <v>0</v>
      </c>
      <c r="DY137" s="76">
        <v>0</v>
      </c>
      <c r="DZ137" s="77">
        <f t="shared" si="3"/>
        <v>132</v>
      </c>
      <c r="EA137" s="77">
        <f t="shared" si="4"/>
        <v>16</v>
      </c>
      <c r="EB137" s="77">
        <f t="shared" si="5"/>
        <v>12</v>
      </c>
      <c r="EC137" s="78">
        <f t="shared" si="6"/>
        <v>15</v>
      </c>
      <c r="ED137" s="79">
        <v>0</v>
      </c>
      <c r="EE137" s="79">
        <v>5</v>
      </c>
      <c r="EF137" s="79">
        <v>98</v>
      </c>
      <c r="EG137" s="79">
        <v>3</v>
      </c>
      <c r="EH137" s="79">
        <v>0</v>
      </c>
      <c r="EI137" s="79">
        <v>11</v>
      </c>
      <c r="EJ137" s="79">
        <v>15</v>
      </c>
      <c r="EK137" s="79">
        <v>0</v>
      </c>
      <c r="EL137" s="79">
        <v>0</v>
      </c>
      <c r="EM137" s="79">
        <v>13</v>
      </c>
      <c r="EN137" s="79">
        <v>0</v>
      </c>
      <c r="EO137" s="79">
        <v>0</v>
      </c>
      <c r="EP137" s="79">
        <v>0</v>
      </c>
      <c r="EQ137" s="79">
        <v>3</v>
      </c>
      <c r="ER137" s="79">
        <v>0</v>
      </c>
      <c r="ES137" s="79">
        <v>0</v>
      </c>
      <c r="ET137" s="79">
        <v>3</v>
      </c>
      <c r="EU137" s="79">
        <v>0</v>
      </c>
      <c r="EV137" s="79">
        <v>2</v>
      </c>
      <c r="EW137" s="79">
        <v>0</v>
      </c>
      <c r="EX137" s="79">
        <v>7</v>
      </c>
      <c r="EY137" s="79">
        <v>0</v>
      </c>
      <c r="EZ137" s="79">
        <v>1</v>
      </c>
      <c r="FA137" s="79">
        <v>14</v>
      </c>
      <c r="FB137" s="79">
        <v>0</v>
      </c>
      <c r="FC137" s="79">
        <v>0</v>
      </c>
      <c r="FD137" s="79">
        <v>0</v>
      </c>
      <c r="FE137" s="79">
        <v>0</v>
      </c>
      <c r="FF137" s="80">
        <f t="shared" si="7"/>
        <v>197</v>
      </c>
    </row>
    <row r="138" spans="1:162" ht="15.6" x14ac:dyDescent="0.3">
      <c r="A138" s="69" t="s">
        <v>249</v>
      </c>
      <c r="B138" s="70">
        <f t="shared" ref="B138:E138" si="413">SUM(F138,J138,N138,R138,V138,Z138,AD138,AH138)</f>
        <v>6</v>
      </c>
      <c r="C138" s="70">
        <f t="shared" si="413"/>
        <v>0</v>
      </c>
      <c r="D138" s="70">
        <f t="shared" si="413"/>
        <v>0</v>
      </c>
      <c r="E138" s="70">
        <f t="shared" si="413"/>
        <v>0</v>
      </c>
      <c r="F138" s="71">
        <v>1</v>
      </c>
      <c r="G138" s="71">
        <v>0</v>
      </c>
      <c r="H138" s="71">
        <v>0</v>
      </c>
      <c r="I138" s="71">
        <v>0</v>
      </c>
      <c r="J138" s="71">
        <v>1</v>
      </c>
      <c r="K138" s="71">
        <v>0</v>
      </c>
      <c r="L138" s="71">
        <v>0</v>
      </c>
      <c r="M138" s="71">
        <v>0</v>
      </c>
      <c r="N138" s="71">
        <v>1</v>
      </c>
      <c r="O138" s="71">
        <v>0</v>
      </c>
      <c r="P138" s="71">
        <v>0</v>
      </c>
      <c r="Q138" s="71">
        <v>0</v>
      </c>
      <c r="R138" s="71">
        <v>1</v>
      </c>
      <c r="S138" s="71">
        <v>0</v>
      </c>
      <c r="T138" s="71">
        <v>0</v>
      </c>
      <c r="U138" s="71">
        <v>0</v>
      </c>
      <c r="V138" s="71">
        <v>1</v>
      </c>
      <c r="W138" s="71">
        <v>0</v>
      </c>
      <c r="X138" s="71">
        <v>0</v>
      </c>
      <c r="Y138" s="71">
        <v>0</v>
      </c>
      <c r="Z138" s="71">
        <v>1</v>
      </c>
      <c r="AA138" s="71">
        <v>0</v>
      </c>
      <c r="AB138" s="71">
        <v>0</v>
      </c>
      <c r="AC138" s="71">
        <v>0</v>
      </c>
      <c r="AD138" s="71">
        <v>0</v>
      </c>
      <c r="AE138" s="71">
        <v>0</v>
      </c>
      <c r="AF138" s="71">
        <v>0</v>
      </c>
      <c r="AG138" s="71">
        <v>0</v>
      </c>
      <c r="AH138" s="71">
        <v>0</v>
      </c>
      <c r="AI138" s="71">
        <v>0</v>
      </c>
      <c r="AJ138" s="71">
        <v>0</v>
      </c>
      <c r="AK138" s="71">
        <v>0</v>
      </c>
      <c r="AL138" s="72">
        <f t="shared" ref="AL138:AO138" si="414">SUM(AP138,AT138,AX138)</f>
        <v>19</v>
      </c>
      <c r="AM138" s="72">
        <f t="shared" si="414"/>
        <v>7</v>
      </c>
      <c r="AN138" s="72">
        <f t="shared" si="414"/>
        <v>2</v>
      </c>
      <c r="AO138" s="72">
        <f t="shared" si="414"/>
        <v>2</v>
      </c>
      <c r="AP138" s="73">
        <v>7</v>
      </c>
      <c r="AQ138" s="73">
        <v>0</v>
      </c>
      <c r="AR138" s="73">
        <v>1</v>
      </c>
      <c r="AS138" s="73">
        <v>2</v>
      </c>
      <c r="AT138" s="73">
        <v>0</v>
      </c>
      <c r="AU138" s="73">
        <v>0</v>
      </c>
      <c r="AV138" s="73">
        <v>0</v>
      </c>
      <c r="AW138" s="73">
        <v>0</v>
      </c>
      <c r="AX138" s="73">
        <v>12</v>
      </c>
      <c r="AY138" s="73">
        <v>7</v>
      </c>
      <c r="AZ138" s="73">
        <v>1</v>
      </c>
      <c r="BA138" s="73">
        <v>0</v>
      </c>
      <c r="BB138" s="74">
        <f t="shared" ref="BB138:BE138" si="415">SUM(BF138,BJ138,BN138,BR138,BV138,BZ138,CD138,CH138,CL138,CP138,CT138,CX138,DB138,DF138,DJ138,DN138,DR138)</f>
        <v>18</v>
      </c>
      <c r="BC138" s="74">
        <f t="shared" si="415"/>
        <v>1</v>
      </c>
      <c r="BD138" s="74">
        <f t="shared" si="415"/>
        <v>0</v>
      </c>
      <c r="BE138" s="74">
        <f t="shared" si="415"/>
        <v>23</v>
      </c>
      <c r="BF138" s="75">
        <v>0</v>
      </c>
      <c r="BG138" s="75">
        <v>0</v>
      </c>
      <c r="BH138" s="75">
        <v>0</v>
      </c>
      <c r="BI138" s="75">
        <v>0</v>
      </c>
      <c r="BJ138" s="75">
        <v>1</v>
      </c>
      <c r="BK138" s="75">
        <v>0</v>
      </c>
      <c r="BL138" s="75">
        <v>0</v>
      </c>
      <c r="BM138" s="75">
        <v>0</v>
      </c>
      <c r="BN138" s="75">
        <v>1</v>
      </c>
      <c r="BO138" s="75">
        <v>0</v>
      </c>
      <c r="BP138" s="75">
        <v>0</v>
      </c>
      <c r="BQ138" s="75">
        <v>1</v>
      </c>
      <c r="BR138" s="75">
        <v>2</v>
      </c>
      <c r="BS138" s="75">
        <v>0</v>
      </c>
      <c r="BT138" s="75">
        <v>0</v>
      </c>
      <c r="BU138" s="75">
        <v>11</v>
      </c>
      <c r="BV138" s="75">
        <v>0</v>
      </c>
      <c r="BW138" s="75">
        <v>0</v>
      </c>
      <c r="BX138" s="75">
        <v>0</v>
      </c>
      <c r="BY138" s="75">
        <v>0</v>
      </c>
      <c r="BZ138" s="75">
        <v>2</v>
      </c>
      <c r="CA138" s="75">
        <v>0</v>
      </c>
      <c r="CB138" s="75">
        <v>0</v>
      </c>
      <c r="CC138" s="75">
        <v>0</v>
      </c>
      <c r="CD138" s="75">
        <v>1</v>
      </c>
      <c r="CE138" s="75">
        <v>0</v>
      </c>
      <c r="CF138" s="75">
        <v>0</v>
      </c>
      <c r="CG138" s="75">
        <v>0</v>
      </c>
      <c r="CH138" s="75">
        <v>7</v>
      </c>
      <c r="CI138" s="75">
        <v>0</v>
      </c>
      <c r="CJ138" s="75">
        <v>0</v>
      </c>
      <c r="CK138" s="75">
        <v>1</v>
      </c>
      <c r="CL138" s="75">
        <v>0</v>
      </c>
      <c r="CM138" s="75">
        <v>1</v>
      </c>
      <c r="CN138" s="75">
        <v>0</v>
      </c>
      <c r="CO138" s="75">
        <v>0</v>
      </c>
      <c r="CP138" s="75">
        <v>0</v>
      </c>
      <c r="CQ138" s="75">
        <v>0</v>
      </c>
      <c r="CR138" s="75">
        <v>0</v>
      </c>
      <c r="CS138" s="75">
        <v>2</v>
      </c>
      <c r="CT138" s="75">
        <v>0</v>
      </c>
      <c r="CU138" s="75">
        <v>0</v>
      </c>
      <c r="CV138" s="75">
        <v>0</v>
      </c>
      <c r="CW138" s="75">
        <v>0</v>
      </c>
      <c r="CX138" s="75">
        <v>1</v>
      </c>
      <c r="CY138" s="75">
        <v>0</v>
      </c>
      <c r="CZ138" s="75">
        <v>0</v>
      </c>
      <c r="DA138" s="75">
        <v>0</v>
      </c>
      <c r="DB138" s="75">
        <v>1</v>
      </c>
      <c r="DC138" s="75">
        <v>0</v>
      </c>
      <c r="DD138" s="75">
        <v>0</v>
      </c>
      <c r="DE138" s="75">
        <v>0</v>
      </c>
      <c r="DF138" s="75">
        <v>1</v>
      </c>
      <c r="DG138" s="75">
        <v>0</v>
      </c>
      <c r="DH138" s="75">
        <v>0</v>
      </c>
      <c r="DI138" s="75">
        <v>0</v>
      </c>
      <c r="DJ138" s="75">
        <v>1</v>
      </c>
      <c r="DK138" s="75">
        <v>0</v>
      </c>
      <c r="DL138" s="75">
        <v>0</v>
      </c>
      <c r="DM138" s="75">
        <v>0</v>
      </c>
      <c r="DN138" s="75">
        <v>0</v>
      </c>
      <c r="DO138" s="75">
        <v>0</v>
      </c>
      <c r="DP138" s="75">
        <v>0</v>
      </c>
      <c r="DQ138" s="75">
        <v>8</v>
      </c>
      <c r="DR138" s="75">
        <v>0</v>
      </c>
      <c r="DS138" s="75">
        <v>0</v>
      </c>
      <c r="DT138" s="75">
        <v>0</v>
      </c>
      <c r="DU138" s="75">
        <v>0</v>
      </c>
      <c r="DV138" s="76">
        <v>1</v>
      </c>
      <c r="DW138" s="76">
        <v>0</v>
      </c>
      <c r="DX138" s="76">
        <v>0</v>
      </c>
      <c r="DY138" s="76">
        <v>0</v>
      </c>
      <c r="DZ138" s="77">
        <f t="shared" si="3"/>
        <v>82</v>
      </c>
      <c r="EA138" s="77">
        <f t="shared" si="4"/>
        <v>11</v>
      </c>
      <c r="EB138" s="77">
        <f t="shared" si="5"/>
        <v>10</v>
      </c>
      <c r="EC138" s="78">
        <f t="shared" si="6"/>
        <v>1</v>
      </c>
      <c r="ED138" s="79">
        <v>0</v>
      </c>
      <c r="EE138" s="79">
        <v>4</v>
      </c>
      <c r="EF138" s="79">
        <v>48</v>
      </c>
      <c r="EG138" s="79">
        <v>3</v>
      </c>
      <c r="EH138" s="79">
        <v>0</v>
      </c>
      <c r="EI138" s="79">
        <v>9</v>
      </c>
      <c r="EJ138" s="79">
        <v>18</v>
      </c>
      <c r="EK138" s="79">
        <v>0</v>
      </c>
      <c r="EL138" s="79">
        <v>0</v>
      </c>
      <c r="EM138" s="79">
        <v>7</v>
      </c>
      <c r="EN138" s="79">
        <v>1</v>
      </c>
      <c r="EO138" s="79">
        <v>0</v>
      </c>
      <c r="EP138" s="79">
        <v>0</v>
      </c>
      <c r="EQ138" s="79">
        <v>3</v>
      </c>
      <c r="ER138" s="79">
        <v>0</v>
      </c>
      <c r="ES138" s="79">
        <v>0</v>
      </c>
      <c r="ET138" s="79">
        <v>5</v>
      </c>
      <c r="EU138" s="79">
        <v>0</v>
      </c>
      <c r="EV138" s="79">
        <v>0</v>
      </c>
      <c r="EW138" s="79">
        <v>0</v>
      </c>
      <c r="EX138" s="79">
        <v>5</v>
      </c>
      <c r="EY138" s="79">
        <v>0</v>
      </c>
      <c r="EZ138" s="79">
        <v>0</v>
      </c>
      <c r="FA138" s="79">
        <v>0</v>
      </c>
      <c r="FB138" s="79">
        <v>1</v>
      </c>
      <c r="FC138" s="79">
        <v>0</v>
      </c>
      <c r="FD138" s="79">
        <v>0</v>
      </c>
      <c r="FE138" s="79">
        <v>0</v>
      </c>
      <c r="FF138" s="80">
        <f t="shared" si="7"/>
        <v>125</v>
      </c>
    </row>
    <row r="139" spans="1:162" ht="15.6" x14ac:dyDescent="0.3">
      <c r="A139" s="69" t="s">
        <v>257</v>
      </c>
      <c r="B139" s="70">
        <f t="shared" ref="B139:E139" si="416">SUM(F139,J139,N139,R139,V139,Z139,AD139,AH139)</f>
        <v>5</v>
      </c>
      <c r="C139" s="70">
        <f t="shared" si="416"/>
        <v>1</v>
      </c>
      <c r="D139" s="70">
        <f t="shared" si="416"/>
        <v>0</v>
      </c>
      <c r="E139" s="70">
        <f t="shared" si="416"/>
        <v>0</v>
      </c>
      <c r="F139" s="71">
        <v>1</v>
      </c>
      <c r="G139" s="71">
        <v>0</v>
      </c>
      <c r="H139" s="71">
        <v>0</v>
      </c>
      <c r="I139" s="71">
        <v>0</v>
      </c>
      <c r="J139" s="71">
        <v>0</v>
      </c>
      <c r="K139" s="71">
        <v>1</v>
      </c>
      <c r="L139" s="71">
        <v>0</v>
      </c>
      <c r="M139" s="71">
        <v>0</v>
      </c>
      <c r="N139" s="71">
        <v>1</v>
      </c>
      <c r="O139" s="71">
        <v>0</v>
      </c>
      <c r="P139" s="71">
        <v>0</v>
      </c>
      <c r="Q139" s="71">
        <v>0</v>
      </c>
      <c r="R139" s="71">
        <v>1</v>
      </c>
      <c r="S139" s="71">
        <v>0</v>
      </c>
      <c r="T139" s="71">
        <v>0</v>
      </c>
      <c r="U139" s="71">
        <v>0</v>
      </c>
      <c r="V139" s="71">
        <v>1</v>
      </c>
      <c r="W139" s="71">
        <v>0</v>
      </c>
      <c r="X139" s="71">
        <v>0</v>
      </c>
      <c r="Y139" s="71">
        <v>0</v>
      </c>
      <c r="Z139" s="71">
        <v>1</v>
      </c>
      <c r="AA139" s="71">
        <v>0</v>
      </c>
      <c r="AB139" s="71">
        <v>0</v>
      </c>
      <c r="AC139" s="71">
        <v>0</v>
      </c>
      <c r="AD139" s="71">
        <v>0</v>
      </c>
      <c r="AE139" s="71">
        <v>0</v>
      </c>
      <c r="AF139" s="71">
        <v>0</v>
      </c>
      <c r="AG139" s="71">
        <v>0</v>
      </c>
      <c r="AH139" s="71">
        <v>0</v>
      </c>
      <c r="AI139" s="71">
        <v>0</v>
      </c>
      <c r="AJ139" s="71">
        <v>0</v>
      </c>
      <c r="AK139" s="71">
        <v>0</v>
      </c>
      <c r="AL139" s="72">
        <f t="shared" ref="AL139:AO139" si="417">SUM(AP139,AT139,AX139)</f>
        <v>22</v>
      </c>
      <c r="AM139" s="72">
        <f t="shared" si="417"/>
        <v>7</v>
      </c>
      <c r="AN139" s="72">
        <f t="shared" si="417"/>
        <v>1</v>
      </c>
      <c r="AO139" s="72">
        <f t="shared" si="417"/>
        <v>0</v>
      </c>
      <c r="AP139" s="73">
        <v>0</v>
      </c>
      <c r="AQ139" s="73">
        <v>1</v>
      </c>
      <c r="AR139" s="73">
        <v>0</v>
      </c>
      <c r="AS139" s="73">
        <v>0</v>
      </c>
      <c r="AT139" s="73">
        <v>8</v>
      </c>
      <c r="AU139" s="73">
        <v>0</v>
      </c>
      <c r="AV139" s="73">
        <v>0</v>
      </c>
      <c r="AW139" s="73">
        <v>0</v>
      </c>
      <c r="AX139" s="73">
        <v>14</v>
      </c>
      <c r="AY139" s="73">
        <v>6</v>
      </c>
      <c r="AZ139" s="73">
        <v>1</v>
      </c>
      <c r="BA139" s="73">
        <v>0</v>
      </c>
      <c r="BB139" s="74">
        <f t="shared" ref="BB139:BE139" si="418">SUM(BF139,BJ139,BN139,BR139,BV139,BZ139,CD139,CH139,CL139,CP139,CT139,CX139,DB139,DF139,DJ139,DN139,DR139)</f>
        <v>34</v>
      </c>
      <c r="BC139" s="74">
        <f t="shared" si="418"/>
        <v>7</v>
      </c>
      <c r="BD139" s="74">
        <f t="shared" si="418"/>
        <v>1</v>
      </c>
      <c r="BE139" s="74">
        <f t="shared" si="418"/>
        <v>0</v>
      </c>
      <c r="BF139" s="75">
        <v>0</v>
      </c>
      <c r="BG139" s="75">
        <v>0</v>
      </c>
      <c r="BH139" s="75">
        <v>0</v>
      </c>
      <c r="BI139" s="75">
        <v>0</v>
      </c>
      <c r="BJ139" s="75">
        <v>2</v>
      </c>
      <c r="BK139" s="75">
        <v>0</v>
      </c>
      <c r="BL139" s="75">
        <v>0</v>
      </c>
      <c r="BM139" s="75">
        <v>0</v>
      </c>
      <c r="BN139" s="75">
        <v>2</v>
      </c>
      <c r="BO139" s="75">
        <v>0</v>
      </c>
      <c r="BP139" s="75">
        <v>0</v>
      </c>
      <c r="BQ139" s="75">
        <v>0</v>
      </c>
      <c r="BR139" s="75">
        <v>7</v>
      </c>
      <c r="BS139" s="75">
        <v>0</v>
      </c>
      <c r="BT139" s="75">
        <v>1</v>
      </c>
      <c r="BU139" s="75">
        <v>0</v>
      </c>
      <c r="BV139" s="75">
        <v>0</v>
      </c>
      <c r="BW139" s="75">
        <v>0</v>
      </c>
      <c r="BX139" s="75">
        <v>0</v>
      </c>
      <c r="BY139" s="75">
        <v>0</v>
      </c>
      <c r="BZ139" s="75">
        <v>3</v>
      </c>
      <c r="CA139" s="75">
        <v>1</v>
      </c>
      <c r="CB139" s="75">
        <v>0</v>
      </c>
      <c r="CC139" s="75">
        <v>0</v>
      </c>
      <c r="CD139" s="75">
        <v>1</v>
      </c>
      <c r="CE139" s="75">
        <v>1</v>
      </c>
      <c r="CF139" s="75">
        <v>0</v>
      </c>
      <c r="CG139" s="75">
        <v>0</v>
      </c>
      <c r="CH139" s="75">
        <v>6</v>
      </c>
      <c r="CI139" s="75">
        <v>1</v>
      </c>
      <c r="CJ139" s="75">
        <v>0</v>
      </c>
      <c r="CK139" s="75">
        <v>0</v>
      </c>
      <c r="CL139" s="75">
        <v>1</v>
      </c>
      <c r="CM139" s="75">
        <v>0</v>
      </c>
      <c r="CN139" s="75">
        <v>0</v>
      </c>
      <c r="CO139" s="75">
        <v>0</v>
      </c>
      <c r="CP139" s="75">
        <v>3</v>
      </c>
      <c r="CQ139" s="75">
        <v>0</v>
      </c>
      <c r="CR139" s="75">
        <v>0</v>
      </c>
      <c r="CS139" s="75">
        <v>0</v>
      </c>
      <c r="CT139" s="75">
        <v>0</v>
      </c>
      <c r="CU139" s="75">
        <v>0</v>
      </c>
      <c r="CV139" s="75">
        <v>0</v>
      </c>
      <c r="CW139" s="75">
        <v>0</v>
      </c>
      <c r="CX139" s="75">
        <v>1</v>
      </c>
      <c r="CY139" s="75">
        <v>0</v>
      </c>
      <c r="CZ139" s="75">
        <v>0</v>
      </c>
      <c r="DA139" s="75">
        <v>0</v>
      </c>
      <c r="DB139" s="75">
        <v>1</v>
      </c>
      <c r="DC139" s="75">
        <v>0</v>
      </c>
      <c r="DD139" s="75">
        <v>0</v>
      </c>
      <c r="DE139" s="75">
        <v>0</v>
      </c>
      <c r="DF139" s="75">
        <v>1</v>
      </c>
      <c r="DG139" s="75">
        <v>0</v>
      </c>
      <c r="DH139" s="75">
        <v>0</v>
      </c>
      <c r="DI139" s="75">
        <v>0</v>
      </c>
      <c r="DJ139" s="75">
        <v>3</v>
      </c>
      <c r="DK139" s="75">
        <v>1</v>
      </c>
      <c r="DL139" s="75">
        <v>0</v>
      </c>
      <c r="DM139" s="75">
        <v>0</v>
      </c>
      <c r="DN139" s="75">
        <v>3</v>
      </c>
      <c r="DO139" s="75">
        <v>3</v>
      </c>
      <c r="DP139" s="75">
        <v>0</v>
      </c>
      <c r="DQ139" s="75">
        <v>0</v>
      </c>
      <c r="DR139" s="75">
        <v>0</v>
      </c>
      <c r="DS139" s="75">
        <v>0</v>
      </c>
      <c r="DT139" s="75">
        <v>0</v>
      </c>
      <c r="DU139" s="75">
        <v>0</v>
      </c>
      <c r="DV139" s="76">
        <v>0</v>
      </c>
      <c r="DW139" s="76">
        <v>0</v>
      </c>
      <c r="DX139" s="76">
        <v>1</v>
      </c>
      <c r="DY139" s="76">
        <v>0</v>
      </c>
      <c r="DZ139" s="77">
        <f t="shared" si="3"/>
        <v>119</v>
      </c>
      <c r="EA139" s="77">
        <f t="shared" si="4"/>
        <v>39</v>
      </c>
      <c r="EB139" s="77">
        <f t="shared" si="5"/>
        <v>24</v>
      </c>
      <c r="EC139" s="78">
        <f t="shared" si="6"/>
        <v>1</v>
      </c>
      <c r="ED139" s="79">
        <v>0</v>
      </c>
      <c r="EE139" s="79">
        <v>1</v>
      </c>
      <c r="EF139" s="79">
        <v>89</v>
      </c>
      <c r="EG139" s="79">
        <v>2</v>
      </c>
      <c r="EH139" s="79">
        <v>1</v>
      </c>
      <c r="EI139" s="79">
        <v>8</v>
      </c>
      <c r="EJ139" s="79">
        <v>18</v>
      </c>
      <c r="EK139" s="79">
        <v>0</v>
      </c>
      <c r="EL139" s="79">
        <v>0</v>
      </c>
      <c r="EM139" s="79">
        <v>26</v>
      </c>
      <c r="EN139" s="79">
        <v>1</v>
      </c>
      <c r="EO139" s="79">
        <v>0</v>
      </c>
      <c r="EP139" s="79">
        <v>6</v>
      </c>
      <c r="EQ139" s="79">
        <v>6</v>
      </c>
      <c r="ER139" s="79">
        <v>0</v>
      </c>
      <c r="ES139" s="79">
        <v>0</v>
      </c>
      <c r="ET139" s="79">
        <v>12</v>
      </c>
      <c r="EU139" s="79">
        <v>0</v>
      </c>
      <c r="EV139" s="79">
        <v>0</v>
      </c>
      <c r="EW139" s="79">
        <v>3</v>
      </c>
      <c r="EX139" s="79">
        <v>9</v>
      </c>
      <c r="EY139" s="79">
        <v>0</v>
      </c>
      <c r="EZ139" s="79">
        <v>0</v>
      </c>
      <c r="FA139" s="79">
        <v>1</v>
      </c>
      <c r="FB139" s="79">
        <v>0</v>
      </c>
      <c r="FC139" s="79">
        <v>0</v>
      </c>
      <c r="FD139" s="79">
        <v>0</v>
      </c>
      <c r="FE139" s="79">
        <v>0</v>
      </c>
      <c r="FF139" s="80">
        <f t="shared" si="7"/>
        <v>180</v>
      </c>
    </row>
    <row r="140" spans="1:162" ht="15.6" x14ac:dyDescent="0.3">
      <c r="A140" s="69" t="s">
        <v>172</v>
      </c>
      <c r="B140" s="70">
        <f t="shared" ref="B140:E140" si="419">SUM(F140,J140,N140,R140,V140,Z140,AD140,AH140)</f>
        <v>3</v>
      </c>
      <c r="C140" s="70">
        <f t="shared" si="419"/>
        <v>2</v>
      </c>
      <c r="D140" s="70">
        <f t="shared" si="419"/>
        <v>0</v>
      </c>
      <c r="E140" s="70">
        <f t="shared" si="419"/>
        <v>2</v>
      </c>
      <c r="F140" s="71">
        <v>1</v>
      </c>
      <c r="G140" s="71">
        <v>0</v>
      </c>
      <c r="H140" s="71">
        <v>0</v>
      </c>
      <c r="I140" s="71">
        <v>0</v>
      </c>
      <c r="J140" s="71">
        <v>0</v>
      </c>
      <c r="K140" s="71">
        <v>1</v>
      </c>
      <c r="L140" s="71">
        <v>0</v>
      </c>
      <c r="M140" s="71">
        <v>0</v>
      </c>
      <c r="N140" s="71">
        <v>0</v>
      </c>
      <c r="O140" s="71">
        <v>0</v>
      </c>
      <c r="P140" s="71">
        <v>0</v>
      </c>
      <c r="Q140" s="71">
        <v>2</v>
      </c>
      <c r="R140" s="71">
        <v>1</v>
      </c>
      <c r="S140" s="71">
        <v>0</v>
      </c>
      <c r="T140" s="71">
        <v>0</v>
      </c>
      <c r="U140" s="71">
        <v>0</v>
      </c>
      <c r="V140" s="71">
        <v>1</v>
      </c>
      <c r="W140" s="71">
        <v>0</v>
      </c>
      <c r="X140" s="71">
        <v>0</v>
      </c>
      <c r="Y140" s="71">
        <v>0</v>
      </c>
      <c r="Z140" s="71">
        <v>0</v>
      </c>
      <c r="AA140" s="71">
        <v>1</v>
      </c>
      <c r="AB140" s="71">
        <v>0</v>
      </c>
      <c r="AC140" s="71">
        <v>0</v>
      </c>
      <c r="AD140" s="71">
        <v>0</v>
      </c>
      <c r="AE140" s="71">
        <v>0</v>
      </c>
      <c r="AF140" s="71">
        <v>0</v>
      </c>
      <c r="AG140" s="71">
        <v>0</v>
      </c>
      <c r="AH140" s="71">
        <v>0</v>
      </c>
      <c r="AI140" s="71">
        <v>0</v>
      </c>
      <c r="AJ140" s="71">
        <v>0</v>
      </c>
      <c r="AK140" s="71">
        <v>0</v>
      </c>
      <c r="AL140" s="72">
        <f t="shared" ref="AL140:AO140" si="420">SUM(AP140,AT140,AX140)</f>
        <v>96</v>
      </c>
      <c r="AM140" s="72">
        <f t="shared" si="420"/>
        <v>68</v>
      </c>
      <c r="AN140" s="72">
        <f t="shared" si="420"/>
        <v>26</v>
      </c>
      <c r="AO140" s="72">
        <f t="shared" si="420"/>
        <v>46</v>
      </c>
      <c r="AP140" s="73">
        <v>6</v>
      </c>
      <c r="AQ140" s="73">
        <v>0</v>
      </c>
      <c r="AR140" s="73">
        <v>1</v>
      </c>
      <c r="AS140" s="73">
        <v>6</v>
      </c>
      <c r="AT140" s="73">
        <v>0</v>
      </c>
      <c r="AU140" s="73">
        <v>0</v>
      </c>
      <c r="AV140" s="73">
        <v>0</v>
      </c>
      <c r="AW140" s="73">
        <v>0</v>
      </c>
      <c r="AX140" s="73">
        <v>90</v>
      </c>
      <c r="AY140" s="73">
        <v>68</v>
      </c>
      <c r="AZ140" s="73">
        <v>25</v>
      </c>
      <c r="BA140" s="73">
        <v>40</v>
      </c>
      <c r="BB140" s="74">
        <f t="shared" ref="BB140:BE140" si="421">SUM(BF140,BJ140,BN140,BR140,BV140,BZ140,CD140,CH140,CL140,CP140,CT140,CX140,DB140,DF140,DJ140,DN140,DR140)</f>
        <v>18</v>
      </c>
      <c r="BC140" s="74">
        <f t="shared" si="421"/>
        <v>38</v>
      </c>
      <c r="BD140" s="74">
        <f t="shared" si="421"/>
        <v>1</v>
      </c>
      <c r="BE140" s="74">
        <f t="shared" si="421"/>
        <v>124</v>
      </c>
      <c r="BF140" s="75">
        <v>0</v>
      </c>
      <c r="BG140" s="75">
        <v>0</v>
      </c>
      <c r="BH140" s="75">
        <v>0</v>
      </c>
      <c r="BI140" s="75">
        <v>0</v>
      </c>
      <c r="BJ140" s="75">
        <v>0</v>
      </c>
      <c r="BK140" s="75">
        <v>0</v>
      </c>
      <c r="BL140" s="75">
        <v>0</v>
      </c>
      <c r="BM140" s="75">
        <v>3</v>
      </c>
      <c r="BN140" s="75">
        <v>0</v>
      </c>
      <c r="BO140" s="75">
        <v>0</v>
      </c>
      <c r="BP140" s="75">
        <v>0</v>
      </c>
      <c r="BQ140" s="75">
        <v>0</v>
      </c>
      <c r="BR140" s="75">
        <v>0</v>
      </c>
      <c r="BS140" s="75">
        <v>4</v>
      </c>
      <c r="BT140" s="75">
        <v>0</v>
      </c>
      <c r="BU140" s="75">
        <v>7</v>
      </c>
      <c r="BV140" s="75">
        <v>0</v>
      </c>
      <c r="BW140" s="75">
        <v>0</v>
      </c>
      <c r="BX140" s="75">
        <v>0</v>
      </c>
      <c r="BY140" s="75">
        <v>0</v>
      </c>
      <c r="BZ140" s="75">
        <v>0</v>
      </c>
      <c r="CA140" s="75">
        <v>1</v>
      </c>
      <c r="CB140" s="75">
        <v>0</v>
      </c>
      <c r="CC140" s="75">
        <v>3</v>
      </c>
      <c r="CD140" s="75">
        <v>1</v>
      </c>
      <c r="CE140" s="75">
        <v>0</v>
      </c>
      <c r="CF140" s="75">
        <v>0</v>
      </c>
      <c r="CG140" s="75">
        <v>0</v>
      </c>
      <c r="CH140" s="75">
        <v>9</v>
      </c>
      <c r="CI140" s="75">
        <v>29</v>
      </c>
      <c r="CJ140" s="75">
        <v>0</v>
      </c>
      <c r="CK140" s="75">
        <v>96</v>
      </c>
      <c r="CL140" s="75">
        <v>1</v>
      </c>
      <c r="CM140" s="75">
        <v>0</v>
      </c>
      <c r="CN140" s="75">
        <v>0</v>
      </c>
      <c r="CO140" s="75">
        <v>0</v>
      </c>
      <c r="CP140" s="75">
        <v>1</v>
      </c>
      <c r="CQ140" s="75">
        <v>0</v>
      </c>
      <c r="CR140" s="75">
        <v>0</v>
      </c>
      <c r="CS140" s="75">
        <v>0</v>
      </c>
      <c r="CT140" s="75">
        <v>1</v>
      </c>
      <c r="CU140" s="75">
        <v>0</v>
      </c>
      <c r="CV140" s="75">
        <v>0</v>
      </c>
      <c r="CW140" s="75">
        <v>0</v>
      </c>
      <c r="CX140" s="75">
        <v>0</v>
      </c>
      <c r="CY140" s="75">
        <v>1</v>
      </c>
      <c r="CZ140" s="75">
        <v>0</v>
      </c>
      <c r="DA140" s="75">
        <v>0</v>
      </c>
      <c r="DB140" s="75">
        <v>0</v>
      </c>
      <c r="DC140" s="75">
        <v>0</v>
      </c>
      <c r="DD140" s="75">
        <v>0</v>
      </c>
      <c r="DE140" s="75">
        <v>4</v>
      </c>
      <c r="DF140" s="75">
        <v>1</v>
      </c>
      <c r="DG140" s="75">
        <v>0</v>
      </c>
      <c r="DH140" s="75">
        <v>0</v>
      </c>
      <c r="DI140" s="75">
        <v>0</v>
      </c>
      <c r="DJ140" s="75">
        <v>3</v>
      </c>
      <c r="DK140" s="75">
        <v>2</v>
      </c>
      <c r="DL140" s="75">
        <v>0</v>
      </c>
      <c r="DM140" s="75">
        <v>7</v>
      </c>
      <c r="DN140" s="75">
        <v>1</v>
      </c>
      <c r="DO140" s="75">
        <v>1</v>
      </c>
      <c r="DP140" s="75">
        <v>1</v>
      </c>
      <c r="DQ140" s="75">
        <v>4</v>
      </c>
      <c r="DR140" s="75">
        <v>0</v>
      </c>
      <c r="DS140" s="75">
        <v>0</v>
      </c>
      <c r="DT140" s="75">
        <v>0</v>
      </c>
      <c r="DU140" s="75">
        <v>0</v>
      </c>
      <c r="DV140" s="76">
        <v>1</v>
      </c>
      <c r="DW140" s="76">
        <v>0</v>
      </c>
      <c r="DX140" s="76">
        <v>0</v>
      </c>
      <c r="DY140" s="76">
        <v>0</v>
      </c>
      <c r="DZ140" s="77">
        <f t="shared" si="3"/>
        <v>164</v>
      </c>
      <c r="EA140" s="77">
        <f t="shared" si="4"/>
        <v>162</v>
      </c>
      <c r="EB140" s="77">
        <f t="shared" si="5"/>
        <v>47</v>
      </c>
      <c r="EC140" s="78">
        <f t="shared" si="6"/>
        <v>26</v>
      </c>
      <c r="ED140" s="79">
        <v>0</v>
      </c>
      <c r="EE140" s="79">
        <v>1</v>
      </c>
      <c r="EF140" s="79">
        <v>95</v>
      </c>
      <c r="EG140" s="79">
        <v>1</v>
      </c>
      <c r="EH140" s="79">
        <v>4</v>
      </c>
      <c r="EI140" s="79">
        <v>58</v>
      </c>
      <c r="EJ140" s="79">
        <v>5</v>
      </c>
      <c r="EK140" s="79">
        <v>0</v>
      </c>
      <c r="EL140" s="79">
        <v>0</v>
      </c>
      <c r="EM140" s="79">
        <v>60</v>
      </c>
      <c r="EN140" s="79">
        <v>0</v>
      </c>
      <c r="EO140" s="79">
        <v>5</v>
      </c>
      <c r="EP140" s="79">
        <v>97</v>
      </c>
      <c r="EQ140" s="79">
        <v>0</v>
      </c>
      <c r="ER140" s="79">
        <v>0</v>
      </c>
      <c r="ES140" s="79">
        <v>0</v>
      </c>
      <c r="ET140" s="79">
        <v>20</v>
      </c>
      <c r="EU140" s="79">
        <v>0</v>
      </c>
      <c r="EV140" s="79">
        <v>3</v>
      </c>
      <c r="EW140" s="79">
        <v>21</v>
      </c>
      <c r="EX140" s="79">
        <v>3</v>
      </c>
      <c r="EY140" s="79">
        <v>0</v>
      </c>
      <c r="EZ140" s="79">
        <v>0</v>
      </c>
      <c r="FA140" s="79">
        <v>14</v>
      </c>
      <c r="FB140" s="79">
        <v>2</v>
      </c>
      <c r="FC140" s="79">
        <v>2</v>
      </c>
      <c r="FD140" s="79">
        <v>8</v>
      </c>
      <c r="FE140" s="79">
        <v>0</v>
      </c>
      <c r="FF140" s="80">
        <f t="shared" si="7"/>
        <v>281</v>
      </c>
    </row>
    <row r="141" spans="1:162" ht="15.6" x14ac:dyDescent="0.3">
      <c r="A141" s="69" t="s">
        <v>265</v>
      </c>
      <c r="B141" s="70">
        <f t="shared" ref="B141:E141" si="422">SUM(F141,J141,N141,R141,V141,Z141,AD141,AH141)</f>
        <v>7</v>
      </c>
      <c r="C141" s="70">
        <f t="shared" si="422"/>
        <v>1</v>
      </c>
      <c r="D141" s="70">
        <f t="shared" si="422"/>
        <v>0</v>
      </c>
      <c r="E141" s="70">
        <f t="shared" si="422"/>
        <v>0</v>
      </c>
      <c r="F141" s="71">
        <v>1</v>
      </c>
      <c r="G141" s="71">
        <v>0</v>
      </c>
      <c r="H141" s="71">
        <v>0</v>
      </c>
      <c r="I141" s="71">
        <v>0</v>
      </c>
      <c r="J141" s="71">
        <v>1</v>
      </c>
      <c r="K141" s="71">
        <v>0</v>
      </c>
      <c r="L141" s="71">
        <v>0</v>
      </c>
      <c r="M141" s="71">
        <v>0</v>
      </c>
      <c r="N141" s="71">
        <v>2</v>
      </c>
      <c r="O141" s="71">
        <v>0</v>
      </c>
      <c r="P141" s="71">
        <v>0</v>
      </c>
      <c r="Q141" s="71">
        <v>0</v>
      </c>
      <c r="R141" s="71">
        <v>1</v>
      </c>
      <c r="S141" s="71">
        <v>0</v>
      </c>
      <c r="T141" s="71">
        <v>0</v>
      </c>
      <c r="U141" s="71">
        <v>0</v>
      </c>
      <c r="V141" s="71">
        <v>1</v>
      </c>
      <c r="W141" s="71">
        <v>1</v>
      </c>
      <c r="X141" s="71">
        <v>0</v>
      </c>
      <c r="Y141" s="71">
        <v>0</v>
      </c>
      <c r="Z141" s="71">
        <v>1</v>
      </c>
      <c r="AA141" s="71">
        <v>0</v>
      </c>
      <c r="AB141" s="71">
        <v>0</v>
      </c>
      <c r="AC141" s="71">
        <v>0</v>
      </c>
      <c r="AD141" s="71">
        <v>0</v>
      </c>
      <c r="AE141" s="71">
        <v>0</v>
      </c>
      <c r="AF141" s="71">
        <v>0</v>
      </c>
      <c r="AG141" s="71">
        <v>0</v>
      </c>
      <c r="AH141" s="71">
        <v>0</v>
      </c>
      <c r="AI141" s="71">
        <v>0</v>
      </c>
      <c r="AJ141" s="71">
        <v>0</v>
      </c>
      <c r="AK141" s="71">
        <v>0</v>
      </c>
      <c r="AL141" s="72">
        <f t="shared" ref="AL141:AO141" si="423">SUM(AP141,AT141,AX141)</f>
        <v>103</v>
      </c>
      <c r="AM141" s="72">
        <f t="shared" si="423"/>
        <v>5</v>
      </c>
      <c r="AN141" s="72">
        <f t="shared" si="423"/>
        <v>4</v>
      </c>
      <c r="AO141" s="72">
        <f t="shared" si="423"/>
        <v>5</v>
      </c>
      <c r="AP141" s="73">
        <v>27</v>
      </c>
      <c r="AQ141" s="73">
        <v>2</v>
      </c>
      <c r="AR141" s="73">
        <v>2</v>
      </c>
      <c r="AS141" s="73">
        <v>0</v>
      </c>
      <c r="AT141" s="73">
        <v>10</v>
      </c>
      <c r="AU141" s="73">
        <v>0</v>
      </c>
      <c r="AV141" s="73">
        <v>0</v>
      </c>
      <c r="AW141" s="73">
        <v>0</v>
      </c>
      <c r="AX141" s="73">
        <v>66</v>
      </c>
      <c r="AY141" s="73">
        <v>3</v>
      </c>
      <c r="AZ141" s="73">
        <v>2</v>
      </c>
      <c r="BA141" s="73">
        <v>5</v>
      </c>
      <c r="BB141" s="74">
        <f t="shared" ref="BB141:BE141" si="424">SUM(BF141,BJ141,BN141,BR141,BV141,BZ141,CD141,CH141,CL141,CP141,CT141,CX141,DB141,DF141,DJ141,DN141,DR141)</f>
        <v>119</v>
      </c>
      <c r="BC141" s="74">
        <f t="shared" si="424"/>
        <v>15</v>
      </c>
      <c r="BD141" s="74">
        <f t="shared" si="424"/>
        <v>3</v>
      </c>
      <c r="BE141" s="74">
        <f t="shared" si="424"/>
        <v>21</v>
      </c>
      <c r="BF141" s="75">
        <v>0</v>
      </c>
      <c r="BG141" s="75">
        <v>0</v>
      </c>
      <c r="BH141" s="75">
        <v>1</v>
      </c>
      <c r="BI141" s="75">
        <v>1</v>
      </c>
      <c r="BJ141" s="75">
        <v>1</v>
      </c>
      <c r="BK141" s="75">
        <v>1</v>
      </c>
      <c r="BL141" s="75">
        <v>0</v>
      </c>
      <c r="BM141" s="75">
        <v>0</v>
      </c>
      <c r="BN141" s="75">
        <v>1</v>
      </c>
      <c r="BO141" s="75">
        <v>0</v>
      </c>
      <c r="BP141" s="75">
        <v>0</v>
      </c>
      <c r="BQ141" s="75">
        <v>0</v>
      </c>
      <c r="BR141" s="75">
        <v>69</v>
      </c>
      <c r="BS141" s="75">
        <v>8</v>
      </c>
      <c r="BT141" s="75">
        <v>1</v>
      </c>
      <c r="BU141" s="75">
        <v>5</v>
      </c>
      <c r="BV141" s="75">
        <v>1</v>
      </c>
      <c r="BW141" s="75">
        <v>0</v>
      </c>
      <c r="BX141" s="75">
        <v>0</v>
      </c>
      <c r="BY141" s="75">
        <v>0</v>
      </c>
      <c r="BZ141" s="75">
        <v>2</v>
      </c>
      <c r="CA141" s="75">
        <v>0</v>
      </c>
      <c r="CB141" s="75">
        <v>0</v>
      </c>
      <c r="CC141" s="75">
        <v>0</v>
      </c>
      <c r="CD141" s="75">
        <v>1</v>
      </c>
      <c r="CE141" s="75">
        <v>0</v>
      </c>
      <c r="CF141" s="75">
        <v>0</v>
      </c>
      <c r="CG141" s="75">
        <v>0</v>
      </c>
      <c r="CH141" s="75">
        <v>33</v>
      </c>
      <c r="CI141" s="75">
        <v>3</v>
      </c>
      <c r="CJ141" s="75">
        <v>0</v>
      </c>
      <c r="CK141" s="75">
        <v>2</v>
      </c>
      <c r="CL141" s="75">
        <v>2</v>
      </c>
      <c r="CM141" s="75">
        <v>0</v>
      </c>
      <c r="CN141" s="75">
        <v>0</v>
      </c>
      <c r="CO141" s="75">
        <v>0</v>
      </c>
      <c r="CP141" s="75">
        <v>1</v>
      </c>
      <c r="CQ141" s="75">
        <v>2</v>
      </c>
      <c r="CR141" s="75">
        <v>0</v>
      </c>
      <c r="CS141" s="75">
        <v>1</v>
      </c>
      <c r="CT141" s="75">
        <v>4</v>
      </c>
      <c r="CU141" s="75">
        <v>0</v>
      </c>
      <c r="CV141" s="75">
        <v>0</v>
      </c>
      <c r="CW141" s="75">
        <v>3</v>
      </c>
      <c r="CX141" s="75">
        <v>1</v>
      </c>
      <c r="CY141" s="75">
        <v>0</v>
      </c>
      <c r="CZ141" s="75">
        <v>0</v>
      </c>
      <c r="DA141" s="75">
        <v>0</v>
      </c>
      <c r="DB141" s="75">
        <v>1</v>
      </c>
      <c r="DC141" s="75">
        <v>1</v>
      </c>
      <c r="DD141" s="75">
        <v>0</v>
      </c>
      <c r="DE141" s="75">
        <v>0</v>
      </c>
      <c r="DF141" s="75">
        <v>1</v>
      </c>
      <c r="DG141" s="75">
        <v>0</v>
      </c>
      <c r="DH141" s="75">
        <v>0</v>
      </c>
      <c r="DI141" s="75">
        <v>1</v>
      </c>
      <c r="DJ141" s="75">
        <v>0</v>
      </c>
      <c r="DK141" s="75">
        <v>0</v>
      </c>
      <c r="DL141" s="75">
        <v>1</v>
      </c>
      <c r="DM141" s="75">
        <v>1</v>
      </c>
      <c r="DN141" s="75">
        <v>1</v>
      </c>
      <c r="DO141" s="75">
        <v>0</v>
      </c>
      <c r="DP141" s="75">
        <v>0</v>
      </c>
      <c r="DQ141" s="75">
        <v>7</v>
      </c>
      <c r="DR141" s="75">
        <v>0</v>
      </c>
      <c r="DS141" s="75">
        <v>0</v>
      </c>
      <c r="DT141" s="75">
        <v>0</v>
      </c>
      <c r="DU141" s="75">
        <v>0</v>
      </c>
      <c r="DV141" s="76">
        <v>1</v>
      </c>
      <c r="DW141" s="76">
        <v>0</v>
      </c>
      <c r="DX141" s="76">
        <v>0</v>
      </c>
      <c r="DY141" s="76">
        <v>0</v>
      </c>
      <c r="DZ141" s="77">
        <f t="shared" si="3"/>
        <v>237</v>
      </c>
      <c r="EA141" s="77">
        <f t="shared" si="4"/>
        <v>46</v>
      </c>
      <c r="EB141" s="77">
        <f t="shared" si="5"/>
        <v>10</v>
      </c>
      <c r="EC141" s="78">
        <f t="shared" si="6"/>
        <v>20</v>
      </c>
      <c r="ED141" s="79">
        <v>0</v>
      </c>
      <c r="EE141" s="79">
        <v>17</v>
      </c>
      <c r="EF141" s="79">
        <v>97</v>
      </c>
      <c r="EG141" s="79">
        <v>13</v>
      </c>
      <c r="EH141" s="79">
        <v>2</v>
      </c>
      <c r="EI141" s="79">
        <v>55</v>
      </c>
      <c r="EJ141" s="79">
        <v>53</v>
      </c>
      <c r="EK141" s="79">
        <v>0</v>
      </c>
      <c r="EL141" s="79">
        <v>4</v>
      </c>
      <c r="EM141" s="79">
        <v>21</v>
      </c>
      <c r="EN141" s="79">
        <v>4</v>
      </c>
      <c r="EO141" s="79">
        <v>0</v>
      </c>
      <c r="EP141" s="79">
        <v>11</v>
      </c>
      <c r="EQ141" s="79">
        <v>6</v>
      </c>
      <c r="ER141" s="79">
        <v>0</v>
      </c>
      <c r="ES141" s="79">
        <v>2</v>
      </c>
      <c r="ET141" s="79">
        <v>2</v>
      </c>
      <c r="EU141" s="79">
        <v>0</v>
      </c>
      <c r="EV141" s="79">
        <v>0</v>
      </c>
      <c r="EW141" s="79">
        <v>4</v>
      </c>
      <c r="EX141" s="79">
        <v>2</v>
      </c>
      <c r="EY141" s="79">
        <v>0</v>
      </c>
      <c r="EZ141" s="79">
        <v>0</v>
      </c>
      <c r="FA141" s="79">
        <v>6</v>
      </c>
      <c r="FB141" s="79">
        <v>4</v>
      </c>
      <c r="FC141" s="79">
        <v>0</v>
      </c>
      <c r="FD141" s="79">
        <v>10</v>
      </c>
      <c r="FE141" s="79">
        <v>0</v>
      </c>
      <c r="FF141" s="80">
        <f t="shared" si="7"/>
        <v>466</v>
      </c>
    </row>
    <row r="142" spans="1:162" ht="15.6" x14ac:dyDescent="0.3">
      <c r="A142" s="69" t="s">
        <v>251</v>
      </c>
      <c r="B142" s="70">
        <f t="shared" ref="B142:E142" si="425">SUM(F142,J142,N142,R142,V142,Z142,AD142,AH142)</f>
        <v>6</v>
      </c>
      <c r="C142" s="70">
        <f t="shared" si="425"/>
        <v>0</v>
      </c>
      <c r="D142" s="70">
        <f t="shared" si="425"/>
        <v>0</v>
      </c>
      <c r="E142" s="70">
        <f t="shared" si="425"/>
        <v>0</v>
      </c>
      <c r="F142" s="71">
        <v>1</v>
      </c>
      <c r="G142" s="71">
        <v>0</v>
      </c>
      <c r="H142" s="71">
        <v>0</v>
      </c>
      <c r="I142" s="71">
        <v>0</v>
      </c>
      <c r="J142" s="71">
        <v>1</v>
      </c>
      <c r="K142" s="71">
        <v>0</v>
      </c>
      <c r="L142" s="71">
        <v>0</v>
      </c>
      <c r="M142" s="71">
        <v>0</v>
      </c>
      <c r="N142" s="71">
        <v>1</v>
      </c>
      <c r="O142" s="71">
        <v>0</v>
      </c>
      <c r="P142" s="71">
        <v>0</v>
      </c>
      <c r="Q142" s="71">
        <v>0</v>
      </c>
      <c r="R142" s="71">
        <v>1</v>
      </c>
      <c r="S142" s="71">
        <v>0</v>
      </c>
      <c r="T142" s="71">
        <v>0</v>
      </c>
      <c r="U142" s="71">
        <v>0</v>
      </c>
      <c r="V142" s="71">
        <v>1</v>
      </c>
      <c r="W142" s="71">
        <v>0</v>
      </c>
      <c r="X142" s="71">
        <v>0</v>
      </c>
      <c r="Y142" s="71">
        <v>0</v>
      </c>
      <c r="Z142" s="71">
        <v>1</v>
      </c>
      <c r="AA142" s="71">
        <v>0</v>
      </c>
      <c r="AB142" s="71">
        <v>0</v>
      </c>
      <c r="AC142" s="71">
        <v>0</v>
      </c>
      <c r="AD142" s="71">
        <v>0</v>
      </c>
      <c r="AE142" s="71">
        <v>0</v>
      </c>
      <c r="AF142" s="71">
        <v>0</v>
      </c>
      <c r="AG142" s="71">
        <v>0</v>
      </c>
      <c r="AH142" s="71">
        <v>0</v>
      </c>
      <c r="AI142" s="71">
        <v>0</v>
      </c>
      <c r="AJ142" s="71">
        <v>0</v>
      </c>
      <c r="AK142" s="71">
        <v>0</v>
      </c>
      <c r="AL142" s="72">
        <f t="shared" ref="AL142:AO142" si="426">SUM(AP142,AT142,AX142)</f>
        <v>29</v>
      </c>
      <c r="AM142" s="72">
        <f t="shared" si="426"/>
        <v>5</v>
      </c>
      <c r="AN142" s="72">
        <f t="shared" si="426"/>
        <v>1</v>
      </c>
      <c r="AO142" s="72">
        <f t="shared" si="426"/>
        <v>0</v>
      </c>
      <c r="AP142" s="73">
        <v>9</v>
      </c>
      <c r="AQ142" s="73">
        <v>2</v>
      </c>
      <c r="AR142" s="73">
        <v>1</v>
      </c>
      <c r="AS142" s="73">
        <v>0</v>
      </c>
      <c r="AT142" s="73">
        <v>0</v>
      </c>
      <c r="AU142" s="73">
        <v>0</v>
      </c>
      <c r="AV142" s="73">
        <v>0</v>
      </c>
      <c r="AW142" s="73">
        <v>0</v>
      </c>
      <c r="AX142" s="73">
        <v>20</v>
      </c>
      <c r="AY142" s="73">
        <v>3</v>
      </c>
      <c r="AZ142" s="73">
        <v>0</v>
      </c>
      <c r="BA142" s="73">
        <v>0</v>
      </c>
      <c r="BB142" s="74">
        <f t="shared" ref="BB142:BE142" si="427">SUM(BF142,BJ142,BN142,BR142,BV142,BZ142,CD142,CH142,CL142,CP142,CT142,CX142,DB142,DF142,DJ142,DN142,DR142)</f>
        <v>37</v>
      </c>
      <c r="BC142" s="74">
        <f t="shared" si="427"/>
        <v>12</v>
      </c>
      <c r="BD142" s="74">
        <f t="shared" si="427"/>
        <v>1</v>
      </c>
      <c r="BE142" s="74">
        <f t="shared" si="427"/>
        <v>0</v>
      </c>
      <c r="BF142" s="75">
        <v>0</v>
      </c>
      <c r="BG142" s="75">
        <v>0</v>
      </c>
      <c r="BH142" s="75">
        <v>0</v>
      </c>
      <c r="BI142" s="75">
        <v>0</v>
      </c>
      <c r="BJ142" s="75">
        <v>1</v>
      </c>
      <c r="BK142" s="75">
        <v>0</v>
      </c>
      <c r="BL142" s="75">
        <v>0</v>
      </c>
      <c r="BM142" s="75">
        <v>0</v>
      </c>
      <c r="BN142" s="75">
        <v>2</v>
      </c>
      <c r="BO142" s="75">
        <v>0</v>
      </c>
      <c r="BP142" s="75">
        <v>0</v>
      </c>
      <c r="BQ142" s="75">
        <v>0</v>
      </c>
      <c r="BR142" s="75">
        <v>14</v>
      </c>
      <c r="BS142" s="75">
        <v>8</v>
      </c>
      <c r="BT142" s="75">
        <v>0</v>
      </c>
      <c r="BU142" s="75">
        <v>0</v>
      </c>
      <c r="BV142" s="75">
        <v>0</v>
      </c>
      <c r="BW142" s="75">
        <v>0</v>
      </c>
      <c r="BX142" s="75">
        <v>0</v>
      </c>
      <c r="BY142" s="75">
        <v>0</v>
      </c>
      <c r="BZ142" s="75">
        <v>1</v>
      </c>
      <c r="CA142" s="75">
        <v>0</v>
      </c>
      <c r="CB142" s="75">
        <v>0</v>
      </c>
      <c r="CC142" s="75">
        <v>0</v>
      </c>
      <c r="CD142" s="75">
        <v>1</v>
      </c>
      <c r="CE142" s="75">
        <v>0</v>
      </c>
      <c r="CF142" s="75">
        <v>0</v>
      </c>
      <c r="CG142" s="75">
        <v>0</v>
      </c>
      <c r="CH142" s="75">
        <v>7</v>
      </c>
      <c r="CI142" s="75">
        <v>1</v>
      </c>
      <c r="CJ142" s="75">
        <v>1</v>
      </c>
      <c r="CK142" s="75">
        <v>0</v>
      </c>
      <c r="CL142" s="75">
        <v>1</v>
      </c>
      <c r="CM142" s="75">
        <v>0</v>
      </c>
      <c r="CN142" s="75">
        <v>0</v>
      </c>
      <c r="CO142" s="75">
        <v>0</v>
      </c>
      <c r="CP142" s="75">
        <v>2</v>
      </c>
      <c r="CQ142" s="75">
        <v>0</v>
      </c>
      <c r="CR142" s="75">
        <v>0</v>
      </c>
      <c r="CS142" s="75">
        <v>0</v>
      </c>
      <c r="CT142" s="75">
        <v>0</v>
      </c>
      <c r="CU142" s="75">
        <v>0</v>
      </c>
      <c r="CV142" s="75">
        <v>0</v>
      </c>
      <c r="CW142" s="75">
        <v>0</v>
      </c>
      <c r="CX142" s="75">
        <v>1</v>
      </c>
      <c r="CY142" s="75">
        <v>0</v>
      </c>
      <c r="CZ142" s="75">
        <v>0</v>
      </c>
      <c r="DA142" s="75">
        <v>0</v>
      </c>
      <c r="DB142" s="75">
        <v>0</v>
      </c>
      <c r="DC142" s="75">
        <v>1</v>
      </c>
      <c r="DD142" s="75">
        <v>0</v>
      </c>
      <c r="DE142" s="75">
        <v>0</v>
      </c>
      <c r="DF142" s="75">
        <v>1</v>
      </c>
      <c r="DG142" s="75">
        <v>0</v>
      </c>
      <c r="DH142" s="75">
        <v>0</v>
      </c>
      <c r="DI142" s="75">
        <v>0</v>
      </c>
      <c r="DJ142" s="75">
        <v>1</v>
      </c>
      <c r="DK142" s="75">
        <v>0</v>
      </c>
      <c r="DL142" s="75">
        <v>0</v>
      </c>
      <c r="DM142" s="75">
        <v>0</v>
      </c>
      <c r="DN142" s="75">
        <v>5</v>
      </c>
      <c r="DO142" s="75">
        <v>2</v>
      </c>
      <c r="DP142" s="75">
        <v>0</v>
      </c>
      <c r="DQ142" s="75">
        <v>0</v>
      </c>
      <c r="DR142" s="75">
        <v>0</v>
      </c>
      <c r="DS142" s="75">
        <v>0</v>
      </c>
      <c r="DT142" s="75">
        <v>0</v>
      </c>
      <c r="DU142" s="75">
        <v>0</v>
      </c>
      <c r="DV142" s="76">
        <v>1</v>
      </c>
      <c r="DW142" s="76">
        <v>0</v>
      </c>
      <c r="DX142" s="76">
        <v>0</v>
      </c>
      <c r="DY142" s="76">
        <v>0</v>
      </c>
      <c r="DZ142" s="77">
        <f t="shared" si="3"/>
        <v>100</v>
      </c>
      <c r="EA142" s="77">
        <f t="shared" si="4"/>
        <v>16</v>
      </c>
      <c r="EB142" s="77">
        <f t="shared" si="5"/>
        <v>6</v>
      </c>
      <c r="EC142" s="78">
        <f t="shared" si="6"/>
        <v>0</v>
      </c>
      <c r="ED142" s="79">
        <v>0</v>
      </c>
      <c r="EE142" s="79">
        <v>5</v>
      </c>
      <c r="EF142" s="79">
        <v>57</v>
      </c>
      <c r="EG142" s="79">
        <v>5</v>
      </c>
      <c r="EH142" s="79">
        <v>0</v>
      </c>
      <c r="EI142" s="79">
        <v>10</v>
      </c>
      <c r="EJ142" s="79">
        <v>23</v>
      </c>
      <c r="EK142" s="79">
        <v>0</v>
      </c>
      <c r="EL142" s="79">
        <v>0</v>
      </c>
      <c r="EM142" s="79">
        <v>9</v>
      </c>
      <c r="EN142" s="79">
        <v>1</v>
      </c>
      <c r="EO142" s="79">
        <v>0</v>
      </c>
      <c r="EP142" s="79">
        <v>2</v>
      </c>
      <c r="EQ142" s="79">
        <v>4</v>
      </c>
      <c r="ER142" s="79">
        <v>0</v>
      </c>
      <c r="ES142" s="79">
        <v>0</v>
      </c>
      <c r="ET142" s="79">
        <v>1</v>
      </c>
      <c r="EU142" s="79">
        <v>0</v>
      </c>
      <c r="EV142" s="79">
        <v>0</v>
      </c>
      <c r="EW142" s="79">
        <v>1</v>
      </c>
      <c r="EX142" s="79">
        <v>4</v>
      </c>
      <c r="EY142" s="79">
        <v>0</v>
      </c>
      <c r="EZ142" s="79">
        <v>0</v>
      </c>
      <c r="FA142" s="79">
        <v>0</v>
      </c>
      <c r="FB142" s="79">
        <v>0</v>
      </c>
      <c r="FC142" s="79">
        <v>0</v>
      </c>
      <c r="FD142" s="79">
        <v>0</v>
      </c>
      <c r="FE142" s="79">
        <v>0</v>
      </c>
      <c r="FF142" s="80">
        <f t="shared" si="7"/>
        <v>172</v>
      </c>
    </row>
    <row r="143" spans="1:162" ht="15.6" x14ac:dyDescent="0.3">
      <c r="A143" s="69" t="s">
        <v>194</v>
      </c>
      <c r="B143" s="70">
        <f t="shared" ref="B143:E143" si="428">SUM(F143,J143,N143,R143,V143,Z143,AD143,AH143)</f>
        <v>7</v>
      </c>
      <c r="C143" s="70">
        <f t="shared" si="428"/>
        <v>1</v>
      </c>
      <c r="D143" s="70">
        <f t="shared" si="428"/>
        <v>0</v>
      </c>
      <c r="E143" s="70">
        <f t="shared" si="428"/>
        <v>0</v>
      </c>
      <c r="F143" s="71">
        <v>1</v>
      </c>
      <c r="G143" s="71">
        <v>0</v>
      </c>
      <c r="H143" s="71">
        <v>0</v>
      </c>
      <c r="I143" s="71">
        <v>0</v>
      </c>
      <c r="J143" s="71">
        <v>1</v>
      </c>
      <c r="K143" s="71">
        <v>0</v>
      </c>
      <c r="L143" s="71">
        <v>0</v>
      </c>
      <c r="M143" s="71">
        <v>0</v>
      </c>
      <c r="N143" s="71">
        <v>2</v>
      </c>
      <c r="O143" s="71">
        <v>0</v>
      </c>
      <c r="P143" s="71">
        <v>0</v>
      </c>
      <c r="Q143" s="71">
        <v>0</v>
      </c>
      <c r="R143" s="71">
        <v>1</v>
      </c>
      <c r="S143" s="71">
        <v>1</v>
      </c>
      <c r="T143" s="71">
        <v>0</v>
      </c>
      <c r="U143" s="71">
        <v>0</v>
      </c>
      <c r="V143" s="71">
        <v>2</v>
      </c>
      <c r="W143" s="71">
        <v>0</v>
      </c>
      <c r="X143" s="71">
        <v>0</v>
      </c>
      <c r="Y143" s="71">
        <v>0</v>
      </c>
      <c r="Z143" s="71">
        <v>0</v>
      </c>
      <c r="AA143" s="71">
        <v>0</v>
      </c>
      <c r="AB143" s="71">
        <v>0</v>
      </c>
      <c r="AC143" s="71">
        <v>0</v>
      </c>
      <c r="AD143" s="71">
        <v>0</v>
      </c>
      <c r="AE143" s="71">
        <v>0</v>
      </c>
      <c r="AF143" s="71">
        <v>0</v>
      </c>
      <c r="AG143" s="71">
        <v>0</v>
      </c>
      <c r="AH143" s="71">
        <v>0</v>
      </c>
      <c r="AI143" s="71">
        <v>0</v>
      </c>
      <c r="AJ143" s="71">
        <v>0</v>
      </c>
      <c r="AK143" s="71">
        <v>0</v>
      </c>
      <c r="AL143" s="72">
        <f t="shared" ref="AL143:AO143" si="429">SUM(AP143,AT143,AX143)</f>
        <v>45</v>
      </c>
      <c r="AM143" s="72">
        <f t="shared" si="429"/>
        <v>15</v>
      </c>
      <c r="AN143" s="72">
        <f t="shared" si="429"/>
        <v>8</v>
      </c>
      <c r="AO143" s="72">
        <f t="shared" si="429"/>
        <v>2</v>
      </c>
      <c r="AP143" s="73">
        <v>6</v>
      </c>
      <c r="AQ143" s="73">
        <v>2</v>
      </c>
      <c r="AR143" s="73">
        <v>0</v>
      </c>
      <c r="AS143" s="73">
        <v>0</v>
      </c>
      <c r="AT143" s="73">
        <v>2</v>
      </c>
      <c r="AU143" s="73">
        <v>1</v>
      </c>
      <c r="AV143" s="73">
        <v>1</v>
      </c>
      <c r="AW143" s="73">
        <v>0</v>
      </c>
      <c r="AX143" s="73">
        <v>37</v>
      </c>
      <c r="AY143" s="73">
        <v>12</v>
      </c>
      <c r="AZ143" s="73">
        <v>7</v>
      </c>
      <c r="BA143" s="73">
        <v>2</v>
      </c>
      <c r="BB143" s="74">
        <f t="shared" ref="BB143:BE143" si="430">SUM(BF143,BJ143,BN143,BR143,BV143,BZ143,CD143,CH143,CL143,CP143,CT143,CX143,DB143,DF143,DJ143,DN143,DR143)</f>
        <v>38</v>
      </c>
      <c r="BC143" s="74">
        <f t="shared" si="430"/>
        <v>11</v>
      </c>
      <c r="BD143" s="74">
        <f t="shared" si="430"/>
        <v>0</v>
      </c>
      <c r="BE143" s="74">
        <f t="shared" si="430"/>
        <v>8</v>
      </c>
      <c r="BF143" s="75">
        <v>0</v>
      </c>
      <c r="BG143" s="75">
        <v>0</v>
      </c>
      <c r="BH143" s="75">
        <v>0</v>
      </c>
      <c r="BI143" s="75">
        <v>0</v>
      </c>
      <c r="BJ143" s="75">
        <v>3</v>
      </c>
      <c r="BK143" s="75">
        <v>0</v>
      </c>
      <c r="BL143" s="75">
        <v>0</v>
      </c>
      <c r="BM143" s="75">
        <v>0</v>
      </c>
      <c r="BN143" s="75">
        <v>1</v>
      </c>
      <c r="BO143" s="75">
        <v>0</v>
      </c>
      <c r="BP143" s="75">
        <v>0</v>
      </c>
      <c r="BQ143" s="75">
        <v>1</v>
      </c>
      <c r="BR143" s="75">
        <v>9</v>
      </c>
      <c r="BS143" s="75">
        <v>5</v>
      </c>
      <c r="BT143" s="75">
        <v>0</v>
      </c>
      <c r="BU143" s="75">
        <v>1</v>
      </c>
      <c r="BV143" s="75">
        <v>0</v>
      </c>
      <c r="BW143" s="75">
        <v>0</v>
      </c>
      <c r="BX143" s="75">
        <v>0</v>
      </c>
      <c r="BY143" s="75">
        <v>0</v>
      </c>
      <c r="BZ143" s="75">
        <v>2</v>
      </c>
      <c r="CA143" s="75">
        <v>0</v>
      </c>
      <c r="CB143" s="75">
        <v>0</v>
      </c>
      <c r="CC143" s="75">
        <v>0</v>
      </c>
      <c r="CD143" s="75">
        <v>0</v>
      </c>
      <c r="CE143" s="75">
        <v>3</v>
      </c>
      <c r="CF143" s="75">
        <v>0</v>
      </c>
      <c r="CG143" s="75">
        <v>0</v>
      </c>
      <c r="CH143" s="75">
        <v>1</v>
      </c>
      <c r="CI143" s="75">
        <v>0</v>
      </c>
      <c r="CJ143" s="75">
        <v>0</v>
      </c>
      <c r="CK143" s="75">
        <v>1</v>
      </c>
      <c r="CL143" s="75">
        <v>0</v>
      </c>
      <c r="CM143" s="75">
        <v>0</v>
      </c>
      <c r="CN143" s="75">
        <v>0</v>
      </c>
      <c r="CO143" s="75">
        <v>1</v>
      </c>
      <c r="CP143" s="75">
        <v>2</v>
      </c>
      <c r="CQ143" s="75">
        <v>0</v>
      </c>
      <c r="CR143" s="75">
        <v>0</v>
      </c>
      <c r="CS143" s="75">
        <v>0</v>
      </c>
      <c r="CT143" s="75">
        <v>8</v>
      </c>
      <c r="CU143" s="75">
        <v>0</v>
      </c>
      <c r="CV143" s="75">
        <v>0</v>
      </c>
      <c r="CW143" s="75">
        <v>2</v>
      </c>
      <c r="CX143" s="75">
        <v>1</v>
      </c>
      <c r="CY143" s="75">
        <v>0</v>
      </c>
      <c r="CZ143" s="75">
        <v>0</v>
      </c>
      <c r="DA143" s="75">
        <v>0</v>
      </c>
      <c r="DB143" s="75">
        <v>1</v>
      </c>
      <c r="DC143" s="75">
        <v>0</v>
      </c>
      <c r="DD143" s="75">
        <v>0</v>
      </c>
      <c r="DE143" s="75">
        <v>0</v>
      </c>
      <c r="DF143" s="75">
        <v>0</v>
      </c>
      <c r="DG143" s="75">
        <v>0</v>
      </c>
      <c r="DH143" s="75">
        <v>0</v>
      </c>
      <c r="DI143" s="75">
        <v>1</v>
      </c>
      <c r="DJ143" s="75">
        <v>2</v>
      </c>
      <c r="DK143" s="75">
        <v>2</v>
      </c>
      <c r="DL143" s="75">
        <v>0</v>
      </c>
      <c r="DM143" s="75">
        <v>0</v>
      </c>
      <c r="DN143" s="75">
        <v>4</v>
      </c>
      <c r="DO143" s="75">
        <v>0</v>
      </c>
      <c r="DP143" s="75">
        <v>0</v>
      </c>
      <c r="DQ143" s="75">
        <v>1</v>
      </c>
      <c r="DR143" s="75">
        <v>4</v>
      </c>
      <c r="DS143" s="75">
        <v>1</v>
      </c>
      <c r="DT143" s="75">
        <v>0</v>
      </c>
      <c r="DU143" s="75">
        <v>0</v>
      </c>
      <c r="DV143" s="76">
        <v>0</v>
      </c>
      <c r="DW143" s="76">
        <v>0</v>
      </c>
      <c r="DX143" s="76">
        <v>0</v>
      </c>
      <c r="DY143" s="76">
        <v>1</v>
      </c>
      <c r="DZ143" s="77">
        <f t="shared" si="3"/>
        <v>80</v>
      </c>
      <c r="EA143" s="77">
        <f t="shared" si="4"/>
        <v>32</v>
      </c>
      <c r="EB143" s="77">
        <f t="shared" si="5"/>
        <v>5</v>
      </c>
      <c r="EC143" s="78">
        <f t="shared" si="6"/>
        <v>1</v>
      </c>
      <c r="ED143" s="79">
        <v>0</v>
      </c>
      <c r="EE143" s="79">
        <v>2</v>
      </c>
      <c r="EF143" s="79">
        <v>45</v>
      </c>
      <c r="EG143" s="79">
        <v>4</v>
      </c>
      <c r="EH143" s="79">
        <v>3</v>
      </c>
      <c r="EI143" s="79">
        <v>13</v>
      </c>
      <c r="EJ143" s="79">
        <v>13</v>
      </c>
      <c r="EK143" s="79">
        <v>0</v>
      </c>
      <c r="EL143" s="79">
        <v>0</v>
      </c>
      <c r="EM143" s="79">
        <v>17</v>
      </c>
      <c r="EN143" s="79">
        <v>4</v>
      </c>
      <c r="EO143" s="79">
        <v>1</v>
      </c>
      <c r="EP143" s="79">
        <v>3</v>
      </c>
      <c r="EQ143" s="79">
        <v>7</v>
      </c>
      <c r="ER143" s="79">
        <v>0</v>
      </c>
      <c r="ES143" s="79">
        <v>0</v>
      </c>
      <c r="ET143" s="79">
        <v>3</v>
      </c>
      <c r="EU143" s="79">
        <v>1</v>
      </c>
      <c r="EV143" s="79">
        <v>0</v>
      </c>
      <c r="EW143" s="79">
        <v>1</v>
      </c>
      <c r="EX143" s="79">
        <v>0</v>
      </c>
      <c r="EY143" s="79">
        <v>0</v>
      </c>
      <c r="EZ143" s="79">
        <v>0</v>
      </c>
      <c r="FA143" s="79">
        <v>0</v>
      </c>
      <c r="FB143" s="79">
        <v>1</v>
      </c>
      <c r="FC143" s="79">
        <v>0</v>
      </c>
      <c r="FD143" s="79">
        <v>0</v>
      </c>
      <c r="FE143" s="79">
        <v>0</v>
      </c>
      <c r="FF143" s="80">
        <f t="shared" si="7"/>
        <v>170</v>
      </c>
    </row>
    <row r="144" spans="1:162" ht="15.6" x14ac:dyDescent="0.3">
      <c r="A144" s="69" t="s">
        <v>137</v>
      </c>
      <c r="B144" s="70">
        <f t="shared" ref="B144:E144" si="431">SUM(F144,J144,N144,R144,V144,Z144,AD144,AH144)</f>
        <v>11</v>
      </c>
      <c r="C144" s="70">
        <f t="shared" si="431"/>
        <v>0</v>
      </c>
      <c r="D144" s="70">
        <f t="shared" si="431"/>
        <v>0</v>
      </c>
      <c r="E144" s="70">
        <f t="shared" si="431"/>
        <v>0</v>
      </c>
      <c r="F144" s="71">
        <v>1</v>
      </c>
      <c r="G144" s="71">
        <v>0</v>
      </c>
      <c r="H144" s="71">
        <v>0</v>
      </c>
      <c r="I144" s="71">
        <v>0</v>
      </c>
      <c r="J144" s="71">
        <v>1</v>
      </c>
      <c r="K144" s="71">
        <v>0</v>
      </c>
      <c r="L144" s="71">
        <v>0</v>
      </c>
      <c r="M144" s="71">
        <v>0</v>
      </c>
      <c r="N144" s="71">
        <v>3</v>
      </c>
      <c r="O144" s="71">
        <v>0</v>
      </c>
      <c r="P144" s="71">
        <v>0</v>
      </c>
      <c r="Q144" s="71">
        <v>0</v>
      </c>
      <c r="R144" s="71">
        <v>2</v>
      </c>
      <c r="S144" s="71">
        <v>0</v>
      </c>
      <c r="T144" s="71">
        <v>0</v>
      </c>
      <c r="U144" s="71">
        <v>0</v>
      </c>
      <c r="V144" s="71">
        <v>2</v>
      </c>
      <c r="W144" s="71">
        <v>0</v>
      </c>
      <c r="X144" s="71">
        <v>0</v>
      </c>
      <c r="Y144" s="71">
        <v>0</v>
      </c>
      <c r="Z144" s="71">
        <v>2</v>
      </c>
      <c r="AA144" s="71">
        <v>0</v>
      </c>
      <c r="AB144" s="71">
        <v>0</v>
      </c>
      <c r="AC144" s="71">
        <v>0</v>
      </c>
      <c r="AD144" s="71">
        <v>0</v>
      </c>
      <c r="AE144" s="71">
        <v>0</v>
      </c>
      <c r="AF144" s="71">
        <v>0</v>
      </c>
      <c r="AG144" s="71">
        <v>0</v>
      </c>
      <c r="AH144" s="71">
        <v>0</v>
      </c>
      <c r="AI144" s="71">
        <v>0</v>
      </c>
      <c r="AJ144" s="71">
        <v>0</v>
      </c>
      <c r="AK144" s="71">
        <v>0</v>
      </c>
      <c r="AL144" s="72">
        <f t="shared" ref="AL144:AO144" si="432">SUM(AP144,AT144,AX144)</f>
        <v>105</v>
      </c>
      <c r="AM144" s="72">
        <f t="shared" si="432"/>
        <v>22</v>
      </c>
      <c r="AN144" s="72">
        <f t="shared" si="432"/>
        <v>4</v>
      </c>
      <c r="AO144" s="72">
        <f t="shared" si="432"/>
        <v>3</v>
      </c>
      <c r="AP144" s="73">
        <v>10</v>
      </c>
      <c r="AQ144" s="73">
        <v>1</v>
      </c>
      <c r="AR144" s="73">
        <v>0</v>
      </c>
      <c r="AS144" s="73">
        <v>0</v>
      </c>
      <c r="AT144" s="73">
        <v>34</v>
      </c>
      <c r="AU144" s="73">
        <v>2</v>
      </c>
      <c r="AV144" s="73">
        <v>0</v>
      </c>
      <c r="AW144" s="73">
        <v>1</v>
      </c>
      <c r="AX144" s="73">
        <v>61</v>
      </c>
      <c r="AY144" s="73">
        <v>19</v>
      </c>
      <c r="AZ144" s="73">
        <v>4</v>
      </c>
      <c r="BA144" s="73">
        <v>2</v>
      </c>
      <c r="BB144" s="74">
        <f t="shared" ref="BB144:BE144" si="433">SUM(BF144,BJ144,BN144,BR144,BV144,BZ144,CD144,CH144,CL144,CP144,CT144,CX144,DB144,DF144,DJ144,DN144,DR144)</f>
        <v>90</v>
      </c>
      <c r="BC144" s="74">
        <f t="shared" si="433"/>
        <v>17</v>
      </c>
      <c r="BD144" s="74">
        <f t="shared" si="433"/>
        <v>0</v>
      </c>
      <c r="BE144" s="74">
        <f t="shared" si="433"/>
        <v>7</v>
      </c>
      <c r="BF144" s="75">
        <v>1</v>
      </c>
      <c r="BG144" s="75">
        <v>0</v>
      </c>
      <c r="BH144" s="75">
        <v>0</v>
      </c>
      <c r="BI144" s="75">
        <v>0</v>
      </c>
      <c r="BJ144" s="75">
        <v>6</v>
      </c>
      <c r="BK144" s="75">
        <v>0</v>
      </c>
      <c r="BL144" s="75">
        <v>0</v>
      </c>
      <c r="BM144" s="75">
        <v>2</v>
      </c>
      <c r="BN144" s="75">
        <v>3</v>
      </c>
      <c r="BO144" s="75">
        <v>0</v>
      </c>
      <c r="BP144" s="75">
        <v>0</v>
      </c>
      <c r="BQ144" s="75">
        <v>0</v>
      </c>
      <c r="BR144" s="75">
        <v>8</v>
      </c>
      <c r="BS144" s="75">
        <v>0</v>
      </c>
      <c r="BT144" s="75">
        <v>0</v>
      </c>
      <c r="BU144" s="75">
        <v>0</v>
      </c>
      <c r="BV144" s="75">
        <v>4</v>
      </c>
      <c r="BW144" s="75">
        <v>0</v>
      </c>
      <c r="BX144" s="75">
        <v>0</v>
      </c>
      <c r="BY144" s="75">
        <v>0</v>
      </c>
      <c r="BZ144" s="75">
        <v>1</v>
      </c>
      <c r="CA144" s="75">
        <v>1</v>
      </c>
      <c r="CB144" s="75">
        <v>0</v>
      </c>
      <c r="CC144" s="75">
        <v>0</v>
      </c>
      <c r="CD144" s="75">
        <v>2</v>
      </c>
      <c r="CE144" s="75">
        <v>0</v>
      </c>
      <c r="CF144" s="75">
        <v>0</v>
      </c>
      <c r="CG144" s="75">
        <v>0</v>
      </c>
      <c r="CH144" s="75">
        <v>2</v>
      </c>
      <c r="CI144" s="75">
        <v>1</v>
      </c>
      <c r="CJ144" s="75">
        <v>0</v>
      </c>
      <c r="CK144" s="75">
        <v>1</v>
      </c>
      <c r="CL144" s="75">
        <v>21</v>
      </c>
      <c r="CM144" s="75">
        <v>7</v>
      </c>
      <c r="CN144" s="75">
        <v>0</v>
      </c>
      <c r="CO144" s="75">
        <v>1</v>
      </c>
      <c r="CP144" s="75">
        <v>1</v>
      </c>
      <c r="CQ144" s="75">
        <v>0</v>
      </c>
      <c r="CR144" s="75">
        <v>0</v>
      </c>
      <c r="CS144" s="75">
        <v>0</v>
      </c>
      <c r="CT144" s="75">
        <v>3</v>
      </c>
      <c r="CU144" s="75">
        <v>0</v>
      </c>
      <c r="CV144" s="75">
        <v>0</v>
      </c>
      <c r="CW144" s="75">
        <v>0</v>
      </c>
      <c r="CX144" s="75">
        <v>1</v>
      </c>
      <c r="CY144" s="75">
        <v>0</v>
      </c>
      <c r="CZ144" s="75">
        <v>0</v>
      </c>
      <c r="DA144" s="75">
        <v>0</v>
      </c>
      <c r="DB144" s="75">
        <v>2</v>
      </c>
      <c r="DC144" s="75">
        <v>6</v>
      </c>
      <c r="DD144" s="75">
        <v>0</v>
      </c>
      <c r="DE144" s="75">
        <v>3</v>
      </c>
      <c r="DF144" s="75">
        <v>1</v>
      </c>
      <c r="DG144" s="75">
        <v>0</v>
      </c>
      <c r="DH144" s="75">
        <v>0</v>
      </c>
      <c r="DI144" s="75">
        <v>0</v>
      </c>
      <c r="DJ144" s="75">
        <v>0</v>
      </c>
      <c r="DK144" s="75">
        <v>1</v>
      </c>
      <c r="DL144" s="75">
        <v>0</v>
      </c>
      <c r="DM144" s="75">
        <v>0</v>
      </c>
      <c r="DN144" s="75">
        <v>22</v>
      </c>
      <c r="DO144" s="75">
        <v>0</v>
      </c>
      <c r="DP144" s="75">
        <v>0</v>
      </c>
      <c r="DQ144" s="75">
        <v>0</v>
      </c>
      <c r="DR144" s="75">
        <v>12</v>
      </c>
      <c r="DS144" s="75">
        <v>1</v>
      </c>
      <c r="DT144" s="75">
        <v>0</v>
      </c>
      <c r="DU144" s="75">
        <v>0</v>
      </c>
      <c r="DV144" s="76">
        <v>1</v>
      </c>
      <c r="DW144" s="76">
        <v>0</v>
      </c>
      <c r="DX144" s="76">
        <v>0</v>
      </c>
      <c r="DY144" s="76">
        <v>0</v>
      </c>
      <c r="DZ144" s="77">
        <f t="shared" si="3"/>
        <v>265</v>
      </c>
      <c r="EA144" s="77">
        <f t="shared" si="4"/>
        <v>29</v>
      </c>
      <c r="EB144" s="77">
        <f t="shared" si="5"/>
        <v>11</v>
      </c>
      <c r="EC144" s="78">
        <f t="shared" si="6"/>
        <v>0</v>
      </c>
      <c r="ED144" s="79">
        <v>0</v>
      </c>
      <c r="EE144" s="79">
        <v>23</v>
      </c>
      <c r="EF144" s="79">
        <v>102</v>
      </c>
      <c r="EG144" s="79">
        <v>23</v>
      </c>
      <c r="EH144" s="79">
        <v>1</v>
      </c>
      <c r="EI144" s="79">
        <v>81</v>
      </c>
      <c r="EJ144" s="79">
        <v>35</v>
      </c>
      <c r="EK144" s="79">
        <v>0</v>
      </c>
      <c r="EL144" s="79">
        <v>4</v>
      </c>
      <c r="EM144" s="79">
        <v>12</v>
      </c>
      <c r="EN144" s="79">
        <v>1</v>
      </c>
      <c r="EO144" s="79">
        <v>0</v>
      </c>
      <c r="EP144" s="79">
        <v>8</v>
      </c>
      <c r="EQ144" s="79">
        <v>4</v>
      </c>
      <c r="ER144" s="79">
        <v>0</v>
      </c>
      <c r="ES144" s="79">
        <v>0</v>
      </c>
      <c r="ET144" s="79">
        <v>8</v>
      </c>
      <c r="EU144" s="79">
        <v>0</v>
      </c>
      <c r="EV144" s="79">
        <v>0</v>
      </c>
      <c r="EW144" s="79">
        <v>3</v>
      </c>
      <c r="EX144" s="79">
        <v>0</v>
      </c>
      <c r="EY144" s="79">
        <v>0</v>
      </c>
      <c r="EZ144" s="79">
        <v>0</v>
      </c>
      <c r="FA144" s="79">
        <v>0</v>
      </c>
      <c r="FB144" s="79">
        <v>0</v>
      </c>
      <c r="FC144" s="79">
        <v>0</v>
      </c>
      <c r="FD144" s="79">
        <v>0</v>
      </c>
      <c r="FE144" s="79">
        <v>0</v>
      </c>
      <c r="FF144" s="80">
        <f t="shared" si="7"/>
        <v>471</v>
      </c>
    </row>
    <row r="145" spans="1:162" ht="15.6" x14ac:dyDescent="0.3">
      <c r="A145" s="69" t="s">
        <v>273</v>
      </c>
      <c r="B145" s="70">
        <f t="shared" ref="B145:E145" si="434">SUM(F145,J145,N145,R145,V145,Z145,AD145,AH145)</f>
        <v>7</v>
      </c>
      <c r="C145" s="70">
        <f t="shared" si="434"/>
        <v>2</v>
      </c>
      <c r="D145" s="70">
        <f t="shared" si="434"/>
        <v>0</v>
      </c>
      <c r="E145" s="70">
        <f t="shared" si="434"/>
        <v>0</v>
      </c>
      <c r="F145" s="71">
        <v>1</v>
      </c>
      <c r="G145" s="71">
        <v>0</v>
      </c>
      <c r="H145" s="71">
        <v>0</v>
      </c>
      <c r="I145" s="71">
        <v>0</v>
      </c>
      <c r="J145" s="71">
        <v>1</v>
      </c>
      <c r="K145" s="71">
        <v>0</v>
      </c>
      <c r="L145" s="71">
        <v>0</v>
      </c>
      <c r="M145" s="71">
        <v>0</v>
      </c>
      <c r="N145" s="71">
        <v>2</v>
      </c>
      <c r="O145" s="71">
        <v>0</v>
      </c>
      <c r="P145" s="71">
        <v>0</v>
      </c>
      <c r="Q145" s="71">
        <v>0</v>
      </c>
      <c r="R145" s="71">
        <v>1</v>
      </c>
      <c r="S145" s="71">
        <v>1</v>
      </c>
      <c r="T145" s="71">
        <v>0</v>
      </c>
      <c r="U145" s="71">
        <v>0</v>
      </c>
      <c r="V145" s="71">
        <v>2</v>
      </c>
      <c r="W145" s="71">
        <v>0</v>
      </c>
      <c r="X145" s="71">
        <v>0</v>
      </c>
      <c r="Y145" s="71">
        <v>0</v>
      </c>
      <c r="Z145" s="71">
        <v>0</v>
      </c>
      <c r="AA145" s="71">
        <v>1</v>
      </c>
      <c r="AB145" s="71">
        <v>0</v>
      </c>
      <c r="AC145" s="71">
        <v>0</v>
      </c>
      <c r="AD145" s="71">
        <v>0</v>
      </c>
      <c r="AE145" s="71">
        <v>0</v>
      </c>
      <c r="AF145" s="71">
        <v>0</v>
      </c>
      <c r="AG145" s="71">
        <v>0</v>
      </c>
      <c r="AH145" s="71">
        <v>0</v>
      </c>
      <c r="AI145" s="71">
        <v>0</v>
      </c>
      <c r="AJ145" s="71">
        <v>0</v>
      </c>
      <c r="AK145" s="71">
        <v>0</v>
      </c>
      <c r="AL145" s="72">
        <f t="shared" ref="AL145:AO145" si="435">SUM(AP145,AT145,AX145)</f>
        <v>39</v>
      </c>
      <c r="AM145" s="72">
        <f t="shared" si="435"/>
        <v>11</v>
      </c>
      <c r="AN145" s="72">
        <f t="shared" si="435"/>
        <v>3</v>
      </c>
      <c r="AO145" s="72">
        <f t="shared" si="435"/>
        <v>0</v>
      </c>
      <c r="AP145" s="73">
        <v>8</v>
      </c>
      <c r="AQ145" s="73">
        <v>2</v>
      </c>
      <c r="AR145" s="73">
        <v>1</v>
      </c>
      <c r="AS145" s="73">
        <v>0</v>
      </c>
      <c r="AT145" s="73">
        <v>3</v>
      </c>
      <c r="AU145" s="73">
        <v>0</v>
      </c>
      <c r="AV145" s="73">
        <v>0</v>
      </c>
      <c r="AW145" s="73">
        <v>0</v>
      </c>
      <c r="AX145" s="73">
        <v>28</v>
      </c>
      <c r="AY145" s="73">
        <v>9</v>
      </c>
      <c r="AZ145" s="73">
        <v>2</v>
      </c>
      <c r="BA145" s="73">
        <v>0</v>
      </c>
      <c r="BB145" s="74">
        <f t="shared" ref="BB145:BE145" si="436">SUM(BF145,BJ145,BN145,BR145,BV145,BZ145,CD145,CH145,CL145,CP145,CT145,CX145,DB145,DF145,DJ145,DN145,DR145)</f>
        <v>44</v>
      </c>
      <c r="BC145" s="74">
        <f t="shared" si="436"/>
        <v>17</v>
      </c>
      <c r="BD145" s="74">
        <f t="shared" si="436"/>
        <v>0</v>
      </c>
      <c r="BE145" s="74">
        <f t="shared" si="436"/>
        <v>0</v>
      </c>
      <c r="BF145" s="75">
        <v>0</v>
      </c>
      <c r="BG145" s="75">
        <v>0</v>
      </c>
      <c r="BH145" s="75">
        <v>0</v>
      </c>
      <c r="BI145" s="75">
        <v>0</v>
      </c>
      <c r="BJ145" s="75">
        <v>2</v>
      </c>
      <c r="BK145" s="75">
        <v>1</v>
      </c>
      <c r="BL145" s="75">
        <v>0</v>
      </c>
      <c r="BM145" s="75">
        <v>0</v>
      </c>
      <c r="BN145" s="75">
        <v>1</v>
      </c>
      <c r="BO145" s="75">
        <v>1</v>
      </c>
      <c r="BP145" s="75">
        <v>0</v>
      </c>
      <c r="BQ145" s="75">
        <v>0</v>
      </c>
      <c r="BR145" s="75">
        <v>13</v>
      </c>
      <c r="BS145" s="75">
        <v>2</v>
      </c>
      <c r="BT145" s="75">
        <v>0</v>
      </c>
      <c r="BU145" s="75">
        <v>0</v>
      </c>
      <c r="BV145" s="75">
        <v>0</v>
      </c>
      <c r="BW145" s="75">
        <v>0</v>
      </c>
      <c r="BX145" s="75">
        <v>0</v>
      </c>
      <c r="BY145" s="75">
        <v>0</v>
      </c>
      <c r="BZ145" s="75">
        <v>2</v>
      </c>
      <c r="CA145" s="75">
        <v>1</v>
      </c>
      <c r="CB145" s="75">
        <v>0</v>
      </c>
      <c r="CC145" s="75">
        <v>0</v>
      </c>
      <c r="CD145" s="75">
        <v>1</v>
      </c>
      <c r="CE145" s="75">
        <v>2</v>
      </c>
      <c r="CF145" s="75">
        <v>0</v>
      </c>
      <c r="CG145" s="75">
        <v>0</v>
      </c>
      <c r="CH145" s="75">
        <v>1</v>
      </c>
      <c r="CI145" s="75">
        <v>0</v>
      </c>
      <c r="CJ145" s="75">
        <v>0</v>
      </c>
      <c r="CK145" s="75">
        <v>0</v>
      </c>
      <c r="CL145" s="75">
        <v>1</v>
      </c>
      <c r="CM145" s="75">
        <v>0</v>
      </c>
      <c r="CN145" s="75">
        <v>0</v>
      </c>
      <c r="CO145" s="75">
        <v>0</v>
      </c>
      <c r="CP145" s="75">
        <v>2</v>
      </c>
      <c r="CQ145" s="75">
        <v>0</v>
      </c>
      <c r="CR145" s="75">
        <v>0</v>
      </c>
      <c r="CS145" s="75">
        <v>0</v>
      </c>
      <c r="CT145" s="75">
        <v>7</v>
      </c>
      <c r="CU145" s="75">
        <v>6</v>
      </c>
      <c r="CV145" s="75">
        <v>0</v>
      </c>
      <c r="CW145" s="75">
        <v>0</v>
      </c>
      <c r="CX145" s="75">
        <v>1</v>
      </c>
      <c r="CY145" s="75">
        <v>0</v>
      </c>
      <c r="CZ145" s="75">
        <v>0</v>
      </c>
      <c r="DA145" s="75">
        <v>0</v>
      </c>
      <c r="DB145" s="75">
        <v>1</v>
      </c>
      <c r="DC145" s="75">
        <v>0</v>
      </c>
      <c r="DD145" s="75">
        <v>0</v>
      </c>
      <c r="DE145" s="75">
        <v>0</v>
      </c>
      <c r="DF145" s="75">
        <v>1</v>
      </c>
      <c r="DG145" s="75">
        <v>2</v>
      </c>
      <c r="DH145" s="75">
        <v>0</v>
      </c>
      <c r="DI145" s="75">
        <v>0</v>
      </c>
      <c r="DJ145" s="75">
        <v>2</v>
      </c>
      <c r="DK145" s="75">
        <v>2</v>
      </c>
      <c r="DL145" s="75">
        <v>0</v>
      </c>
      <c r="DM145" s="75">
        <v>0</v>
      </c>
      <c r="DN145" s="75">
        <v>5</v>
      </c>
      <c r="DO145" s="75">
        <v>0</v>
      </c>
      <c r="DP145" s="75">
        <v>0</v>
      </c>
      <c r="DQ145" s="75">
        <v>0</v>
      </c>
      <c r="DR145" s="75">
        <v>4</v>
      </c>
      <c r="DS145" s="75">
        <v>0</v>
      </c>
      <c r="DT145" s="75">
        <v>0</v>
      </c>
      <c r="DU145" s="75">
        <v>0</v>
      </c>
      <c r="DV145" s="76">
        <v>1</v>
      </c>
      <c r="DW145" s="76">
        <v>1</v>
      </c>
      <c r="DX145" s="76">
        <v>0</v>
      </c>
      <c r="DY145" s="76">
        <v>0</v>
      </c>
      <c r="DZ145" s="77">
        <f t="shared" si="3"/>
        <v>73</v>
      </c>
      <c r="EA145" s="77">
        <f t="shared" si="4"/>
        <v>40</v>
      </c>
      <c r="EB145" s="77">
        <f t="shared" si="5"/>
        <v>14</v>
      </c>
      <c r="EC145" s="78">
        <f t="shared" si="6"/>
        <v>0</v>
      </c>
      <c r="ED145" s="79">
        <v>0</v>
      </c>
      <c r="EE145" s="79">
        <v>2</v>
      </c>
      <c r="EF145" s="79">
        <v>44</v>
      </c>
      <c r="EG145" s="79">
        <v>3</v>
      </c>
      <c r="EH145" s="79">
        <v>4</v>
      </c>
      <c r="EI145" s="79">
        <v>8</v>
      </c>
      <c r="EJ145" s="79">
        <v>12</v>
      </c>
      <c r="EK145" s="79">
        <v>0</v>
      </c>
      <c r="EL145" s="79">
        <v>1</v>
      </c>
      <c r="EM145" s="79">
        <v>27</v>
      </c>
      <c r="EN145" s="79">
        <v>1</v>
      </c>
      <c r="EO145" s="79">
        <v>2</v>
      </c>
      <c r="EP145" s="79">
        <v>4</v>
      </c>
      <c r="EQ145" s="79">
        <v>5</v>
      </c>
      <c r="ER145" s="79">
        <v>0</v>
      </c>
      <c r="ES145" s="79">
        <v>0</v>
      </c>
      <c r="ET145" s="79">
        <v>11</v>
      </c>
      <c r="EU145" s="79">
        <v>0</v>
      </c>
      <c r="EV145" s="79">
        <v>1</v>
      </c>
      <c r="EW145" s="79">
        <v>1</v>
      </c>
      <c r="EX145" s="79">
        <v>1</v>
      </c>
      <c r="EY145" s="79">
        <v>0</v>
      </c>
      <c r="EZ145" s="79">
        <v>0</v>
      </c>
      <c r="FA145" s="79">
        <v>0</v>
      </c>
      <c r="FB145" s="79">
        <v>0</v>
      </c>
      <c r="FC145" s="79">
        <v>0</v>
      </c>
      <c r="FD145" s="79">
        <v>0</v>
      </c>
      <c r="FE145" s="79">
        <v>0</v>
      </c>
      <c r="FF145" s="80">
        <f t="shared" si="7"/>
        <v>163</v>
      </c>
    </row>
    <row r="146" spans="1:162" ht="15.6" x14ac:dyDescent="0.3">
      <c r="A146" s="69" t="s">
        <v>333</v>
      </c>
      <c r="B146" s="70">
        <f t="shared" ref="B146:E146" si="437">SUM(F146,J146,N146,R146,V146,Z146,AD146,AH146)</f>
        <v>3</v>
      </c>
      <c r="C146" s="70">
        <f t="shared" si="437"/>
        <v>3</v>
      </c>
      <c r="D146" s="70">
        <f t="shared" si="437"/>
        <v>0</v>
      </c>
      <c r="E146" s="70">
        <f t="shared" si="437"/>
        <v>0</v>
      </c>
      <c r="F146" s="71">
        <v>1</v>
      </c>
      <c r="G146" s="71">
        <v>0</v>
      </c>
      <c r="H146" s="71">
        <v>0</v>
      </c>
      <c r="I146" s="71">
        <v>0</v>
      </c>
      <c r="J146" s="71">
        <v>0</v>
      </c>
      <c r="K146" s="71">
        <v>1</v>
      </c>
      <c r="L146" s="71">
        <v>0</v>
      </c>
      <c r="M146" s="71">
        <v>0</v>
      </c>
      <c r="N146" s="71">
        <v>0</v>
      </c>
      <c r="O146" s="71">
        <v>1</v>
      </c>
      <c r="P146" s="71">
        <v>0</v>
      </c>
      <c r="Q146" s="71">
        <v>0</v>
      </c>
      <c r="R146" s="71">
        <v>1</v>
      </c>
      <c r="S146" s="71">
        <v>0</v>
      </c>
      <c r="T146" s="71">
        <v>0</v>
      </c>
      <c r="U146" s="71">
        <v>0</v>
      </c>
      <c r="V146" s="71">
        <v>0</v>
      </c>
      <c r="W146" s="71">
        <v>1</v>
      </c>
      <c r="X146" s="71">
        <v>0</v>
      </c>
      <c r="Y146" s="71">
        <v>0</v>
      </c>
      <c r="Z146" s="71">
        <v>1</v>
      </c>
      <c r="AA146" s="71">
        <v>0</v>
      </c>
      <c r="AB146" s="71">
        <v>0</v>
      </c>
      <c r="AC146" s="71">
        <v>0</v>
      </c>
      <c r="AD146" s="71">
        <v>0</v>
      </c>
      <c r="AE146" s="71">
        <v>0</v>
      </c>
      <c r="AF146" s="71">
        <v>0</v>
      </c>
      <c r="AG146" s="71">
        <v>0</v>
      </c>
      <c r="AH146" s="71">
        <v>0</v>
      </c>
      <c r="AI146" s="71">
        <v>0</v>
      </c>
      <c r="AJ146" s="71">
        <v>0</v>
      </c>
      <c r="AK146" s="71">
        <v>0</v>
      </c>
      <c r="AL146" s="72">
        <f t="shared" ref="AL146:AO146" si="438">SUM(AP146,AT146,AX146)</f>
        <v>24</v>
      </c>
      <c r="AM146" s="72">
        <f t="shared" si="438"/>
        <v>97</v>
      </c>
      <c r="AN146" s="72">
        <f t="shared" si="438"/>
        <v>2</v>
      </c>
      <c r="AO146" s="72">
        <f t="shared" si="438"/>
        <v>0</v>
      </c>
      <c r="AP146" s="73">
        <v>0</v>
      </c>
      <c r="AQ146" s="73">
        <v>1</v>
      </c>
      <c r="AR146" s="73">
        <v>0</v>
      </c>
      <c r="AS146" s="73">
        <v>0</v>
      </c>
      <c r="AT146" s="73">
        <v>4</v>
      </c>
      <c r="AU146" s="73">
        <v>16</v>
      </c>
      <c r="AV146" s="73">
        <v>0</v>
      </c>
      <c r="AW146" s="73">
        <v>0</v>
      </c>
      <c r="AX146" s="73">
        <v>20</v>
      </c>
      <c r="AY146" s="73">
        <v>80</v>
      </c>
      <c r="AZ146" s="73">
        <v>2</v>
      </c>
      <c r="BA146" s="73">
        <v>0</v>
      </c>
      <c r="BB146" s="74">
        <f t="shared" ref="BB146:BE146" si="439">SUM(BF146,BJ146,BN146,BR146,BV146,BZ146,CD146,CH146,CL146,CP146,CT146,CX146,DB146,DF146,DJ146,DN146,DR146)</f>
        <v>8</v>
      </c>
      <c r="BC146" s="74">
        <f t="shared" si="439"/>
        <v>70</v>
      </c>
      <c r="BD146" s="74">
        <f t="shared" si="439"/>
        <v>2</v>
      </c>
      <c r="BE146" s="74">
        <f t="shared" si="439"/>
        <v>0</v>
      </c>
      <c r="BF146" s="75">
        <v>0</v>
      </c>
      <c r="BG146" s="75">
        <v>0</v>
      </c>
      <c r="BH146" s="75">
        <v>0</v>
      </c>
      <c r="BI146" s="75">
        <v>0</v>
      </c>
      <c r="BJ146" s="75">
        <v>0</v>
      </c>
      <c r="BK146" s="75">
        <v>2</v>
      </c>
      <c r="BL146" s="75">
        <v>0</v>
      </c>
      <c r="BM146" s="75">
        <v>0</v>
      </c>
      <c r="BN146" s="75">
        <v>0</v>
      </c>
      <c r="BO146" s="75">
        <v>3</v>
      </c>
      <c r="BP146" s="75">
        <v>0</v>
      </c>
      <c r="BQ146" s="75">
        <v>0</v>
      </c>
      <c r="BR146" s="75">
        <v>3</v>
      </c>
      <c r="BS146" s="75">
        <v>25</v>
      </c>
      <c r="BT146" s="75">
        <v>2</v>
      </c>
      <c r="BU146" s="75">
        <v>0</v>
      </c>
      <c r="BV146" s="75">
        <v>0</v>
      </c>
      <c r="BW146" s="75">
        <v>0</v>
      </c>
      <c r="BX146" s="75">
        <v>0</v>
      </c>
      <c r="BY146" s="75">
        <v>0</v>
      </c>
      <c r="BZ146" s="75">
        <v>2</v>
      </c>
      <c r="CA146" s="75">
        <v>4</v>
      </c>
      <c r="CB146" s="75">
        <v>0</v>
      </c>
      <c r="CC146" s="75">
        <v>0</v>
      </c>
      <c r="CD146" s="75">
        <v>1</v>
      </c>
      <c r="CE146" s="75">
        <v>1</v>
      </c>
      <c r="CF146" s="75">
        <v>0</v>
      </c>
      <c r="CG146" s="75">
        <v>0</v>
      </c>
      <c r="CH146" s="75">
        <v>0</v>
      </c>
      <c r="CI146" s="75">
        <v>13</v>
      </c>
      <c r="CJ146" s="75">
        <v>0</v>
      </c>
      <c r="CK146" s="75">
        <v>0</v>
      </c>
      <c r="CL146" s="75">
        <v>0</v>
      </c>
      <c r="CM146" s="75">
        <v>1</v>
      </c>
      <c r="CN146" s="75">
        <v>0</v>
      </c>
      <c r="CO146" s="75">
        <v>0</v>
      </c>
      <c r="CP146" s="75">
        <v>0</v>
      </c>
      <c r="CQ146" s="75">
        <v>5</v>
      </c>
      <c r="CR146" s="75">
        <v>0</v>
      </c>
      <c r="CS146" s="75">
        <v>0</v>
      </c>
      <c r="CT146" s="75">
        <v>0</v>
      </c>
      <c r="CU146" s="75">
        <v>0</v>
      </c>
      <c r="CV146" s="75">
        <v>0</v>
      </c>
      <c r="CW146" s="75">
        <v>0</v>
      </c>
      <c r="CX146" s="75">
        <v>1</v>
      </c>
      <c r="CY146" s="75">
        <v>0</v>
      </c>
      <c r="CZ146" s="75">
        <v>0</v>
      </c>
      <c r="DA146" s="75">
        <v>0</v>
      </c>
      <c r="DB146" s="75">
        <v>0</v>
      </c>
      <c r="DC146" s="75">
        <v>3</v>
      </c>
      <c r="DD146" s="75">
        <v>0</v>
      </c>
      <c r="DE146" s="75">
        <v>0</v>
      </c>
      <c r="DF146" s="75">
        <v>0</v>
      </c>
      <c r="DG146" s="75">
        <v>1</v>
      </c>
      <c r="DH146" s="75">
        <v>0</v>
      </c>
      <c r="DI146" s="75">
        <v>0</v>
      </c>
      <c r="DJ146" s="75">
        <v>0</v>
      </c>
      <c r="DK146" s="75">
        <v>2</v>
      </c>
      <c r="DL146" s="75">
        <v>0</v>
      </c>
      <c r="DM146" s="75">
        <v>0</v>
      </c>
      <c r="DN146" s="75">
        <v>1</v>
      </c>
      <c r="DO146" s="75">
        <v>10</v>
      </c>
      <c r="DP146" s="75">
        <v>0</v>
      </c>
      <c r="DQ146" s="75">
        <v>0</v>
      </c>
      <c r="DR146" s="75">
        <v>0</v>
      </c>
      <c r="DS146" s="75">
        <v>0</v>
      </c>
      <c r="DT146" s="75">
        <v>0</v>
      </c>
      <c r="DU146" s="75">
        <v>0</v>
      </c>
      <c r="DV146" s="76">
        <v>0</v>
      </c>
      <c r="DW146" s="76">
        <v>2</v>
      </c>
      <c r="DX146" s="76">
        <v>0</v>
      </c>
      <c r="DY146" s="76">
        <v>0</v>
      </c>
      <c r="DZ146" s="77">
        <f t="shared" si="3"/>
        <v>103</v>
      </c>
      <c r="EA146" s="77">
        <f t="shared" si="4"/>
        <v>233</v>
      </c>
      <c r="EB146" s="77">
        <f t="shared" si="5"/>
        <v>46</v>
      </c>
      <c r="EC146" s="78">
        <f t="shared" si="6"/>
        <v>0</v>
      </c>
      <c r="ED146" s="79">
        <v>0</v>
      </c>
      <c r="EE146" s="79">
        <v>0</v>
      </c>
      <c r="EF146" s="79">
        <v>82</v>
      </c>
      <c r="EG146" s="79">
        <v>2</v>
      </c>
      <c r="EH146" s="79">
        <v>0</v>
      </c>
      <c r="EI146" s="79">
        <v>3</v>
      </c>
      <c r="EJ146" s="79">
        <v>16</v>
      </c>
      <c r="EK146" s="79">
        <v>0</v>
      </c>
      <c r="EL146" s="79">
        <v>1</v>
      </c>
      <c r="EM146" s="79">
        <v>201</v>
      </c>
      <c r="EN146" s="79">
        <v>2</v>
      </c>
      <c r="EO146" s="79">
        <v>1</v>
      </c>
      <c r="EP146" s="79">
        <v>7</v>
      </c>
      <c r="EQ146" s="79">
        <v>21</v>
      </c>
      <c r="ER146" s="79">
        <v>0</v>
      </c>
      <c r="ES146" s="79">
        <v>0</v>
      </c>
      <c r="ET146" s="79">
        <v>31</v>
      </c>
      <c r="EU146" s="79">
        <v>0</v>
      </c>
      <c r="EV146" s="79">
        <v>0</v>
      </c>
      <c r="EW146" s="79">
        <v>4</v>
      </c>
      <c r="EX146" s="79">
        <v>11</v>
      </c>
      <c r="EY146" s="79">
        <v>0</v>
      </c>
      <c r="EZ146" s="79">
        <v>0</v>
      </c>
      <c r="FA146" s="79">
        <v>0</v>
      </c>
      <c r="FB146" s="79">
        <v>0</v>
      </c>
      <c r="FC146" s="79">
        <v>0</v>
      </c>
      <c r="FD146" s="79">
        <v>0</v>
      </c>
      <c r="FE146" s="79">
        <v>0</v>
      </c>
      <c r="FF146" s="80">
        <f t="shared" si="7"/>
        <v>138</v>
      </c>
    </row>
    <row r="147" spans="1:162" ht="15.6" x14ac:dyDescent="0.3">
      <c r="A147" s="69" t="s">
        <v>341</v>
      </c>
      <c r="B147" s="70">
        <f t="shared" ref="B147:E147" si="440">SUM(F147,J147,N147,R147,V147,Z147,AD147,AH147)</f>
        <v>5</v>
      </c>
      <c r="C147" s="70">
        <f t="shared" si="440"/>
        <v>1</v>
      </c>
      <c r="D147" s="70">
        <f t="shared" si="440"/>
        <v>0</v>
      </c>
      <c r="E147" s="70">
        <f t="shared" si="440"/>
        <v>0</v>
      </c>
      <c r="F147" s="71">
        <v>1</v>
      </c>
      <c r="G147" s="71">
        <v>0</v>
      </c>
      <c r="H147" s="71">
        <v>0</v>
      </c>
      <c r="I147" s="71">
        <v>0</v>
      </c>
      <c r="J147" s="71">
        <v>0</v>
      </c>
      <c r="K147" s="71">
        <v>1</v>
      </c>
      <c r="L147" s="71">
        <v>0</v>
      </c>
      <c r="M147" s="71">
        <v>0</v>
      </c>
      <c r="N147" s="71">
        <v>1</v>
      </c>
      <c r="O147" s="71">
        <v>0</v>
      </c>
      <c r="P147" s="71">
        <v>0</v>
      </c>
      <c r="Q147" s="71">
        <v>0</v>
      </c>
      <c r="R147" s="71">
        <v>1</v>
      </c>
      <c r="S147" s="71">
        <v>0</v>
      </c>
      <c r="T147" s="71">
        <v>0</v>
      </c>
      <c r="U147" s="71">
        <v>0</v>
      </c>
      <c r="V147" s="71">
        <v>1</v>
      </c>
      <c r="W147" s="71">
        <v>0</v>
      </c>
      <c r="X147" s="71">
        <v>0</v>
      </c>
      <c r="Y147" s="71">
        <v>0</v>
      </c>
      <c r="Z147" s="71">
        <v>1</v>
      </c>
      <c r="AA147" s="71">
        <v>0</v>
      </c>
      <c r="AB147" s="71">
        <v>0</v>
      </c>
      <c r="AC147" s="71">
        <v>0</v>
      </c>
      <c r="AD147" s="71">
        <v>0</v>
      </c>
      <c r="AE147" s="71">
        <v>0</v>
      </c>
      <c r="AF147" s="71">
        <v>0</v>
      </c>
      <c r="AG147" s="71">
        <v>0</v>
      </c>
      <c r="AH147" s="71">
        <v>0</v>
      </c>
      <c r="AI147" s="71">
        <v>0</v>
      </c>
      <c r="AJ147" s="71">
        <v>0</v>
      </c>
      <c r="AK147" s="71">
        <v>0</v>
      </c>
      <c r="AL147" s="72">
        <f t="shared" ref="AL147:AO147" si="441">SUM(AP147,AT147,AX147)</f>
        <v>63</v>
      </c>
      <c r="AM147" s="72">
        <f t="shared" si="441"/>
        <v>0</v>
      </c>
      <c r="AN147" s="72">
        <f t="shared" si="441"/>
        <v>1</v>
      </c>
      <c r="AO147" s="72">
        <f t="shared" si="441"/>
        <v>0</v>
      </c>
      <c r="AP147" s="73">
        <v>17</v>
      </c>
      <c r="AQ147" s="73">
        <v>0</v>
      </c>
      <c r="AR147" s="73">
        <v>0</v>
      </c>
      <c r="AS147" s="73">
        <v>0</v>
      </c>
      <c r="AT147" s="73">
        <v>0</v>
      </c>
      <c r="AU147" s="73">
        <v>0</v>
      </c>
      <c r="AV147" s="73">
        <v>0</v>
      </c>
      <c r="AW147" s="73">
        <v>0</v>
      </c>
      <c r="AX147" s="73">
        <v>46</v>
      </c>
      <c r="AY147" s="73">
        <v>0</v>
      </c>
      <c r="AZ147" s="73">
        <v>1</v>
      </c>
      <c r="BA147" s="73">
        <v>0</v>
      </c>
      <c r="BB147" s="74">
        <f t="shared" ref="BB147:BE147" si="442">SUM(BF147,BJ147,BN147,BR147,BV147,BZ147,CD147,CH147,CL147,CP147,CT147,CX147,DB147,DF147,DJ147,DN147,DR147)</f>
        <v>55</v>
      </c>
      <c r="BC147" s="74">
        <f t="shared" si="442"/>
        <v>1</v>
      </c>
      <c r="BD147" s="74">
        <f t="shared" si="442"/>
        <v>1</v>
      </c>
      <c r="BE147" s="74">
        <f t="shared" si="442"/>
        <v>0</v>
      </c>
      <c r="BF147" s="75">
        <v>0</v>
      </c>
      <c r="BG147" s="75">
        <v>0</v>
      </c>
      <c r="BH147" s="75">
        <v>0</v>
      </c>
      <c r="BI147" s="75">
        <v>0</v>
      </c>
      <c r="BJ147" s="75">
        <v>1</v>
      </c>
      <c r="BK147" s="75">
        <v>0</v>
      </c>
      <c r="BL147" s="75">
        <v>0</v>
      </c>
      <c r="BM147" s="75">
        <v>0</v>
      </c>
      <c r="BN147" s="75">
        <v>2</v>
      </c>
      <c r="BO147" s="75">
        <v>0</v>
      </c>
      <c r="BP147" s="75">
        <v>0</v>
      </c>
      <c r="BQ147" s="75">
        <v>0</v>
      </c>
      <c r="BR147" s="75">
        <v>24</v>
      </c>
      <c r="BS147" s="75">
        <v>1</v>
      </c>
      <c r="BT147" s="75">
        <v>1</v>
      </c>
      <c r="BU147" s="75">
        <v>0</v>
      </c>
      <c r="BV147" s="75">
        <v>0</v>
      </c>
      <c r="BW147" s="75">
        <v>0</v>
      </c>
      <c r="BX147" s="75">
        <v>0</v>
      </c>
      <c r="BY147" s="75">
        <v>0</v>
      </c>
      <c r="BZ147" s="75">
        <v>2</v>
      </c>
      <c r="CA147" s="75">
        <v>0</v>
      </c>
      <c r="CB147" s="75">
        <v>0</v>
      </c>
      <c r="CC147" s="75">
        <v>0</v>
      </c>
      <c r="CD147" s="75">
        <v>1</v>
      </c>
      <c r="CE147" s="75">
        <v>0</v>
      </c>
      <c r="CF147" s="75">
        <v>0</v>
      </c>
      <c r="CG147" s="75">
        <v>0</v>
      </c>
      <c r="CH147" s="75">
        <v>10</v>
      </c>
      <c r="CI147" s="75">
        <v>0</v>
      </c>
      <c r="CJ147" s="75">
        <v>0</v>
      </c>
      <c r="CK147" s="75">
        <v>0</v>
      </c>
      <c r="CL147" s="75">
        <v>2</v>
      </c>
      <c r="CM147" s="75">
        <v>0</v>
      </c>
      <c r="CN147" s="75">
        <v>0</v>
      </c>
      <c r="CO147" s="75">
        <v>0</v>
      </c>
      <c r="CP147" s="75">
        <v>2</v>
      </c>
      <c r="CQ147" s="75">
        <v>0</v>
      </c>
      <c r="CR147" s="75">
        <v>0</v>
      </c>
      <c r="CS147" s="75">
        <v>0</v>
      </c>
      <c r="CT147" s="75">
        <v>0</v>
      </c>
      <c r="CU147" s="75">
        <v>0</v>
      </c>
      <c r="CV147" s="75">
        <v>0</v>
      </c>
      <c r="CW147" s="75">
        <v>0</v>
      </c>
      <c r="CX147" s="75">
        <v>1</v>
      </c>
      <c r="CY147" s="75">
        <v>0</v>
      </c>
      <c r="CZ147" s="75">
        <v>0</v>
      </c>
      <c r="DA147" s="75">
        <v>0</v>
      </c>
      <c r="DB147" s="75">
        <v>1</v>
      </c>
      <c r="DC147" s="75">
        <v>0</v>
      </c>
      <c r="DD147" s="75">
        <v>0</v>
      </c>
      <c r="DE147" s="75">
        <v>0</v>
      </c>
      <c r="DF147" s="75">
        <v>1</v>
      </c>
      <c r="DG147" s="75">
        <v>0</v>
      </c>
      <c r="DH147" s="75">
        <v>0</v>
      </c>
      <c r="DI147" s="75">
        <v>0</v>
      </c>
      <c r="DJ147" s="75">
        <v>1</v>
      </c>
      <c r="DK147" s="75">
        <v>0</v>
      </c>
      <c r="DL147" s="75">
        <v>0</v>
      </c>
      <c r="DM147" s="75">
        <v>0</v>
      </c>
      <c r="DN147" s="75">
        <v>7</v>
      </c>
      <c r="DO147" s="75">
        <v>0</v>
      </c>
      <c r="DP147" s="75">
        <v>0</v>
      </c>
      <c r="DQ147" s="75">
        <v>0</v>
      </c>
      <c r="DR147" s="75">
        <v>0</v>
      </c>
      <c r="DS147" s="75">
        <v>0</v>
      </c>
      <c r="DT147" s="75">
        <v>0</v>
      </c>
      <c r="DU147" s="75">
        <v>0</v>
      </c>
      <c r="DV147" s="76">
        <v>1</v>
      </c>
      <c r="DW147" s="76">
        <v>0</v>
      </c>
      <c r="DX147" s="76">
        <v>0</v>
      </c>
      <c r="DY147" s="76">
        <v>0</v>
      </c>
      <c r="DZ147" s="77">
        <f t="shared" si="3"/>
        <v>120</v>
      </c>
      <c r="EA147" s="77">
        <f t="shared" si="4"/>
        <v>10</v>
      </c>
      <c r="EB147" s="77">
        <f t="shared" si="5"/>
        <v>11</v>
      </c>
      <c r="EC147" s="78">
        <f t="shared" si="6"/>
        <v>0</v>
      </c>
      <c r="ED147" s="79">
        <v>0</v>
      </c>
      <c r="EE147" s="79">
        <v>7</v>
      </c>
      <c r="EF147" s="79">
        <v>60</v>
      </c>
      <c r="EG147" s="79">
        <v>4</v>
      </c>
      <c r="EH147" s="79">
        <v>0</v>
      </c>
      <c r="EI147" s="79">
        <v>16</v>
      </c>
      <c r="EJ147" s="79">
        <v>33</v>
      </c>
      <c r="EK147" s="79">
        <v>0</v>
      </c>
      <c r="EL147" s="79">
        <v>0</v>
      </c>
      <c r="EM147" s="79">
        <v>5</v>
      </c>
      <c r="EN147" s="79">
        <v>1</v>
      </c>
      <c r="EO147" s="79">
        <v>0</v>
      </c>
      <c r="EP147" s="79">
        <v>0</v>
      </c>
      <c r="EQ147" s="79">
        <v>4</v>
      </c>
      <c r="ER147" s="79">
        <v>0</v>
      </c>
      <c r="ES147" s="79">
        <v>0</v>
      </c>
      <c r="ET147" s="79">
        <v>3</v>
      </c>
      <c r="EU147" s="79">
        <v>0</v>
      </c>
      <c r="EV147" s="79">
        <v>0</v>
      </c>
      <c r="EW147" s="79">
        <v>0</v>
      </c>
      <c r="EX147" s="79">
        <v>8</v>
      </c>
      <c r="EY147" s="79">
        <v>0</v>
      </c>
      <c r="EZ147" s="79">
        <v>0</v>
      </c>
      <c r="FA147" s="79">
        <v>0</v>
      </c>
      <c r="FB147" s="79">
        <v>0</v>
      </c>
      <c r="FC147" s="79">
        <v>0</v>
      </c>
      <c r="FD147" s="79">
        <v>0</v>
      </c>
      <c r="FE147" s="79">
        <v>0</v>
      </c>
      <c r="FF147" s="80">
        <f t="shared" si="7"/>
        <v>243</v>
      </c>
    </row>
    <row r="148" spans="1:162" ht="15.6" x14ac:dyDescent="0.3">
      <c r="A148" s="69" t="s">
        <v>343</v>
      </c>
      <c r="B148" s="70">
        <f t="shared" ref="B148:E148" si="443">SUM(F148,J148,N148,R148,V148,Z148,AD148,AH148)</f>
        <v>6</v>
      </c>
      <c r="C148" s="70">
        <f t="shared" si="443"/>
        <v>0</v>
      </c>
      <c r="D148" s="70">
        <f t="shared" si="443"/>
        <v>0</v>
      </c>
      <c r="E148" s="70">
        <f t="shared" si="443"/>
        <v>0</v>
      </c>
      <c r="F148" s="71">
        <v>1</v>
      </c>
      <c r="G148" s="71">
        <v>0</v>
      </c>
      <c r="H148" s="71">
        <v>0</v>
      </c>
      <c r="I148" s="71">
        <v>0</v>
      </c>
      <c r="J148" s="71">
        <v>1</v>
      </c>
      <c r="K148" s="71">
        <v>0</v>
      </c>
      <c r="L148" s="71">
        <v>0</v>
      </c>
      <c r="M148" s="71">
        <v>0</v>
      </c>
      <c r="N148" s="71">
        <v>1</v>
      </c>
      <c r="O148" s="71">
        <v>0</v>
      </c>
      <c r="P148" s="71">
        <v>0</v>
      </c>
      <c r="Q148" s="71">
        <v>0</v>
      </c>
      <c r="R148" s="71">
        <v>1</v>
      </c>
      <c r="S148" s="71">
        <v>0</v>
      </c>
      <c r="T148" s="71">
        <v>0</v>
      </c>
      <c r="U148" s="71">
        <v>0</v>
      </c>
      <c r="V148" s="71">
        <v>1</v>
      </c>
      <c r="W148" s="71">
        <v>0</v>
      </c>
      <c r="X148" s="71">
        <v>0</v>
      </c>
      <c r="Y148" s="71">
        <v>0</v>
      </c>
      <c r="Z148" s="71">
        <v>1</v>
      </c>
      <c r="AA148" s="71">
        <v>0</v>
      </c>
      <c r="AB148" s="71">
        <v>0</v>
      </c>
      <c r="AC148" s="71">
        <v>0</v>
      </c>
      <c r="AD148" s="71">
        <v>0</v>
      </c>
      <c r="AE148" s="71">
        <v>0</v>
      </c>
      <c r="AF148" s="71">
        <v>0</v>
      </c>
      <c r="AG148" s="71">
        <v>0</v>
      </c>
      <c r="AH148" s="71">
        <v>0</v>
      </c>
      <c r="AI148" s="71">
        <v>0</v>
      </c>
      <c r="AJ148" s="71">
        <v>0</v>
      </c>
      <c r="AK148" s="71">
        <v>0</v>
      </c>
      <c r="AL148" s="72">
        <f t="shared" ref="AL148:AO148" si="444">SUM(AP148,AT148,AX148)</f>
        <v>50</v>
      </c>
      <c r="AM148" s="72">
        <f t="shared" si="444"/>
        <v>2</v>
      </c>
      <c r="AN148" s="72">
        <f t="shared" si="444"/>
        <v>0</v>
      </c>
      <c r="AO148" s="72">
        <f t="shared" si="444"/>
        <v>0</v>
      </c>
      <c r="AP148" s="73">
        <v>15</v>
      </c>
      <c r="AQ148" s="73">
        <v>0</v>
      </c>
      <c r="AR148" s="73">
        <v>0</v>
      </c>
      <c r="AS148" s="73">
        <v>0</v>
      </c>
      <c r="AT148" s="73">
        <v>0</v>
      </c>
      <c r="AU148" s="73">
        <v>0</v>
      </c>
      <c r="AV148" s="73">
        <v>0</v>
      </c>
      <c r="AW148" s="73">
        <v>0</v>
      </c>
      <c r="AX148" s="73">
        <v>35</v>
      </c>
      <c r="AY148" s="73">
        <v>2</v>
      </c>
      <c r="AZ148" s="73">
        <v>0</v>
      </c>
      <c r="BA148" s="73">
        <v>0</v>
      </c>
      <c r="BB148" s="74">
        <f t="shared" ref="BB148:BE148" si="445">SUM(BF148,BJ148,BN148,BR148,BV148,BZ148,CD148,CH148,CL148,CP148,CT148,CX148,DB148,DF148,DJ148,DN148,DR148)</f>
        <v>49</v>
      </c>
      <c r="BC148" s="74">
        <f t="shared" si="445"/>
        <v>3</v>
      </c>
      <c r="BD148" s="74">
        <f t="shared" si="445"/>
        <v>0</v>
      </c>
      <c r="BE148" s="74">
        <f t="shared" si="445"/>
        <v>0</v>
      </c>
      <c r="BF148" s="75">
        <v>0</v>
      </c>
      <c r="BG148" s="75">
        <v>0</v>
      </c>
      <c r="BH148" s="75">
        <v>0</v>
      </c>
      <c r="BI148" s="75">
        <v>0</v>
      </c>
      <c r="BJ148" s="75">
        <v>1</v>
      </c>
      <c r="BK148" s="75">
        <v>0</v>
      </c>
      <c r="BL148" s="75">
        <v>0</v>
      </c>
      <c r="BM148" s="75">
        <v>0</v>
      </c>
      <c r="BN148" s="75">
        <v>2</v>
      </c>
      <c r="BO148" s="75">
        <v>0</v>
      </c>
      <c r="BP148" s="75">
        <v>0</v>
      </c>
      <c r="BQ148" s="75">
        <v>0</v>
      </c>
      <c r="BR148" s="75">
        <v>17</v>
      </c>
      <c r="BS148" s="75">
        <v>3</v>
      </c>
      <c r="BT148" s="75">
        <v>0</v>
      </c>
      <c r="BU148" s="75">
        <v>0</v>
      </c>
      <c r="BV148" s="75">
        <v>0</v>
      </c>
      <c r="BW148" s="75">
        <v>0</v>
      </c>
      <c r="BX148" s="75">
        <v>0</v>
      </c>
      <c r="BY148" s="75">
        <v>0</v>
      </c>
      <c r="BZ148" s="75">
        <v>2</v>
      </c>
      <c r="CA148" s="75">
        <v>0</v>
      </c>
      <c r="CB148" s="75">
        <v>0</v>
      </c>
      <c r="CC148" s="75">
        <v>0</v>
      </c>
      <c r="CD148" s="75">
        <v>1</v>
      </c>
      <c r="CE148" s="75">
        <v>0</v>
      </c>
      <c r="CF148" s="75">
        <v>0</v>
      </c>
      <c r="CG148" s="75">
        <v>0</v>
      </c>
      <c r="CH148" s="75">
        <v>10</v>
      </c>
      <c r="CI148" s="75">
        <v>0</v>
      </c>
      <c r="CJ148" s="75">
        <v>0</v>
      </c>
      <c r="CK148" s="75">
        <v>0</v>
      </c>
      <c r="CL148" s="75">
        <v>2</v>
      </c>
      <c r="CM148" s="75">
        <v>0</v>
      </c>
      <c r="CN148" s="75">
        <v>0</v>
      </c>
      <c r="CO148" s="75">
        <v>0</v>
      </c>
      <c r="CP148" s="75">
        <v>2</v>
      </c>
      <c r="CQ148" s="75">
        <v>0</v>
      </c>
      <c r="CR148" s="75">
        <v>0</v>
      </c>
      <c r="CS148" s="75">
        <v>0</v>
      </c>
      <c r="CT148" s="75">
        <v>0</v>
      </c>
      <c r="CU148" s="75">
        <v>0</v>
      </c>
      <c r="CV148" s="75">
        <v>0</v>
      </c>
      <c r="CW148" s="75">
        <v>0</v>
      </c>
      <c r="CX148" s="75">
        <v>1</v>
      </c>
      <c r="CY148" s="75">
        <v>0</v>
      </c>
      <c r="CZ148" s="75">
        <v>0</v>
      </c>
      <c r="DA148" s="75">
        <v>0</v>
      </c>
      <c r="DB148" s="75">
        <v>1</v>
      </c>
      <c r="DC148" s="75">
        <v>0</v>
      </c>
      <c r="DD148" s="75">
        <v>0</v>
      </c>
      <c r="DE148" s="75">
        <v>0</v>
      </c>
      <c r="DF148" s="75">
        <v>1</v>
      </c>
      <c r="DG148" s="75">
        <v>0</v>
      </c>
      <c r="DH148" s="75">
        <v>0</v>
      </c>
      <c r="DI148" s="75">
        <v>0</v>
      </c>
      <c r="DJ148" s="75">
        <v>1</v>
      </c>
      <c r="DK148" s="75">
        <v>0</v>
      </c>
      <c r="DL148" s="75">
        <v>0</v>
      </c>
      <c r="DM148" s="75">
        <v>0</v>
      </c>
      <c r="DN148" s="75">
        <v>8</v>
      </c>
      <c r="DO148" s="75">
        <v>0</v>
      </c>
      <c r="DP148" s="75">
        <v>0</v>
      </c>
      <c r="DQ148" s="75">
        <v>0</v>
      </c>
      <c r="DR148" s="75">
        <v>0</v>
      </c>
      <c r="DS148" s="75">
        <v>0</v>
      </c>
      <c r="DT148" s="75">
        <v>0</v>
      </c>
      <c r="DU148" s="75">
        <v>0</v>
      </c>
      <c r="DV148" s="76">
        <v>1</v>
      </c>
      <c r="DW148" s="76">
        <v>0</v>
      </c>
      <c r="DX148" s="76">
        <v>0</v>
      </c>
      <c r="DY148" s="76">
        <v>0</v>
      </c>
      <c r="DZ148" s="77">
        <f t="shared" si="3"/>
        <v>114</v>
      </c>
      <c r="EA148" s="77">
        <f t="shared" si="4"/>
        <v>9</v>
      </c>
      <c r="EB148" s="77">
        <f t="shared" si="5"/>
        <v>13</v>
      </c>
      <c r="EC148" s="78">
        <f t="shared" si="6"/>
        <v>0</v>
      </c>
      <c r="ED148" s="79">
        <v>0</v>
      </c>
      <c r="EE148" s="79">
        <v>7</v>
      </c>
      <c r="EF148" s="79">
        <v>60</v>
      </c>
      <c r="EG148" s="79">
        <v>4</v>
      </c>
      <c r="EH148" s="79">
        <v>0</v>
      </c>
      <c r="EI148" s="79">
        <v>13</v>
      </c>
      <c r="EJ148" s="79">
        <v>30</v>
      </c>
      <c r="EK148" s="79">
        <v>0</v>
      </c>
      <c r="EL148" s="79">
        <v>0</v>
      </c>
      <c r="EM148" s="79">
        <v>4</v>
      </c>
      <c r="EN148" s="79">
        <v>1</v>
      </c>
      <c r="EO148" s="79">
        <v>0</v>
      </c>
      <c r="EP148" s="79">
        <v>2</v>
      </c>
      <c r="EQ148" s="79">
        <v>2</v>
      </c>
      <c r="ER148" s="79">
        <v>0</v>
      </c>
      <c r="ES148" s="79">
        <v>1</v>
      </c>
      <c r="ET148" s="79">
        <v>3</v>
      </c>
      <c r="EU148" s="79">
        <v>0</v>
      </c>
      <c r="EV148" s="79">
        <v>0</v>
      </c>
      <c r="EW148" s="79">
        <v>4</v>
      </c>
      <c r="EX148" s="79">
        <v>5</v>
      </c>
      <c r="EY148" s="79">
        <v>0</v>
      </c>
      <c r="EZ148" s="79">
        <v>0</v>
      </c>
      <c r="FA148" s="79">
        <v>0</v>
      </c>
      <c r="FB148" s="79">
        <v>0</v>
      </c>
      <c r="FC148" s="79">
        <v>0</v>
      </c>
      <c r="FD148" s="79">
        <v>0</v>
      </c>
      <c r="FE148" s="79">
        <v>0</v>
      </c>
      <c r="FF148" s="80">
        <f t="shared" si="7"/>
        <v>219</v>
      </c>
    </row>
    <row r="149" spans="1:162" ht="15.6" x14ac:dyDescent="0.3">
      <c r="A149" s="69" t="s">
        <v>247</v>
      </c>
      <c r="B149" s="70">
        <f t="shared" ref="B149:E149" si="446">SUM(F149,J149,N149,R149,V149,Z149,AD149,AH149)</f>
        <v>6</v>
      </c>
      <c r="C149" s="70">
        <f t="shared" si="446"/>
        <v>0</v>
      </c>
      <c r="D149" s="70">
        <f t="shared" si="446"/>
        <v>0</v>
      </c>
      <c r="E149" s="70">
        <f t="shared" si="446"/>
        <v>0</v>
      </c>
      <c r="F149" s="71">
        <v>1</v>
      </c>
      <c r="G149" s="71">
        <v>0</v>
      </c>
      <c r="H149" s="71">
        <v>0</v>
      </c>
      <c r="I149" s="71">
        <v>0</v>
      </c>
      <c r="J149" s="71">
        <v>1</v>
      </c>
      <c r="K149" s="71">
        <v>0</v>
      </c>
      <c r="L149" s="71">
        <v>0</v>
      </c>
      <c r="M149" s="71">
        <v>0</v>
      </c>
      <c r="N149" s="71">
        <v>1</v>
      </c>
      <c r="O149" s="71">
        <v>0</v>
      </c>
      <c r="P149" s="71">
        <v>0</v>
      </c>
      <c r="Q149" s="71">
        <v>0</v>
      </c>
      <c r="R149" s="71">
        <v>1</v>
      </c>
      <c r="S149" s="71">
        <v>0</v>
      </c>
      <c r="T149" s="71">
        <v>0</v>
      </c>
      <c r="U149" s="71">
        <v>0</v>
      </c>
      <c r="V149" s="71">
        <v>1</v>
      </c>
      <c r="W149" s="71">
        <v>0</v>
      </c>
      <c r="X149" s="71">
        <v>0</v>
      </c>
      <c r="Y149" s="71">
        <v>0</v>
      </c>
      <c r="Z149" s="71">
        <v>1</v>
      </c>
      <c r="AA149" s="71">
        <v>0</v>
      </c>
      <c r="AB149" s="71">
        <v>0</v>
      </c>
      <c r="AC149" s="71">
        <v>0</v>
      </c>
      <c r="AD149" s="71">
        <v>0</v>
      </c>
      <c r="AE149" s="71">
        <v>0</v>
      </c>
      <c r="AF149" s="71">
        <v>0</v>
      </c>
      <c r="AG149" s="71">
        <v>0</v>
      </c>
      <c r="AH149" s="71">
        <v>0</v>
      </c>
      <c r="AI149" s="71">
        <v>0</v>
      </c>
      <c r="AJ149" s="71">
        <v>0</v>
      </c>
      <c r="AK149" s="71">
        <v>0</v>
      </c>
      <c r="AL149" s="72">
        <f t="shared" ref="AL149:AO149" si="447">SUM(AP149,AT149,AX149)</f>
        <v>24</v>
      </c>
      <c r="AM149" s="72">
        <f t="shared" si="447"/>
        <v>5</v>
      </c>
      <c r="AN149" s="72">
        <f t="shared" si="447"/>
        <v>0</v>
      </c>
      <c r="AO149" s="72">
        <f t="shared" si="447"/>
        <v>2</v>
      </c>
      <c r="AP149" s="73">
        <v>7</v>
      </c>
      <c r="AQ149" s="73">
        <v>3</v>
      </c>
      <c r="AR149" s="73">
        <v>0</v>
      </c>
      <c r="AS149" s="73">
        <v>0</v>
      </c>
      <c r="AT149" s="73">
        <v>0</v>
      </c>
      <c r="AU149" s="73">
        <v>0</v>
      </c>
      <c r="AV149" s="73">
        <v>0</v>
      </c>
      <c r="AW149" s="73">
        <v>0</v>
      </c>
      <c r="AX149" s="73">
        <v>17</v>
      </c>
      <c r="AY149" s="73">
        <v>2</v>
      </c>
      <c r="AZ149" s="73">
        <v>0</v>
      </c>
      <c r="BA149" s="73">
        <v>2</v>
      </c>
      <c r="BB149" s="74">
        <f t="shared" ref="BB149:BE149" si="448">SUM(BF149,BJ149,BN149,BR149,BV149,BZ149,CD149,CH149,CL149,CP149,CT149,CX149,DB149,DF149,DJ149,DN149,DR149)</f>
        <v>27</v>
      </c>
      <c r="BC149" s="74">
        <f t="shared" si="448"/>
        <v>3</v>
      </c>
      <c r="BD149" s="74">
        <f t="shared" si="448"/>
        <v>0</v>
      </c>
      <c r="BE149" s="74">
        <f t="shared" si="448"/>
        <v>21</v>
      </c>
      <c r="BF149" s="75">
        <v>0</v>
      </c>
      <c r="BG149" s="75">
        <v>0</v>
      </c>
      <c r="BH149" s="75">
        <v>0</v>
      </c>
      <c r="BI149" s="75">
        <v>0</v>
      </c>
      <c r="BJ149" s="75">
        <v>1</v>
      </c>
      <c r="BK149" s="75">
        <v>0</v>
      </c>
      <c r="BL149" s="75">
        <v>0</v>
      </c>
      <c r="BM149" s="75">
        <v>0</v>
      </c>
      <c r="BN149" s="75">
        <v>1</v>
      </c>
      <c r="BO149" s="75">
        <v>0</v>
      </c>
      <c r="BP149" s="75">
        <v>0</v>
      </c>
      <c r="BQ149" s="75">
        <v>1</v>
      </c>
      <c r="BR149" s="75">
        <v>1</v>
      </c>
      <c r="BS149" s="75">
        <v>3</v>
      </c>
      <c r="BT149" s="75">
        <v>0</v>
      </c>
      <c r="BU149" s="75">
        <v>15</v>
      </c>
      <c r="BV149" s="75">
        <v>0</v>
      </c>
      <c r="BW149" s="75">
        <v>0</v>
      </c>
      <c r="BX149" s="75">
        <v>0</v>
      </c>
      <c r="BY149" s="75">
        <v>0</v>
      </c>
      <c r="BZ149" s="75">
        <v>2</v>
      </c>
      <c r="CA149" s="75">
        <v>0</v>
      </c>
      <c r="CB149" s="75">
        <v>0</v>
      </c>
      <c r="CC149" s="75">
        <v>0</v>
      </c>
      <c r="CD149" s="75">
        <v>1</v>
      </c>
      <c r="CE149" s="75">
        <v>0</v>
      </c>
      <c r="CF149" s="75">
        <v>0</v>
      </c>
      <c r="CG149" s="75">
        <v>0</v>
      </c>
      <c r="CH149" s="75">
        <v>10</v>
      </c>
      <c r="CI149" s="75">
        <v>0</v>
      </c>
      <c r="CJ149" s="75">
        <v>0</v>
      </c>
      <c r="CK149" s="75">
        <v>1</v>
      </c>
      <c r="CL149" s="75">
        <v>2</v>
      </c>
      <c r="CM149" s="75">
        <v>0</v>
      </c>
      <c r="CN149" s="75">
        <v>0</v>
      </c>
      <c r="CO149" s="75">
        <v>0</v>
      </c>
      <c r="CP149" s="75">
        <v>2</v>
      </c>
      <c r="CQ149" s="75">
        <v>0</v>
      </c>
      <c r="CR149" s="75">
        <v>0</v>
      </c>
      <c r="CS149" s="75">
        <v>0</v>
      </c>
      <c r="CT149" s="75">
        <v>0</v>
      </c>
      <c r="CU149" s="75">
        <v>0</v>
      </c>
      <c r="CV149" s="75">
        <v>0</v>
      </c>
      <c r="CW149" s="75">
        <v>0</v>
      </c>
      <c r="CX149" s="75">
        <v>1</v>
      </c>
      <c r="CY149" s="75">
        <v>0</v>
      </c>
      <c r="CZ149" s="75">
        <v>0</v>
      </c>
      <c r="DA149" s="75">
        <v>0</v>
      </c>
      <c r="DB149" s="75">
        <v>1</v>
      </c>
      <c r="DC149" s="75">
        <v>0</v>
      </c>
      <c r="DD149" s="75">
        <v>0</v>
      </c>
      <c r="DE149" s="75">
        <v>0</v>
      </c>
      <c r="DF149" s="75">
        <v>1</v>
      </c>
      <c r="DG149" s="75">
        <v>0</v>
      </c>
      <c r="DH149" s="75">
        <v>0</v>
      </c>
      <c r="DI149" s="75">
        <v>0</v>
      </c>
      <c r="DJ149" s="75">
        <v>1</v>
      </c>
      <c r="DK149" s="75">
        <v>0</v>
      </c>
      <c r="DL149" s="75">
        <v>0</v>
      </c>
      <c r="DM149" s="75">
        <v>0</v>
      </c>
      <c r="DN149" s="75">
        <v>3</v>
      </c>
      <c r="DO149" s="75">
        <v>0</v>
      </c>
      <c r="DP149" s="75">
        <v>0</v>
      </c>
      <c r="DQ149" s="75">
        <v>4</v>
      </c>
      <c r="DR149" s="75">
        <v>0</v>
      </c>
      <c r="DS149" s="75">
        <v>0</v>
      </c>
      <c r="DT149" s="75">
        <v>0</v>
      </c>
      <c r="DU149" s="75">
        <v>0</v>
      </c>
      <c r="DV149" s="76">
        <v>0</v>
      </c>
      <c r="DW149" s="76">
        <v>0</v>
      </c>
      <c r="DX149" s="76">
        <v>0</v>
      </c>
      <c r="DY149" s="76">
        <v>1</v>
      </c>
      <c r="DZ149" s="77">
        <f t="shared" si="3"/>
        <v>82</v>
      </c>
      <c r="EA149" s="77">
        <f t="shared" si="4"/>
        <v>11</v>
      </c>
      <c r="EB149" s="77">
        <f t="shared" si="5"/>
        <v>18</v>
      </c>
      <c r="EC149" s="78">
        <f t="shared" si="6"/>
        <v>4</v>
      </c>
      <c r="ED149" s="79">
        <v>0</v>
      </c>
      <c r="EE149" s="79">
        <v>4</v>
      </c>
      <c r="EF149" s="79">
        <v>43</v>
      </c>
      <c r="EG149" s="79">
        <v>5</v>
      </c>
      <c r="EH149" s="79">
        <v>0</v>
      </c>
      <c r="EI149" s="79">
        <v>7</v>
      </c>
      <c r="EJ149" s="79">
        <v>23</v>
      </c>
      <c r="EK149" s="79">
        <v>0</v>
      </c>
      <c r="EL149" s="79">
        <v>0</v>
      </c>
      <c r="EM149" s="79">
        <v>4</v>
      </c>
      <c r="EN149" s="79">
        <v>1</v>
      </c>
      <c r="EO149" s="79">
        <v>0</v>
      </c>
      <c r="EP149" s="79">
        <v>3</v>
      </c>
      <c r="EQ149" s="79">
        <v>3</v>
      </c>
      <c r="ER149" s="79">
        <v>0</v>
      </c>
      <c r="ES149" s="79">
        <v>0</v>
      </c>
      <c r="ET149" s="79">
        <v>9</v>
      </c>
      <c r="EU149" s="79">
        <v>0</v>
      </c>
      <c r="EV149" s="79">
        <v>0</v>
      </c>
      <c r="EW149" s="79">
        <v>3</v>
      </c>
      <c r="EX149" s="79">
        <v>6</v>
      </c>
      <c r="EY149" s="79">
        <v>0</v>
      </c>
      <c r="EZ149" s="79">
        <v>0</v>
      </c>
      <c r="FA149" s="79">
        <v>2</v>
      </c>
      <c r="FB149" s="79">
        <v>0</v>
      </c>
      <c r="FC149" s="79">
        <v>0</v>
      </c>
      <c r="FD149" s="79">
        <v>1</v>
      </c>
      <c r="FE149" s="79">
        <v>1</v>
      </c>
      <c r="FF149" s="80">
        <f t="shared" si="7"/>
        <v>139</v>
      </c>
    </row>
    <row r="150" spans="1:162" ht="15.6" x14ac:dyDescent="0.3">
      <c r="A150" s="69" t="s">
        <v>241</v>
      </c>
      <c r="B150" s="70">
        <f t="shared" ref="B150:E150" si="449">SUM(F150,J150,N150,R150,V150,Z150,AD150,AH150)</f>
        <v>7</v>
      </c>
      <c r="C150" s="70">
        <f t="shared" si="449"/>
        <v>0</v>
      </c>
      <c r="D150" s="70">
        <f t="shared" si="449"/>
        <v>0</v>
      </c>
      <c r="E150" s="70">
        <f t="shared" si="449"/>
        <v>0</v>
      </c>
      <c r="F150" s="71">
        <v>1</v>
      </c>
      <c r="G150" s="71">
        <v>0</v>
      </c>
      <c r="H150" s="71">
        <v>0</v>
      </c>
      <c r="I150" s="71">
        <v>0</v>
      </c>
      <c r="J150" s="71">
        <v>1</v>
      </c>
      <c r="K150" s="71">
        <v>0</v>
      </c>
      <c r="L150" s="71">
        <v>0</v>
      </c>
      <c r="M150" s="71">
        <v>0</v>
      </c>
      <c r="N150" s="71">
        <v>1</v>
      </c>
      <c r="O150" s="71">
        <v>0</v>
      </c>
      <c r="P150" s="71">
        <v>0</v>
      </c>
      <c r="Q150" s="71">
        <v>0</v>
      </c>
      <c r="R150" s="71">
        <v>1</v>
      </c>
      <c r="S150" s="71">
        <v>0</v>
      </c>
      <c r="T150" s="71">
        <v>0</v>
      </c>
      <c r="U150" s="71">
        <v>0</v>
      </c>
      <c r="V150" s="71">
        <v>1</v>
      </c>
      <c r="W150" s="71">
        <v>0</v>
      </c>
      <c r="X150" s="71">
        <v>0</v>
      </c>
      <c r="Y150" s="71">
        <v>0</v>
      </c>
      <c r="Z150" s="71">
        <v>2</v>
      </c>
      <c r="AA150" s="71">
        <v>0</v>
      </c>
      <c r="AB150" s="71">
        <v>0</v>
      </c>
      <c r="AC150" s="71">
        <v>0</v>
      </c>
      <c r="AD150" s="71">
        <v>0</v>
      </c>
      <c r="AE150" s="71">
        <v>0</v>
      </c>
      <c r="AF150" s="71">
        <v>0</v>
      </c>
      <c r="AG150" s="71">
        <v>0</v>
      </c>
      <c r="AH150" s="71">
        <v>0</v>
      </c>
      <c r="AI150" s="71">
        <v>0</v>
      </c>
      <c r="AJ150" s="71">
        <v>0</v>
      </c>
      <c r="AK150" s="71">
        <v>0</v>
      </c>
      <c r="AL150" s="72">
        <f t="shared" ref="AL150:AO150" si="450">SUM(AP150,AT150,AX150)</f>
        <v>32</v>
      </c>
      <c r="AM150" s="72">
        <f t="shared" si="450"/>
        <v>3</v>
      </c>
      <c r="AN150" s="72">
        <f t="shared" si="450"/>
        <v>3</v>
      </c>
      <c r="AO150" s="72">
        <f t="shared" si="450"/>
        <v>8</v>
      </c>
      <c r="AP150" s="73">
        <v>9</v>
      </c>
      <c r="AQ150" s="73">
        <v>1</v>
      </c>
      <c r="AR150" s="73">
        <v>0</v>
      </c>
      <c r="AS150" s="73">
        <v>1</v>
      </c>
      <c r="AT150" s="73">
        <v>0</v>
      </c>
      <c r="AU150" s="73">
        <v>0</v>
      </c>
      <c r="AV150" s="73">
        <v>0</v>
      </c>
      <c r="AW150" s="73">
        <v>0</v>
      </c>
      <c r="AX150" s="73">
        <v>23</v>
      </c>
      <c r="AY150" s="73">
        <v>2</v>
      </c>
      <c r="AZ150" s="73">
        <v>3</v>
      </c>
      <c r="BA150" s="73">
        <v>7</v>
      </c>
      <c r="BB150" s="74">
        <f t="shared" ref="BB150:BE150" si="451">SUM(BF150,BJ150,BN150,BR150,BV150,BZ150,CD150,CH150,CL150,CP150,CT150,CX150,DB150,DF150,DJ150,DN150,DR150)</f>
        <v>18</v>
      </c>
      <c r="BC150" s="74">
        <f t="shared" si="451"/>
        <v>5</v>
      </c>
      <c r="BD150" s="74">
        <f t="shared" si="451"/>
        <v>0</v>
      </c>
      <c r="BE150" s="74">
        <f t="shared" si="451"/>
        <v>28</v>
      </c>
      <c r="BF150" s="75">
        <v>0</v>
      </c>
      <c r="BG150" s="75">
        <v>0</v>
      </c>
      <c r="BH150" s="75">
        <v>0</v>
      </c>
      <c r="BI150" s="75">
        <v>0</v>
      </c>
      <c r="BJ150" s="75">
        <v>1</v>
      </c>
      <c r="BK150" s="75">
        <v>0</v>
      </c>
      <c r="BL150" s="75">
        <v>0</v>
      </c>
      <c r="BM150" s="75">
        <v>0</v>
      </c>
      <c r="BN150" s="75">
        <v>0</v>
      </c>
      <c r="BO150" s="75">
        <v>1</v>
      </c>
      <c r="BP150" s="75">
        <v>0</v>
      </c>
      <c r="BQ150" s="75">
        <v>0</v>
      </c>
      <c r="BR150" s="75">
        <v>0</v>
      </c>
      <c r="BS150" s="75">
        <v>2</v>
      </c>
      <c r="BT150" s="75">
        <v>0</v>
      </c>
      <c r="BU150" s="75">
        <v>16</v>
      </c>
      <c r="BV150" s="75">
        <v>0</v>
      </c>
      <c r="BW150" s="75">
        <v>0</v>
      </c>
      <c r="BX150" s="75">
        <v>0</v>
      </c>
      <c r="BY150" s="75">
        <v>0</v>
      </c>
      <c r="BZ150" s="75">
        <v>2</v>
      </c>
      <c r="CA150" s="75">
        <v>0</v>
      </c>
      <c r="CB150" s="75">
        <v>0</v>
      </c>
      <c r="CC150" s="75">
        <v>0</v>
      </c>
      <c r="CD150" s="75">
        <v>1</v>
      </c>
      <c r="CE150" s="75">
        <v>0</v>
      </c>
      <c r="CF150" s="75">
        <v>0</v>
      </c>
      <c r="CG150" s="75">
        <v>0</v>
      </c>
      <c r="CH150" s="75">
        <v>6</v>
      </c>
      <c r="CI150" s="75">
        <v>0</v>
      </c>
      <c r="CJ150" s="75">
        <v>0</v>
      </c>
      <c r="CK150" s="75">
        <v>5</v>
      </c>
      <c r="CL150" s="75">
        <v>0</v>
      </c>
      <c r="CM150" s="75">
        <v>1</v>
      </c>
      <c r="CN150" s="75">
        <v>0</v>
      </c>
      <c r="CO150" s="75">
        <v>2</v>
      </c>
      <c r="CP150" s="75">
        <v>0</v>
      </c>
      <c r="CQ150" s="75">
        <v>0</v>
      </c>
      <c r="CR150" s="75">
        <v>0</v>
      </c>
      <c r="CS150" s="75">
        <v>2</v>
      </c>
      <c r="CT150" s="75">
        <v>0</v>
      </c>
      <c r="CU150" s="75">
        <v>0</v>
      </c>
      <c r="CV150" s="75">
        <v>0</v>
      </c>
      <c r="CW150" s="75">
        <v>0</v>
      </c>
      <c r="CX150" s="75">
        <v>1</v>
      </c>
      <c r="CY150" s="75">
        <v>0</v>
      </c>
      <c r="CZ150" s="75">
        <v>0</v>
      </c>
      <c r="DA150" s="75">
        <v>0</v>
      </c>
      <c r="DB150" s="75">
        <v>1</v>
      </c>
      <c r="DC150" s="75">
        <v>0</v>
      </c>
      <c r="DD150" s="75">
        <v>0</v>
      </c>
      <c r="DE150" s="75">
        <v>0</v>
      </c>
      <c r="DF150" s="75">
        <v>0</v>
      </c>
      <c r="DG150" s="75">
        <v>1</v>
      </c>
      <c r="DH150" s="75">
        <v>0</v>
      </c>
      <c r="DI150" s="75">
        <v>0</v>
      </c>
      <c r="DJ150" s="75">
        <v>1</v>
      </c>
      <c r="DK150" s="75">
        <v>0</v>
      </c>
      <c r="DL150" s="75">
        <v>0</v>
      </c>
      <c r="DM150" s="75">
        <v>0</v>
      </c>
      <c r="DN150" s="75">
        <v>5</v>
      </c>
      <c r="DO150" s="75">
        <v>0</v>
      </c>
      <c r="DP150" s="75">
        <v>0</v>
      </c>
      <c r="DQ150" s="75">
        <v>3</v>
      </c>
      <c r="DR150" s="75">
        <v>0</v>
      </c>
      <c r="DS150" s="75">
        <v>0</v>
      </c>
      <c r="DT150" s="75">
        <v>0</v>
      </c>
      <c r="DU150" s="75">
        <v>0</v>
      </c>
      <c r="DV150" s="76">
        <v>0</v>
      </c>
      <c r="DW150" s="76">
        <v>0</v>
      </c>
      <c r="DX150" s="76">
        <v>0</v>
      </c>
      <c r="DY150" s="76">
        <v>1</v>
      </c>
      <c r="DZ150" s="77">
        <f t="shared" si="3"/>
        <v>90</v>
      </c>
      <c r="EA150" s="77">
        <f t="shared" si="4"/>
        <v>25</v>
      </c>
      <c r="EB150" s="77">
        <f t="shared" si="5"/>
        <v>26</v>
      </c>
      <c r="EC150" s="78">
        <f t="shared" si="6"/>
        <v>2</v>
      </c>
      <c r="ED150" s="79">
        <v>0</v>
      </c>
      <c r="EE150" s="79">
        <v>5</v>
      </c>
      <c r="EF150" s="79">
        <v>54</v>
      </c>
      <c r="EG150" s="79">
        <v>4</v>
      </c>
      <c r="EH150" s="79">
        <v>0</v>
      </c>
      <c r="EI150" s="79">
        <v>6</v>
      </c>
      <c r="EJ150" s="79">
        <v>21</v>
      </c>
      <c r="EK150" s="79">
        <v>0</v>
      </c>
      <c r="EL150" s="79">
        <v>1</v>
      </c>
      <c r="EM150" s="79">
        <v>10</v>
      </c>
      <c r="EN150" s="79">
        <v>1</v>
      </c>
      <c r="EO150" s="79">
        <v>0</v>
      </c>
      <c r="EP150" s="79">
        <v>1</v>
      </c>
      <c r="EQ150" s="79">
        <v>12</v>
      </c>
      <c r="ER150" s="79">
        <v>0</v>
      </c>
      <c r="ES150" s="79">
        <v>0</v>
      </c>
      <c r="ET150" s="79">
        <v>13</v>
      </c>
      <c r="EU150" s="79">
        <v>0</v>
      </c>
      <c r="EV150" s="79">
        <v>0</v>
      </c>
      <c r="EW150" s="79">
        <v>4</v>
      </c>
      <c r="EX150" s="79">
        <v>9</v>
      </c>
      <c r="EY150" s="79">
        <v>0</v>
      </c>
      <c r="EZ150" s="79">
        <v>0</v>
      </c>
      <c r="FA150" s="79">
        <v>0</v>
      </c>
      <c r="FB150" s="79">
        <v>0</v>
      </c>
      <c r="FC150" s="79">
        <v>0</v>
      </c>
      <c r="FD150" s="79">
        <v>0</v>
      </c>
      <c r="FE150" s="79">
        <v>2</v>
      </c>
      <c r="FF150" s="80">
        <f t="shared" si="7"/>
        <v>147</v>
      </c>
    </row>
    <row r="151" spans="1:162" ht="15.6" x14ac:dyDescent="0.3">
      <c r="A151" s="69" t="s">
        <v>243</v>
      </c>
      <c r="B151" s="70">
        <f t="shared" ref="B151:E151" si="452">SUM(F151,J151,N151,R151,V151,Z151,AD151,AH151)</f>
        <v>6</v>
      </c>
      <c r="C151" s="70">
        <f t="shared" si="452"/>
        <v>0</v>
      </c>
      <c r="D151" s="70">
        <f t="shared" si="452"/>
        <v>0</v>
      </c>
      <c r="E151" s="70">
        <f t="shared" si="452"/>
        <v>0</v>
      </c>
      <c r="F151" s="71">
        <v>1</v>
      </c>
      <c r="G151" s="71">
        <v>0</v>
      </c>
      <c r="H151" s="71">
        <v>0</v>
      </c>
      <c r="I151" s="71">
        <v>0</v>
      </c>
      <c r="J151" s="71">
        <v>1</v>
      </c>
      <c r="K151" s="71">
        <v>0</v>
      </c>
      <c r="L151" s="71">
        <v>0</v>
      </c>
      <c r="M151" s="71">
        <v>0</v>
      </c>
      <c r="N151" s="71">
        <v>1</v>
      </c>
      <c r="O151" s="71">
        <v>0</v>
      </c>
      <c r="P151" s="71">
        <v>0</v>
      </c>
      <c r="Q151" s="71">
        <v>0</v>
      </c>
      <c r="R151" s="71">
        <v>1</v>
      </c>
      <c r="S151" s="71">
        <v>0</v>
      </c>
      <c r="T151" s="71">
        <v>0</v>
      </c>
      <c r="U151" s="71">
        <v>0</v>
      </c>
      <c r="V151" s="71">
        <v>1</v>
      </c>
      <c r="W151" s="71">
        <v>0</v>
      </c>
      <c r="X151" s="71">
        <v>0</v>
      </c>
      <c r="Y151" s="71">
        <v>0</v>
      </c>
      <c r="Z151" s="71">
        <v>1</v>
      </c>
      <c r="AA151" s="71">
        <v>0</v>
      </c>
      <c r="AB151" s="71">
        <v>0</v>
      </c>
      <c r="AC151" s="71">
        <v>0</v>
      </c>
      <c r="AD151" s="71">
        <v>0</v>
      </c>
      <c r="AE151" s="71">
        <v>0</v>
      </c>
      <c r="AF151" s="71">
        <v>0</v>
      </c>
      <c r="AG151" s="71">
        <v>0</v>
      </c>
      <c r="AH151" s="71">
        <v>0</v>
      </c>
      <c r="AI151" s="71">
        <v>0</v>
      </c>
      <c r="AJ151" s="71">
        <v>0</v>
      </c>
      <c r="AK151" s="71">
        <v>0</v>
      </c>
      <c r="AL151" s="72">
        <f t="shared" ref="AL151:AO151" si="453">SUM(AP151,AT151,AX151)</f>
        <v>37</v>
      </c>
      <c r="AM151" s="72">
        <f t="shared" si="453"/>
        <v>4</v>
      </c>
      <c r="AN151" s="72">
        <f t="shared" si="453"/>
        <v>1</v>
      </c>
      <c r="AO151" s="72">
        <f t="shared" si="453"/>
        <v>6</v>
      </c>
      <c r="AP151" s="73">
        <v>9</v>
      </c>
      <c r="AQ151" s="73">
        <v>1</v>
      </c>
      <c r="AR151" s="73">
        <v>0</v>
      </c>
      <c r="AS151" s="73">
        <v>3</v>
      </c>
      <c r="AT151" s="73">
        <v>0</v>
      </c>
      <c r="AU151" s="73">
        <v>0</v>
      </c>
      <c r="AV151" s="73">
        <v>0</v>
      </c>
      <c r="AW151" s="73">
        <v>0</v>
      </c>
      <c r="AX151" s="73">
        <v>28</v>
      </c>
      <c r="AY151" s="73">
        <v>3</v>
      </c>
      <c r="AZ151" s="73">
        <v>1</v>
      </c>
      <c r="BA151" s="73">
        <v>3</v>
      </c>
      <c r="BB151" s="74">
        <f t="shared" ref="BB151:BE151" si="454">SUM(BF151,BJ151,BN151,BR151,BV151,BZ151,CD151,CH151,CL151,CP151,CT151,CX151,DB151,DF151,DJ151,DN151,DR151)</f>
        <v>32</v>
      </c>
      <c r="BC151" s="74">
        <f t="shared" si="454"/>
        <v>2</v>
      </c>
      <c r="BD151" s="74">
        <f t="shared" si="454"/>
        <v>0</v>
      </c>
      <c r="BE151" s="74">
        <f t="shared" si="454"/>
        <v>26</v>
      </c>
      <c r="BF151" s="75">
        <v>0</v>
      </c>
      <c r="BG151" s="75">
        <v>0</v>
      </c>
      <c r="BH151" s="75">
        <v>0</v>
      </c>
      <c r="BI151" s="75">
        <v>0</v>
      </c>
      <c r="BJ151" s="75">
        <v>1</v>
      </c>
      <c r="BK151" s="75">
        <v>0</v>
      </c>
      <c r="BL151" s="75">
        <v>0</v>
      </c>
      <c r="BM151" s="75">
        <v>0</v>
      </c>
      <c r="BN151" s="75">
        <v>1</v>
      </c>
      <c r="BO151" s="75">
        <v>0</v>
      </c>
      <c r="BP151" s="75">
        <v>0</v>
      </c>
      <c r="BQ151" s="75">
        <v>0</v>
      </c>
      <c r="BR151" s="75">
        <v>9</v>
      </c>
      <c r="BS151" s="75">
        <v>2</v>
      </c>
      <c r="BT151" s="75">
        <v>0</v>
      </c>
      <c r="BU151" s="75">
        <v>14</v>
      </c>
      <c r="BV151" s="75">
        <v>0</v>
      </c>
      <c r="BW151" s="75">
        <v>0</v>
      </c>
      <c r="BX151" s="75">
        <v>0</v>
      </c>
      <c r="BY151" s="75">
        <v>0</v>
      </c>
      <c r="BZ151" s="75">
        <v>2</v>
      </c>
      <c r="CA151" s="75">
        <v>0</v>
      </c>
      <c r="CB151" s="75">
        <v>0</v>
      </c>
      <c r="CC151" s="75">
        <v>0</v>
      </c>
      <c r="CD151" s="75">
        <v>1</v>
      </c>
      <c r="CE151" s="75">
        <v>0</v>
      </c>
      <c r="CF151" s="75">
        <v>0</v>
      </c>
      <c r="CG151" s="75">
        <v>0</v>
      </c>
      <c r="CH151" s="75">
        <v>6</v>
      </c>
      <c r="CI151" s="75">
        <v>0</v>
      </c>
      <c r="CJ151" s="75">
        <v>0</v>
      </c>
      <c r="CK151" s="75">
        <v>6</v>
      </c>
      <c r="CL151" s="75">
        <v>1</v>
      </c>
      <c r="CM151" s="75">
        <v>0</v>
      </c>
      <c r="CN151" s="75">
        <v>0</v>
      </c>
      <c r="CO151" s="75">
        <v>2</v>
      </c>
      <c r="CP151" s="75">
        <v>1</v>
      </c>
      <c r="CQ151" s="75">
        <v>0</v>
      </c>
      <c r="CR151" s="75">
        <v>0</v>
      </c>
      <c r="CS151" s="75">
        <v>2</v>
      </c>
      <c r="CT151" s="75">
        <v>0</v>
      </c>
      <c r="CU151" s="75">
        <v>0</v>
      </c>
      <c r="CV151" s="75">
        <v>0</v>
      </c>
      <c r="CW151" s="75">
        <v>0</v>
      </c>
      <c r="CX151" s="75">
        <v>1</v>
      </c>
      <c r="CY151" s="75">
        <v>0</v>
      </c>
      <c r="CZ151" s="75">
        <v>0</v>
      </c>
      <c r="DA151" s="75">
        <v>0</v>
      </c>
      <c r="DB151" s="75">
        <v>1</v>
      </c>
      <c r="DC151" s="75">
        <v>0</v>
      </c>
      <c r="DD151" s="75">
        <v>0</v>
      </c>
      <c r="DE151" s="75">
        <v>0</v>
      </c>
      <c r="DF151" s="75">
        <v>1</v>
      </c>
      <c r="DG151" s="75">
        <v>0</v>
      </c>
      <c r="DH151" s="75">
        <v>0</v>
      </c>
      <c r="DI151" s="75">
        <v>0</v>
      </c>
      <c r="DJ151" s="75">
        <v>0</v>
      </c>
      <c r="DK151" s="75">
        <v>0</v>
      </c>
      <c r="DL151" s="75">
        <v>0</v>
      </c>
      <c r="DM151" s="75">
        <v>1</v>
      </c>
      <c r="DN151" s="75">
        <v>7</v>
      </c>
      <c r="DO151" s="75">
        <v>0</v>
      </c>
      <c r="DP151" s="75">
        <v>0</v>
      </c>
      <c r="DQ151" s="75">
        <v>1</v>
      </c>
      <c r="DR151" s="75">
        <v>0</v>
      </c>
      <c r="DS151" s="75">
        <v>0</v>
      </c>
      <c r="DT151" s="75">
        <v>0</v>
      </c>
      <c r="DU151" s="75">
        <v>0</v>
      </c>
      <c r="DV151" s="76">
        <v>0</v>
      </c>
      <c r="DW151" s="76">
        <v>0</v>
      </c>
      <c r="DX151" s="76">
        <v>0</v>
      </c>
      <c r="DY151" s="76">
        <v>1</v>
      </c>
      <c r="DZ151" s="77">
        <f t="shared" si="3"/>
        <v>105</v>
      </c>
      <c r="EA151" s="77">
        <f t="shared" si="4"/>
        <v>14</v>
      </c>
      <c r="EB151" s="77">
        <f t="shared" si="5"/>
        <v>22</v>
      </c>
      <c r="EC151" s="78">
        <f t="shared" si="6"/>
        <v>2</v>
      </c>
      <c r="ED151" s="79">
        <v>0</v>
      </c>
      <c r="EE151" s="79">
        <v>6</v>
      </c>
      <c r="EF151" s="79">
        <v>63</v>
      </c>
      <c r="EG151" s="79">
        <v>5</v>
      </c>
      <c r="EH151" s="79">
        <v>0</v>
      </c>
      <c r="EI151" s="79">
        <v>8</v>
      </c>
      <c r="EJ151" s="79">
        <v>23</v>
      </c>
      <c r="EK151" s="79">
        <v>0</v>
      </c>
      <c r="EL151" s="79">
        <v>0</v>
      </c>
      <c r="EM151" s="79">
        <v>5</v>
      </c>
      <c r="EN151" s="79">
        <v>1</v>
      </c>
      <c r="EO151" s="79">
        <v>0</v>
      </c>
      <c r="EP151" s="79">
        <v>0</v>
      </c>
      <c r="EQ151" s="79">
        <v>8</v>
      </c>
      <c r="ER151" s="79">
        <v>0</v>
      </c>
      <c r="ES151" s="79">
        <v>0</v>
      </c>
      <c r="ET151" s="79">
        <v>10</v>
      </c>
      <c r="EU151" s="79">
        <v>1</v>
      </c>
      <c r="EV151" s="79">
        <v>0</v>
      </c>
      <c r="EW151" s="79">
        <v>3</v>
      </c>
      <c r="EX151" s="79">
        <v>8</v>
      </c>
      <c r="EY151" s="79">
        <v>0</v>
      </c>
      <c r="EZ151" s="79">
        <v>0</v>
      </c>
      <c r="FA151" s="79">
        <v>1</v>
      </c>
      <c r="FB151" s="79">
        <v>0</v>
      </c>
      <c r="FC151" s="79">
        <v>0</v>
      </c>
      <c r="FD151" s="79">
        <v>0</v>
      </c>
      <c r="FE151" s="79">
        <v>1</v>
      </c>
      <c r="FF151" s="80">
        <f t="shared" si="7"/>
        <v>180</v>
      </c>
    </row>
    <row r="152" spans="1:162" ht="15.6" x14ac:dyDescent="0.3">
      <c r="A152" s="69" t="s">
        <v>245</v>
      </c>
      <c r="B152" s="70">
        <f t="shared" ref="B152:E152" si="455">SUM(F152,J152,N152,R152,V152,Z152,AD152,AH152)</f>
        <v>6</v>
      </c>
      <c r="C152" s="70">
        <f t="shared" si="455"/>
        <v>0</v>
      </c>
      <c r="D152" s="70">
        <f t="shared" si="455"/>
        <v>0</v>
      </c>
      <c r="E152" s="70">
        <f t="shared" si="455"/>
        <v>0</v>
      </c>
      <c r="F152" s="71">
        <v>1</v>
      </c>
      <c r="G152" s="71">
        <v>0</v>
      </c>
      <c r="H152" s="71">
        <v>0</v>
      </c>
      <c r="I152" s="71">
        <v>0</v>
      </c>
      <c r="J152" s="71">
        <v>1</v>
      </c>
      <c r="K152" s="71">
        <v>0</v>
      </c>
      <c r="L152" s="71">
        <v>0</v>
      </c>
      <c r="M152" s="71">
        <v>0</v>
      </c>
      <c r="N152" s="71">
        <v>1</v>
      </c>
      <c r="O152" s="71">
        <v>0</v>
      </c>
      <c r="P152" s="71">
        <v>0</v>
      </c>
      <c r="Q152" s="71">
        <v>0</v>
      </c>
      <c r="R152" s="71">
        <v>1</v>
      </c>
      <c r="S152" s="71">
        <v>0</v>
      </c>
      <c r="T152" s="71">
        <v>0</v>
      </c>
      <c r="U152" s="71">
        <v>0</v>
      </c>
      <c r="V152" s="71">
        <v>1</v>
      </c>
      <c r="W152" s="71">
        <v>0</v>
      </c>
      <c r="X152" s="71">
        <v>0</v>
      </c>
      <c r="Y152" s="71">
        <v>0</v>
      </c>
      <c r="Z152" s="71">
        <v>1</v>
      </c>
      <c r="AA152" s="71">
        <v>0</v>
      </c>
      <c r="AB152" s="71">
        <v>0</v>
      </c>
      <c r="AC152" s="71">
        <v>0</v>
      </c>
      <c r="AD152" s="71">
        <v>0</v>
      </c>
      <c r="AE152" s="71">
        <v>0</v>
      </c>
      <c r="AF152" s="71">
        <v>0</v>
      </c>
      <c r="AG152" s="71">
        <v>0</v>
      </c>
      <c r="AH152" s="71">
        <v>0</v>
      </c>
      <c r="AI152" s="71">
        <v>0</v>
      </c>
      <c r="AJ152" s="71">
        <v>0</v>
      </c>
      <c r="AK152" s="71">
        <v>0</v>
      </c>
      <c r="AL152" s="72">
        <f t="shared" ref="AL152:AO152" si="456">SUM(AP152,AT152,AX152)</f>
        <v>35</v>
      </c>
      <c r="AM152" s="72">
        <f t="shared" si="456"/>
        <v>3</v>
      </c>
      <c r="AN152" s="72">
        <f t="shared" si="456"/>
        <v>3</v>
      </c>
      <c r="AO152" s="72">
        <f t="shared" si="456"/>
        <v>7</v>
      </c>
      <c r="AP152" s="73">
        <v>8</v>
      </c>
      <c r="AQ152" s="73">
        <v>2</v>
      </c>
      <c r="AR152" s="73">
        <v>0</v>
      </c>
      <c r="AS152" s="73">
        <v>2</v>
      </c>
      <c r="AT152" s="73">
        <v>0</v>
      </c>
      <c r="AU152" s="73">
        <v>0</v>
      </c>
      <c r="AV152" s="73">
        <v>0</v>
      </c>
      <c r="AW152" s="73">
        <v>0</v>
      </c>
      <c r="AX152" s="73">
        <v>27</v>
      </c>
      <c r="AY152" s="73">
        <v>1</v>
      </c>
      <c r="AZ152" s="73">
        <v>3</v>
      </c>
      <c r="BA152" s="73">
        <v>5</v>
      </c>
      <c r="BB152" s="74">
        <f t="shared" ref="BB152:BE152" si="457">SUM(BF152,BJ152,BN152,BR152,BV152,BZ152,CD152,CH152,CL152,CP152,CT152,CX152,DB152,DF152,DJ152,DN152,DR152)</f>
        <v>31</v>
      </c>
      <c r="BC152" s="74">
        <f t="shared" si="457"/>
        <v>6</v>
      </c>
      <c r="BD152" s="74">
        <f t="shared" si="457"/>
        <v>0</v>
      </c>
      <c r="BE152" s="74">
        <f t="shared" si="457"/>
        <v>27</v>
      </c>
      <c r="BF152" s="75">
        <v>0</v>
      </c>
      <c r="BG152" s="75">
        <v>0</v>
      </c>
      <c r="BH152" s="75">
        <v>0</v>
      </c>
      <c r="BI152" s="75">
        <v>0</v>
      </c>
      <c r="BJ152" s="75">
        <v>1</v>
      </c>
      <c r="BK152" s="75">
        <v>0</v>
      </c>
      <c r="BL152" s="75">
        <v>0</v>
      </c>
      <c r="BM152" s="75">
        <v>0</v>
      </c>
      <c r="BN152" s="75">
        <v>1</v>
      </c>
      <c r="BO152" s="75">
        <v>0</v>
      </c>
      <c r="BP152" s="75">
        <v>0</v>
      </c>
      <c r="BQ152" s="75">
        <v>0</v>
      </c>
      <c r="BR152" s="75">
        <v>8</v>
      </c>
      <c r="BS152" s="75">
        <v>5</v>
      </c>
      <c r="BT152" s="75">
        <v>0</v>
      </c>
      <c r="BU152" s="75">
        <v>15</v>
      </c>
      <c r="BV152" s="75">
        <v>0</v>
      </c>
      <c r="BW152" s="75">
        <v>0</v>
      </c>
      <c r="BX152" s="75">
        <v>0</v>
      </c>
      <c r="BY152" s="75">
        <v>0</v>
      </c>
      <c r="BZ152" s="75">
        <v>2</v>
      </c>
      <c r="CA152" s="75">
        <v>0</v>
      </c>
      <c r="CB152" s="75">
        <v>0</v>
      </c>
      <c r="CC152" s="75">
        <v>0</v>
      </c>
      <c r="CD152" s="75">
        <v>1</v>
      </c>
      <c r="CE152" s="75">
        <v>0</v>
      </c>
      <c r="CF152" s="75">
        <v>0</v>
      </c>
      <c r="CG152" s="75">
        <v>0</v>
      </c>
      <c r="CH152" s="75">
        <v>7</v>
      </c>
      <c r="CI152" s="75">
        <v>0</v>
      </c>
      <c r="CJ152" s="75">
        <v>0</v>
      </c>
      <c r="CK152" s="75">
        <v>6</v>
      </c>
      <c r="CL152" s="75">
        <v>1</v>
      </c>
      <c r="CM152" s="75">
        <v>0</v>
      </c>
      <c r="CN152" s="75">
        <v>0</v>
      </c>
      <c r="CO152" s="75">
        <v>2</v>
      </c>
      <c r="CP152" s="75">
        <v>1</v>
      </c>
      <c r="CQ152" s="75">
        <v>0</v>
      </c>
      <c r="CR152" s="75">
        <v>0</v>
      </c>
      <c r="CS152" s="75">
        <v>2</v>
      </c>
      <c r="CT152" s="75">
        <v>0</v>
      </c>
      <c r="CU152" s="75">
        <v>0</v>
      </c>
      <c r="CV152" s="75">
        <v>0</v>
      </c>
      <c r="CW152" s="75">
        <v>0</v>
      </c>
      <c r="CX152" s="75">
        <v>1</v>
      </c>
      <c r="CY152" s="75">
        <v>0</v>
      </c>
      <c r="CZ152" s="75">
        <v>0</v>
      </c>
      <c r="DA152" s="75">
        <v>0</v>
      </c>
      <c r="DB152" s="75">
        <v>1</v>
      </c>
      <c r="DC152" s="75">
        <v>0</v>
      </c>
      <c r="DD152" s="75">
        <v>0</v>
      </c>
      <c r="DE152" s="75">
        <v>0</v>
      </c>
      <c r="DF152" s="75">
        <v>1</v>
      </c>
      <c r="DG152" s="75">
        <v>0</v>
      </c>
      <c r="DH152" s="75">
        <v>0</v>
      </c>
      <c r="DI152" s="75">
        <v>0</v>
      </c>
      <c r="DJ152" s="75">
        <v>1</v>
      </c>
      <c r="DK152" s="75">
        <v>0</v>
      </c>
      <c r="DL152" s="75">
        <v>0</v>
      </c>
      <c r="DM152" s="75">
        <v>0</v>
      </c>
      <c r="DN152" s="75">
        <v>5</v>
      </c>
      <c r="DO152" s="75">
        <v>1</v>
      </c>
      <c r="DP152" s="75">
        <v>0</v>
      </c>
      <c r="DQ152" s="75">
        <v>2</v>
      </c>
      <c r="DR152" s="75">
        <v>0</v>
      </c>
      <c r="DS152" s="75">
        <v>0</v>
      </c>
      <c r="DT152" s="75">
        <v>0</v>
      </c>
      <c r="DU152" s="75">
        <v>0</v>
      </c>
      <c r="DV152" s="76">
        <v>1</v>
      </c>
      <c r="DW152" s="76">
        <v>0</v>
      </c>
      <c r="DX152" s="76">
        <v>0</v>
      </c>
      <c r="DY152" s="76">
        <v>0</v>
      </c>
      <c r="DZ152" s="77">
        <f t="shared" si="3"/>
        <v>108</v>
      </c>
      <c r="EA152" s="77">
        <f t="shared" si="4"/>
        <v>16</v>
      </c>
      <c r="EB152" s="77">
        <f t="shared" si="5"/>
        <v>17</v>
      </c>
      <c r="EC152" s="78">
        <f t="shared" si="6"/>
        <v>4</v>
      </c>
      <c r="ED152" s="79">
        <v>0</v>
      </c>
      <c r="EE152" s="79">
        <v>6</v>
      </c>
      <c r="EF152" s="79">
        <v>61</v>
      </c>
      <c r="EG152" s="79">
        <v>4</v>
      </c>
      <c r="EH152" s="79">
        <v>0</v>
      </c>
      <c r="EI152" s="79">
        <v>7</v>
      </c>
      <c r="EJ152" s="79">
        <v>30</v>
      </c>
      <c r="EK152" s="79">
        <v>0</v>
      </c>
      <c r="EL152" s="79">
        <v>0</v>
      </c>
      <c r="EM152" s="79">
        <v>9</v>
      </c>
      <c r="EN152" s="79">
        <v>2</v>
      </c>
      <c r="EO152" s="79">
        <v>0</v>
      </c>
      <c r="EP152" s="79">
        <v>0</v>
      </c>
      <c r="EQ152" s="79">
        <v>5</v>
      </c>
      <c r="ER152" s="79">
        <v>0</v>
      </c>
      <c r="ES152" s="79">
        <v>0</v>
      </c>
      <c r="ET152" s="79">
        <v>9</v>
      </c>
      <c r="EU152" s="79">
        <v>1</v>
      </c>
      <c r="EV152" s="79">
        <v>0</v>
      </c>
      <c r="EW152" s="79">
        <v>2</v>
      </c>
      <c r="EX152" s="79">
        <v>5</v>
      </c>
      <c r="EY152" s="79">
        <v>0</v>
      </c>
      <c r="EZ152" s="79">
        <v>0</v>
      </c>
      <c r="FA152" s="79">
        <v>3</v>
      </c>
      <c r="FB152" s="79">
        <v>0</v>
      </c>
      <c r="FC152" s="79">
        <v>0</v>
      </c>
      <c r="FD152" s="79">
        <v>1</v>
      </c>
      <c r="FE152" s="79">
        <v>0</v>
      </c>
      <c r="FF152" s="80">
        <f t="shared" si="7"/>
        <v>180</v>
      </c>
    </row>
    <row r="153" spans="1:162" ht="15.6" x14ac:dyDescent="0.3">
      <c r="A153" s="69" t="s">
        <v>275</v>
      </c>
      <c r="B153" s="70">
        <f t="shared" ref="B153:E153" si="458">SUM(F153,J153,N153,R153,V153,Z153,AD153,AH153)</f>
        <v>6</v>
      </c>
      <c r="C153" s="70">
        <f t="shared" si="458"/>
        <v>0</v>
      </c>
      <c r="D153" s="70">
        <f t="shared" si="458"/>
        <v>0</v>
      </c>
      <c r="E153" s="70">
        <f t="shared" si="458"/>
        <v>0</v>
      </c>
      <c r="F153" s="71">
        <v>1</v>
      </c>
      <c r="G153" s="71">
        <v>0</v>
      </c>
      <c r="H153" s="71">
        <v>0</v>
      </c>
      <c r="I153" s="71">
        <v>0</v>
      </c>
      <c r="J153" s="71">
        <v>1</v>
      </c>
      <c r="K153" s="71">
        <v>0</v>
      </c>
      <c r="L153" s="71">
        <v>0</v>
      </c>
      <c r="M153" s="71">
        <v>0</v>
      </c>
      <c r="N153" s="71">
        <v>1</v>
      </c>
      <c r="O153" s="71">
        <v>0</v>
      </c>
      <c r="P153" s="71">
        <v>0</v>
      </c>
      <c r="Q153" s="71">
        <v>0</v>
      </c>
      <c r="R153" s="71">
        <v>1</v>
      </c>
      <c r="S153" s="71">
        <v>0</v>
      </c>
      <c r="T153" s="71">
        <v>0</v>
      </c>
      <c r="U153" s="71">
        <v>0</v>
      </c>
      <c r="V153" s="71">
        <v>1</v>
      </c>
      <c r="W153" s="71">
        <v>0</v>
      </c>
      <c r="X153" s="71">
        <v>0</v>
      </c>
      <c r="Y153" s="71">
        <v>0</v>
      </c>
      <c r="Z153" s="71">
        <v>1</v>
      </c>
      <c r="AA153" s="71">
        <v>0</v>
      </c>
      <c r="AB153" s="71">
        <v>0</v>
      </c>
      <c r="AC153" s="71">
        <v>0</v>
      </c>
      <c r="AD153" s="71">
        <v>0</v>
      </c>
      <c r="AE153" s="71">
        <v>0</v>
      </c>
      <c r="AF153" s="71">
        <v>0</v>
      </c>
      <c r="AG153" s="71">
        <v>0</v>
      </c>
      <c r="AH153" s="71">
        <v>0</v>
      </c>
      <c r="AI153" s="71">
        <v>0</v>
      </c>
      <c r="AJ153" s="71">
        <v>0</v>
      </c>
      <c r="AK153" s="71">
        <v>0</v>
      </c>
      <c r="AL153" s="72">
        <f t="shared" ref="AL153:AO153" si="459">SUM(AP153,AT153,AX153)</f>
        <v>61</v>
      </c>
      <c r="AM153" s="72">
        <f t="shared" si="459"/>
        <v>26</v>
      </c>
      <c r="AN153" s="72">
        <f t="shared" si="459"/>
        <v>6</v>
      </c>
      <c r="AO153" s="72">
        <f t="shared" si="459"/>
        <v>1</v>
      </c>
      <c r="AP153" s="73">
        <v>13</v>
      </c>
      <c r="AQ153" s="73">
        <v>4</v>
      </c>
      <c r="AR153" s="73">
        <v>2</v>
      </c>
      <c r="AS153" s="73">
        <v>0</v>
      </c>
      <c r="AT153" s="73">
        <v>1</v>
      </c>
      <c r="AU153" s="73">
        <v>1</v>
      </c>
      <c r="AV153" s="73">
        <v>0</v>
      </c>
      <c r="AW153" s="73">
        <v>0</v>
      </c>
      <c r="AX153" s="73">
        <v>47</v>
      </c>
      <c r="AY153" s="73">
        <v>21</v>
      </c>
      <c r="AZ153" s="73">
        <v>4</v>
      </c>
      <c r="BA153" s="73">
        <v>1</v>
      </c>
      <c r="BB153" s="74">
        <f t="shared" ref="BB153:BE153" si="460">SUM(BF153,BJ153,BN153,BR153,BV153,BZ153,CD153,CH153,CL153,CP153,CT153,CX153,DB153,DF153,DJ153,DN153,DR153)</f>
        <v>40</v>
      </c>
      <c r="BC153" s="74">
        <f t="shared" si="460"/>
        <v>14</v>
      </c>
      <c r="BD153" s="74">
        <f t="shared" si="460"/>
        <v>3</v>
      </c>
      <c r="BE153" s="74">
        <f t="shared" si="460"/>
        <v>2</v>
      </c>
      <c r="BF153" s="75">
        <v>0</v>
      </c>
      <c r="BG153" s="75">
        <v>0</v>
      </c>
      <c r="BH153" s="75">
        <v>0</v>
      </c>
      <c r="BI153" s="75">
        <v>0</v>
      </c>
      <c r="BJ153" s="75">
        <v>1</v>
      </c>
      <c r="BK153" s="75">
        <v>0</v>
      </c>
      <c r="BL153" s="75">
        <v>0</v>
      </c>
      <c r="BM153" s="75">
        <v>0</v>
      </c>
      <c r="BN153" s="75">
        <v>0</v>
      </c>
      <c r="BO153" s="75">
        <v>1</v>
      </c>
      <c r="BP153" s="75">
        <v>0</v>
      </c>
      <c r="BQ153" s="75">
        <v>0</v>
      </c>
      <c r="BR153" s="75">
        <v>12</v>
      </c>
      <c r="BS153" s="75">
        <v>6</v>
      </c>
      <c r="BT153" s="75">
        <v>2</v>
      </c>
      <c r="BU153" s="75">
        <v>2</v>
      </c>
      <c r="BV153" s="75">
        <v>0</v>
      </c>
      <c r="BW153" s="75">
        <v>0</v>
      </c>
      <c r="BX153" s="75">
        <v>0</v>
      </c>
      <c r="BY153" s="75">
        <v>0</v>
      </c>
      <c r="BZ153" s="75">
        <v>1</v>
      </c>
      <c r="CA153" s="75">
        <v>0</v>
      </c>
      <c r="CB153" s="75">
        <v>0</v>
      </c>
      <c r="CC153" s="75">
        <v>0</v>
      </c>
      <c r="CD153" s="75">
        <v>1</v>
      </c>
      <c r="CE153" s="75">
        <v>1</v>
      </c>
      <c r="CF153" s="75">
        <v>0</v>
      </c>
      <c r="CG153" s="75">
        <v>0</v>
      </c>
      <c r="CH153" s="75">
        <v>9</v>
      </c>
      <c r="CI153" s="75">
        <v>1</v>
      </c>
      <c r="CJ153" s="75">
        <v>0</v>
      </c>
      <c r="CK153" s="75">
        <v>0</v>
      </c>
      <c r="CL153" s="75">
        <v>1</v>
      </c>
      <c r="CM153" s="75">
        <v>0</v>
      </c>
      <c r="CN153" s="75">
        <v>1</v>
      </c>
      <c r="CO153" s="75">
        <v>0</v>
      </c>
      <c r="CP153" s="75">
        <v>2</v>
      </c>
      <c r="CQ153" s="75">
        <v>0</v>
      </c>
      <c r="CR153" s="75">
        <v>0</v>
      </c>
      <c r="CS153" s="75">
        <v>0</v>
      </c>
      <c r="CT153" s="75">
        <v>0</v>
      </c>
      <c r="CU153" s="75">
        <v>0</v>
      </c>
      <c r="CV153" s="75">
        <v>0</v>
      </c>
      <c r="CW153" s="75">
        <v>0</v>
      </c>
      <c r="CX153" s="75">
        <v>1</v>
      </c>
      <c r="CY153" s="75">
        <v>0</v>
      </c>
      <c r="CZ153" s="75">
        <v>0</v>
      </c>
      <c r="DA153" s="75">
        <v>0</v>
      </c>
      <c r="DB153" s="75">
        <v>3</v>
      </c>
      <c r="DC153" s="75">
        <v>1</v>
      </c>
      <c r="DD153" s="75">
        <v>0</v>
      </c>
      <c r="DE153" s="75">
        <v>0</v>
      </c>
      <c r="DF153" s="75">
        <v>1</v>
      </c>
      <c r="DG153" s="75">
        <v>0</v>
      </c>
      <c r="DH153" s="75">
        <v>0</v>
      </c>
      <c r="DI153" s="75">
        <v>0</v>
      </c>
      <c r="DJ153" s="75">
        <v>1</v>
      </c>
      <c r="DK153" s="75">
        <v>3</v>
      </c>
      <c r="DL153" s="75">
        <v>0</v>
      </c>
      <c r="DM153" s="75">
        <v>0</v>
      </c>
      <c r="DN153" s="75">
        <v>7</v>
      </c>
      <c r="DO153" s="75">
        <v>1</v>
      </c>
      <c r="DP153" s="75">
        <v>0</v>
      </c>
      <c r="DQ153" s="75">
        <v>0</v>
      </c>
      <c r="DR153" s="75">
        <v>0</v>
      </c>
      <c r="DS153" s="75">
        <v>0</v>
      </c>
      <c r="DT153" s="75">
        <v>0</v>
      </c>
      <c r="DU153" s="75">
        <v>0</v>
      </c>
      <c r="DV153" s="76">
        <v>1</v>
      </c>
      <c r="DW153" s="76">
        <v>0</v>
      </c>
      <c r="DX153" s="76">
        <v>0</v>
      </c>
      <c r="DY153" s="76">
        <v>0</v>
      </c>
      <c r="DZ153" s="77">
        <f t="shared" si="3"/>
        <v>217</v>
      </c>
      <c r="EA153" s="77">
        <f t="shared" si="4"/>
        <v>69</v>
      </c>
      <c r="EB153" s="77">
        <f t="shared" si="5"/>
        <v>21</v>
      </c>
      <c r="EC153" s="78">
        <f t="shared" si="6"/>
        <v>0</v>
      </c>
      <c r="ED153" s="79">
        <v>0</v>
      </c>
      <c r="EE153" s="79">
        <v>4</v>
      </c>
      <c r="EF153" s="79">
        <v>165</v>
      </c>
      <c r="EG153" s="79">
        <v>8</v>
      </c>
      <c r="EH153" s="79">
        <v>1</v>
      </c>
      <c r="EI153" s="79">
        <v>6</v>
      </c>
      <c r="EJ153" s="79">
        <v>33</v>
      </c>
      <c r="EK153" s="79">
        <v>0</v>
      </c>
      <c r="EL153" s="79">
        <v>0</v>
      </c>
      <c r="EM153" s="79">
        <v>50</v>
      </c>
      <c r="EN153" s="79">
        <v>2</v>
      </c>
      <c r="EO153" s="79">
        <v>4</v>
      </c>
      <c r="EP153" s="79">
        <v>0</v>
      </c>
      <c r="EQ153" s="79">
        <v>13</v>
      </c>
      <c r="ER153" s="79">
        <v>0</v>
      </c>
      <c r="ES153" s="79">
        <v>1</v>
      </c>
      <c r="ET153" s="79">
        <v>11</v>
      </c>
      <c r="EU153" s="79">
        <v>1</v>
      </c>
      <c r="EV153" s="79">
        <v>1</v>
      </c>
      <c r="EW153" s="79">
        <v>1</v>
      </c>
      <c r="EX153" s="79">
        <v>6</v>
      </c>
      <c r="EY153" s="79">
        <v>0</v>
      </c>
      <c r="EZ153" s="79">
        <v>0</v>
      </c>
      <c r="FA153" s="79">
        <v>0</v>
      </c>
      <c r="FB153" s="79">
        <v>0</v>
      </c>
      <c r="FC153" s="79">
        <v>0</v>
      </c>
      <c r="FD153" s="79">
        <v>0</v>
      </c>
      <c r="FE153" s="79">
        <v>0</v>
      </c>
      <c r="FF153" s="80">
        <f t="shared" si="7"/>
        <v>324</v>
      </c>
    </row>
    <row r="154" spans="1:162" ht="15.6" x14ac:dyDescent="0.3">
      <c r="A154" s="69" t="s">
        <v>267</v>
      </c>
      <c r="B154" s="70">
        <f t="shared" ref="B154:E154" si="461">SUM(F154,J154,N154,R154,V154,Z154,AD154,AH154)</f>
        <v>4</v>
      </c>
      <c r="C154" s="70">
        <f t="shared" si="461"/>
        <v>1</v>
      </c>
      <c r="D154" s="70">
        <f t="shared" si="461"/>
        <v>0</v>
      </c>
      <c r="E154" s="70">
        <f t="shared" si="461"/>
        <v>0</v>
      </c>
      <c r="F154" s="71">
        <v>1</v>
      </c>
      <c r="G154" s="71">
        <v>0</v>
      </c>
      <c r="H154" s="71">
        <v>0</v>
      </c>
      <c r="I154" s="71">
        <v>0</v>
      </c>
      <c r="J154" s="71">
        <v>2</v>
      </c>
      <c r="K154" s="71">
        <v>0</v>
      </c>
      <c r="L154" s="71">
        <v>0</v>
      </c>
      <c r="M154" s="71">
        <v>0</v>
      </c>
      <c r="N154" s="71">
        <v>0</v>
      </c>
      <c r="O154" s="71">
        <v>0</v>
      </c>
      <c r="P154" s="71">
        <v>0</v>
      </c>
      <c r="Q154" s="71">
        <v>0</v>
      </c>
      <c r="R154" s="71">
        <v>0</v>
      </c>
      <c r="S154" s="71">
        <v>0</v>
      </c>
      <c r="T154" s="71">
        <v>0</v>
      </c>
      <c r="U154" s="71">
        <v>0</v>
      </c>
      <c r="V154" s="71">
        <v>0</v>
      </c>
      <c r="W154" s="71">
        <v>1</v>
      </c>
      <c r="X154" s="71">
        <v>0</v>
      </c>
      <c r="Y154" s="71">
        <v>0</v>
      </c>
      <c r="Z154" s="71">
        <v>1</v>
      </c>
      <c r="AA154" s="71">
        <v>0</v>
      </c>
      <c r="AB154" s="71">
        <v>0</v>
      </c>
      <c r="AC154" s="71">
        <v>0</v>
      </c>
      <c r="AD154" s="71">
        <v>0</v>
      </c>
      <c r="AE154" s="71">
        <v>0</v>
      </c>
      <c r="AF154" s="71">
        <v>0</v>
      </c>
      <c r="AG154" s="71">
        <v>0</v>
      </c>
      <c r="AH154" s="71">
        <v>0</v>
      </c>
      <c r="AI154" s="71">
        <v>0</v>
      </c>
      <c r="AJ154" s="71">
        <v>0</v>
      </c>
      <c r="AK154" s="71">
        <v>0</v>
      </c>
      <c r="AL154" s="72">
        <f t="shared" ref="AL154:AO154" si="462">SUM(AP154,AT154,AX154)</f>
        <v>17</v>
      </c>
      <c r="AM154" s="72">
        <f t="shared" si="462"/>
        <v>5</v>
      </c>
      <c r="AN154" s="72">
        <f t="shared" si="462"/>
        <v>0</v>
      </c>
      <c r="AO154" s="72">
        <f t="shared" si="462"/>
        <v>0</v>
      </c>
      <c r="AP154" s="73">
        <v>3</v>
      </c>
      <c r="AQ154" s="73">
        <v>1</v>
      </c>
      <c r="AR154" s="73">
        <v>0</v>
      </c>
      <c r="AS154" s="73">
        <v>0</v>
      </c>
      <c r="AT154" s="73">
        <v>0</v>
      </c>
      <c r="AU154" s="73">
        <v>0</v>
      </c>
      <c r="AV154" s="73">
        <v>0</v>
      </c>
      <c r="AW154" s="73">
        <v>0</v>
      </c>
      <c r="AX154" s="73">
        <v>14</v>
      </c>
      <c r="AY154" s="73">
        <v>4</v>
      </c>
      <c r="AZ154" s="73">
        <v>0</v>
      </c>
      <c r="BA154" s="73">
        <v>0</v>
      </c>
      <c r="BB154" s="74">
        <f t="shared" ref="BB154:BE154" si="463">SUM(BF154,BJ154,BN154,BR154,BV154,BZ154,CD154,CH154,CL154,CP154,CT154,CX154,DB154,DF154,DJ154,DN154,DR154)</f>
        <v>32</v>
      </c>
      <c r="BC154" s="74">
        <f t="shared" si="463"/>
        <v>16</v>
      </c>
      <c r="BD154" s="74">
        <f t="shared" si="463"/>
        <v>1</v>
      </c>
      <c r="BE154" s="74">
        <f t="shared" si="463"/>
        <v>0</v>
      </c>
      <c r="BF154" s="75">
        <v>0</v>
      </c>
      <c r="BG154" s="75">
        <v>0</v>
      </c>
      <c r="BH154" s="75">
        <v>0</v>
      </c>
      <c r="BI154" s="75">
        <v>0</v>
      </c>
      <c r="BJ154" s="75">
        <v>0</v>
      </c>
      <c r="BK154" s="75">
        <v>0</v>
      </c>
      <c r="BL154" s="75">
        <v>0</v>
      </c>
      <c r="BM154" s="75">
        <v>0</v>
      </c>
      <c r="BN154" s="75">
        <v>4</v>
      </c>
      <c r="BO154" s="75">
        <v>3</v>
      </c>
      <c r="BP154" s="75">
        <v>0</v>
      </c>
      <c r="BQ154" s="75">
        <v>0</v>
      </c>
      <c r="BR154" s="75">
        <v>9</v>
      </c>
      <c r="BS154" s="75">
        <v>1</v>
      </c>
      <c r="BT154" s="75">
        <v>0</v>
      </c>
      <c r="BU154" s="75">
        <v>0</v>
      </c>
      <c r="BV154" s="75">
        <v>0</v>
      </c>
      <c r="BW154" s="75">
        <v>0</v>
      </c>
      <c r="BX154" s="75">
        <v>0</v>
      </c>
      <c r="BY154" s="75">
        <v>0</v>
      </c>
      <c r="BZ154" s="75">
        <v>6</v>
      </c>
      <c r="CA154" s="75">
        <v>5</v>
      </c>
      <c r="CB154" s="75">
        <v>1</v>
      </c>
      <c r="CC154" s="75">
        <v>0</v>
      </c>
      <c r="CD154" s="75">
        <v>1</v>
      </c>
      <c r="CE154" s="75">
        <v>0</v>
      </c>
      <c r="CF154" s="75">
        <v>0</v>
      </c>
      <c r="CG154" s="75">
        <v>0</v>
      </c>
      <c r="CH154" s="75">
        <v>4</v>
      </c>
      <c r="CI154" s="75">
        <v>0</v>
      </c>
      <c r="CJ154" s="75">
        <v>0</v>
      </c>
      <c r="CK154" s="75">
        <v>0</v>
      </c>
      <c r="CL154" s="75">
        <v>2</v>
      </c>
      <c r="CM154" s="75">
        <v>1</v>
      </c>
      <c r="CN154" s="75">
        <v>0</v>
      </c>
      <c r="CO154" s="75">
        <v>0</v>
      </c>
      <c r="CP154" s="75">
        <v>1</v>
      </c>
      <c r="CQ154" s="75">
        <v>1</v>
      </c>
      <c r="CR154" s="75">
        <v>0</v>
      </c>
      <c r="CS154" s="75">
        <v>0</v>
      </c>
      <c r="CT154" s="75">
        <v>0</v>
      </c>
      <c r="CU154" s="75">
        <v>0</v>
      </c>
      <c r="CV154" s="75">
        <v>0</v>
      </c>
      <c r="CW154" s="75">
        <v>0</v>
      </c>
      <c r="CX154" s="75">
        <v>1</v>
      </c>
      <c r="CY154" s="75">
        <v>0</v>
      </c>
      <c r="CZ154" s="75">
        <v>0</v>
      </c>
      <c r="DA154" s="75">
        <v>0</v>
      </c>
      <c r="DB154" s="75">
        <v>0</v>
      </c>
      <c r="DC154" s="75">
        <v>0</v>
      </c>
      <c r="DD154" s="75">
        <v>0</v>
      </c>
      <c r="DE154" s="75">
        <v>0</v>
      </c>
      <c r="DF154" s="75">
        <v>0</v>
      </c>
      <c r="DG154" s="75">
        <v>0</v>
      </c>
      <c r="DH154" s="75">
        <v>0</v>
      </c>
      <c r="DI154" s="75">
        <v>0</v>
      </c>
      <c r="DJ154" s="75">
        <v>3</v>
      </c>
      <c r="DK154" s="75">
        <v>0</v>
      </c>
      <c r="DL154" s="75">
        <v>0</v>
      </c>
      <c r="DM154" s="75">
        <v>0</v>
      </c>
      <c r="DN154" s="75">
        <v>1</v>
      </c>
      <c r="DO154" s="75">
        <v>5</v>
      </c>
      <c r="DP154" s="75">
        <v>0</v>
      </c>
      <c r="DQ154" s="75">
        <v>0</v>
      </c>
      <c r="DR154" s="75">
        <v>0</v>
      </c>
      <c r="DS154" s="75">
        <v>0</v>
      </c>
      <c r="DT154" s="75">
        <v>0</v>
      </c>
      <c r="DU154" s="75">
        <v>0</v>
      </c>
      <c r="DV154" s="76">
        <v>1</v>
      </c>
      <c r="DW154" s="76">
        <v>0</v>
      </c>
      <c r="DX154" s="76">
        <v>0</v>
      </c>
      <c r="DY154" s="76">
        <v>0</v>
      </c>
      <c r="DZ154" s="77">
        <f t="shared" si="3"/>
        <v>181</v>
      </c>
      <c r="EA154" s="77">
        <f t="shared" si="4"/>
        <v>46</v>
      </c>
      <c r="EB154" s="77">
        <f t="shared" si="5"/>
        <v>23</v>
      </c>
      <c r="EC154" s="78">
        <f t="shared" si="6"/>
        <v>3</v>
      </c>
      <c r="ED154" s="79">
        <v>0</v>
      </c>
      <c r="EE154" s="79">
        <v>9</v>
      </c>
      <c r="EF154" s="79">
        <v>116</v>
      </c>
      <c r="EG154" s="79">
        <v>4</v>
      </c>
      <c r="EH154" s="79">
        <v>0</v>
      </c>
      <c r="EI154" s="79">
        <v>13</v>
      </c>
      <c r="EJ154" s="79">
        <v>39</v>
      </c>
      <c r="EK154" s="79">
        <v>0</v>
      </c>
      <c r="EL154" s="79">
        <v>2</v>
      </c>
      <c r="EM154" s="79">
        <v>30</v>
      </c>
      <c r="EN154" s="79">
        <v>0</v>
      </c>
      <c r="EO154" s="79">
        <v>0</v>
      </c>
      <c r="EP154" s="79">
        <v>1</v>
      </c>
      <c r="EQ154" s="79">
        <v>13</v>
      </c>
      <c r="ER154" s="79">
        <v>0</v>
      </c>
      <c r="ES154" s="79">
        <v>0</v>
      </c>
      <c r="ET154" s="79">
        <v>5</v>
      </c>
      <c r="EU154" s="79">
        <v>0</v>
      </c>
      <c r="EV154" s="79">
        <v>0</v>
      </c>
      <c r="EW154" s="79">
        <v>0</v>
      </c>
      <c r="EX154" s="79">
        <v>18</v>
      </c>
      <c r="EY154" s="79">
        <v>0</v>
      </c>
      <c r="EZ154" s="79">
        <v>0</v>
      </c>
      <c r="FA154" s="79">
        <v>3</v>
      </c>
      <c r="FB154" s="79">
        <v>0</v>
      </c>
      <c r="FC154" s="79">
        <v>0</v>
      </c>
      <c r="FD154" s="79">
        <v>0</v>
      </c>
      <c r="FE154" s="79">
        <v>0</v>
      </c>
      <c r="FF154" s="80">
        <f t="shared" si="7"/>
        <v>234</v>
      </c>
    </row>
    <row r="155" spans="1:162" ht="15.6" x14ac:dyDescent="0.3">
      <c r="A155" s="69" t="s">
        <v>277</v>
      </c>
      <c r="B155" s="70">
        <f t="shared" ref="B155:E155" si="464">SUM(F155,J155,N155,R155,V155,Z155,AD155,AH155)</f>
        <v>16</v>
      </c>
      <c r="C155" s="70">
        <f t="shared" si="464"/>
        <v>0</v>
      </c>
      <c r="D155" s="70">
        <f t="shared" si="464"/>
        <v>0</v>
      </c>
      <c r="E155" s="70">
        <f t="shared" si="464"/>
        <v>0</v>
      </c>
      <c r="F155" s="71">
        <v>1</v>
      </c>
      <c r="G155" s="71">
        <v>0</v>
      </c>
      <c r="H155" s="71">
        <v>0</v>
      </c>
      <c r="I155" s="71">
        <v>0</v>
      </c>
      <c r="J155" s="71">
        <v>1</v>
      </c>
      <c r="K155" s="71">
        <v>0</v>
      </c>
      <c r="L155" s="71">
        <v>0</v>
      </c>
      <c r="M155" s="71">
        <v>0</v>
      </c>
      <c r="N155" s="71">
        <v>1</v>
      </c>
      <c r="O155" s="71">
        <v>0</v>
      </c>
      <c r="P155" s="71">
        <v>0</v>
      </c>
      <c r="Q155" s="71">
        <v>0</v>
      </c>
      <c r="R155" s="71">
        <v>1</v>
      </c>
      <c r="S155" s="71">
        <v>0</v>
      </c>
      <c r="T155" s="71">
        <v>0</v>
      </c>
      <c r="U155" s="71">
        <v>0</v>
      </c>
      <c r="V155" s="71">
        <v>1</v>
      </c>
      <c r="W155" s="71">
        <v>0</v>
      </c>
      <c r="X155" s="71">
        <v>0</v>
      </c>
      <c r="Y155" s="71">
        <v>0</v>
      </c>
      <c r="Z155" s="71">
        <v>1</v>
      </c>
      <c r="AA155" s="71">
        <v>0</v>
      </c>
      <c r="AB155" s="71">
        <v>0</v>
      </c>
      <c r="AC155" s="71">
        <v>0</v>
      </c>
      <c r="AD155" s="71">
        <v>0</v>
      </c>
      <c r="AE155" s="71">
        <v>0</v>
      </c>
      <c r="AF155" s="71">
        <v>0</v>
      </c>
      <c r="AG155" s="71">
        <v>0</v>
      </c>
      <c r="AH155" s="71">
        <v>10</v>
      </c>
      <c r="AI155" s="71">
        <v>0</v>
      </c>
      <c r="AJ155" s="71">
        <v>0</v>
      </c>
      <c r="AK155" s="71">
        <v>0</v>
      </c>
      <c r="AL155" s="72">
        <f t="shared" ref="AL155:AO155" si="465">SUM(AP155,AT155,AX155)</f>
        <v>44</v>
      </c>
      <c r="AM155" s="72">
        <f t="shared" si="465"/>
        <v>8</v>
      </c>
      <c r="AN155" s="72">
        <f t="shared" si="465"/>
        <v>0</v>
      </c>
      <c r="AO155" s="72">
        <f t="shared" si="465"/>
        <v>0</v>
      </c>
      <c r="AP155" s="73">
        <v>37</v>
      </c>
      <c r="AQ155" s="73">
        <v>8</v>
      </c>
      <c r="AR155" s="73">
        <v>0</v>
      </c>
      <c r="AS155" s="73">
        <v>0</v>
      </c>
      <c r="AT155" s="73">
        <v>4</v>
      </c>
      <c r="AU155" s="73">
        <v>0</v>
      </c>
      <c r="AV155" s="73">
        <v>0</v>
      </c>
      <c r="AW155" s="73">
        <v>0</v>
      </c>
      <c r="AX155" s="73">
        <v>3</v>
      </c>
      <c r="AY155" s="73">
        <v>0</v>
      </c>
      <c r="AZ155" s="73">
        <v>0</v>
      </c>
      <c r="BA155" s="73">
        <v>0</v>
      </c>
      <c r="BB155" s="74">
        <f t="shared" ref="BB155:BE155" si="466">SUM(BF155,BJ155,BN155,BR155,BV155,BZ155,CD155,CH155,CL155,CP155,CT155,CX155,DB155,DF155,DJ155,DN155,DR155)</f>
        <v>52</v>
      </c>
      <c r="BC155" s="74">
        <f t="shared" si="466"/>
        <v>3</v>
      </c>
      <c r="BD155" s="74">
        <f t="shared" si="466"/>
        <v>1</v>
      </c>
      <c r="BE155" s="74">
        <f t="shared" si="466"/>
        <v>0</v>
      </c>
      <c r="BF155" s="75">
        <v>1</v>
      </c>
      <c r="BG155" s="75">
        <v>0</v>
      </c>
      <c r="BH155" s="75">
        <v>0</v>
      </c>
      <c r="BI155" s="75">
        <v>0</v>
      </c>
      <c r="BJ155" s="75">
        <v>7</v>
      </c>
      <c r="BK155" s="75">
        <v>0</v>
      </c>
      <c r="BL155" s="75">
        <v>0</v>
      </c>
      <c r="BM155" s="75">
        <v>0</v>
      </c>
      <c r="BN155" s="75">
        <v>1</v>
      </c>
      <c r="BO155" s="75">
        <v>0</v>
      </c>
      <c r="BP155" s="75">
        <v>0</v>
      </c>
      <c r="BQ155" s="75">
        <v>0</v>
      </c>
      <c r="BR155" s="75">
        <v>9</v>
      </c>
      <c r="BS155" s="75">
        <v>1</v>
      </c>
      <c r="BT155" s="75">
        <v>0</v>
      </c>
      <c r="BU155" s="75">
        <v>0</v>
      </c>
      <c r="BV155" s="75">
        <v>3</v>
      </c>
      <c r="BW155" s="75">
        <v>0</v>
      </c>
      <c r="BX155" s="75">
        <v>0</v>
      </c>
      <c r="BY155" s="75">
        <v>0</v>
      </c>
      <c r="BZ155" s="75">
        <v>8</v>
      </c>
      <c r="CA155" s="75">
        <v>1</v>
      </c>
      <c r="CB155" s="75">
        <v>1</v>
      </c>
      <c r="CC155" s="75">
        <v>0</v>
      </c>
      <c r="CD155" s="75">
        <v>1</v>
      </c>
      <c r="CE155" s="75">
        <v>0</v>
      </c>
      <c r="CF155" s="75">
        <v>0</v>
      </c>
      <c r="CG155" s="75">
        <v>0</v>
      </c>
      <c r="CH155" s="75">
        <v>4</v>
      </c>
      <c r="CI155" s="75">
        <v>0</v>
      </c>
      <c r="CJ155" s="75">
        <v>0</v>
      </c>
      <c r="CK155" s="75">
        <v>0</v>
      </c>
      <c r="CL155" s="75">
        <v>0</v>
      </c>
      <c r="CM155" s="75">
        <v>0</v>
      </c>
      <c r="CN155" s="75">
        <v>0</v>
      </c>
      <c r="CO155" s="75">
        <v>0</v>
      </c>
      <c r="CP155" s="75">
        <v>4</v>
      </c>
      <c r="CQ155" s="75">
        <v>1</v>
      </c>
      <c r="CR155" s="75">
        <v>0</v>
      </c>
      <c r="CS155" s="75">
        <v>0</v>
      </c>
      <c r="CT155" s="75">
        <v>1</v>
      </c>
      <c r="CU155" s="75">
        <v>0</v>
      </c>
      <c r="CV155" s="75">
        <v>0</v>
      </c>
      <c r="CW155" s="75">
        <v>0</v>
      </c>
      <c r="CX155" s="75">
        <v>1</v>
      </c>
      <c r="CY155" s="75">
        <v>0</v>
      </c>
      <c r="CZ155" s="75">
        <v>0</v>
      </c>
      <c r="DA155" s="75">
        <v>0</v>
      </c>
      <c r="DB155" s="75">
        <v>1</v>
      </c>
      <c r="DC155" s="75">
        <v>0</v>
      </c>
      <c r="DD155" s="75">
        <v>0</v>
      </c>
      <c r="DE155" s="75">
        <v>0</v>
      </c>
      <c r="DF155" s="75">
        <v>1</v>
      </c>
      <c r="DG155" s="75">
        <v>0</v>
      </c>
      <c r="DH155" s="75">
        <v>0</v>
      </c>
      <c r="DI155" s="75">
        <v>0</v>
      </c>
      <c r="DJ155" s="75">
        <v>1</v>
      </c>
      <c r="DK155" s="75">
        <v>0</v>
      </c>
      <c r="DL155" s="75">
        <v>0</v>
      </c>
      <c r="DM155" s="75">
        <v>0</v>
      </c>
      <c r="DN155" s="75">
        <v>1</v>
      </c>
      <c r="DO155" s="75">
        <v>0</v>
      </c>
      <c r="DP155" s="75">
        <v>0</v>
      </c>
      <c r="DQ155" s="75">
        <v>0</v>
      </c>
      <c r="DR155" s="75">
        <v>8</v>
      </c>
      <c r="DS155" s="75">
        <v>0</v>
      </c>
      <c r="DT155" s="75">
        <v>0</v>
      </c>
      <c r="DU155" s="75">
        <v>0</v>
      </c>
      <c r="DV155" s="76">
        <v>1</v>
      </c>
      <c r="DW155" s="76">
        <v>0</v>
      </c>
      <c r="DX155" s="76">
        <v>0</v>
      </c>
      <c r="DY155" s="76">
        <v>0</v>
      </c>
      <c r="DZ155" s="77">
        <f t="shared" si="3"/>
        <v>160</v>
      </c>
      <c r="EA155" s="77">
        <f t="shared" si="4"/>
        <v>48</v>
      </c>
      <c r="EB155" s="77">
        <f t="shared" si="5"/>
        <v>6</v>
      </c>
      <c r="EC155" s="78">
        <f t="shared" si="6"/>
        <v>0</v>
      </c>
      <c r="ED155" s="79">
        <v>0</v>
      </c>
      <c r="EE155" s="79">
        <v>35</v>
      </c>
      <c r="EF155" s="79">
        <v>48</v>
      </c>
      <c r="EG155" s="79">
        <v>19</v>
      </c>
      <c r="EH155" s="79">
        <v>1</v>
      </c>
      <c r="EI155" s="79">
        <v>31</v>
      </c>
      <c r="EJ155" s="79">
        <v>26</v>
      </c>
      <c r="EK155" s="79">
        <v>0</v>
      </c>
      <c r="EL155" s="79">
        <v>25</v>
      </c>
      <c r="EM155" s="79">
        <v>5</v>
      </c>
      <c r="EN155" s="79">
        <v>1</v>
      </c>
      <c r="EO155" s="79">
        <v>0</v>
      </c>
      <c r="EP155" s="79">
        <v>13</v>
      </c>
      <c r="EQ155" s="79">
        <v>4</v>
      </c>
      <c r="ER155" s="79">
        <v>0</v>
      </c>
      <c r="ES155" s="79">
        <v>3</v>
      </c>
      <c r="ET155" s="79">
        <v>1</v>
      </c>
      <c r="EU155" s="79">
        <v>0</v>
      </c>
      <c r="EV155" s="79">
        <v>0</v>
      </c>
      <c r="EW155" s="79">
        <v>2</v>
      </c>
      <c r="EX155" s="79">
        <v>0</v>
      </c>
      <c r="EY155" s="79">
        <v>0</v>
      </c>
      <c r="EZ155" s="79">
        <v>0</v>
      </c>
      <c r="FA155" s="79">
        <v>0</v>
      </c>
      <c r="FB155" s="79">
        <v>0</v>
      </c>
      <c r="FC155" s="79">
        <v>0</v>
      </c>
      <c r="FD155" s="79">
        <v>0</v>
      </c>
      <c r="FE155" s="79">
        <v>0</v>
      </c>
      <c r="FF155" s="80">
        <f t="shared" si="7"/>
        <v>272</v>
      </c>
    </row>
    <row r="156" spans="1:162" ht="15.6" x14ac:dyDescent="0.3">
      <c r="A156" s="69" t="s">
        <v>261</v>
      </c>
      <c r="B156" s="70">
        <f t="shared" ref="B156:E156" si="467">SUM(F156,J156,N156,R156,V156,Z156,AD156,AH156)</f>
        <v>6</v>
      </c>
      <c r="C156" s="70">
        <f t="shared" si="467"/>
        <v>0</v>
      </c>
      <c r="D156" s="70">
        <f t="shared" si="467"/>
        <v>0</v>
      </c>
      <c r="E156" s="70">
        <f t="shared" si="467"/>
        <v>0</v>
      </c>
      <c r="F156" s="71">
        <v>1</v>
      </c>
      <c r="G156" s="71">
        <v>0</v>
      </c>
      <c r="H156" s="71">
        <v>0</v>
      </c>
      <c r="I156" s="71">
        <v>0</v>
      </c>
      <c r="J156" s="71">
        <v>1</v>
      </c>
      <c r="K156" s="71">
        <v>0</v>
      </c>
      <c r="L156" s="71">
        <v>0</v>
      </c>
      <c r="M156" s="71">
        <v>0</v>
      </c>
      <c r="N156" s="71">
        <v>1</v>
      </c>
      <c r="O156" s="71">
        <v>0</v>
      </c>
      <c r="P156" s="71">
        <v>0</v>
      </c>
      <c r="Q156" s="71">
        <v>0</v>
      </c>
      <c r="R156" s="71">
        <v>1</v>
      </c>
      <c r="S156" s="71">
        <v>0</v>
      </c>
      <c r="T156" s="71">
        <v>0</v>
      </c>
      <c r="U156" s="71">
        <v>0</v>
      </c>
      <c r="V156" s="71">
        <v>1</v>
      </c>
      <c r="W156" s="71">
        <v>0</v>
      </c>
      <c r="X156" s="71">
        <v>0</v>
      </c>
      <c r="Y156" s="71">
        <v>0</v>
      </c>
      <c r="Z156" s="71">
        <v>1</v>
      </c>
      <c r="AA156" s="71">
        <v>0</v>
      </c>
      <c r="AB156" s="71">
        <v>0</v>
      </c>
      <c r="AC156" s="71">
        <v>0</v>
      </c>
      <c r="AD156" s="71">
        <v>0</v>
      </c>
      <c r="AE156" s="71">
        <v>0</v>
      </c>
      <c r="AF156" s="71">
        <v>0</v>
      </c>
      <c r="AG156" s="71">
        <v>0</v>
      </c>
      <c r="AH156" s="71">
        <v>0</v>
      </c>
      <c r="AI156" s="71">
        <v>0</v>
      </c>
      <c r="AJ156" s="71">
        <v>0</v>
      </c>
      <c r="AK156" s="71">
        <v>0</v>
      </c>
      <c r="AL156" s="72">
        <f t="shared" ref="AL156:AO156" si="468">SUM(AP156,AT156,AX156)</f>
        <v>19</v>
      </c>
      <c r="AM156" s="72">
        <f t="shared" si="468"/>
        <v>4</v>
      </c>
      <c r="AN156" s="72">
        <f t="shared" si="468"/>
        <v>0</v>
      </c>
      <c r="AO156" s="72">
        <f t="shared" si="468"/>
        <v>6</v>
      </c>
      <c r="AP156" s="73">
        <v>1</v>
      </c>
      <c r="AQ156" s="73">
        <v>0</v>
      </c>
      <c r="AR156" s="73">
        <v>0</v>
      </c>
      <c r="AS156" s="73">
        <v>0</v>
      </c>
      <c r="AT156" s="73">
        <v>0</v>
      </c>
      <c r="AU156" s="73">
        <v>0</v>
      </c>
      <c r="AV156" s="73">
        <v>0</v>
      </c>
      <c r="AW156" s="73">
        <v>0</v>
      </c>
      <c r="AX156" s="73">
        <v>18</v>
      </c>
      <c r="AY156" s="73">
        <v>4</v>
      </c>
      <c r="AZ156" s="73">
        <v>0</v>
      </c>
      <c r="BA156" s="73">
        <v>6</v>
      </c>
      <c r="BB156" s="74">
        <f t="shared" ref="BB156:BE156" si="469">SUM(BF156,BJ156,BN156,BR156,BV156,BZ156,CD156,CH156,CL156,CP156,CT156,CX156,DB156,DF156,DJ156,DN156,DR156)</f>
        <v>43</v>
      </c>
      <c r="BC156" s="74">
        <f t="shared" si="469"/>
        <v>2</v>
      </c>
      <c r="BD156" s="74">
        <f t="shared" si="469"/>
        <v>0</v>
      </c>
      <c r="BE156" s="74">
        <f t="shared" si="469"/>
        <v>26</v>
      </c>
      <c r="BF156" s="75">
        <v>0</v>
      </c>
      <c r="BG156" s="75">
        <v>0</v>
      </c>
      <c r="BH156" s="75">
        <v>0</v>
      </c>
      <c r="BI156" s="75">
        <v>0</v>
      </c>
      <c r="BJ156" s="75">
        <v>1</v>
      </c>
      <c r="BK156" s="75">
        <v>0</v>
      </c>
      <c r="BL156" s="75">
        <v>0</v>
      </c>
      <c r="BM156" s="75">
        <v>0</v>
      </c>
      <c r="BN156" s="75">
        <v>2</v>
      </c>
      <c r="BO156" s="75">
        <v>0</v>
      </c>
      <c r="BP156" s="75">
        <v>0</v>
      </c>
      <c r="BQ156" s="75">
        <v>3</v>
      </c>
      <c r="BR156" s="75">
        <v>8</v>
      </c>
      <c r="BS156" s="75">
        <v>1</v>
      </c>
      <c r="BT156" s="75">
        <v>0</v>
      </c>
      <c r="BU156" s="75">
        <v>7</v>
      </c>
      <c r="BV156" s="75">
        <v>0</v>
      </c>
      <c r="BW156" s="75">
        <v>0</v>
      </c>
      <c r="BX156" s="75">
        <v>0</v>
      </c>
      <c r="BY156" s="75">
        <v>0</v>
      </c>
      <c r="BZ156" s="75">
        <v>2</v>
      </c>
      <c r="CA156" s="75">
        <v>0</v>
      </c>
      <c r="CB156" s="75">
        <v>0</v>
      </c>
      <c r="CC156" s="75">
        <v>0</v>
      </c>
      <c r="CD156" s="75">
        <v>1</v>
      </c>
      <c r="CE156" s="75">
        <v>0</v>
      </c>
      <c r="CF156" s="75">
        <v>0</v>
      </c>
      <c r="CG156" s="75">
        <v>0</v>
      </c>
      <c r="CH156" s="75">
        <v>8</v>
      </c>
      <c r="CI156" s="75">
        <v>0</v>
      </c>
      <c r="CJ156" s="75">
        <v>0</v>
      </c>
      <c r="CK156" s="75">
        <v>4</v>
      </c>
      <c r="CL156" s="75">
        <v>1</v>
      </c>
      <c r="CM156" s="75">
        <v>0</v>
      </c>
      <c r="CN156" s="75">
        <v>0</v>
      </c>
      <c r="CO156" s="75">
        <v>0</v>
      </c>
      <c r="CP156" s="75">
        <v>0</v>
      </c>
      <c r="CQ156" s="75">
        <v>1</v>
      </c>
      <c r="CR156" s="75">
        <v>0</v>
      </c>
      <c r="CS156" s="75">
        <v>0</v>
      </c>
      <c r="CT156" s="75">
        <v>0</v>
      </c>
      <c r="CU156" s="75">
        <v>0</v>
      </c>
      <c r="CV156" s="75">
        <v>0</v>
      </c>
      <c r="CW156" s="75">
        <v>0</v>
      </c>
      <c r="CX156" s="75">
        <v>1</v>
      </c>
      <c r="CY156" s="75">
        <v>0</v>
      </c>
      <c r="CZ156" s="75">
        <v>0</v>
      </c>
      <c r="DA156" s="75">
        <v>0</v>
      </c>
      <c r="DB156" s="75">
        <v>1</v>
      </c>
      <c r="DC156" s="75">
        <v>0</v>
      </c>
      <c r="DD156" s="75">
        <v>0</v>
      </c>
      <c r="DE156" s="75">
        <v>0</v>
      </c>
      <c r="DF156" s="75">
        <v>2</v>
      </c>
      <c r="DG156" s="75">
        <v>0</v>
      </c>
      <c r="DH156" s="75">
        <v>0</v>
      </c>
      <c r="DI156" s="75">
        <v>3</v>
      </c>
      <c r="DJ156" s="75">
        <v>3</v>
      </c>
      <c r="DK156" s="75">
        <v>0</v>
      </c>
      <c r="DL156" s="75">
        <v>0</v>
      </c>
      <c r="DM156" s="75">
        <v>0</v>
      </c>
      <c r="DN156" s="75">
        <v>13</v>
      </c>
      <c r="DO156" s="75">
        <v>0</v>
      </c>
      <c r="DP156" s="75">
        <v>0</v>
      </c>
      <c r="DQ156" s="75">
        <v>9</v>
      </c>
      <c r="DR156" s="75">
        <v>0</v>
      </c>
      <c r="DS156" s="75">
        <v>0</v>
      </c>
      <c r="DT156" s="75">
        <v>0</v>
      </c>
      <c r="DU156" s="75">
        <v>0</v>
      </c>
      <c r="DV156" s="76">
        <v>1</v>
      </c>
      <c r="DW156" s="76">
        <v>0</v>
      </c>
      <c r="DX156" s="76">
        <v>0</v>
      </c>
      <c r="DY156" s="76">
        <v>0</v>
      </c>
      <c r="DZ156" s="77">
        <f t="shared" si="3"/>
        <v>91</v>
      </c>
      <c r="EA156" s="77">
        <f t="shared" si="4"/>
        <v>21</v>
      </c>
      <c r="EB156" s="77">
        <f t="shared" si="5"/>
        <v>23</v>
      </c>
      <c r="EC156" s="78">
        <f t="shared" si="6"/>
        <v>3</v>
      </c>
      <c r="ED156" s="79">
        <v>0</v>
      </c>
      <c r="EE156" s="79">
        <v>1</v>
      </c>
      <c r="EF156" s="79">
        <v>65</v>
      </c>
      <c r="EG156" s="79">
        <v>3</v>
      </c>
      <c r="EH156" s="79">
        <v>1</v>
      </c>
      <c r="EI156" s="79">
        <v>14</v>
      </c>
      <c r="EJ156" s="79">
        <v>7</v>
      </c>
      <c r="EK156" s="79">
        <v>0</v>
      </c>
      <c r="EL156" s="79">
        <v>0</v>
      </c>
      <c r="EM156" s="79">
        <v>17</v>
      </c>
      <c r="EN156" s="79">
        <v>0</v>
      </c>
      <c r="EO156" s="79">
        <v>0</v>
      </c>
      <c r="EP156" s="79">
        <v>2</v>
      </c>
      <c r="EQ156" s="79">
        <v>2</v>
      </c>
      <c r="ER156" s="79">
        <v>0</v>
      </c>
      <c r="ES156" s="79">
        <v>1</v>
      </c>
      <c r="ET156" s="79">
        <v>9</v>
      </c>
      <c r="EU156" s="79">
        <v>1</v>
      </c>
      <c r="EV156" s="79">
        <v>0</v>
      </c>
      <c r="EW156" s="79">
        <v>4</v>
      </c>
      <c r="EX156" s="79">
        <v>8</v>
      </c>
      <c r="EY156" s="79">
        <v>0</v>
      </c>
      <c r="EZ156" s="79">
        <v>0</v>
      </c>
      <c r="FA156" s="79">
        <v>1</v>
      </c>
      <c r="FB156" s="79">
        <v>2</v>
      </c>
      <c r="FC156" s="79">
        <v>0</v>
      </c>
      <c r="FD156" s="79">
        <v>0</v>
      </c>
      <c r="FE156" s="79">
        <v>0</v>
      </c>
      <c r="FF156" s="80">
        <f t="shared" si="7"/>
        <v>159</v>
      </c>
    </row>
    <row r="157" spans="1:162" ht="15.6" x14ac:dyDescent="0.3">
      <c r="A157" s="69" t="s">
        <v>335</v>
      </c>
      <c r="B157" s="70">
        <f t="shared" ref="B157:E157" si="470">SUM(F157,J157,N157,R157,V157,Z157,AD157,AH157)</f>
        <v>7</v>
      </c>
      <c r="C157" s="70">
        <f t="shared" si="470"/>
        <v>0</v>
      </c>
      <c r="D157" s="70">
        <f t="shared" si="470"/>
        <v>0</v>
      </c>
      <c r="E157" s="70">
        <f t="shared" si="470"/>
        <v>0</v>
      </c>
      <c r="F157" s="71">
        <v>1</v>
      </c>
      <c r="G157" s="71">
        <v>0</v>
      </c>
      <c r="H157" s="71">
        <v>0</v>
      </c>
      <c r="I157" s="71">
        <v>0</v>
      </c>
      <c r="J157" s="71">
        <v>1</v>
      </c>
      <c r="K157" s="71">
        <v>0</v>
      </c>
      <c r="L157" s="71">
        <v>0</v>
      </c>
      <c r="M157" s="71">
        <v>0</v>
      </c>
      <c r="N157" s="71">
        <v>2</v>
      </c>
      <c r="O157" s="71">
        <v>0</v>
      </c>
      <c r="P157" s="71">
        <v>0</v>
      </c>
      <c r="Q157" s="71">
        <v>0</v>
      </c>
      <c r="R157" s="71">
        <v>1</v>
      </c>
      <c r="S157" s="71">
        <v>0</v>
      </c>
      <c r="T157" s="71">
        <v>0</v>
      </c>
      <c r="U157" s="71">
        <v>0</v>
      </c>
      <c r="V157" s="71">
        <v>1</v>
      </c>
      <c r="W157" s="71">
        <v>0</v>
      </c>
      <c r="X157" s="71">
        <v>0</v>
      </c>
      <c r="Y157" s="71">
        <v>0</v>
      </c>
      <c r="Z157" s="71">
        <v>1</v>
      </c>
      <c r="AA157" s="71">
        <v>0</v>
      </c>
      <c r="AB157" s="71">
        <v>0</v>
      </c>
      <c r="AC157" s="71">
        <v>0</v>
      </c>
      <c r="AD157" s="71">
        <v>0</v>
      </c>
      <c r="AE157" s="71">
        <v>0</v>
      </c>
      <c r="AF157" s="71">
        <v>0</v>
      </c>
      <c r="AG157" s="71">
        <v>0</v>
      </c>
      <c r="AH157" s="71">
        <v>0</v>
      </c>
      <c r="AI157" s="71">
        <v>0</v>
      </c>
      <c r="AJ157" s="71">
        <v>0</v>
      </c>
      <c r="AK157" s="71">
        <v>0</v>
      </c>
      <c r="AL157" s="72">
        <f t="shared" ref="AL157:AO157" si="471">SUM(AP157,AT157,AX157)</f>
        <v>17</v>
      </c>
      <c r="AM157" s="72">
        <f t="shared" si="471"/>
        <v>15</v>
      </c>
      <c r="AN157" s="72">
        <f t="shared" si="471"/>
        <v>0</v>
      </c>
      <c r="AO157" s="72">
        <f t="shared" si="471"/>
        <v>0</v>
      </c>
      <c r="AP157" s="73">
        <v>4</v>
      </c>
      <c r="AQ157" s="73">
        <v>1</v>
      </c>
      <c r="AR157" s="73">
        <v>0</v>
      </c>
      <c r="AS157" s="73">
        <v>0</v>
      </c>
      <c r="AT157" s="73">
        <v>5</v>
      </c>
      <c r="AU157" s="73">
        <v>6</v>
      </c>
      <c r="AV157" s="73">
        <v>0</v>
      </c>
      <c r="AW157" s="73">
        <v>0</v>
      </c>
      <c r="AX157" s="73">
        <v>8</v>
      </c>
      <c r="AY157" s="73">
        <v>8</v>
      </c>
      <c r="AZ157" s="73">
        <v>0</v>
      </c>
      <c r="BA157" s="73">
        <v>0</v>
      </c>
      <c r="BB157" s="74">
        <f t="shared" ref="BB157:BE157" si="472">SUM(BF157,BJ157,BN157,BR157,BV157,BZ157,CD157,CH157,CL157,CP157,CT157,CX157,DB157,DF157,DJ157,DN157,DR157)</f>
        <v>29</v>
      </c>
      <c r="BC157" s="74">
        <f t="shared" si="472"/>
        <v>36</v>
      </c>
      <c r="BD157" s="74">
        <f t="shared" si="472"/>
        <v>0</v>
      </c>
      <c r="BE157" s="74">
        <f t="shared" si="472"/>
        <v>0</v>
      </c>
      <c r="BF157" s="75">
        <v>1</v>
      </c>
      <c r="BG157" s="75">
        <v>0</v>
      </c>
      <c r="BH157" s="75">
        <v>0</v>
      </c>
      <c r="BI157" s="75">
        <v>0</v>
      </c>
      <c r="BJ157" s="75">
        <v>1</v>
      </c>
      <c r="BK157" s="75">
        <v>2</v>
      </c>
      <c r="BL157" s="75">
        <v>0</v>
      </c>
      <c r="BM157" s="75">
        <v>0</v>
      </c>
      <c r="BN157" s="75">
        <v>1</v>
      </c>
      <c r="BO157" s="75">
        <v>0</v>
      </c>
      <c r="BP157" s="75">
        <v>0</v>
      </c>
      <c r="BQ157" s="75">
        <v>0</v>
      </c>
      <c r="BR157" s="75">
        <v>3</v>
      </c>
      <c r="BS157" s="75">
        <v>2</v>
      </c>
      <c r="BT157" s="75">
        <v>0</v>
      </c>
      <c r="BU157" s="75">
        <v>0</v>
      </c>
      <c r="BV157" s="75">
        <v>0</v>
      </c>
      <c r="BW157" s="75">
        <v>0</v>
      </c>
      <c r="BX157" s="75">
        <v>0</v>
      </c>
      <c r="BY157" s="75">
        <v>0</v>
      </c>
      <c r="BZ157" s="75">
        <v>0</v>
      </c>
      <c r="CA157" s="75">
        <v>0</v>
      </c>
      <c r="CB157" s="75">
        <v>0</v>
      </c>
      <c r="CC157" s="75">
        <v>0</v>
      </c>
      <c r="CD157" s="75">
        <v>1</v>
      </c>
      <c r="CE157" s="75">
        <v>0</v>
      </c>
      <c r="CF157" s="75">
        <v>0</v>
      </c>
      <c r="CG157" s="75">
        <v>0</v>
      </c>
      <c r="CH157" s="75">
        <v>1</v>
      </c>
      <c r="CI157" s="75">
        <v>2</v>
      </c>
      <c r="CJ157" s="75">
        <v>0</v>
      </c>
      <c r="CK157" s="75">
        <v>0</v>
      </c>
      <c r="CL157" s="75">
        <v>14</v>
      </c>
      <c r="CM157" s="75">
        <v>9</v>
      </c>
      <c r="CN157" s="75">
        <v>0</v>
      </c>
      <c r="CO157" s="75">
        <v>0</v>
      </c>
      <c r="CP157" s="75">
        <v>0</v>
      </c>
      <c r="CQ157" s="75">
        <v>1</v>
      </c>
      <c r="CR157" s="75">
        <v>0</v>
      </c>
      <c r="CS157" s="75">
        <v>0</v>
      </c>
      <c r="CT157" s="75">
        <v>1</v>
      </c>
      <c r="CU157" s="75">
        <v>1</v>
      </c>
      <c r="CV157" s="75">
        <v>0</v>
      </c>
      <c r="CW157" s="75">
        <v>0</v>
      </c>
      <c r="CX157" s="75">
        <v>1</v>
      </c>
      <c r="CY157" s="75">
        <v>0</v>
      </c>
      <c r="CZ157" s="75">
        <v>0</v>
      </c>
      <c r="DA157" s="75">
        <v>0</v>
      </c>
      <c r="DB157" s="75">
        <v>1</v>
      </c>
      <c r="DC157" s="75">
        <v>2</v>
      </c>
      <c r="DD157" s="75">
        <v>0</v>
      </c>
      <c r="DE157" s="75">
        <v>0</v>
      </c>
      <c r="DF157" s="75">
        <v>1</v>
      </c>
      <c r="DG157" s="75">
        <v>0</v>
      </c>
      <c r="DH157" s="75">
        <v>0</v>
      </c>
      <c r="DI157" s="75">
        <v>0</v>
      </c>
      <c r="DJ157" s="75">
        <v>0</v>
      </c>
      <c r="DK157" s="75">
        <v>1</v>
      </c>
      <c r="DL157" s="75">
        <v>0</v>
      </c>
      <c r="DM157" s="75">
        <v>0</v>
      </c>
      <c r="DN157" s="75">
        <v>2</v>
      </c>
      <c r="DO157" s="75">
        <v>6</v>
      </c>
      <c r="DP157" s="75">
        <v>0</v>
      </c>
      <c r="DQ157" s="75">
        <v>0</v>
      </c>
      <c r="DR157" s="75">
        <v>1</v>
      </c>
      <c r="DS157" s="75">
        <v>10</v>
      </c>
      <c r="DT157" s="75">
        <v>0</v>
      </c>
      <c r="DU157" s="75">
        <v>0</v>
      </c>
      <c r="DV157" s="76">
        <v>1</v>
      </c>
      <c r="DW157" s="76">
        <v>0</v>
      </c>
      <c r="DX157" s="76">
        <v>0</v>
      </c>
      <c r="DY157" s="76">
        <v>0</v>
      </c>
      <c r="DZ157" s="77">
        <f t="shared" si="3"/>
        <v>69</v>
      </c>
      <c r="EA157" s="77">
        <f t="shared" si="4"/>
        <v>23</v>
      </c>
      <c r="EB157" s="77">
        <f t="shared" si="5"/>
        <v>9</v>
      </c>
      <c r="EC157" s="78">
        <f t="shared" si="6"/>
        <v>0</v>
      </c>
      <c r="ED157" s="79">
        <v>0</v>
      </c>
      <c r="EE157" s="79">
        <v>8</v>
      </c>
      <c r="EF157" s="79">
        <v>33</v>
      </c>
      <c r="EG157" s="79">
        <v>6</v>
      </c>
      <c r="EH157" s="79">
        <v>1</v>
      </c>
      <c r="EI157" s="79">
        <v>8</v>
      </c>
      <c r="EJ157" s="79">
        <v>13</v>
      </c>
      <c r="EK157" s="79">
        <v>0</v>
      </c>
      <c r="EL157" s="79">
        <v>4</v>
      </c>
      <c r="EM157" s="79">
        <v>13</v>
      </c>
      <c r="EN157" s="79">
        <v>1</v>
      </c>
      <c r="EO157" s="79">
        <v>0</v>
      </c>
      <c r="EP157" s="79">
        <v>4</v>
      </c>
      <c r="EQ157" s="79">
        <v>1</v>
      </c>
      <c r="ER157" s="79">
        <v>0</v>
      </c>
      <c r="ES157" s="79">
        <v>0</v>
      </c>
      <c r="ET157" s="79">
        <v>5</v>
      </c>
      <c r="EU157" s="79">
        <v>0</v>
      </c>
      <c r="EV157" s="79">
        <v>0</v>
      </c>
      <c r="EW157" s="79">
        <v>3</v>
      </c>
      <c r="EX157" s="79">
        <v>1</v>
      </c>
      <c r="EY157" s="79">
        <v>0</v>
      </c>
      <c r="EZ157" s="79">
        <v>0</v>
      </c>
      <c r="FA157" s="79">
        <v>0</v>
      </c>
      <c r="FB157" s="79">
        <v>0</v>
      </c>
      <c r="FC157" s="79">
        <v>0</v>
      </c>
      <c r="FD157" s="79">
        <v>0</v>
      </c>
      <c r="FE157" s="79">
        <v>0</v>
      </c>
      <c r="FF157" s="80">
        <f t="shared" si="7"/>
        <v>122</v>
      </c>
    </row>
    <row r="158" spans="1:162" ht="15.6" x14ac:dyDescent="0.3">
      <c r="A158" s="69" t="s">
        <v>337</v>
      </c>
      <c r="B158" s="70">
        <f t="shared" ref="B158:E158" si="473">SUM(F158,J158,N158,R158,V158,Z158,AD158,AH158)</f>
        <v>7</v>
      </c>
      <c r="C158" s="70">
        <f t="shared" si="473"/>
        <v>0</v>
      </c>
      <c r="D158" s="70">
        <f t="shared" si="473"/>
        <v>0</v>
      </c>
      <c r="E158" s="70">
        <f t="shared" si="473"/>
        <v>0</v>
      </c>
      <c r="F158" s="71">
        <v>1</v>
      </c>
      <c r="G158" s="71">
        <v>0</v>
      </c>
      <c r="H158" s="71">
        <v>0</v>
      </c>
      <c r="I158" s="71">
        <v>0</v>
      </c>
      <c r="J158" s="71">
        <v>1</v>
      </c>
      <c r="K158" s="71">
        <v>0</v>
      </c>
      <c r="L158" s="71">
        <v>0</v>
      </c>
      <c r="M158" s="71">
        <v>0</v>
      </c>
      <c r="N158" s="71">
        <v>2</v>
      </c>
      <c r="O158" s="71">
        <v>0</v>
      </c>
      <c r="P158" s="71">
        <v>0</v>
      </c>
      <c r="Q158" s="71">
        <v>0</v>
      </c>
      <c r="R158" s="71">
        <v>1</v>
      </c>
      <c r="S158" s="71">
        <v>0</v>
      </c>
      <c r="T158" s="71">
        <v>0</v>
      </c>
      <c r="U158" s="71">
        <v>0</v>
      </c>
      <c r="V158" s="71">
        <v>1</v>
      </c>
      <c r="W158" s="71">
        <v>0</v>
      </c>
      <c r="X158" s="71">
        <v>0</v>
      </c>
      <c r="Y158" s="71">
        <v>0</v>
      </c>
      <c r="Z158" s="71">
        <v>1</v>
      </c>
      <c r="AA158" s="71">
        <v>0</v>
      </c>
      <c r="AB158" s="71">
        <v>0</v>
      </c>
      <c r="AC158" s="71">
        <v>0</v>
      </c>
      <c r="AD158" s="71">
        <v>0</v>
      </c>
      <c r="AE158" s="71">
        <v>0</v>
      </c>
      <c r="AF158" s="71">
        <v>0</v>
      </c>
      <c r="AG158" s="71">
        <v>0</v>
      </c>
      <c r="AH158" s="71">
        <v>0</v>
      </c>
      <c r="AI158" s="71">
        <v>0</v>
      </c>
      <c r="AJ158" s="71">
        <v>0</v>
      </c>
      <c r="AK158" s="71">
        <v>0</v>
      </c>
      <c r="AL158" s="72">
        <f t="shared" ref="AL158:AO158" si="474">SUM(AP158,AT158,AX158)</f>
        <v>46</v>
      </c>
      <c r="AM158" s="72">
        <f t="shared" si="474"/>
        <v>4</v>
      </c>
      <c r="AN158" s="72">
        <f t="shared" si="474"/>
        <v>1</v>
      </c>
      <c r="AO158" s="72">
        <f t="shared" si="474"/>
        <v>0</v>
      </c>
      <c r="AP158" s="73">
        <v>8</v>
      </c>
      <c r="AQ158" s="73">
        <v>0</v>
      </c>
      <c r="AR158" s="73">
        <v>0</v>
      </c>
      <c r="AS158" s="73">
        <v>0</v>
      </c>
      <c r="AT158" s="73">
        <v>14</v>
      </c>
      <c r="AU158" s="73">
        <v>0</v>
      </c>
      <c r="AV158" s="73">
        <v>1</v>
      </c>
      <c r="AW158" s="73">
        <v>0</v>
      </c>
      <c r="AX158" s="73">
        <v>24</v>
      </c>
      <c r="AY158" s="73">
        <v>4</v>
      </c>
      <c r="AZ158" s="73">
        <v>0</v>
      </c>
      <c r="BA158" s="73">
        <v>0</v>
      </c>
      <c r="BB158" s="74">
        <f t="shared" ref="BB158:BE158" si="475">SUM(BF158,BJ158,BN158,BR158,BV158,BZ158,CD158,CH158,CL158,CP158,CT158,CX158,DB158,DF158,DJ158,DN158,DR158)</f>
        <v>53</v>
      </c>
      <c r="BC158" s="74">
        <f t="shared" si="475"/>
        <v>10</v>
      </c>
      <c r="BD158" s="74">
        <f t="shared" si="475"/>
        <v>1</v>
      </c>
      <c r="BE158" s="74">
        <f t="shared" si="475"/>
        <v>0</v>
      </c>
      <c r="BF158" s="75">
        <v>1</v>
      </c>
      <c r="BG158" s="75">
        <v>0</v>
      </c>
      <c r="BH158" s="75">
        <v>0</v>
      </c>
      <c r="BI158" s="75">
        <v>0</v>
      </c>
      <c r="BJ158" s="75">
        <v>2</v>
      </c>
      <c r="BK158" s="75">
        <v>1</v>
      </c>
      <c r="BL158" s="75">
        <v>0</v>
      </c>
      <c r="BM158" s="75">
        <v>0</v>
      </c>
      <c r="BN158" s="75">
        <v>2</v>
      </c>
      <c r="BO158" s="75">
        <v>0</v>
      </c>
      <c r="BP158" s="75">
        <v>0</v>
      </c>
      <c r="BQ158" s="75">
        <v>0</v>
      </c>
      <c r="BR158" s="75">
        <v>4</v>
      </c>
      <c r="BS158" s="75">
        <v>0</v>
      </c>
      <c r="BT158" s="75">
        <v>0</v>
      </c>
      <c r="BU158" s="75">
        <v>0</v>
      </c>
      <c r="BV158" s="75">
        <v>0</v>
      </c>
      <c r="BW158" s="75">
        <v>0</v>
      </c>
      <c r="BX158" s="75">
        <v>0</v>
      </c>
      <c r="BY158" s="75">
        <v>0</v>
      </c>
      <c r="BZ158" s="75">
        <v>1</v>
      </c>
      <c r="CA158" s="75">
        <v>0</v>
      </c>
      <c r="CB158" s="75">
        <v>0</v>
      </c>
      <c r="CC158" s="75">
        <v>0</v>
      </c>
      <c r="CD158" s="75">
        <v>1</v>
      </c>
      <c r="CE158" s="75">
        <v>0</v>
      </c>
      <c r="CF158" s="75">
        <v>0</v>
      </c>
      <c r="CG158" s="75">
        <v>0</v>
      </c>
      <c r="CH158" s="75">
        <v>3</v>
      </c>
      <c r="CI158" s="75">
        <v>0</v>
      </c>
      <c r="CJ158" s="75">
        <v>0</v>
      </c>
      <c r="CK158" s="75">
        <v>0</v>
      </c>
      <c r="CL158" s="75">
        <v>21</v>
      </c>
      <c r="CM158" s="75">
        <v>6</v>
      </c>
      <c r="CN158" s="75">
        <v>0</v>
      </c>
      <c r="CO158" s="75">
        <v>0</v>
      </c>
      <c r="CP158" s="75">
        <v>1</v>
      </c>
      <c r="CQ158" s="75">
        <v>0</v>
      </c>
      <c r="CR158" s="75">
        <v>0</v>
      </c>
      <c r="CS158" s="75">
        <v>0</v>
      </c>
      <c r="CT158" s="75">
        <v>2</v>
      </c>
      <c r="CU158" s="75">
        <v>0</v>
      </c>
      <c r="CV158" s="75">
        <v>0</v>
      </c>
      <c r="CW158" s="75">
        <v>0</v>
      </c>
      <c r="CX158" s="75">
        <v>1</v>
      </c>
      <c r="CY158" s="75">
        <v>0</v>
      </c>
      <c r="CZ158" s="75">
        <v>0</v>
      </c>
      <c r="DA158" s="75">
        <v>0</v>
      </c>
      <c r="DB158" s="75">
        <v>2</v>
      </c>
      <c r="DC158" s="75">
        <v>1</v>
      </c>
      <c r="DD158" s="75">
        <v>0</v>
      </c>
      <c r="DE158" s="75">
        <v>0</v>
      </c>
      <c r="DF158" s="75">
        <v>1</v>
      </c>
      <c r="DG158" s="75">
        <v>0</v>
      </c>
      <c r="DH158" s="75">
        <v>0</v>
      </c>
      <c r="DI158" s="75">
        <v>0</v>
      </c>
      <c r="DJ158" s="75">
        <v>1</v>
      </c>
      <c r="DK158" s="75">
        <v>0</v>
      </c>
      <c r="DL158" s="75">
        <v>0</v>
      </c>
      <c r="DM158" s="75">
        <v>0</v>
      </c>
      <c r="DN158" s="75">
        <v>5</v>
      </c>
      <c r="DO158" s="75">
        <v>1</v>
      </c>
      <c r="DP158" s="75">
        <v>1</v>
      </c>
      <c r="DQ158" s="75">
        <v>0</v>
      </c>
      <c r="DR158" s="75">
        <v>5</v>
      </c>
      <c r="DS158" s="75">
        <v>1</v>
      </c>
      <c r="DT158" s="75">
        <v>0</v>
      </c>
      <c r="DU158" s="75">
        <v>0</v>
      </c>
      <c r="DV158" s="76">
        <v>0</v>
      </c>
      <c r="DW158" s="76">
        <v>1</v>
      </c>
      <c r="DX158" s="76">
        <v>0</v>
      </c>
      <c r="DY158" s="76">
        <v>0</v>
      </c>
      <c r="DZ158" s="77">
        <f t="shared" si="3"/>
        <v>83</v>
      </c>
      <c r="EA158" s="77">
        <f t="shared" si="4"/>
        <v>15</v>
      </c>
      <c r="EB158" s="77">
        <f t="shared" si="5"/>
        <v>2</v>
      </c>
      <c r="EC158" s="78">
        <f t="shared" si="6"/>
        <v>0</v>
      </c>
      <c r="ED158" s="79">
        <v>0</v>
      </c>
      <c r="EE158" s="79">
        <v>8</v>
      </c>
      <c r="EF158" s="79">
        <v>42</v>
      </c>
      <c r="EG158" s="79">
        <v>5</v>
      </c>
      <c r="EH158" s="79">
        <v>1</v>
      </c>
      <c r="EI158" s="79">
        <v>15</v>
      </c>
      <c r="EJ158" s="79">
        <v>12</v>
      </c>
      <c r="EK158" s="79">
        <v>0</v>
      </c>
      <c r="EL158" s="79">
        <v>1</v>
      </c>
      <c r="EM158" s="79">
        <v>9</v>
      </c>
      <c r="EN158" s="79">
        <v>0</v>
      </c>
      <c r="EO158" s="79">
        <v>0</v>
      </c>
      <c r="EP158" s="79">
        <v>3</v>
      </c>
      <c r="EQ158" s="79">
        <v>2</v>
      </c>
      <c r="ER158" s="79">
        <v>0</v>
      </c>
      <c r="ES158" s="79">
        <v>0</v>
      </c>
      <c r="ET158" s="79">
        <v>1</v>
      </c>
      <c r="EU158" s="79">
        <v>0</v>
      </c>
      <c r="EV158" s="79">
        <v>0</v>
      </c>
      <c r="EW158" s="79">
        <v>0</v>
      </c>
      <c r="EX158" s="79">
        <v>1</v>
      </c>
      <c r="EY158" s="79">
        <v>0</v>
      </c>
      <c r="EZ158" s="79">
        <v>0</v>
      </c>
      <c r="FA158" s="79">
        <v>0</v>
      </c>
      <c r="FB158" s="79">
        <v>0</v>
      </c>
      <c r="FC158" s="79">
        <v>0</v>
      </c>
      <c r="FD158" s="79">
        <v>0</v>
      </c>
      <c r="FE158" s="79">
        <v>0</v>
      </c>
      <c r="FF158" s="80">
        <f t="shared" si="7"/>
        <v>189</v>
      </c>
    </row>
    <row r="159" spans="1:162" ht="15.6" x14ac:dyDescent="0.3">
      <c r="A159" s="69" t="s">
        <v>217</v>
      </c>
      <c r="B159" s="70">
        <f t="shared" ref="B159:E159" si="476">SUM(F159,J159,N159,R159,V159,Z159,AD159,AH159)</f>
        <v>12</v>
      </c>
      <c r="C159" s="70">
        <f t="shared" si="476"/>
        <v>5</v>
      </c>
      <c r="D159" s="70">
        <f t="shared" si="476"/>
        <v>0</v>
      </c>
      <c r="E159" s="70">
        <f t="shared" si="476"/>
        <v>0</v>
      </c>
      <c r="F159" s="71">
        <v>0</v>
      </c>
      <c r="G159" s="71">
        <v>0</v>
      </c>
      <c r="H159" s="71">
        <v>0</v>
      </c>
      <c r="I159" s="71">
        <v>0</v>
      </c>
      <c r="J159" s="71">
        <v>1</v>
      </c>
      <c r="K159" s="71">
        <v>0</v>
      </c>
      <c r="L159" s="71">
        <v>0</v>
      </c>
      <c r="M159" s="71">
        <v>0</v>
      </c>
      <c r="N159" s="71">
        <v>3</v>
      </c>
      <c r="O159" s="71">
        <v>0</v>
      </c>
      <c r="P159" s="71">
        <v>0</v>
      </c>
      <c r="Q159" s="71">
        <v>0</v>
      </c>
      <c r="R159" s="71">
        <v>3</v>
      </c>
      <c r="S159" s="71">
        <v>0</v>
      </c>
      <c r="T159" s="71">
        <v>0</v>
      </c>
      <c r="U159" s="71">
        <v>0</v>
      </c>
      <c r="V159" s="71">
        <v>3</v>
      </c>
      <c r="W159" s="71">
        <v>1</v>
      </c>
      <c r="X159" s="71">
        <v>0</v>
      </c>
      <c r="Y159" s="71">
        <v>0</v>
      </c>
      <c r="Z159" s="71">
        <v>2</v>
      </c>
      <c r="AA159" s="71">
        <v>4</v>
      </c>
      <c r="AB159" s="71">
        <v>0</v>
      </c>
      <c r="AC159" s="71">
        <v>0</v>
      </c>
      <c r="AD159" s="71">
        <v>0</v>
      </c>
      <c r="AE159" s="71">
        <v>0</v>
      </c>
      <c r="AF159" s="71">
        <v>0</v>
      </c>
      <c r="AG159" s="71">
        <v>0</v>
      </c>
      <c r="AH159" s="71">
        <v>0</v>
      </c>
      <c r="AI159" s="71">
        <v>0</v>
      </c>
      <c r="AJ159" s="71">
        <v>0</v>
      </c>
      <c r="AK159" s="71">
        <v>0</v>
      </c>
      <c r="AL159" s="72">
        <f t="shared" ref="AL159:AO159" si="477">SUM(AP159,AT159,AX159)</f>
        <v>49</v>
      </c>
      <c r="AM159" s="72">
        <f t="shared" si="477"/>
        <v>25</v>
      </c>
      <c r="AN159" s="72">
        <f t="shared" si="477"/>
        <v>5</v>
      </c>
      <c r="AO159" s="72">
        <f t="shared" si="477"/>
        <v>0</v>
      </c>
      <c r="AP159" s="73">
        <v>7</v>
      </c>
      <c r="AQ159" s="73">
        <v>4</v>
      </c>
      <c r="AR159" s="73">
        <v>0</v>
      </c>
      <c r="AS159" s="73">
        <v>0</v>
      </c>
      <c r="AT159" s="73">
        <v>11</v>
      </c>
      <c r="AU159" s="73">
        <v>4</v>
      </c>
      <c r="AV159" s="73">
        <v>0</v>
      </c>
      <c r="AW159" s="73">
        <v>0</v>
      </c>
      <c r="AX159" s="73">
        <v>31</v>
      </c>
      <c r="AY159" s="73">
        <v>17</v>
      </c>
      <c r="AZ159" s="73">
        <v>5</v>
      </c>
      <c r="BA159" s="73">
        <v>0</v>
      </c>
      <c r="BB159" s="74">
        <f t="shared" ref="BB159:BE159" si="478">SUM(BF159,BJ159,BN159,BR159,BV159,BZ159,CD159,CH159,CL159,CP159,CT159,CX159,DB159,DF159,DJ159,DN159,DR159)</f>
        <v>41</v>
      </c>
      <c r="BC159" s="74">
        <f t="shared" si="478"/>
        <v>38</v>
      </c>
      <c r="BD159" s="74">
        <f t="shared" si="478"/>
        <v>1</v>
      </c>
      <c r="BE159" s="74">
        <f t="shared" si="478"/>
        <v>0</v>
      </c>
      <c r="BF159" s="75">
        <v>1</v>
      </c>
      <c r="BG159" s="75">
        <v>2</v>
      </c>
      <c r="BH159" s="75">
        <v>0</v>
      </c>
      <c r="BI159" s="75">
        <v>0</v>
      </c>
      <c r="BJ159" s="75">
        <v>6</v>
      </c>
      <c r="BK159" s="75">
        <v>1</v>
      </c>
      <c r="BL159" s="75">
        <v>1</v>
      </c>
      <c r="BM159" s="75">
        <v>0</v>
      </c>
      <c r="BN159" s="75">
        <v>1</v>
      </c>
      <c r="BO159" s="75">
        <v>1</v>
      </c>
      <c r="BP159" s="75">
        <v>0</v>
      </c>
      <c r="BQ159" s="75">
        <v>0</v>
      </c>
      <c r="BR159" s="75">
        <v>2</v>
      </c>
      <c r="BS159" s="75">
        <v>7</v>
      </c>
      <c r="BT159" s="75">
        <v>0</v>
      </c>
      <c r="BU159" s="75">
        <v>0</v>
      </c>
      <c r="BV159" s="75">
        <v>1</v>
      </c>
      <c r="BW159" s="75">
        <v>0</v>
      </c>
      <c r="BX159" s="75">
        <v>0</v>
      </c>
      <c r="BY159" s="75">
        <v>0</v>
      </c>
      <c r="BZ159" s="75">
        <v>0</v>
      </c>
      <c r="CA159" s="75">
        <v>0</v>
      </c>
      <c r="CB159" s="75">
        <v>0</v>
      </c>
      <c r="CC159" s="75">
        <v>0</v>
      </c>
      <c r="CD159" s="75">
        <v>1</v>
      </c>
      <c r="CE159" s="75">
        <v>4</v>
      </c>
      <c r="CF159" s="75">
        <v>0</v>
      </c>
      <c r="CG159" s="75">
        <v>0</v>
      </c>
      <c r="CH159" s="75">
        <v>2</v>
      </c>
      <c r="CI159" s="75">
        <v>0</v>
      </c>
      <c r="CJ159" s="75">
        <v>0</v>
      </c>
      <c r="CK159" s="75">
        <v>0</v>
      </c>
      <c r="CL159" s="75">
        <v>7</v>
      </c>
      <c r="CM159" s="75">
        <v>5</v>
      </c>
      <c r="CN159" s="75">
        <v>0</v>
      </c>
      <c r="CO159" s="75">
        <v>0</v>
      </c>
      <c r="CP159" s="75">
        <v>2</v>
      </c>
      <c r="CQ159" s="75">
        <v>0</v>
      </c>
      <c r="CR159" s="75">
        <v>0</v>
      </c>
      <c r="CS159" s="75">
        <v>0</v>
      </c>
      <c r="CT159" s="75">
        <v>1</v>
      </c>
      <c r="CU159" s="75">
        <v>5</v>
      </c>
      <c r="CV159" s="75">
        <v>0</v>
      </c>
      <c r="CW159" s="75">
        <v>0</v>
      </c>
      <c r="CX159" s="75">
        <v>3</v>
      </c>
      <c r="CY159" s="75">
        <v>1</v>
      </c>
      <c r="CZ159" s="75">
        <v>0</v>
      </c>
      <c r="DA159" s="75">
        <v>0</v>
      </c>
      <c r="DB159" s="75">
        <v>2</v>
      </c>
      <c r="DC159" s="75">
        <v>3</v>
      </c>
      <c r="DD159" s="75">
        <v>0</v>
      </c>
      <c r="DE159" s="75">
        <v>0</v>
      </c>
      <c r="DF159" s="75">
        <v>1</v>
      </c>
      <c r="DG159" s="75">
        <v>0</v>
      </c>
      <c r="DH159" s="75">
        <v>0</v>
      </c>
      <c r="DI159" s="75">
        <v>0</v>
      </c>
      <c r="DJ159" s="75">
        <v>0</v>
      </c>
      <c r="DK159" s="75">
        <v>0</v>
      </c>
      <c r="DL159" s="75">
        <v>0</v>
      </c>
      <c r="DM159" s="75">
        <v>0</v>
      </c>
      <c r="DN159" s="75">
        <v>6</v>
      </c>
      <c r="DO159" s="75">
        <v>5</v>
      </c>
      <c r="DP159" s="75">
        <v>0</v>
      </c>
      <c r="DQ159" s="75">
        <v>0</v>
      </c>
      <c r="DR159" s="75">
        <v>5</v>
      </c>
      <c r="DS159" s="75">
        <v>4</v>
      </c>
      <c r="DT159" s="75">
        <v>0</v>
      </c>
      <c r="DU159" s="75">
        <v>0</v>
      </c>
      <c r="DV159" s="76">
        <v>2</v>
      </c>
      <c r="DW159" s="76">
        <v>0</v>
      </c>
      <c r="DX159" s="76">
        <v>0</v>
      </c>
      <c r="DY159" s="76">
        <v>0</v>
      </c>
      <c r="DZ159" s="77">
        <f t="shared" si="3"/>
        <v>123</v>
      </c>
      <c r="EA159" s="77">
        <f t="shared" si="4"/>
        <v>44</v>
      </c>
      <c r="EB159" s="77">
        <f t="shared" si="5"/>
        <v>11</v>
      </c>
      <c r="EC159" s="78">
        <f t="shared" si="6"/>
        <v>0</v>
      </c>
      <c r="ED159" s="79">
        <v>0</v>
      </c>
      <c r="EE159" s="79">
        <v>8</v>
      </c>
      <c r="EF159" s="79">
        <v>51</v>
      </c>
      <c r="EG159" s="79">
        <v>15</v>
      </c>
      <c r="EH159" s="79">
        <v>1</v>
      </c>
      <c r="EI159" s="79">
        <v>24</v>
      </c>
      <c r="EJ159" s="79">
        <v>24</v>
      </c>
      <c r="EK159" s="79">
        <v>0</v>
      </c>
      <c r="EL159" s="79">
        <v>0</v>
      </c>
      <c r="EM159" s="79">
        <v>28</v>
      </c>
      <c r="EN159" s="79">
        <v>5</v>
      </c>
      <c r="EO159" s="79">
        <v>0</v>
      </c>
      <c r="EP159" s="79">
        <v>6</v>
      </c>
      <c r="EQ159" s="79">
        <v>5</v>
      </c>
      <c r="ER159" s="79">
        <v>0</v>
      </c>
      <c r="ES159" s="79">
        <v>0</v>
      </c>
      <c r="ET159" s="79">
        <v>5</v>
      </c>
      <c r="EU159" s="79">
        <v>2</v>
      </c>
      <c r="EV159" s="79">
        <v>0</v>
      </c>
      <c r="EW159" s="79">
        <v>1</v>
      </c>
      <c r="EX159" s="79">
        <v>3</v>
      </c>
      <c r="EY159" s="79">
        <v>0</v>
      </c>
      <c r="EZ159" s="79">
        <v>0</v>
      </c>
      <c r="FA159" s="79">
        <v>0</v>
      </c>
      <c r="FB159" s="79">
        <v>0</v>
      </c>
      <c r="FC159" s="79">
        <v>0</v>
      </c>
      <c r="FD159" s="79">
        <v>0</v>
      </c>
      <c r="FE159" s="79">
        <v>0</v>
      </c>
      <c r="FF159" s="80">
        <f t="shared" si="7"/>
        <v>225</v>
      </c>
    </row>
    <row r="160" spans="1:162" ht="15.6" x14ac:dyDescent="0.3">
      <c r="A160" s="69" t="s">
        <v>221</v>
      </c>
      <c r="B160" s="70">
        <f t="shared" ref="B160:E160" si="479">SUM(F160,J160,N160,R160,V160,Z160,AD160,AH160)</f>
        <v>8</v>
      </c>
      <c r="C160" s="70">
        <f t="shared" si="479"/>
        <v>0</v>
      </c>
      <c r="D160" s="70">
        <f t="shared" si="479"/>
        <v>0</v>
      </c>
      <c r="E160" s="70">
        <f t="shared" si="479"/>
        <v>0</v>
      </c>
      <c r="F160" s="71">
        <v>1</v>
      </c>
      <c r="G160" s="71">
        <v>0</v>
      </c>
      <c r="H160" s="71">
        <v>0</v>
      </c>
      <c r="I160" s="71">
        <v>0</v>
      </c>
      <c r="J160" s="71">
        <v>1</v>
      </c>
      <c r="K160" s="71">
        <v>0</v>
      </c>
      <c r="L160" s="71">
        <v>0</v>
      </c>
      <c r="M160" s="71">
        <v>0</v>
      </c>
      <c r="N160" s="71">
        <v>1</v>
      </c>
      <c r="O160" s="71">
        <v>0</v>
      </c>
      <c r="P160" s="71">
        <v>0</v>
      </c>
      <c r="Q160" s="71">
        <v>0</v>
      </c>
      <c r="R160" s="71">
        <v>1</v>
      </c>
      <c r="S160" s="71">
        <v>0</v>
      </c>
      <c r="T160" s="71">
        <v>0</v>
      </c>
      <c r="U160" s="71">
        <v>0</v>
      </c>
      <c r="V160" s="71">
        <v>3</v>
      </c>
      <c r="W160" s="71">
        <v>0</v>
      </c>
      <c r="X160" s="71">
        <v>0</v>
      </c>
      <c r="Y160" s="71">
        <v>0</v>
      </c>
      <c r="Z160" s="71">
        <v>1</v>
      </c>
      <c r="AA160" s="71">
        <v>0</v>
      </c>
      <c r="AB160" s="71">
        <v>0</v>
      </c>
      <c r="AC160" s="71">
        <v>0</v>
      </c>
      <c r="AD160" s="71">
        <v>0</v>
      </c>
      <c r="AE160" s="71">
        <v>0</v>
      </c>
      <c r="AF160" s="71">
        <v>0</v>
      </c>
      <c r="AG160" s="71">
        <v>0</v>
      </c>
      <c r="AH160" s="71">
        <v>0</v>
      </c>
      <c r="AI160" s="71">
        <v>0</v>
      </c>
      <c r="AJ160" s="71">
        <v>0</v>
      </c>
      <c r="AK160" s="71">
        <v>0</v>
      </c>
      <c r="AL160" s="72">
        <f t="shared" ref="AL160:AO160" si="480">SUM(AP160,AT160,AX160)</f>
        <v>89</v>
      </c>
      <c r="AM160" s="72">
        <f t="shared" si="480"/>
        <v>7</v>
      </c>
      <c r="AN160" s="72">
        <f t="shared" si="480"/>
        <v>4</v>
      </c>
      <c r="AO160" s="72">
        <f t="shared" si="480"/>
        <v>0</v>
      </c>
      <c r="AP160" s="73">
        <v>13</v>
      </c>
      <c r="AQ160" s="73">
        <v>0</v>
      </c>
      <c r="AR160" s="73">
        <v>0</v>
      </c>
      <c r="AS160" s="73">
        <v>0</v>
      </c>
      <c r="AT160" s="73">
        <v>12</v>
      </c>
      <c r="AU160" s="73">
        <v>0</v>
      </c>
      <c r="AV160" s="73">
        <v>0</v>
      </c>
      <c r="AW160" s="73">
        <v>0</v>
      </c>
      <c r="AX160" s="73">
        <v>64</v>
      </c>
      <c r="AY160" s="73">
        <v>7</v>
      </c>
      <c r="AZ160" s="73">
        <v>4</v>
      </c>
      <c r="BA160" s="73">
        <v>0</v>
      </c>
      <c r="BB160" s="74">
        <f t="shared" ref="BB160:BE160" si="481">SUM(BF160,BJ160,BN160,BR160,BV160,BZ160,CD160,CH160,CL160,CP160,CT160,CX160,DB160,DF160,DJ160,DN160,DR160)</f>
        <v>63</v>
      </c>
      <c r="BC160" s="74">
        <f t="shared" si="481"/>
        <v>15</v>
      </c>
      <c r="BD160" s="74">
        <f t="shared" si="481"/>
        <v>1</v>
      </c>
      <c r="BE160" s="74">
        <f t="shared" si="481"/>
        <v>0</v>
      </c>
      <c r="BF160" s="75">
        <v>1</v>
      </c>
      <c r="BG160" s="75">
        <v>0</v>
      </c>
      <c r="BH160" s="75">
        <v>0</v>
      </c>
      <c r="BI160" s="75">
        <v>0</v>
      </c>
      <c r="BJ160" s="75">
        <v>3</v>
      </c>
      <c r="BK160" s="75">
        <v>0</v>
      </c>
      <c r="BL160" s="75">
        <v>0</v>
      </c>
      <c r="BM160" s="75">
        <v>0</v>
      </c>
      <c r="BN160" s="75">
        <v>1</v>
      </c>
      <c r="BO160" s="75">
        <v>4</v>
      </c>
      <c r="BP160" s="75">
        <v>0</v>
      </c>
      <c r="BQ160" s="75">
        <v>0</v>
      </c>
      <c r="BR160" s="75">
        <v>5</v>
      </c>
      <c r="BS160" s="75">
        <v>0</v>
      </c>
      <c r="BT160" s="75">
        <v>0</v>
      </c>
      <c r="BU160" s="75">
        <v>0</v>
      </c>
      <c r="BV160" s="75">
        <v>15</v>
      </c>
      <c r="BW160" s="75">
        <v>0</v>
      </c>
      <c r="BX160" s="75">
        <v>0</v>
      </c>
      <c r="BY160" s="75">
        <v>0</v>
      </c>
      <c r="BZ160" s="75">
        <v>1</v>
      </c>
      <c r="CA160" s="75">
        <v>0</v>
      </c>
      <c r="CB160" s="75">
        <v>0</v>
      </c>
      <c r="CC160" s="75">
        <v>0</v>
      </c>
      <c r="CD160" s="75">
        <v>1</v>
      </c>
      <c r="CE160" s="75">
        <v>0</v>
      </c>
      <c r="CF160" s="75">
        <v>0</v>
      </c>
      <c r="CG160" s="75">
        <v>0</v>
      </c>
      <c r="CH160" s="75">
        <v>14</v>
      </c>
      <c r="CI160" s="75">
        <v>6</v>
      </c>
      <c r="CJ160" s="75">
        <v>0</v>
      </c>
      <c r="CK160" s="75">
        <v>0</v>
      </c>
      <c r="CL160" s="75">
        <v>11</v>
      </c>
      <c r="CM160" s="75">
        <v>3</v>
      </c>
      <c r="CN160" s="75">
        <v>1</v>
      </c>
      <c r="CO160" s="75">
        <v>0</v>
      </c>
      <c r="CP160" s="75">
        <v>1</v>
      </c>
      <c r="CQ160" s="75">
        <v>0</v>
      </c>
      <c r="CR160" s="75">
        <v>0</v>
      </c>
      <c r="CS160" s="75">
        <v>0</v>
      </c>
      <c r="CT160" s="75">
        <v>2</v>
      </c>
      <c r="CU160" s="75">
        <v>0</v>
      </c>
      <c r="CV160" s="75">
        <v>0</v>
      </c>
      <c r="CW160" s="75">
        <v>0</v>
      </c>
      <c r="CX160" s="75">
        <v>1</v>
      </c>
      <c r="CY160" s="75">
        <v>0</v>
      </c>
      <c r="CZ160" s="75">
        <v>0</v>
      </c>
      <c r="DA160" s="75">
        <v>0</v>
      </c>
      <c r="DB160" s="75">
        <v>1</v>
      </c>
      <c r="DC160" s="75">
        <v>0</v>
      </c>
      <c r="DD160" s="75">
        <v>0</v>
      </c>
      <c r="DE160" s="75">
        <v>0</v>
      </c>
      <c r="DF160" s="75">
        <v>1</v>
      </c>
      <c r="DG160" s="75">
        <v>1</v>
      </c>
      <c r="DH160" s="75">
        <v>0</v>
      </c>
      <c r="DI160" s="75">
        <v>0</v>
      </c>
      <c r="DJ160" s="75">
        <v>4</v>
      </c>
      <c r="DK160" s="75">
        <v>0</v>
      </c>
      <c r="DL160" s="75">
        <v>0</v>
      </c>
      <c r="DM160" s="75">
        <v>0</v>
      </c>
      <c r="DN160" s="75">
        <v>1</v>
      </c>
      <c r="DO160" s="75">
        <v>1</v>
      </c>
      <c r="DP160" s="75">
        <v>0</v>
      </c>
      <c r="DQ160" s="75">
        <v>0</v>
      </c>
      <c r="DR160" s="75">
        <v>0</v>
      </c>
      <c r="DS160" s="75">
        <v>0</v>
      </c>
      <c r="DT160" s="75">
        <v>0</v>
      </c>
      <c r="DU160" s="75">
        <v>0</v>
      </c>
      <c r="DV160" s="76">
        <v>1</v>
      </c>
      <c r="DW160" s="76">
        <v>0</v>
      </c>
      <c r="DX160" s="76">
        <v>0</v>
      </c>
      <c r="DY160" s="76">
        <v>0</v>
      </c>
      <c r="DZ160" s="77">
        <f t="shared" si="3"/>
        <v>123</v>
      </c>
      <c r="EA160" s="77">
        <f t="shared" si="4"/>
        <v>27</v>
      </c>
      <c r="EB160" s="77">
        <f t="shared" si="5"/>
        <v>2</v>
      </c>
      <c r="EC160" s="78">
        <f t="shared" si="6"/>
        <v>0</v>
      </c>
      <c r="ED160" s="79">
        <v>0</v>
      </c>
      <c r="EE160" s="79">
        <v>15</v>
      </c>
      <c r="EF160" s="79">
        <v>49</v>
      </c>
      <c r="EG160" s="79">
        <v>13</v>
      </c>
      <c r="EH160" s="79">
        <v>0</v>
      </c>
      <c r="EI160" s="79">
        <v>16</v>
      </c>
      <c r="EJ160" s="79">
        <v>30</v>
      </c>
      <c r="EK160" s="79">
        <v>0</v>
      </c>
      <c r="EL160" s="79">
        <v>4</v>
      </c>
      <c r="EM160" s="79">
        <v>16</v>
      </c>
      <c r="EN160" s="79">
        <v>2</v>
      </c>
      <c r="EO160" s="79">
        <v>0</v>
      </c>
      <c r="EP160" s="79">
        <v>1</v>
      </c>
      <c r="EQ160" s="79">
        <v>4</v>
      </c>
      <c r="ER160" s="79">
        <v>0</v>
      </c>
      <c r="ES160" s="79">
        <v>0</v>
      </c>
      <c r="ET160" s="79">
        <v>1</v>
      </c>
      <c r="EU160" s="79">
        <v>0</v>
      </c>
      <c r="EV160" s="79">
        <v>0</v>
      </c>
      <c r="EW160" s="79">
        <v>0</v>
      </c>
      <c r="EX160" s="79">
        <v>1</v>
      </c>
      <c r="EY160" s="79">
        <v>0</v>
      </c>
      <c r="EZ160" s="79">
        <v>0</v>
      </c>
      <c r="FA160" s="79">
        <v>0</v>
      </c>
      <c r="FB160" s="79">
        <v>0</v>
      </c>
      <c r="FC160" s="79">
        <v>0</v>
      </c>
      <c r="FD160" s="79">
        <v>0</v>
      </c>
      <c r="FE160" s="79">
        <v>0</v>
      </c>
      <c r="FF160" s="80">
        <f t="shared" si="7"/>
        <v>283</v>
      </c>
    </row>
    <row r="161" spans="1:162" ht="15.6" x14ac:dyDescent="0.3">
      <c r="A161" s="69" t="s">
        <v>289</v>
      </c>
      <c r="B161" s="70">
        <f t="shared" ref="B161:E161" si="482">SUM(F161,J161,N161,R161,V161,Z161,AD161,AH161)</f>
        <v>6</v>
      </c>
      <c r="C161" s="70">
        <f t="shared" si="482"/>
        <v>0</v>
      </c>
      <c r="D161" s="70">
        <f t="shared" si="482"/>
        <v>0</v>
      </c>
      <c r="E161" s="70">
        <f t="shared" si="482"/>
        <v>0</v>
      </c>
      <c r="F161" s="71">
        <v>1</v>
      </c>
      <c r="G161" s="71">
        <v>0</v>
      </c>
      <c r="H161" s="71">
        <v>0</v>
      </c>
      <c r="I161" s="71">
        <v>0</v>
      </c>
      <c r="J161" s="71">
        <v>1</v>
      </c>
      <c r="K161" s="71">
        <v>0</v>
      </c>
      <c r="L161" s="71">
        <v>0</v>
      </c>
      <c r="M161" s="71">
        <v>0</v>
      </c>
      <c r="N161" s="71">
        <v>1</v>
      </c>
      <c r="O161" s="71">
        <v>0</v>
      </c>
      <c r="P161" s="71">
        <v>0</v>
      </c>
      <c r="Q161" s="71">
        <v>0</v>
      </c>
      <c r="R161" s="71">
        <v>1</v>
      </c>
      <c r="S161" s="71">
        <v>0</v>
      </c>
      <c r="T161" s="71">
        <v>0</v>
      </c>
      <c r="U161" s="71">
        <v>0</v>
      </c>
      <c r="V161" s="71">
        <v>1</v>
      </c>
      <c r="W161" s="71">
        <v>0</v>
      </c>
      <c r="X161" s="71">
        <v>0</v>
      </c>
      <c r="Y161" s="71">
        <v>0</v>
      </c>
      <c r="Z161" s="71">
        <v>1</v>
      </c>
      <c r="AA161" s="71">
        <v>0</v>
      </c>
      <c r="AB161" s="71">
        <v>0</v>
      </c>
      <c r="AC161" s="71">
        <v>0</v>
      </c>
      <c r="AD161" s="71">
        <v>0</v>
      </c>
      <c r="AE161" s="71">
        <v>0</v>
      </c>
      <c r="AF161" s="71">
        <v>0</v>
      </c>
      <c r="AG161" s="71">
        <v>0</v>
      </c>
      <c r="AH161" s="71">
        <v>0</v>
      </c>
      <c r="AI161" s="71">
        <v>0</v>
      </c>
      <c r="AJ161" s="71">
        <v>0</v>
      </c>
      <c r="AK161" s="71">
        <v>0</v>
      </c>
      <c r="AL161" s="72">
        <f t="shared" ref="AL161:AO161" si="483">SUM(AP161,AT161,AX161)</f>
        <v>33</v>
      </c>
      <c r="AM161" s="72">
        <f t="shared" si="483"/>
        <v>7</v>
      </c>
      <c r="AN161" s="72">
        <f t="shared" si="483"/>
        <v>0</v>
      </c>
      <c r="AO161" s="72">
        <f t="shared" si="483"/>
        <v>0</v>
      </c>
      <c r="AP161" s="73">
        <v>4</v>
      </c>
      <c r="AQ161" s="73">
        <v>0</v>
      </c>
      <c r="AR161" s="73">
        <v>0</v>
      </c>
      <c r="AS161" s="73">
        <v>0</v>
      </c>
      <c r="AT161" s="73">
        <v>0</v>
      </c>
      <c r="AU161" s="73">
        <v>0</v>
      </c>
      <c r="AV161" s="73">
        <v>0</v>
      </c>
      <c r="AW161" s="73">
        <v>0</v>
      </c>
      <c r="AX161" s="73">
        <v>29</v>
      </c>
      <c r="AY161" s="73">
        <v>7</v>
      </c>
      <c r="AZ161" s="73">
        <v>0</v>
      </c>
      <c r="BA161" s="73">
        <v>0</v>
      </c>
      <c r="BB161" s="74">
        <f t="shared" ref="BB161:BE161" si="484">SUM(BF161,BJ161,BN161,BR161,BV161,BZ161,CD161,CH161,CL161,CP161,CT161,CX161,DB161,DF161,DJ161,DN161,DR161)</f>
        <v>69</v>
      </c>
      <c r="BC161" s="74">
        <f t="shared" si="484"/>
        <v>8</v>
      </c>
      <c r="BD161" s="74">
        <f t="shared" si="484"/>
        <v>1</v>
      </c>
      <c r="BE161" s="74">
        <f t="shared" si="484"/>
        <v>0</v>
      </c>
      <c r="BF161" s="75">
        <v>0</v>
      </c>
      <c r="BG161" s="75">
        <v>0</v>
      </c>
      <c r="BH161" s="75">
        <v>0</v>
      </c>
      <c r="BI161" s="75">
        <v>0</v>
      </c>
      <c r="BJ161" s="75">
        <v>1</v>
      </c>
      <c r="BK161" s="75">
        <v>0</v>
      </c>
      <c r="BL161" s="75">
        <v>0</v>
      </c>
      <c r="BM161" s="75">
        <v>0</v>
      </c>
      <c r="BN161" s="75">
        <v>5</v>
      </c>
      <c r="BO161" s="75">
        <v>0</v>
      </c>
      <c r="BP161" s="75">
        <v>0</v>
      </c>
      <c r="BQ161" s="75">
        <v>0</v>
      </c>
      <c r="BR161" s="75">
        <v>14</v>
      </c>
      <c r="BS161" s="75">
        <v>1</v>
      </c>
      <c r="BT161" s="75">
        <v>0</v>
      </c>
      <c r="BU161" s="75">
        <v>0</v>
      </c>
      <c r="BV161" s="75">
        <v>0</v>
      </c>
      <c r="BW161" s="75">
        <v>0</v>
      </c>
      <c r="BX161" s="75">
        <v>0</v>
      </c>
      <c r="BY161" s="75">
        <v>0</v>
      </c>
      <c r="BZ161" s="75">
        <v>2</v>
      </c>
      <c r="CA161" s="75">
        <v>0</v>
      </c>
      <c r="CB161" s="75">
        <v>0</v>
      </c>
      <c r="CC161" s="75">
        <v>0</v>
      </c>
      <c r="CD161" s="75">
        <v>1</v>
      </c>
      <c r="CE161" s="75">
        <v>0</v>
      </c>
      <c r="CF161" s="75">
        <v>0</v>
      </c>
      <c r="CG161" s="75">
        <v>0</v>
      </c>
      <c r="CH161" s="75">
        <v>13</v>
      </c>
      <c r="CI161" s="75">
        <v>2</v>
      </c>
      <c r="CJ161" s="75">
        <v>0</v>
      </c>
      <c r="CK161" s="75">
        <v>0</v>
      </c>
      <c r="CL161" s="75">
        <v>1</v>
      </c>
      <c r="CM161" s="75">
        <v>0</v>
      </c>
      <c r="CN161" s="75">
        <v>0</v>
      </c>
      <c r="CO161" s="75">
        <v>0</v>
      </c>
      <c r="CP161" s="75">
        <v>1</v>
      </c>
      <c r="CQ161" s="75">
        <v>0</v>
      </c>
      <c r="CR161" s="75">
        <v>0</v>
      </c>
      <c r="CS161" s="75">
        <v>0</v>
      </c>
      <c r="CT161" s="75">
        <v>0</v>
      </c>
      <c r="CU161" s="75">
        <v>0</v>
      </c>
      <c r="CV161" s="75">
        <v>0</v>
      </c>
      <c r="CW161" s="75">
        <v>0</v>
      </c>
      <c r="CX161" s="75">
        <v>1</v>
      </c>
      <c r="CY161" s="75">
        <v>0</v>
      </c>
      <c r="CZ161" s="75">
        <v>0</v>
      </c>
      <c r="DA161" s="75">
        <v>0</v>
      </c>
      <c r="DB161" s="75">
        <v>1</v>
      </c>
      <c r="DC161" s="75">
        <v>0</v>
      </c>
      <c r="DD161" s="75">
        <v>0</v>
      </c>
      <c r="DE161" s="75">
        <v>0</v>
      </c>
      <c r="DF161" s="75">
        <v>4</v>
      </c>
      <c r="DG161" s="75">
        <v>3</v>
      </c>
      <c r="DH161" s="75">
        <v>0</v>
      </c>
      <c r="DI161" s="75">
        <v>0</v>
      </c>
      <c r="DJ161" s="75">
        <v>3</v>
      </c>
      <c r="DK161" s="75">
        <v>0</v>
      </c>
      <c r="DL161" s="75">
        <v>0</v>
      </c>
      <c r="DM161" s="75">
        <v>0</v>
      </c>
      <c r="DN161" s="75">
        <v>22</v>
      </c>
      <c r="DO161" s="75">
        <v>2</v>
      </c>
      <c r="DP161" s="75">
        <v>1</v>
      </c>
      <c r="DQ161" s="75">
        <v>0</v>
      </c>
      <c r="DR161" s="75">
        <v>0</v>
      </c>
      <c r="DS161" s="75">
        <v>0</v>
      </c>
      <c r="DT161" s="75">
        <v>0</v>
      </c>
      <c r="DU161" s="75">
        <v>0</v>
      </c>
      <c r="DV161" s="76">
        <v>1</v>
      </c>
      <c r="DW161" s="76">
        <v>0</v>
      </c>
      <c r="DX161" s="76">
        <v>0</v>
      </c>
      <c r="DY161" s="76">
        <v>0</v>
      </c>
      <c r="DZ161" s="77">
        <f t="shared" si="3"/>
        <v>183</v>
      </c>
      <c r="EA161" s="77">
        <f t="shared" si="4"/>
        <v>60</v>
      </c>
      <c r="EB161" s="77">
        <f t="shared" si="5"/>
        <v>29</v>
      </c>
      <c r="EC161" s="78">
        <f t="shared" si="6"/>
        <v>0</v>
      </c>
      <c r="ED161" s="79">
        <v>0</v>
      </c>
      <c r="EE161" s="79">
        <v>3</v>
      </c>
      <c r="EF161" s="79">
        <v>109</v>
      </c>
      <c r="EG161" s="79">
        <v>8</v>
      </c>
      <c r="EH161" s="79">
        <v>1</v>
      </c>
      <c r="EI161" s="79">
        <v>32</v>
      </c>
      <c r="EJ161" s="79">
        <v>30</v>
      </c>
      <c r="EK161" s="79">
        <v>0</v>
      </c>
      <c r="EL161" s="79">
        <v>0</v>
      </c>
      <c r="EM161" s="79">
        <v>44</v>
      </c>
      <c r="EN161" s="79">
        <v>0</v>
      </c>
      <c r="EO161" s="79">
        <v>0</v>
      </c>
      <c r="EP161" s="79">
        <v>7</v>
      </c>
      <c r="EQ161" s="79">
        <v>9</v>
      </c>
      <c r="ER161" s="79">
        <v>0</v>
      </c>
      <c r="ES161" s="79">
        <v>0</v>
      </c>
      <c r="ET161" s="79">
        <v>23</v>
      </c>
      <c r="EU161" s="79">
        <v>0</v>
      </c>
      <c r="EV161" s="79">
        <v>0</v>
      </c>
      <c r="EW161" s="79">
        <v>2</v>
      </c>
      <c r="EX161" s="79">
        <v>4</v>
      </c>
      <c r="EY161" s="79">
        <v>0</v>
      </c>
      <c r="EZ161" s="79">
        <v>0</v>
      </c>
      <c r="FA161" s="79">
        <v>0</v>
      </c>
      <c r="FB161" s="79">
        <v>0</v>
      </c>
      <c r="FC161" s="79">
        <v>0</v>
      </c>
      <c r="FD161" s="79">
        <v>0</v>
      </c>
      <c r="FE161" s="79">
        <v>0</v>
      </c>
      <c r="FF161" s="80">
        <f t="shared" si="7"/>
        <v>291</v>
      </c>
    </row>
    <row r="162" spans="1:162" ht="15.6" x14ac:dyDescent="0.3">
      <c r="A162" s="69" t="s">
        <v>219</v>
      </c>
      <c r="B162" s="70">
        <f t="shared" ref="B162:E162" si="485">SUM(F162,J162,N162,R162,V162,Z162,AD162,AH162)</f>
        <v>6</v>
      </c>
      <c r="C162" s="70">
        <f t="shared" si="485"/>
        <v>0</v>
      </c>
      <c r="D162" s="70">
        <f t="shared" si="485"/>
        <v>0</v>
      </c>
      <c r="E162" s="70">
        <f t="shared" si="485"/>
        <v>0</v>
      </c>
      <c r="F162" s="71">
        <v>1</v>
      </c>
      <c r="G162" s="71">
        <v>0</v>
      </c>
      <c r="H162" s="71">
        <v>0</v>
      </c>
      <c r="I162" s="71">
        <v>0</v>
      </c>
      <c r="J162" s="71">
        <v>1</v>
      </c>
      <c r="K162" s="71">
        <v>0</v>
      </c>
      <c r="L162" s="71">
        <v>0</v>
      </c>
      <c r="M162" s="71">
        <v>0</v>
      </c>
      <c r="N162" s="71">
        <v>1</v>
      </c>
      <c r="O162" s="71">
        <v>0</v>
      </c>
      <c r="P162" s="71">
        <v>0</v>
      </c>
      <c r="Q162" s="71">
        <v>0</v>
      </c>
      <c r="R162" s="71">
        <v>1</v>
      </c>
      <c r="S162" s="71">
        <v>0</v>
      </c>
      <c r="T162" s="71">
        <v>0</v>
      </c>
      <c r="U162" s="71">
        <v>0</v>
      </c>
      <c r="V162" s="71">
        <v>1</v>
      </c>
      <c r="W162" s="71">
        <v>0</v>
      </c>
      <c r="X162" s="71">
        <v>0</v>
      </c>
      <c r="Y162" s="71">
        <v>0</v>
      </c>
      <c r="Z162" s="71">
        <v>1</v>
      </c>
      <c r="AA162" s="71">
        <v>0</v>
      </c>
      <c r="AB162" s="71">
        <v>0</v>
      </c>
      <c r="AC162" s="71">
        <v>0</v>
      </c>
      <c r="AD162" s="71">
        <v>0</v>
      </c>
      <c r="AE162" s="71">
        <v>0</v>
      </c>
      <c r="AF162" s="71">
        <v>0</v>
      </c>
      <c r="AG162" s="71">
        <v>0</v>
      </c>
      <c r="AH162" s="71">
        <v>0</v>
      </c>
      <c r="AI162" s="71">
        <v>0</v>
      </c>
      <c r="AJ162" s="71">
        <v>0</v>
      </c>
      <c r="AK162" s="71">
        <v>0</v>
      </c>
      <c r="AL162" s="72">
        <f t="shared" ref="AL162:AO162" si="486">SUM(AP162,AT162,AX162)</f>
        <v>42</v>
      </c>
      <c r="AM162" s="72">
        <f t="shared" si="486"/>
        <v>5</v>
      </c>
      <c r="AN162" s="72">
        <f t="shared" si="486"/>
        <v>3</v>
      </c>
      <c r="AO162" s="72">
        <f t="shared" si="486"/>
        <v>1</v>
      </c>
      <c r="AP162" s="73">
        <v>7</v>
      </c>
      <c r="AQ162" s="73">
        <v>2</v>
      </c>
      <c r="AR162" s="73">
        <v>0</v>
      </c>
      <c r="AS162" s="73">
        <v>0</v>
      </c>
      <c r="AT162" s="73">
        <v>0</v>
      </c>
      <c r="AU162" s="73">
        <v>0</v>
      </c>
      <c r="AV162" s="73">
        <v>0</v>
      </c>
      <c r="AW162" s="73">
        <v>0</v>
      </c>
      <c r="AX162" s="73">
        <v>35</v>
      </c>
      <c r="AY162" s="73">
        <v>3</v>
      </c>
      <c r="AZ162" s="73">
        <v>3</v>
      </c>
      <c r="BA162" s="73">
        <v>1</v>
      </c>
      <c r="BB162" s="74">
        <f t="shared" ref="BB162:BE162" si="487">SUM(BF162,BJ162,BN162,BR162,BV162,BZ162,CD162,CH162,CL162,CP162,CT162,CX162,DB162,DF162,DJ162,DN162,DR162)</f>
        <v>79</v>
      </c>
      <c r="BC162" s="74">
        <f t="shared" si="487"/>
        <v>4</v>
      </c>
      <c r="BD162" s="74">
        <f t="shared" si="487"/>
        <v>1</v>
      </c>
      <c r="BE162" s="74">
        <f t="shared" si="487"/>
        <v>1</v>
      </c>
      <c r="BF162" s="75">
        <v>0</v>
      </c>
      <c r="BG162" s="75">
        <v>0</v>
      </c>
      <c r="BH162" s="75">
        <v>0</v>
      </c>
      <c r="BI162" s="75">
        <v>0</v>
      </c>
      <c r="BJ162" s="75">
        <v>1</v>
      </c>
      <c r="BK162" s="75">
        <v>0</v>
      </c>
      <c r="BL162" s="75">
        <v>0</v>
      </c>
      <c r="BM162" s="75">
        <v>0</v>
      </c>
      <c r="BN162" s="75">
        <v>2</v>
      </c>
      <c r="BO162" s="75">
        <v>0</v>
      </c>
      <c r="BP162" s="75">
        <v>1</v>
      </c>
      <c r="BQ162" s="75">
        <v>0</v>
      </c>
      <c r="BR162" s="75">
        <v>33</v>
      </c>
      <c r="BS162" s="75">
        <v>2</v>
      </c>
      <c r="BT162" s="75">
        <v>0</v>
      </c>
      <c r="BU162" s="75">
        <v>0</v>
      </c>
      <c r="BV162" s="75">
        <v>0</v>
      </c>
      <c r="BW162" s="75">
        <v>0</v>
      </c>
      <c r="BX162" s="75">
        <v>0</v>
      </c>
      <c r="BY162" s="75">
        <v>0</v>
      </c>
      <c r="BZ162" s="75">
        <v>2</v>
      </c>
      <c r="CA162" s="75">
        <v>0</v>
      </c>
      <c r="CB162" s="75">
        <v>0</v>
      </c>
      <c r="CC162" s="75">
        <v>0</v>
      </c>
      <c r="CD162" s="75">
        <v>3</v>
      </c>
      <c r="CE162" s="75">
        <v>0</v>
      </c>
      <c r="CF162" s="75">
        <v>0</v>
      </c>
      <c r="CG162" s="75">
        <v>0</v>
      </c>
      <c r="CH162" s="75">
        <v>15</v>
      </c>
      <c r="CI162" s="75">
        <v>0</v>
      </c>
      <c r="CJ162" s="75">
        <v>0</v>
      </c>
      <c r="CK162" s="75">
        <v>1</v>
      </c>
      <c r="CL162" s="75">
        <v>1</v>
      </c>
      <c r="CM162" s="75">
        <v>0</v>
      </c>
      <c r="CN162" s="75">
        <v>0</v>
      </c>
      <c r="CO162" s="75">
        <v>0</v>
      </c>
      <c r="CP162" s="75">
        <v>1</v>
      </c>
      <c r="CQ162" s="75">
        <v>1</v>
      </c>
      <c r="CR162" s="75">
        <v>0</v>
      </c>
      <c r="CS162" s="75">
        <v>0</v>
      </c>
      <c r="CT162" s="75">
        <v>0</v>
      </c>
      <c r="CU162" s="75">
        <v>0</v>
      </c>
      <c r="CV162" s="75">
        <v>0</v>
      </c>
      <c r="CW162" s="75">
        <v>0</v>
      </c>
      <c r="CX162" s="75">
        <v>1</v>
      </c>
      <c r="CY162" s="75">
        <v>0</v>
      </c>
      <c r="CZ162" s="75">
        <v>0</v>
      </c>
      <c r="DA162" s="75">
        <v>0</v>
      </c>
      <c r="DB162" s="75">
        <v>1</v>
      </c>
      <c r="DC162" s="75">
        <v>0</v>
      </c>
      <c r="DD162" s="75">
        <v>0</v>
      </c>
      <c r="DE162" s="75">
        <v>0</v>
      </c>
      <c r="DF162" s="75">
        <v>5</v>
      </c>
      <c r="DG162" s="75">
        <v>0</v>
      </c>
      <c r="DH162" s="75">
        <v>0</v>
      </c>
      <c r="DI162" s="75">
        <v>0</v>
      </c>
      <c r="DJ162" s="75">
        <v>1</v>
      </c>
      <c r="DK162" s="75">
        <v>0</v>
      </c>
      <c r="DL162" s="75">
        <v>0</v>
      </c>
      <c r="DM162" s="75">
        <v>0</v>
      </c>
      <c r="DN162" s="75">
        <v>13</v>
      </c>
      <c r="DO162" s="75">
        <v>1</v>
      </c>
      <c r="DP162" s="75">
        <v>0</v>
      </c>
      <c r="DQ162" s="75">
        <v>0</v>
      </c>
      <c r="DR162" s="75">
        <v>0</v>
      </c>
      <c r="DS162" s="75">
        <v>0</v>
      </c>
      <c r="DT162" s="75">
        <v>0</v>
      </c>
      <c r="DU162" s="75">
        <v>0</v>
      </c>
      <c r="DV162" s="76">
        <v>1</v>
      </c>
      <c r="DW162" s="76">
        <v>0</v>
      </c>
      <c r="DX162" s="76">
        <v>0</v>
      </c>
      <c r="DY162" s="76">
        <v>0</v>
      </c>
      <c r="DZ162" s="77">
        <f t="shared" si="3"/>
        <v>78</v>
      </c>
      <c r="EA162" s="77">
        <f t="shared" si="4"/>
        <v>6</v>
      </c>
      <c r="EB162" s="77">
        <f t="shared" si="5"/>
        <v>5</v>
      </c>
      <c r="EC162" s="78">
        <f t="shared" si="6"/>
        <v>0</v>
      </c>
      <c r="ED162" s="79">
        <v>0</v>
      </c>
      <c r="EE162" s="79">
        <v>3</v>
      </c>
      <c r="EF162" s="79">
        <v>44</v>
      </c>
      <c r="EG162" s="79">
        <v>6</v>
      </c>
      <c r="EH162" s="79">
        <v>0</v>
      </c>
      <c r="EI162" s="79">
        <v>10</v>
      </c>
      <c r="EJ162" s="79">
        <v>15</v>
      </c>
      <c r="EK162" s="79">
        <v>0</v>
      </c>
      <c r="EL162" s="79">
        <v>0</v>
      </c>
      <c r="EM162" s="79">
        <v>0</v>
      </c>
      <c r="EN162" s="79">
        <v>0</v>
      </c>
      <c r="EO162" s="79">
        <v>1</v>
      </c>
      <c r="EP162" s="79">
        <v>2</v>
      </c>
      <c r="EQ162" s="79">
        <v>3</v>
      </c>
      <c r="ER162" s="79">
        <v>0</v>
      </c>
      <c r="ES162" s="79">
        <v>0</v>
      </c>
      <c r="ET162" s="79">
        <v>0</v>
      </c>
      <c r="EU162" s="79">
        <v>0</v>
      </c>
      <c r="EV162" s="79">
        <v>0</v>
      </c>
      <c r="EW162" s="79">
        <v>3</v>
      </c>
      <c r="EX162" s="79">
        <v>2</v>
      </c>
      <c r="EY162" s="79">
        <v>0</v>
      </c>
      <c r="EZ162" s="79">
        <v>0</v>
      </c>
      <c r="FA162" s="79">
        <v>0</v>
      </c>
      <c r="FB162" s="79">
        <v>0</v>
      </c>
      <c r="FC162" s="79">
        <v>0</v>
      </c>
      <c r="FD162" s="79">
        <v>0</v>
      </c>
      <c r="FE162" s="79">
        <v>0</v>
      </c>
      <c r="FF162" s="80">
        <f t="shared" si="7"/>
        <v>205</v>
      </c>
    </row>
    <row r="163" spans="1:162" ht="15.6" x14ac:dyDescent="0.3">
      <c r="A163" s="69" t="s">
        <v>235</v>
      </c>
      <c r="B163" s="70">
        <f t="shared" ref="B163:E163" si="488">SUM(F163,J163,N163,R163,V163,Z163,AD163,AH163)</f>
        <v>6</v>
      </c>
      <c r="C163" s="70">
        <f t="shared" si="488"/>
        <v>0</v>
      </c>
      <c r="D163" s="70">
        <f t="shared" si="488"/>
        <v>0</v>
      </c>
      <c r="E163" s="70">
        <f t="shared" si="488"/>
        <v>0</v>
      </c>
      <c r="F163" s="71">
        <v>1</v>
      </c>
      <c r="G163" s="71">
        <v>0</v>
      </c>
      <c r="H163" s="71">
        <v>0</v>
      </c>
      <c r="I163" s="71">
        <v>0</v>
      </c>
      <c r="J163" s="71">
        <v>1</v>
      </c>
      <c r="K163" s="71">
        <v>0</v>
      </c>
      <c r="L163" s="71">
        <v>0</v>
      </c>
      <c r="M163" s="71">
        <v>0</v>
      </c>
      <c r="N163" s="71">
        <v>1</v>
      </c>
      <c r="O163" s="71">
        <v>0</v>
      </c>
      <c r="P163" s="71">
        <v>0</v>
      </c>
      <c r="Q163" s="71">
        <v>0</v>
      </c>
      <c r="R163" s="71">
        <v>1</v>
      </c>
      <c r="S163" s="71">
        <v>0</v>
      </c>
      <c r="T163" s="71">
        <v>0</v>
      </c>
      <c r="U163" s="71">
        <v>0</v>
      </c>
      <c r="V163" s="71">
        <v>1</v>
      </c>
      <c r="W163" s="71">
        <v>0</v>
      </c>
      <c r="X163" s="71">
        <v>0</v>
      </c>
      <c r="Y163" s="71">
        <v>0</v>
      </c>
      <c r="Z163" s="71">
        <v>1</v>
      </c>
      <c r="AA163" s="71">
        <v>0</v>
      </c>
      <c r="AB163" s="71">
        <v>0</v>
      </c>
      <c r="AC163" s="71">
        <v>0</v>
      </c>
      <c r="AD163" s="71">
        <v>0</v>
      </c>
      <c r="AE163" s="71">
        <v>0</v>
      </c>
      <c r="AF163" s="71">
        <v>0</v>
      </c>
      <c r="AG163" s="71">
        <v>0</v>
      </c>
      <c r="AH163" s="71">
        <v>0</v>
      </c>
      <c r="AI163" s="71">
        <v>0</v>
      </c>
      <c r="AJ163" s="71">
        <v>0</v>
      </c>
      <c r="AK163" s="71">
        <v>0</v>
      </c>
      <c r="AL163" s="72">
        <f t="shared" ref="AL163:AO163" si="489">SUM(AP163,AT163,AX163)</f>
        <v>29</v>
      </c>
      <c r="AM163" s="72">
        <f t="shared" si="489"/>
        <v>8</v>
      </c>
      <c r="AN163" s="72">
        <f t="shared" si="489"/>
        <v>4</v>
      </c>
      <c r="AO163" s="72">
        <f t="shared" si="489"/>
        <v>6</v>
      </c>
      <c r="AP163" s="73">
        <v>3</v>
      </c>
      <c r="AQ163" s="73">
        <v>0</v>
      </c>
      <c r="AR163" s="73">
        <v>0</v>
      </c>
      <c r="AS163" s="73">
        <v>0</v>
      </c>
      <c r="AT163" s="73">
        <v>0</v>
      </c>
      <c r="AU163" s="73">
        <v>0</v>
      </c>
      <c r="AV163" s="73">
        <v>0</v>
      </c>
      <c r="AW163" s="73">
        <v>0</v>
      </c>
      <c r="AX163" s="73">
        <v>26</v>
      </c>
      <c r="AY163" s="73">
        <v>8</v>
      </c>
      <c r="AZ163" s="73">
        <v>4</v>
      </c>
      <c r="BA163" s="73">
        <v>6</v>
      </c>
      <c r="BB163" s="74">
        <f t="shared" ref="BB163:BE163" si="490">SUM(BF163,BJ163,BN163,BR163,BV163,BZ163,CD163,CH163,CL163,CP163,CT163,CX163,DB163,DF163,DJ163,DN163,DR163)</f>
        <v>51</v>
      </c>
      <c r="BC163" s="74">
        <f t="shared" si="490"/>
        <v>24</v>
      </c>
      <c r="BD163" s="74">
        <f t="shared" si="490"/>
        <v>3</v>
      </c>
      <c r="BE163" s="74">
        <f t="shared" si="490"/>
        <v>14</v>
      </c>
      <c r="BF163" s="75">
        <v>0</v>
      </c>
      <c r="BG163" s="75">
        <v>0</v>
      </c>
      <c r="BH163" s="75">
        <v>0</v>
      </c>
      <c r="BI163" s="75">
        <v>0</v>
      </c>
      <c r="BJ163" s="75">
        <v>1</v>
      </c>
      <c r="BK163" s="75">
        <v>0</v>
      </c>
      <c r="BL163" s="75">
        <v>0</v>
      </c>
      <c r="BM163" s="75">
        <v>0</v>
      </c>
      <c r="BN163" s="75">
        <v>4</v>
      </c>
      <c r="BO163" s="75">
        <v>2</v>
      </c>
      <c r="BP163" s="75">
        <v>0</v>
      </c>
      <c r="BQ163" s="75">
        <v>1</v>
      </c>
      <c r="BR163" s="75">
        <v>9</v>
      </c>
      <c r="BS163" s="75">
        <v>7</v>
      </c>
      <c r="BT163" s="75">
        <v>0</v>
      </c>
      <c r="BU163" s="75">
        <v>6</v>
      </c>
      <c r="BV163" s="75">
        <v>0</v>
      </c>
      <c r="BW163" s="75">
        <v>0</v>
      </c>
      <c r="BX163" s="75">
        <v>0</v>
      </c>
      <c r="BY163" s="75">
        <v>0</v>
      </c>
      <c r="BZ163" s="75">
        <v>2</v>
      </c>
      <c r="CA163" s="75">
        <v>0</v>
      </c>
      <c r="CB163" s="75">
        <v>0</v>
      </c>
      <c r="CC163" s="75">
        <v>0</v>
      </c>
      <c r="CD163" s="75">
        <v>1</v>
      </c>
      <c r="CE163" s="75">
        <v>0</v>
      </c>
      <c r="CF163" s="75">
        <v>0</v>
      </c>
      <c r="CG163" s="75">
        <v>0</v>
      </c>
      <c r="CH163" s="75">
        <v>8</v>
      </c>
      <c r="CI163" s="75">
        <v>5</v>
      </c>
      <c r="CJ163" s="75">
        <v>2</v>
      </c>
      <c r="CK163" s="75">
        <v>3</v>
      </c>
      <c r="CL163" s="75">
        <v>1</v>
      </c>
      <c r="CM163" s="75">
        <v>0</v>
      </c>
      <c r="CN163" s="75">
        <v>0</v>
      </c>
      <c r="CO163" s="75">
        <v>0</v>
      </c>
      <c r="CP163" s="75">
        <v>1</v>
      </c>
      <c r="CQ163" s="75">
        <v>0</v>
      </c>
      <c r="CR163" s="75">
        <v>0</v>
      </c>
      <c r="CS163" s="75">
        <v>0</v>
      </c>
      <c r="CT163" s="75">
        <v>0</v>
      </c>
      <c r="CU163" s="75">
        <v>0</v>
      </c>
      <c r="CV163" s="75">
        <v>0</v>
      </c>
      <c r="CW163" s="75">
        <v>0</v>
      </c>
      <c r="CX163" s="75">
        <v>1</v>
      </c>
      <c r="CY163" s="75">
        <v>0</v>
      </c>
      <c r="CZ163" s="75">
        <v>0</v>
      </c>
      <c r="DA163" s="75">
        <v>0</v>
      </c>
      <c r="DB163" s="75">
        <v>1</v>
      </c>
      <c r="DC163" s="75">
        <v>0</v>
      </c>
      <c r="DD163" s="75">
        <v>0</v>
      </c>
      <c r="DE163" s="75">
        <v>0</v>
      </c>
      <c r="DF163" s="75">
        <v>3</v>
      </c>
      <c r="DG163" s="75">
        <v>2</v>
      </c>
      <c r="DH163" s="75">
        <v>0</v>
      </c>
      <c r="DI163" s="75">
        <v>2</v>
      </c>
      <c r="DJ163" s="75">
        <v>3</v>
      </c>
      <c r="DK163" s="75">
        <v>0</v>
      </c>
      <c r="DL163" s="75">
        <v>0</v>
      </c>
      <c r="DM163" s="75">
        <v>0</v>
      </c>
      <c r="DN163" s="75">
        <v>16</v>
      </c>
      <c r="DO163" s="75">
        <v>8</v>
      </c>
      <c r="DP163" s="75">
        <v>1</v>
      </c>
      <c r="DQ163" s="75">
        <v>2</v>
      </c>
      <c r="DR163" s="75">
        <v>0</v>
      </c>
      <c r="DS163" s="75">
        <v>0</v>
      </c>
      <c r="DT163" s="75">
        <v>0</v>
      </c>
      <c r="DU163" s="75">
        <v>0</v>
      </c>
      <c r="DV163" s="76">
        <v>1</v>
      </c>
      <c r="DW163" s="76">
        <v>0</v>
      </c>
      <c r="DX163" s="76">
        <v>0</v>
      </c>
      <c r="DY163" s="76">
        <v>0</v>
      </c>
      <c r="DZ163" s="77">
        <f t="shared" si="3"/>
        <v>140</v>
      </c>
      <c r="EA163" s="77">
        <f t="shared" si="4"/>
        <v>53</v>
      </c>
      <c r="EB163" s="77">
        <f t="shared" si="5"/>
        <v>37</v>
      </c>
      <c r="EC163" s="78">
        <f t="shared" si="6"/>
        <v>2</v>
      </c>
      <c r="ED163" s="79">
        <v>0</v>
      </c>
      <c r="EE163" s="79">
        <v>3</v>
      </c>
      <c r="EF163" s="79">
        <v>84</v>
      </c>
      <c r="EG163" s="79">
        <v>4</v>
      </c>
      <c r="EH163" s="79">
        <v>1</v>
      </c>
      <c r="EI163" s="79">
        <v>25</v>
      </c>
      <c r="EJ163" s="79">
        <v>23</v>
      </c>
      <c r="EK163" s="79">
        <v>0</v>
      </c>
      <c r="EL163" s="79">
        <v>0</v>
      </c>
      <c r="EM163" s="79">
        <v>33</v>
      </c>
      <c r="EN163" s="79">
        <v>0</v>
      </c>
      <c r="EO163" s="79">
        <v>0</v>
      </c>
      <c r="EP163" s="79">
        <v>12</v>
      </c>
      <c r="EQ163" s="79">
        <v>8</v>
      </c>
      <c r="ER163" s="79">
        <v>0</v>
      </c>
      <c r="ES163" s="79">
        <v>0</v>
      </c>
      <c r="ET163" s="79">
        <v>20</v>
      </c>
      <c r="EU163" s="79">
        <v>1</v>
      </c>
      <c r="EV163" s="79">
        <v>0</v>
      </c>
      <c r="EW163" s="79">
        <v>5</v>
      </c>
      <c r="EX163" s="79">
        <v>11</v>
      </c>
      <c r="EY163" s="79">
        <v>0</v>
      </c>
      <c r="EZ163" s="79">
        <v>0</v>
      </c>
      <c r="FA163" s="79">
        <v>2</v>
      </c>
      <c r="FB163" s="79">
        <v>0</v>
      </c>
      <c r="FC163" s="79">
        <v>0</v>
      </c>
      <c r="FD163" s="79">
        <v>0</v>
      </c>
      <c r="FE163" s="79">
        <v>0</v>
      </c>
      <c r="FF163" s="80">
        <f t="shared" si="7"/>
        <v>226</v>
      </c>
    </row>
    <row r="164" spans="1:162" ht="15.6" x14ac:dyDescent="0.3">
      <c r="A164" s="69" t="s">
        <v>200</v>
      </c>
      <c r="B164" s="70">
        <f t="shared" ref="B164:E164" si="491">SUM(F164,J164,N164,R164,V164,Z164,AD164,AH164)</f>
        <v>6</v>
      </c>
      <c r="C164" s="70">
        <f t="shared" si="491"/>
        <v>0</v>
      </c>
      <c r="D164" s="70">
        <f t="shared" si="491"/>
        <v>0</v>
      </c>
      <c r="E164" s="70">
        <f t="shared" si="491"/>
        <v>0</v>
      </c>
      <c r="F164" s="71">
        <v>1</v>
      </c>
      <c r="G164" s="71">
        <v>0</v>
      </c>
      <c r="H164" s="71">
        <v>0</v>
      </c>
      <c r="I164" s="71">
        <v>0</v>
      </c>
      <c r="J164" s="71">
        <v>1</v>
      </c>
      <c r="K164" s="71">
        <v>0</v>
      </c>
      <c r="L164" s="71">
        <v>0</v>
      </c>
      <c r="M164" s="71">
        <v>0</v>
      </c>
      <c r="N164" s="71">
        <v>1</v>
      </c>
      <c r="O164" s="71">
        <v>0</v>
      </c>
      <c r="P164" s="71">
        <v>0</v>
      </c>
      <c r="Q164" s="71">
        <v>0</v>
      </c>
      <c r="R164" s="71">
        <v>1</v>
      </c>
      <c r="S164" s="71">
        <v>0</v>
      </c>
      <c r="T164" s="71">
        <v>0</v>
      </c>
      <c r="U164" s="71">
        <v>0</v>
      </c>
      <c r="V164" s="71">
        <v>1</v>
      </c>
      <c r="W164" s="71">
        <v>0</v>
      </c>
      <c r="X164" s="71">
        <v>0</v>
      </c>
      <c r="Y164" s="71">
        <v>0</v>
      </c>
      <c r="Z164" s="71">
        <v>1</v>
      </c>
      <c r="AA164" s="71">
        <v>0</v>
      </c>
      <c r="AB164" s="71">
        <v>0</v>
      </c>
      <c r="AC164" s="71">
        <v>0</v>
      </c>
      <c r="AD164" s="71">
        <v>0</v>
      </c>
      <c r="AE164" s="71">
        <v>0</v>
      </c>
      <c r="AF164" s="71">
        <v>0</v>
      </c>
      <c r="AG164" s="71">
        <v>0</v>
      </c>
      <c r="AH164" s="71">
        <v>0</v>
      </c>
      <c r="AI164" s="71">
        <v>0</v>
      </c>
      <c r="AJ164" s="71">
        <v>0</v>
      </c>
      <c r="AK164" s="71">
        <v>0</v>
      </c>
      <c r="AL164" s="72">
        <f t="shared" ref="AL164:AO164" si="492">SUM(AP164,AT164,AX164)</f>
        <v>43</v>
      </c>
      <c r="AM164" s="72">
        <f t="shared" si="492"/>
        <v>13</v>
      </c>
      <c r="AN164" s="72">
        <f t="shared" si="492"/>
        <v>8</v>
      </c>
      <c r="AO164" s="72">
        <f t="shared" si="492"/>
        <v>20</v>
      </c>
      <c r="AP164" s="73">
        <v>17</v>
      </c>
      <c r="AQ164" s="73">
        <v>6</v>
      </c>
      <c r="AR164" s="73">
        <v>1</v>
      </c>
      <c r="AS164" s="73">
        <v>0</v>
      </c>
      <c r="AT164" s="73">
        <v>0</v>
      </c>
      <c r="AU164" s="73">
        <v>0</v>
      </c>
      <c r="AV164" s="73">
        <v>0</v>
      </c>
      <c r="AW164" s="73">
        <v>0</v>
      </c>
      <c r="AX164" s="73">
        <v>26</v>
      </c>
      <c r="AY164" s="73">
        <v>7</v>
      </c>
      <c r="AZ164" s="73">
        <v>7</v>
      </c>
      <c r="BA164" s="73">
        <v>20</v>
      </c>
      <c r="BB164" s="74">
        <f t="shared" ref="BB164:BE164" si="493">SUM(BF164,BJ164,BN164,BR164,BV164,BZ164,CD164,CH164,CL164,CP164,CT164,CX164,DB164,DF164,DJ164,DN164,DR164)</f>
        <v>38</v>
      </c>
      <c r="BC164" s="74">
        <f t="shared" si="493"/>
        <v>13</v>
      </c>
      <c r="BD164" s="74">
        <f t="shared" si="493"/>
        <v>2</v>
      </c>
      <c r="BE164" s="74">
        <f t="shared" si="493"/>
        <v>38</v>
      </c>
      <c r="BF164" s="75">
        <v>0</v>
      </c>
      <c r="BG164" s="75">
        <v>0</v>
      </c>
      <c r="BH164" s="75">
        <v>0</v>
      </c>
      <c r="BI164" s="75">
        <v>0</v>
      </c>
      <c r="BJ164" s="75">
        <v>0</v>
      </c>
      <c r="BK164" s="75">
        <v>3</v>
      </c>
      <c r="BL164" s="75">
        <v>0</v>
      </c>
      <c r="BM164" s="75">
        <v>4</v>
      </c>
      <c r="BN164" s="75">
        <v>1</v>
      </c>
      <c r="BO164" s="75">
        <v>0</v>
      </c>
      <c r="BP164" s="75">
        <v>1</v>
      </c>
      <c r="BQ164" s="75">
        <v>1</v>
      </c>
      <c r="BR164" s="75">
        <v>5</v>
      </c>
      <c r="BS164" s="75">
        <v>0</v>
      </c>
      <c r="BT164" s="75">
        <v>0</v>
      </c>
      <c r="BU164" s="75">
        <v>8</v>
      </c>
      <c r="BV164" s="75">
        <v>0</v>
      </c>
      <c r="BW164" s="75">
        <v>0</v>
      </c>
      <c r="BX164" s="75">
        <v>0</v>
      </c>
      <c r="BY164" s="75">
        <v>0</v>
      </c>
      <c r="BZ164" s="75">
        <v>3</v>
      </c>
      <c r="CA164" s="75">
        <v>0</v>
      </c>
      <c r="CB164" s="75">
        <v>0</v>
      </c>
      <c r="CC164" s="75">
        <v>11</v>
      </c>
      <c r="CD164" s="75">
        <v>1</v>
      </c>
      <c r="CE164" s="75">
        <v>0</v>
      </c>
      <c r="CF164" s="75">
        <v>0</v>
      </c>
      <c r="CG164" s="75">
        <v>0</v>
      </c>
      <c r="CH164" s="75">
        <v>8</v>
      </c>
      <c r="CI164" s="75">
        <v>3</v>
      </c>
      <c r="CJ164" s="75">
        <v>0</v>
      </c>
      <c r="CK164" s="75">
        <v>5</v>
      </c>
      <c r="CL164" s="75">
        <v>1</v>
      </c>
      <c r="CM164" s="75">
        <v>0</v>
      </c>
      <c r="CN164" s="75">
        <v>0</v>
      </c>
      <c r="CO164" s="75">
        <v>0</v>
      </c>
      <c r="CP164" s="75">
        <v>1</v>
      </c>
      <c r="CQ164" s="75">
        <v>0</v>
      </c>
      <c r="CR164" s="75">
        <v>0</v>
      </c>
      <c r="CS164" s="75">
        <v>0</v>
      </c>
      <c r="CT164" s="75">
        <v>1</v>
      </c>
      <c r="CU164" s="75">
        <v>0</v>
      </c>
      <c r="CV164" s="75">
        <v>0</v>
      </c>
      <c r="CW164" s="75">
        <v>0</v>
      </c>
      <c r="CX164" s="75">
        <v>1</v>
      </c>
      <c r="CY164" s="75">
        <v>0</v>
      </c>
      <c r="CZ164" s="75">
        <v>0</v>
      </c>
      <c r="DA164" s="75">
        <v>0</v>
      </c>
      <c r="DB164" s="75">
        <v>3</v>
      </c>
      <c r="DC164" s="75">
        <v>1</v>
      </c>
      <c r="DD164" s="75">
        <v>0</v>
      </c>
      <c r="DE164" s="75">
        <v>0</v>
      </c>
      <c r="DF164" s="75">
        <v>1</v>
      </c>
      <c r="DG164" s="75">
        <v>0</v>
      </c>
      <c r="DH164" s="75">
        <v>0</v>
      </c>
      <c r="DI164" s="75">
        <v>0</v>
      </c>
      <c r="DJ164" s="75">
        <v>2</v>
      </c>
      <c r="DK164" s="75">
        <v>2</v>
      </c>
      <c r="DL164" s="75">
        <v>1</v>
      </c>
      <c r="DM164" s="75">
        <v>2</v>
      </c>
      <c r="DN164" s="75">
        <v>10</v>
      </c>
      <c r="DO164" s="75">
        <v>4</v>
      </c>
      <c r="DP164" s="75">
        <v>0</v>
      </c>
      <c r="DQ164" s="75">
        <v>7</v>
      </c>
      <c r="DR164" s="75">
        <v>0</v>
      </c>
      <c r="DS164" s="75">
        <v>0</v>
      </c>
      <c r="DT164" s="75">
        <v>0</v>
      </c>
      <c r="DU164" s="75">
        <v>0</v>
      </c>
      <c r="DV164" s="76">
        <v>1</v>
      </c>
      <c r="DW164" s="76">
        <v>0</v>
      </c>
      <c r="DX164" s="76">
        <v>0</v>
      </c>
      <c r="DY164" s="76">
        <v>0</v>
      </c>
      <c r="DZ164" s="77">
        <f t="shared" si="3"/>
        <v>108</v>
      </c>
      <c r="EA164" s="77">
        <f t="shared" si="4"/>
        <v>40</v>
      </c>
      <c r="EB164" s="77">
        <f t="shared" si="5"/>
        <v>30</v>
      </c>
      <c r="EC164" s="78">
        <f t="shared" si="6"/>
        <v>2</v>
      </c>
      <c r="ED164" s="79">
        <v>0</v>
      </c>
      <c r="EE164" s="79">
        <v>7</v>
      </c>
      <c r="EF164" s="79">
        <v>66</v>
      </c>
      <c r="EG164" s="79">
        <v>5</v>
      </c>
      <c r="EH164" s="79">
        <v>0</v>
      </c>
      <c r="EI164" s="79">
        <v>6</v>
      </c>
      <c r="EJ164" s="79">
        <v>24</v>
      </c>
      <c r="EK164" s="79">
        <v>0</v>
      </c>
      <c r="EL164" s="79">
        <v>0</v>
      </c>
      <c r="EM164" s="79">
        <v>22</v>
      </c>
      <c r="EN164" s="79">
        <v>1</v>
      </c>
      <c r="EO164" s="79">
        <v>2</v>
      </c>
      <c r="EP164" s="79">
        <v>4</v>
      </c>
      <c r="EQ164" s="79">
        <v>11</v>
      </c>
      <c r="ER164" s="79">
        <v>0</v>
      </c>
      <c r="ES164" s="79">
        <v>0</v>
      </c>
      <c r="ET164" s="79">
        <v>11</v>
      </c>
      <c r="EU164" s="79">
        <v>1</v>
      </c>
      <c r="EV164" s="79">
        <v>1</v>
      </c>
      <c r="EW164" s="79">
        <v>7</v>
      </c>
      <c r="EX164" s="79">
        <v>10</v>
      </c>
      <c r="EY164" s="79">
        <v>0</v>
      </c>
      <c r="EZ164" s="79">
        <v>0</v>
      </c>
      <c r="FA164" s="79">
        <v>1</v>
      </c>
      <c r="FB164" s="79">
        <v>0</v>
      </c>
      <c r="FC164" s="79">
        <v>0</v>
      </c>
      <c r="FD164" s="79">
        <v>0</v>
      </c>
      <c r="FE164" s="79">
        <v>1</v>
      </c>
      <c r="FF164" s="80">
        <f t="shared" si="7"/>
        <v>195</v>
      </c>
    </row>
    <row r="165" spans="1:162" ht="15.6" x14ac:dyDescent="0.3">
      <c r="A165" s="69" t="s">
        <v>328</v>
      </c>
      <c r="B165" s="70">
        <f t="shared" ref="B165:E165" si="494">SUM(F165,J165,N165,R165,V165,Z165,AD165,AH165)</f>
        <v>6</v>
      </c>
      <c r="C165" s="70">
        <f t="shared" si="494"/>
        <v>3</v>
      </c>
      <c r="D165" s="70">
        <f t="shared" si="494"/>
        <v>0</v>
      </c>
      <c r="E165" s="70">
        <f t="shared" si="494"/>
        <v>0</v>
      </c>
      <c r="F165" s="71">
        <v>1</v>
      </c>
      <c r="G165" s="71">
        <v>0</v>
      </c>
      <c r="H165" s="71">
        <v>0</v>
      </c>
      <c r="I165" s="71">
        <v>0</v>
      </c>
      <c r="J165" s="71">
        <v>1</v>
      </c>
      <c r="K165" s="71">
        <v>0</v>
      </c>
      <c r="L165" s="71">
        <v>0</v>
      </c>
      <c r="M165" s="71">
        <v>0</v>
      </c>
      <c r="N165" s="71">
        <v>1</v>
      </c>
      <c r="O165" s="71">
        <v>2</v>
      </c>
      <c r="P165" s="71">
        <v>0</v>
      </c>
      <c r="Q165" s="71">
        <v>0</v>
      </c>
      <c r="R165" s="71">
        <v>1</v>
      </c>
      <c r="S165" s="71">
        <v>1</v>
      </c>
      <c r="T165" s="71">
        <v>0</v>
      </c>
      <c r="U165" s="71">
        <v>0</v>
      </c>
      <c r="V165" s="71">
        <v>2</v>
      </c>
      <c r="W165" s="71">
        <v>0</v>
      </c>
      <c r="X165" s="71">
        <v>0</v>
      </c>
      <c r="Y165" s="71">
        <v>0</v>
      </c>
      <c r="Z165" s="71">
        <v>0</v>
      </c>
      <c r="AA165" s="71">
        <v>0</v>
      </c>
      <c r="AB165" s="71">
        <v>0</v>
      </c>
      <c r="AC165" s="71">
        <v>0</v>
      </c>
      <c r="AD165" s="71">
        <v>0</v>
      </c>
      <c r="AE165" s="71">
        <v>0</v>
      </c>
      <c r="AF165" s="71">
        <v>0</v>
      </c>
      <c r="AG165" s="71">
        <v>0</v>
      </c>
      <c r="AH165" s="71">
        <v>0</v>
      </c>
      <c r="AI165" s="71">
        <v>0</v>
      </c>
      <c r="AJ165" s="71">
        <v>0</v>
      </c>
      <c r="AK165" s="71">
        <v>0</v>
      </c>
      <c r="AL165" s="72">
        <f t="shared" ref="AL165:AO165" si="495">SUM(AP165,AT165,AX165)</f>
        <v>15</v>
      </c>
      <c r="AM165" s="72">
        <f t="shared" si="495"/>
        <v>1</v>
      </c>
      <c r="AN165" s="72">
        <f t="shared" si="495"/>
        <v>1</v>
      </c>
      <c r="AO165" s="72">
        <f t="shared" si="495"/>
        <v>2</v>
      </c>
      <c r="AP165" s="73">
        <v>5</v>
      </c>
      <c r="AQ165" s="73">
        <v>0</v>
      </c>
      <c r="AR165" s="73">
        <v>0</v>
      </c>
      <c r="AS165" s="73">
        <v>0</v>
      </c>
      <c r="AT165" s="73">
        <v>1</v>
      </c>
      <c r="AU165" s="73">
        <v>0</v>
      </c>
      <c r="AV165" s="73">
        <v>0</v>
      </c>
      <c r="AW165" s="73">
        <v>0</v>
      </c>
      <c r="AX165" s="73">
        <v>9</v>
      </c>
      <c r="AY165" s="73">
        <v>1</v>
      </c>
      <c r="AZ165" s="73">
        <v>1</v>
      </c>
      <c r="BA165" s="73">
        <v>2</v>
      </c>
      <c r="BB165" s="74">
        <f t="shared" ref="BB165:BE165" si="496">SUM(BF165,BJ165,BN165,BR165,BV165,BZ165,CD165,CH165,CL165,CP165,CT165,CX165,DB165,DF165,DJ165,DN165,DR165)</f>
        <v>12</v>
      </c>
      <c r="BC165" s="74">
        <f t="shared" si="496"/>
        <v>7</v>
      </c>
      <c r="BD165" s="74">
        <f t="shared" si="496"/>
        <v>0</v>
      </c>
      <c r="BE165" s="74">
        <f t="shared" si="496"/>
        <v>4</v>
      </c>
      <c r="BF165" s="75">
        <v>0</v>
      </c>
      <c r="BG165" s="75">
        <v>0</v>
      </c>
      <c r="BH165" s="75">
        <v>0</v>
      </c>
      <c r="BI165" s="75">
        <v>1</v>
      </c>
      <c r="BJ165" s="75">
        <v>0</v>
      </c>
      <c r="BK165" s="75">
        <v>0</v>
      </c>
      <c r="BL165" s="75">
        <v>0</v>
      </c>
      <c r="BM165" s="75">
        <v>1</v>
      </c>
      <c r="BN165" s="75">
        <v>1</v>
      </c>
      <c r="BO165" s="75">
        <v>0</v>
      </c>
      <c r="BP165" s="75">
        <v>0</v>
      </c>
      <c r="BQ165" s="75">
        <v>0</v>
      </c>
      <c r="BR165" s="75">
        <v>1</v>
      </c>
      <c r="BS165" s="75">
        <v>0</v>
      </c>
      <c r="BT165" s="75">
        <v>0</v>
      </c>
      <c r="BU165" s="75">
        <v>0</v>
      </c>
      <c r="BV165" s="75">
        <v>0</v>
      </c>
      <c r="BW165" s="75">
        <v>0</v>
      </c>
      <c r="BX165" s="75">
        <v>0</v>
      </c>
      <c r="BY165" s="75">
        <v>0</v>
      </c>
      <c r="BZ165" s="75">
        <v>2</v>
      </c>
      <c r="CA165" s="75">
        <v>0</v>
      </c>
      <c r="CB165" s="75">
        <v>0</v>
      </c>
      <c r="CC165" s="75">
        <v>0</v>
      </c>
      <c r="CD165" s="75">
        <v>0</v>
      </c>
      <c r="CE165" s="75">
        <v>2</v>
      </c>
      <c r="CF165" s="75">
        <v>0</v>
      </c>
      <c r="CG165" s="75">
        <v>0</v>
      </c>
      <c r="CH165" s="75">
        <v>0</v>
      </c>
      <c r="CI165" s="75">
        <v>0</v>
      </c>
      <c r="CJ165" s="75">
        <v>0</v>
      </c>
      <c r="CK165" s="75">
        <v>1</v>
      </c>
      <c r="CL165" s="75">
        <v>1</v>
      </c>
      <c r="CM165" s="75">
        <v>0</v>
      </c>
      <c r="CN165" s="75">
        <v>0</v>
      </c>
      <c r="CO165" s="75">
        <v>0</v>
      </c>
      <c r="CP165" s="75">
        <v>1</v>
      </c>
      <c r="CQ165" s="75">
        <v>0</v>
      </c>
      <c r="CR165" s="75">
        <v>0</v>
      </c>
      <c r="CS165" s="75">
        <v>0</v>
      </c>
      <c r="CT165" s="75">
        <v>3</v>
      </c>
      <c r="CU165" s="75">
        <v>3</v>
      </c>
      <c r="CV165" s="75">
        <v>0</v>
      </c>
      <c r="CW165" s="75">
        <v>0</v>
      </c>
      <c r="CX165" s="75">
        <v>1</v>
      </c>
      <c r="CY165" s="75">
        <v>0</v>
      </c>
      <c r="CZ165" s="75">
        <v>0</v>
      </c>
      <c r="DA165" s="75">
        <v>0</v>
      </c>
      <c r="DB165" s="75">
        <v>1</v>
      </c>
      <c r="DC165" s="75">
        <v>0</v>
      </c>
      <c r="DD165" s="75">
        <v>0</v>
      </c>
      <c r="DE165" s="75">
        <v>0</v>
      </c>
      <c r="DF165" s="75">
        <v>0</v>
      </c>
      <c r="DG165" s="75">
        <v>1</v>
      </c>
      <c r="DH165" s="75">
        <v>0</v>
      </c>
      <c r="DI165" s="75">
        <v>0</v>
      </c>
      <c r="DJ165" s="75">
        <v>1</v>
      </c>
      <c r="DK165" s="75">
        <v>0</v>
      </c>
      <c r="DL165" s="75">
        <v>0</v>
      </c>
      <c r="DM165" s="75">
        <v>0</v>
      </c>
      <c r="DN165" s="75">
        <v>0</v>
      </c>
      <c r="DO165" s="75">
        <v>0</v>
      </c>
      <c r="DP165" s="75">
        <v>0</v>
      </c>
      <c r="DQ165" s="75">
        <v>1</v>
      </c>
      <c r="DR165" s="75">
        <v>0</v>
      </c>
      <c r="DS165" s="75">
        <v>1</v>
      </c>
      <c r="DT165" s="75">
        <v>0</v>
      </c>
      <c r="DU165" s="75">
        <v>0</v>
      </c>
      <c r="DV165" s="76">
        <v>0</v>
      </c>
      <c r="DW165" s="76">
        <v>1</v>
      </c>
      <c r="DX165" s="76">
        <v>0</v>
      </c>
      <c r="DY165" s="76">
        <v>0</v>
      </c>
      <c r="DZ165" s="77">
        <f t="shared" si="3"/>
        <v>42</v>
      </c>
      <c r="EA165" s="77">
        <f t="shared" si="4"/>
        <v>34</v>
      </c>
      <c r="EB165" s="77">
        <f t="shared" si="5"/>
        <v>11</v>
      </c>
      <c r="EC165" s="78">
        <f t="shared" si="6"/>
        <v>1</v>
      </c>
      <c r="ED165" s="79">
        <v>0</v>
      </c>
      <c r="EE165" s="79">
        <v>2</v>
      </c>
      <c r="EF165" s="79">
        <v>18</v>
      </c>
      <c r="EG165" s="79">
        <v>3</v>
      </c>
      <c r="EH165" s="79">
        <v>4</v>
      </c>
      <c r="EI165" s="79">
        <v>7</v>
      </c>
      <c r="EJ165" s="79">
        <v>8</v>
      </c>
      <c r="EK165" s="79">
        <v>0</v>
      </c>
      <c r="EL165" s="79">
        <v>0</v>
      </c>
      <c r="EM165" s="79">
        <v>24</v>
      </c>
      <c r="EN165" s="79">
        <v>0</v>
      </c>
      <c r="EO165" s="79">
        <v>2</v>
      </c>
      <c r="EP165" s="79">
        <v>3</v>
      </c>
      <c r="EQ165" s="79">
        <v>5</v>
      </c>
      <c r="ER165" s="79">
        <v>0</v>
      </c>
      <c r="ES165" s="79">
        <v>0</v>
      </c>
      <c r="ET165" s="79">
        <v>3</v>
      </c>
      <c r="EU165" s="79">
        <v>1</v>
      </c>
      <c r="EV165" s="79">
        <v>1</v>
      </c>
      <c r="EW165" s="79">
        <v>2</v>
      </c>
      <c r="EX165" s="79">
        <v>4</v>
      </c>
      <c r="EY165" s="79">
        <v>0</v>
      </c>
      <c r="EZ165" s="79">
        <v>0</v>
      </c>
      <c r="FA165" s="79">
        <v>1</v>
      </c>
      <c r="FB165" s="79">
        <v>0</v>
      </c>
      <c r="FC165" s="79">
        <v>0</v>
      </c>
      <c r="FD165" s="79">
        <v>0</v>
      </c>
      <c r="FE165" s="79">
        <v>0</v>
      </c>
      <c r="FF165" s="80">
        <f t="shared" si="7"/>
        <v>75</v>
      </c>
    </row>
    <row r="166" spans="1:162" ht="15.6" x14ac:dyDescent="0.3">
      <c r="A166" s="69" t="s">
        <v>192</v>
      </c>
      <c r="B166" s="70">
        <f t="shared" ref="B166:E166" si="497">SUM(F166,J166,N166,R166,V166,Z166,AD166,AH166)</f>
        <v>7</v>
      </c>
      <c r="C166" s="70">
        <f t="shared" si="497"/>
        <v>3</v>
      </c>
      <c r="D166" s="70">
        <f t="shared" si="497"/>
        <v>0</v>
      </c>
      <c r="E166" s="70">
        <f t="shared" si="497"/>
        <v>0</v>
      </c>
      <c r="F166" s="71">
        <v>1</v>
      </c>
      <c r="G166" s="71">
        <v>0</v>
      </c>
      <c r="H166" s="71">
        <v>0</v>
      </c>
      <c r="I166" s="71">
        <v>0</v>
      </c>
      <c r="J166" s="71">
        <v>1</v>
      </c>
      <c r="K166" s="71">
        <v>0</v>
      </c>
      <c r="L166" s="71">
        <v>0</v>
      </c>
      <c r="M166" s="71">
        <v>0</v>
      </c>
      <c r="N166" s="71">
        <v>2</v>
      </c>
      <c r="O166" s="71">
        <v>1</v>
      </c>
      <c r="P166" s="71">
        <v>0</v>
      </c>
      <c r="Q166" s="71">
        <v>0</v>
      </c>
      <c r="R166" s="71">
        <v>1</v>
      </c>
      <c r="S166" s="71">
        <v>1</v>
      </c>
      <c r="T166" s="71">
        <v>0</v>
      </c>
      <c r="U166" s="71">
        <v>0</v>
      </c>
      <c r="V166" s="71">
        <v>2</v>
      </c>
      <c r="W166" s="71">
        <v>0</v>
      </c>
      <c r="X166" s="71">
        <v>0</v>
      </c>
      <c r="Y166" s="71">
        <v>0</v>
      </c>
      <c r="Z166" s="71">
        <v>0</v>
      </c>
      <c r="AA166" s="71">
        <v>1</v>
      </c>
      <c r="AB166" s="71">
        <v>0</v>
      </c>
      <c r="AC166" s="71">
        <v>0</v>
      </c>
      <c r="AD166" s="71">
        <v>0</v>
      </c>
      <c r="AE166" s="71">
        <v>0</v>
      </c>
      <c r="AF166" s="71">
        <v>0</v>
      </c>
      <c r="AG166" s="71">
        <v>0</v>
      </c>
      <c r="AH166" s="71">
        <v>0</v>
      </c>
      <c r="AI166" s="71">
        <v>0</v>
      </c>
      <c r="AJ166" s="71">
        <v>0</v>
      </c>
      <c r="AK166" s="71">
        <v>0</v>
      </c>
      <c r="AL166" s="72">
        <f t="shared" ref="AL166:AO166" si="498">SUM(AP166,AT166,AX166)</f>
        <v>41</v>
      </c>
      <c r="AM166" s="72">
        <f t="shared" si="498"/>
        <v>9</v>
      </c>
      <c r="AN166" s="72">
        <f t="shared" si="498"/>
        <v>1</v>
      </c>
      <c r="AO166" s="72">
        <f t="shared" si="498"/>
        <v>0</v>
      </c>
      <c r="AP166" s="73">
        <v>6</v>
      </c>
      <c r="AQ166" s="73">
        <v>1</v>
      </c>
      <c r="AR166" s="73">
        <v>0</v>
      </c>
      <c r="AS166" s="73">
        <v>0</v>
      </c>
      <c r="AT166" s="73">
        <v>2</v>
      </c>
      <c r="AU166" s="73">
        <v>0</v>
      </c>
      <c r="AV166" s="73">
        <v>0</v>
      </c>
      <c r="AW166" s="73">
        <v>0</v>
      </c>
      <c r="AX166" s="73">
        <v>33</v>
      </c>
      <c r="AY166" s="73">
        <v>8</v>
      </c>
      <c r="AZ166" s="73">
        <v>1</v>
      </c>
      <c r="BA166" s="73">
        <v>0</v>
      </c>
      <c r="BB166" s="74">
        <f t="shared" ref="BB166:BE166" si="499">SUM(BF166,BJ166,BN166,BR166,BV166,BZ166,CD166,CH166,CL166,CP166,CT166,CX166,DB166,DF166,DJ166,DN166,DR166)</f>
        <v>42</v>
      </c>
      <c r="BC166" s="74">
        <f t="shared" si="499"/>
        <v>9</v>
      </c>
      <c r="BD166" s="74">
        <f t="shared" si="499"/>
        <v>0</v>
      </c>
      <c r="BE166" s="74">
        <f t="shared" si="499"/>
        <v>0</v>
      </c>
      <c r="BF166" s="75">
        <v>0</v>
      </c>
      <c r="BG166" s="75">
        <v>0</v>
      </c>
      <c r="BH166" s="75">
        <v>0</v>
      </c>
      <c r="BI166" s="75">
        <v>0</v>
      </c>
      <c r="BJ166" s="75">
        <v>2</v>
      </c>
      <c r="BK166" s="75">
        <v>1</v>
      </c>
      <c r="BL166" s="75">
        <v>0</v>
      </c>
      <c r="BM166" s="75">
        <v>0</v>
      </c>
      <c r="BN166" s="75">
        <v>1</v>
      </c>
      <c r="BO166" s="75">
        <v>0</v>
      </c>
      <c r="BP166" s="75">
        <v>0</v>
      </c>
      <c r="BQ166" s="75">
        <v>0</v>
      </c>
      <c r="BR166" s="75">
        <v>10</v>
      </c>
      <c r="BS166" s="75">
        <v>3</v>
      </c>
      <c r="BT166" s="75">
        <v>0</v>
      </c>
      <c r="BU166" s="75">
        <v>0</v>
      </c>
      <c r="BV166" s="75">
        <v>0</v>
      </c>
      <c r="BW166" s="75">
        <v>0</v>
      </c>
      <c r="BX166" s="75">
        <v>0</v>
      </c>
      <c r="BY166" s="75">
        <v>0</v>
      </c>
      <c r="BZ166" s="75">
        <v>2</v>
      </c>
      <c r="CA166" s="75">
        <v>0</v>
      </c>
      <c r="CB166" s="75">
        <v>0</v>
      </c>
      <c r="CC166" s="75">
        <v>0</v>
      </c>
      <c r="CD166" s="75">
        <v>1</v>
      </c>
      <c r="CE166" s="75">
        <v>2</v>
      </c>
      <c r="CF166" s="75">
        <v>0</v>
      </c>
      <c r="CG166" s="75">
        <v>0</v>
      </c>
      <c r="CH166" s="75">
        <v>1</v>
      </c>
      <c r="CI166" s="75">
        <v>0</v>
      </c>
      <c r="CJ166" s="75">
        <v>0</v>
      </c>
      <c r="CK166" s="75">
        <v>0</v>
      </c>
      <c r="CL166" s="75">
        <v>1</v>
      </c>
      <c r="CM166" s="75">
        <v>0</v>
      </c>
      <c r="CN166" s="75">
        <v>0</v>
      </c>
      <c r="CO166" s="75">
        <v>0</v>
      </c>
      <c r="CP166" s="75">
        <v>2</v>
      </c>
      <c r="CQ166" s="75">
        <v>0</v>
      </c>
      <c r="CR166" s="75">
        <v>0</v>
      </c>
      <c r="CS166" s="75">
        <v>0</v>
      </c>
      <c r="CT166" s="75">
        <v>9</v>
      </c>
      <c r="CU166" s="75">
        <v>0</v>
      </c>
      <c r="CV166" s="75">
        <v>0</v>
      </c>
      <c r="CW166" s="75">
        <v>0</v>
      </c>
      <c r="CX166" s="75">
        <v>1</v>
      </c>
      <c r="CY166" s="75">
        <v>0</v>
      </c>
      <c r="CZ166" s="75">
        <v>0</v>
      </c>
      <c r="DA166" s="75">
        <v>0</v>
      </c>
      <c r="DB166" s="75">
        <v>1</v>
      </c>
      <c r="DC166" s="75">
        <v>0</v>
      </c>
      <c r="DD166" s="75">
        <v>0</v>
      </c>
      <c r="DE166" s="75">
        <v>0</v>
      </c>
      <c r="DF166" s="75">
        <v>1</v>
      </c>
      <c r="DG166" s="75">
        <v>0</v>
      </c>
      <c r="DH166" s="75">
        <v>0</v>
      </c>
      <c r="DI166" s="75">
        <v>0</v>
      </c>
      <c r="DJ166" s="75">
        <v>2</v>
      </c>
      <c r="DK166" s="75">
        <v>2</v>
      </c>
      <c r="DL166" s="75">
        <v>0</v>
      </c>
      <c r="DM166" s="75">
        <v>0</v>
      </c>
      <c r="DN166" s="75">
        <v>4</v>
      </c>
      <c r="DO166" s="75">
        <v>1</v>
      </c>
      <c r="DP166" s="75">
        <v>0</v>
      </c>
      <c r="DQ166" s="75">
        <v>0</v>
      </c>
      <c r="DR166" s="75">
        <v>4</v>
      </c>
      <c r="DS166" s="75">
        <v>0</v>
      </c>
      <c r="DT166" s="75">
        <v>0</v>
      </c>
      <c r="DU166" s="75">
        <v>0</v>
      </c>
      <c r="DV166" s="76">
        <v>1</v>
      </c>
      <c r="DW166" s="76">
        <v>1</v>
      </c>
      <c r="DX166" s="76">
        <v>0</v>
      </c>
      <c r="DY166" s="76">
        <v>0</v>
      </c>
      <c r="DZ166" s="77">
        <f t="shared" si="3"/>
        <v>80</v>
      </c>
      <c r="EA166" s="77">
        <f t="shared" si="4"/>
        <v>48</v>
      </c>
      <c r="EB166" s="77">
        <f t="shared" si="5"/>
        <v>8</v>
      </c>
      <c r="EC166" s="78">
        <f t="shared" si="6"/>
        <v>0</v>
      </c>
      <c r="ED166" s="79">
        <v>0</v>
      </c>
      <c r="EE166" s="79">
        <v>1</v>
      </c>
      <c r="EF166" s="79">
        <v>46</v>
      </c>
      <c r="EG166" s="79">
        <v>4</v>
      </c>
      <c r="EH166" s="79">
        <v>3</v>
      </c>
      <c r="EI166" s="79">
        <v>13</v>
      </c>
      <c r="EJ166" s="79">
        <v>13</v>
      </c>
      <c r="EK166" s="79">
        <v>0</v>
      </c>
      <c r="EL166" s="79">
        <v>2</v>
      </c>
      <c r="EM166" s="79">
        <v>28</v>
      </c>
      <c r="EN166" s="79">
        <v>4</v>
      </c>
      <c r="EO166" s="79">
        <v>3</v>
      </c>
      <c r="EP166" s="79">
        <v>5</v>
      </c>
      <c r="EQ166" s="79">
        <v>6</v>
      </c>
      <c r="ER166" s="79">
        <v>0</v>
      </c>
      <c r="ES166" s="79">
        <v>0</v>
      </c>
      <c r="ET166" s="79">
        <v>5</v>
      </c>
      <c r="EU166" s="79">
        <v>0</v>
      </c>
      <c r="EV166" s="79">
        <v>0</v>
      </c>
      <c r="EW166" s="79">
        <v>3</v>
      </c>
      <c r="EX166" s="79">
        <v>0</v>
      </c>
      <c r="EY166" s="79">
        <v>0</v>
      </c>
      <c r="EZ166" s="79">
        <v>0</v>
      </c>
      <c r="FA166" s="79">
        <v>0</v>
      </c>
      <c r="FB166" s="79">
        <v>0</v>
      </c>
      <c r="FC166" s="79">
        <v>0</v>
      </c>
      <c r="FD166" s="79">
        <v>0</v>
      </c>
      <c r="FE166" s="79">
        <v>0</v>
      </c>
      <c r="FF166" s="80">
        <f t="shared" si="7"/>
        <v>170</v>
      </c>
    </row>
    <row r="167" spans="1:162" ht="15.6" x14ac:dyDescent="0.3">
      <c r="A167" s="69" t="s">
        <v>345</v>
      </c>
      <c r="B167" s="70">
        <f t="shared" ref="B167:E167" si="500">SUM(F167,J167,N167,R167,V167,Z167,AD167,AH167)</f>
        <v>47</v>
      </c>
      <c r="C167" s="70">
        <f t="shared" si="500"/>
        <v>3</v>
      </c>
      <c r="D167" s="70">
        <f t="shared" si="500"/>
        <v>0</v>
      </c>
      <c r="E167" s="70">
        <f t="shared" si="500"/>
        <v>0</v>
      </c>
      <c r="F167" s="81">
        <v>1</v>
      </c>
      <c r="G167" s="81">
        <v>0</v>
      </c>
      <c r="H167" s="81">
        <v>0</v>
      </c>
      <c r="I167" s="81">
        <v>0</v>
      </c>
      <c r="J167" s="81">
        <v>0</v>
      </c>
      <c r="K167" s="81">
        <v>0</v>
      </c>
      <c r="L167" s="81">
        <v>0</v>
      </c>
      <c r="M167" s="81">
        <v>0</v>
      </c>
      <c r="N167" s="71">
        <v>1</v>
      </c>
      <c r="O167" s="71">
        <v>0</v>
      </c>
      <c r="P167" s="71">
        <v>0</v>
      </c>
      <c r="Q167" s="71">
        <v>0</v>
      </c>
      <c r="R167" s="71">
        <v>1</v>
      </c>
      <c r="S167" s="71">
        <v>0</v>
      </c>
      <c r="T167" s="71">
        <v>0</v>
      </c>
      <c r="U167" s="71">
        <v>0</v>
      </c>
      <c r="V167" s="71">
        <v>0</v>
      </c>
      <c r="W167" s="71">
        <v>0</v>
      </c>
      <c r="X167" s="71">
        <v>0</v>
      </c>
      <c r="Y167" s="71">
        <v>0</v>
      </c>
      <c r="Z167" s="71">
        <v>1</v>
      </c>
      <c r="AA167" s="71">
        <v>0</v>
      </c>
      <c r="AB167" s="71">
        <v>0</v>
      </c>
      <c r="AC167" s="71">
        <v>0</v>
      </c>
      <c r="AD167" s="71">
        <v>2</v>
      </c>
      <c r="AE167" s="71">
        <v>0</v>
      </c>
      <c r="AF167" s="71">
        <v>0</v>
      </c>
      <c r="AG167" s="71">
        <v>0</v>
      </c>
      <c r="AH167" s="71">
        <v>41</v>
      </c>
      <c r="AI167" s="71">
        <v>3</v>
      </c>
      <c r="AJ167" s="71">
        <v>0</v>
      </c>
      <c r="AK167" s="71">
        <v>0</v>
      </c>
      <c r="AL167" s="72">
        <f t="shared" ref="AL167:AO167" si="501">SUM(AP167,AT167,AX167)</f>
        <v>486</v>
      </c>
      <c r="AM167" s="72">
        <f t="shared" si="501"/>
        <v>133</v>
      </c>
      <c r="AN167" s="72">
        <f t="shared" si="501"/>
        <v>13</v>
      </c>
      <c r="AO167" s="72">
        <f t="shared" si="501"/>
        <v>0</v>
      </c>
      <c r="AP167" s="73">
        <v>39</v>
      </c>
      <c r="AQ167" s="73">
        <v>2</v>
      </c>
      <c r="AR167" s="73">
        <v>0</v>
      </c>
      <c r="AS167" s="73">
        <v>0</v>
      </c>
      <c r="AT167" s="73">
        <v>34</v>
      </c>
      <c r="AU167" s="73">
        <v>0</v>
      </c>
      <c r="AV167" s="73">
        <v>0</v>
      </c>
      <c r="AW167" s="73">
        <v>0</v>
      </c>
      <c r="AX167" s="73">
        <v>413</v>
      </c>
      <c r="AY167" s="73">
        <v>131</v>
      </c>
      <c r="AZ167" s="73">
        <v>13</v>
      </c>
      <c r="BA167" s="73">
        <v>0</v>
      </c>
      <c r="BB167" s="74">
        <f t="shared" ref="BB167:BE167" si="502">SUM(BF167,BJ167,BN167,BR167,BV167,BZ167,CD167,CH167,CL167,CP167,CT167,CX167,DB167,DF167,DJ167,DN167,DR167)</f>
        <v>161</v>
      </c>
      <c r="BC167" s="74">
        <f t="shared" si="502"/>
        <v>44</v>
      </c>
      <c r="BD167" s="74">
        <f t="shared" si="502"/>
        <v>4</v>
      </c>
      <c r="BE167" s="74">
        <f t="shared" si="502"/>
        <v>0</v>
      </c>
      <c r="BF167" s="75">
        <v>1</v>
      </c>
      <c r="BG167" s="75">
        <v>0</v>
      </c>
      <c r="BH167" s="75">
        <v>0</v>
      </c>
      <c r="BI167" s="75">
        <v>0</v>
      </c>
      <c r="BJ167" s="75">
        <v>2</v>
      </c>
      <c r="BK167" s="75">
        <v>1</v>
      </c>
      <c r="BL167" s="75">
        <v>0</v>
      </c>
      <c r="BM167" s="75">
        <v>0</v>
      </c>
      <c r="BN167" s="75">
        <v>1</v>
      </c>
      <c r="BO167" s="75">
        <v>1</v>
      </c>
      <c r="BP167" s="75">
        <v>0</v>
      </c>
      <c r="BQ167" s="75">
        <v>0</v>
      </c>
      <c r="BR167" s="75">
        <v>3</v>
      </c>
      <c r="BS167" s="75">
        <v>1</v>
      </c>
      <c r="BT167" s="75">
        <v>1</v>
      </c>
      <c r="BU167" s="75">
        <v>0</v>
      </c>
      <c r="BV167" s="75">
        <v>0</v>
      </c>
      <c r="BW167" s="75">
        <v>0</v>
      </c>
      <c r="BX167" s="75">
        <v>0</v>
      </c>
      <c r="BY167" s="75">
        <v>0</v>
      </c>
      <c r="BZ167" s="75">
        <v>0</v>
      </c>
      <c r="CA167" s="75">
        <v>0</v>
      </c>
      <c r="CB167" s="75">
        <v>0</v>
      </c>
      <c r="CC167" s="75">
        <v>0</v>
      </c>
      <c r="CD167" s="75">
        <v>82</v>
      </c>
      <c r="CE167" s="75">
        <v>28</v>
      </c>
      <c r="CF167" s="75">
        <v>2</v>
      </c>
      <c r="CG167" s="75">
        <v>0</v>
      </c>
      <c r="CH167" s="75">
        <v>0</v>
      </c>
      <c r="CI167" s="75">
        <v>0</v>
      </c>
      <c r="CJ167" s="75">
        <v>0</v>
      </c>
      <c r="CK167" s="75">
        <v>0</v>
      </c>
      <c r="CL167" s="75">
        <v>0</v>
      </c>
      <c r="CM167" s="75">
        <v>0</v>
      </c>
      <c r="CN167" s="75">
        <v>0</v>
      </c>
      <c r="CO167" s="75">
        <v>0</v>
      </c>
      <c r="CP167" s="75">
        <v>3</v>
      </c>
      <c r="CQ167" s="75">
        <v>1</v>
      </c>
      <c r="CR167" s="75">
        <v>0</v>
      </c>
      <c r="CS167" s="75">
        <v>0</v>
      </c>
      <c r="CT167" s="75">
        <v>1</v>
      </c>
      <c r="CU167" s="75">
        <v>0</v>
      </c>
      <c r="CV167" s="75">
        <v>0</v>
      </c>
      <c r="CW167" s="75">
        <v>0</v>
      </c>
      <c r="CX167" s="75">
        <v>1</v>
      </c>
      <c r="CY167" s="75">
        <v>0</v>
      </c>
      <c r="CZ167" s="75">
        <v>0</v>
      </c>
      <c r="DA167" s="75">
        <v>0</v>
      </c>
      <c r="DB167" s="75">
        <v>2</v>
      </c>
      <c r="DC167" s="75">
        <v>0</v>
      </c>
      <c r="DD167" s="75">
        <v>0</v>
      </c>
      <c r="DE167" s="75">
        <v>0</v>
      </c>
      <c r="DF167" s="75">
        <v>1</v>
      </c>
      <c r="DG167" s="75">
        <v>0</v>
      </c>
      <c r="DH167" s="75">
        <v>0</v>
      </c>
      <c r="DI167" s="75">
        <v>0</v>
      </c>
      <c r="DJ167" s="75">
        <v>1</v>
      </c>
      <c r="DK167" s="75">
        <v>0</v>
      </c>
      <c r="DL167" s="75">
        <v>0</v>
      </c>
      <c r="DM167" s="75">
        <v>0</v>
      </c>
      <c r="DN167" s="75">
        <v>63</v>
      </c>
      <c r="DO167" s="75">
        <v>12</v>
      </c>
      <c r="DP167" s="75">
        <v>1</v>
      </c>
      <c r="DQ167" s="75">
        <v>0</v>
      </c>
      <c r="DR167" s="75">
        <v>0</v>
      </c>
      <c r="DS167" s="75">
        <v>0</v>
      </c>
      <c r="DT167" s="75">
        <v>0</v>
      </c>
      <c r="DU167" s="82">
        <v>0</v>
      </c>
      <c r="DV167" s="76">
        <v>1</v>
      </c>
      <c r="DW167" s="76">
        <v>1</v>
      </c>
      <c r="DX167" s="76">
        <v>0</v>
      </c>
      <c r="DY167" s="76">
        <v>0</v>
      </c>
      <c r="DZ167" s="77">
        <f t="shared" si="3"/>
        <v>623</v>
      </c>
      <c r="EA167" s="77">
        <f t="shared" si="4"/>
        <v>86</v>
      </c>
      <c r="EB167" s="77">
        <f t="shared" si="5"/>
        <v>15</v>
      </c>
      <c r="EC167" s="78">
        <f t="shared" si="6"/>
        <v>0</v>
      </c>
      <c r="ED167" s="83">
        <v>23</v>
      </c>
      <c r="EE167" s="83">
        <v>8</v>
      </c>
      <c r="EF167" s="83">
        <v>71</v>
      </c>
      <c r="EG167" s="83">
        <v>20</v>
      </c>
      <c r="EH167" s="83">
        <v>165</v>
      </c>
      <c r="EI167" s="83">
        <v>310</v>
      </c>
      <c r="EJ167" s="83">
        <v>26</v>
      </c>
      <c r="EK167" s="83">
        <v>2</v>
      </c>
      <c r="EL167" s="83">
        <v>1</v>
      </c>
      <c r="EM167" s="83">
        <v>24</v>
      </c>
      <c r="EN167" s="83">
        <v>12</v>
      </c>
      <c r="EO167" s="83">
        <v>16</v>
      </c>
      <c r="EP167" s="83">
        <v>14</v>
      </c>
      <c r="EQ167" s="83">
        <v>17</v>
      </c>
      <c r="ER167" s="83">
        <v>2</v>
      </c>
      <c r="ES167" s="83">
        <v>0</v>
      </c>
      <c r="ET167" s="83">
        <v>1</v>
      </c>
      <c r="EU167" s="83">
        <v>1</v>
      </c>
      <c r="EV167" s="83">
        <v>2</v>
      </c>
      <c r="EW167" s="83">
        <v>7</v>
      </c>
      <c r="EX167" s="83">
        <v>2</v>
      </c>
      <c r="EY167" s="83">
        <v>0</v>
      </c>
      <c r="EZ167" s="83">
        <v>0</v>
      </c>
      <c r="FA167" s="83">
        <v>0</v>
      </c>
      <c r="FB167" s="83">
        <v>0</v>
      </c>
      <c r="FC167" s="83">
        <v>0</v>
      </c>
      <c r="FD167" s="83">
        <v>0</v>
      </c>
      <c r="FE167" s="83">
        <v>0</v>
      </c>
      <c r="FF167" s="80">
        <f t="shared" si="7"/>
        <v>1317</v>
      </c>
    </row>
    <row r="168" spans="1:162" ht="15.6" x14ac:dyDescent="0.3">
      <c r="A168" s="69" t="s">
        <v>347</v>
      </c>
      <c r="B168" s="70">
        <f t="shared" ref="B168:E168" si="503">SUM(F168,J168,N168,R168,V168,Z168,AD168,AH168)</f>
        <v>48</v>
      </c>
      <c r="C168" s="70">
        <f t="shared" si="503"/>
        <v>8</v>
      </c>
      <c r="D168" s="70">
        <f t="shared" si="503"/>
        <v>0</v>
      </c>
      <c r="E168" s="70">
        <f t="shared" si="503"/>
        <v>0</v>
      </c>
      <c r="F168" s="81">
        <v>1</v>
      </c>
      <c r="G168" s="81">
        <v>0</v>
      </c>
      <c r="H168" s="81">
        <v>0</v>
      </c>
      <c r="I168" s="81">
        <v>0</v>
      </c>
      <c r="J168" s="81">
        <v>0</v>
      </c>
      <c r="K168" s="81">
        <v>0</v>
      </c>
      <c r="L168" s="81">
        <v>0</v>
      </c>
      <c r="M168" s="81">
        <v>0</v>
      </c>
      <c r="N168" s="71">
        <v>1</v>
      </c>
      <c r="O168" s="71">
        <v>0</v>
      </c>
      <c r="P168" s="71">
        <v>0</v>
      </c>
      <c r="Q168" s="71">
        <v>0</v>
      </c>
      <c r="R168" s="71">
        <v>1</v>
      </c>
      <c r="S168" s="71">
        <v>0</v>
      </c>
      <c r="T168" s="71">
        <v>0</v>
      </c>
      <c r="U168" s="71">
        <v>0</v>
      </c>
      <c r="V168" s="71">
        <v>0</v>
      </c>
      <c r="W168" s="71">
        <v>0</v>
      </c>
      <c r="X168" s="71">
        <v>0</v>
      </c>
      <c r="Y168" s="71">
        <v>0</v>
      </c>
      <c r="Z168" s="71">
        <v>1</v>
      </c>
      <c r="AA168" s="71">
        <v>0</v>
      </c>
      <c r="AB168" s="71">
        <v>0</v>
      </c>
      <c r="AC168" s="71">
        <v>0</v>
      </c>
      <c r="AD168" s="71">
        <v>2</v>
      </c>
      <c r="AE168" s="71">
        <v>1</v>
      </c>
      <c r="AF168" s="71">
        <v>0</v>
      </c>
      <c r="AG168" s="71">
        <v>0</v>
      </c>
      <c r="AH168" s="71">
        <v>42</v>
      </c>
      <c r="AI168" s="71">
        <v>7</v>
      </c>
      <c r="AJ168" s="71">
        <v>0</v>
      </c>
      <c r="AK168" s="71">
        <v>0</v>
      </c>
      <c r="AL168" s="72">
        <f t="shared" ref="AL168:AO168" si="504">SUM(AP168,AT168,AX168)</f>
        <v>424</v>
      </c>
      <c r="AM168" s="72">
        <f t="shared" si="504"/>
        <v>268</v>
      </c>
      <c r="AN168" s="72">
        <f t="shared" si="504"/>
        <v>11</v>
      </c>
      <c r="AO168" s="72">
        <f t="shared" si="504"/>
        <v>7</v>
      </c>
      <c r="AP168" s="73">
        <v>38</v>
      </c>
      <c r="AQ168" s="73">
        <v>15</v>
      </c>
      <c r="AR168" s="73">
        <v>2</v>
      </c>
      <c r="AS168" s="73">
        <v>0</v>
      </c>
      <c r="AT168" s="73">
        <v>31</v>
      </c>
      <c r="AU168" s="73">
        <v>8</v>
      </c>
      <c r="AV168" s="73">
        <v>0</v>
      </c>
      <c r="AW168" s="73">
        <v>0</v>
      </c>
      <c r="AX168" s="73">
        <v>355</v>
      </c>
      <c r="AY168" s="73">
        <v>245</v>
      </c>
      <c r="AZ168" s="73">
        <v>9</v>
      </c>
      <c r="BA168" s="73">
        <v>7</v>
      </c>
      <c r="BB168" s="74">
        <f t="shared" ref="BB168:BE168" si="505">SUM(BF168,BJ168,BN168,BR168,BV168,BZ168,CD168,CH168,CL168,CP168,CT168,CX168,DB168,DF168,DJ168,DN168,DR168)</f>
        <v>159</v>
      </c>
      <c r="BC168" s="74">
        <f t="shared" si="505"/>
        <v>21</v>
      </c>
      <c r="BD168" s="74">
        <f t="shared" si="505"/>
        <v>1</v>
      </c>
      <c r="BE168" s="74">
        <f t="shared" si="505"/>
        <v>1</v>
      </c>
      <c r="BF168" s="75">
        <v>1</v>
      </c>
      <c r="BG168" s="75">
        <v>0</v>
      </c>
      <c r="BH168" s="75">
        <v>0</v>
      </c>
      <c r="BI168" s="75">
        <v>0</v>
      </c>
      <c r="BJ168" s="75">
        <v>2</v>
      </c>
      <c r="BK168" s="75">
        <v>0</v>
      </c>
      <c r="BL168" s="75">
        <v>0</v>
      </c>
      <c r="BM168" s="75">
        <v>0</v>
      </c>
      <c r="BN168" s="75">
        <v>1</v>
      </c>
      <c r="BO168" s="75">
        <v>0</v>
      </c>
      <c r="BP168" s="75">
        <v>0</v>
      </c>
      <c r="BQ168" s="75">
        <v>0</v>
      </c>
      <c r="BR168" s="75">
        <v>6</v>
      </c>
      <c r="BS168" s="75">
        <v>2</v>
      </c>
      <c r="BT168" s="75">
        <v>0</v>
      </c>
      <c r="BU168" s="75">
        <v>0</v>
      </c>
      <c r="BV168" s="75">
        <v>0</v>
      </c>
      <c r="BW168" s="75">
        <v>0</v>
      </c>
      <c r="BX168" s="75">
        <v>0</v>
      </c>
      <c r="BY168" s="75">
        <v>0</v>
      </c>
      <c r="BZ168" s="75">
        <v>0</v>
      </c>
      <c r="CA168" s="75">
        <v>0</v>
      </c>
      <c r="CB168" s="75">
        <v>0</v>
      </c>
      <c r="CC168" s="75">
        <v>0</v>
      </c>
      <c r="CD168" s="75">
        <v>88</v>
      </c>
      <c r="CE168" s="75">
        <v>11</v>
      </c>
      <c r="CF168" s="75">
        <v>1</v>
      </c>
      <c r="CG168" s="75">
        <v>0</v>
      </c>
      <c r="CH168" s="75">
        <v>0</v>
      </c>
      <c r="CI168" s="75">
        <v>0</v>
      </c>
      <c r="CJ168" s="75">
        <v>0</v>
      </c>
      <c r="CK168" s="75">
        <v>0</v>
      </c>
      <c r="CL168" s="75">
        <v>0</v>
      </c>
      <c r="CM168" s="75">
        <v>0</v>
      </c>
      <c r="CN168" s="75">
        <v>0</v>
      </c>
      <c r="CO168" s="75">
        <v>0</v>
      </c>
      <c r="CP168" s="75">
        <v>2</v>
      </c>
      <c r="CQ168" s="75">
        <v>1</v>
      </c>
      <c r="CR168" s="75">
        <v>0</v>
      </c>
      <c r="CS168" s="75">
        <v>0</v>
      </c>
      <c r="CT168" s="75">
        <v>1</v>
      </c>
      <c r="CU168" s="75">
        <v>0</v>
      </c>
      <c r="CV168" s="75">
        <v>0</v>
      </c>
      <c r="CW168" s="75">
        <v>0</v>
      </c>
      <c r="CX168" s="75">
        <v>1</v>
      </c>
      <c r="CY168" s="75">
        <v>0</v>
      </c>
      <c r="CZ168" s="75">
        <v>0</v>
      </c>
      <c r="DA168" s="75">
        <v>0</v>
      </c>
      <c r="DB168" s="75">
        <v>2</v>
      </c>
      <c r="DC168" s="75">
        <v>2</v>
      </c>
      <c r="DD168" s="75">
        <v>0</v>
      </c>
      <c r="DE168" s="75">
        <v>0</v>
      </c>
      <c r="DF168" s="75">
        <v>1</v>
      </c>
      <c r="DG168" s="75">
        <v>0</v>
      </c>
      <c r="DH168" s="75">
        <v>0</v>
      </c>
      <c r="DI168" s="75">
        <v>0</v>
      </c>
      <c r="DJ168" s="75">
        <v>1</v>
      </c>
      <c r="DK168" s="75">
        <v>0</v>
      </c>
      <c r="DL168" s="75">
        <v>0</v>
      </c>
      <c r="DM168" s="75">
        <v>0</v>
      </c>
      <c r="DN168" s="75">
        <v>53</v>
      </c>
      <c r="DO168" s="75">
        <v>5</v>
      </c>
      <c r="DP168" s="75">
        <v>0</v>
      </c>
      <c r="DQ168" s="75">
        <v>1</v>
      </c>
      <c r="DR168" s="75">
        <v>0</v>
      </c>
      <c r="DS168" s="75">
        <v>0</v>
      </c>
      <c r="DT168" s="75">
        <v>0</v>
      </c>
      <c r="DU168" s="82">
        <v>0</v>
      </c>
      <c r="DV168" s="84">
        <v>0</v>
      </c>
      <c r="DW168" s="84">
        <v>1</v>
      </c>
      <c r="DX168" s="84">
        <v>1</v>
      </c>
      <c r="DY168" s="84">
        <v>0</v>
      </c>
      <c r="DZ168" s="85">
        <v>606</v>
      </c>
      <c r="EA168" s="85">
        <v>132</v>
      </c>
      <c r="EB168" s="85">
        <v>20</v>
      </c>
      <c r="EC168" s="85">
        <v>3</v>
      </c>
      <c r="ED168" s="83">
        <v>28</v>
      </c>
      <c r="EE168" s="83">
        <v>10</v>
      </c>
      <c r="EF168" s="83">
        <v>73</v>
      </c>
      <c r="EG168" s="83">
        <v>21</v>
      </c>
      <c r="EH168" s="83">
        <v>171</v>
      </c>
      <c r="EI168" s="83">
        <v>281</v>
      </c>
      <c r="EJ168" s="83">
        <v>22</v>
      </c>
      <c r="EK168" s="83">
        <v>5</v>
      </c>
      <c r="EL168" s="83">
        <v>2</v>
      </c>
      <c r="EM168" s="83">
        <v>46</v>
      </c>
      <c r="EN168" s="83">
        <v>13</v>
      </c>
      <c r="EO168" s="83">
        <v>25</v>
      </c>
      <c r="EP168" s="83">
        <v>33</v>
      </c>
      <c r="EQ168" s="83">
        <v>8</v>
      </c>
      <c r="ER168" s="83">
        <v>0</v>
      </c>
      <c r="ES168" s="83">
        <v>0</v>
      </c>
      <c r="ET168" s="83">
        <v>5</v>
      </c>
      <c r="EU168" s="83">
        <v>1</v>
      </c>
      <c r="EV168" s="83">
        <v>5</v>
      </c>
      <c r="EW168" s="83">
        <v>8</v>
      </c>
      <c r="EX168" s="83">
        <v>1</v>
      </c>
      <c r="EY168" s="83">
        <v>0</v>
      </c>
      <c r="EZ168" s="83">
        <v>0</v>
      </c>
      <c r="FA168" s="83">
        <v>0</v>
      </c>
      <c r="FB168" s="83">
        <v>0</v>
      </c>
      <c r="FC168" s="83">
        <v>3</v>
      </c>
      <c r="FD168" s="83">
        <v>0</v>
      </c>
      <c r="FE168" s="83">
        <v>0</v>
      </c>
      <c r="FF168" s="80">
        <f t="shared" si="7"/>
        <v>1237</v>
      </c>
    </row>
    <row r="169" spans="1:162" ht="15.6" x14ac:dyDescent="0.3">
      <c r="A169" s="69" t="s">
        <v>351</v>
      </c>
      <c r="B169" s="70">
        <f t="shared" ref="B169:E169" si="506">SUM(F169,J169,N169,R169,V169,Z169,AD169,AH169)</f>
        <v>13</v>
      </c>
      <c r="C169" s="70">
        <f t="shared" si="506"/>
        <v>2</v>
      </c>
      <c r="D169" s="70">
        <f t="shared" si="506"/>
        <v>0</v>
      </c>
      <c r="E169" s="70">
        <f t="shared" si="506"/>
        <v>1</v>
      </c>
      <c r="F169" s="81">
        <v>1</v>
      </c>
      <c r="G169" s="81">
        <v>0</v>
      </c>
      <c r="H169" s="81">
        <v>0</v>
      </c>
      <c r="I169" s="81">
        <v>0</v>
      </c>
      <c r="J169" s="81">
        <v>1</v>
      </c>
      <c r="K169" s="81">
        <v>0</v>
      </c>
      <c r="L169" s="81">
        <v>0</v>
      </c>
      <c r="M169" s="81">
        <v>0</v>
      </c>
      <c r="N169" s="71">
        <v>0</v>
      </c>
      <c r="O169" s="71">
        <v>0</v>
      </c>
      <c r="P169" s="71">
        <v>0</v>
      </c>
      <c r="Q169" s="71">
        <v>1</v>
      </c>
      <c r="R169" s="71">
        <v>1</v>
      </c>
      <c r="S169" s="71">
        <v>0</v>
      </c>
      <c r="T169" s="71">
        <v>0</v>
      </c>
      <c r="U169" s="71">
        <v>0</v>
      </c>
      <c r="V169" s="71">
        <v>1</v>
      </c>
      <c r="W169" s="71">
        <v>0</v>
      </c>
      <c r="X169" s="71">
        <v>0</v>
      </c>
      <c r="Y169" s="71">
        <v>0</v>
      </c>
      <c r="Z169" s="71">
        <v>1</v>
      </c>
      <c r="AA169" s="71">
        <v>0</v>
      </c>
      <c r="AB169" s="71">
        <v>0</v>
      </c>
      <c r="AC169" s="71">
        <v>0</v>
      </c>
      <c r="AD169" s="71">
        <v>2</v>
      </c>
      <c r="AE169" s="71">
        <v>1</v>
      </c>
      <c r="AF169" s="71">
        <v>0</v>
      </c>
      <c r="AG169" s="71">
        <v>0</v>
      </c>
      <c r="AH169" s="71">
        <v>6</v>
      </c>
      <c r="AI169" s="71">
        <v>1</v>
      </c>
      <c r="AJ169" s="71">
        <v>0</v>
      </c>
      <c r="AK169" s="71">
        <v>0</v>
      </c>
      <c r="AL169" s="72">
        <f t="shared" ref="AL169:AO169" si="507">SUM(AP169,AT169,AX169)</f>
        <v>42</v>
      </c>
      <c r="AM169" s="72">
        <f t="shared" si="507"/>
        <v>16</v>
      </c>
      <c r="AN169" s="72">
        <f t="shared" si="507"/>
        <v>2</v>
      </c>
      <c r="AO169" s="72">
        <f t="shared" si="507"/>
        <v>0</v>
      </c>
      <c r="AP169" s="73">
        <v>3</v>
      </c>
      <c r="AQ169" s="73">
        <v>0</v>
      </c>
      <c r="AR169" s="73">
        <v>0</v>
      </c>
      <c r="AS169" s="73">
        <v>0</v>
      </c>
      <c r="AT169" s="73">
        <v>31</v>
      </c>
      <c r="AU169" s="73">
        <v>8</v>
      </c>
      <c r="AV169" s="73">
        <v>2</v>
      </c>
      <c r="AW169" s="73">
        <v>0</v>
      </c>
      <c r="AX169" s="73">
        <v>8</v>
      </c>
      <c r="AY169" s="73">
        <v>8</v>
      </c>
      <c r="AZ169" s="73">
        <v>0</v>
      </c>
      <c r="BA169" s="73">
        <v>0</v>
      </c>
      <c r="BB169" s="74">
        <f t="shared" ref="BB169:BE169" si="508">SUM(BF169,BJ169,BN169,BR169,BV169,BZ169,CD169,CH169,CL169,CP169,CT169,CX169,DB169,DF169,DJ169,DN169,DR169)</f>
        <v>106</v>
      </c>
      <c r="BC169" s="74">
        <f t="shared" si="508"/>
        <v>25</v>
      </c>
      <c r="BD169" s="74">
        <f t="shared" si="508"/>
        <v>3</v>
      </c>
      <c r="BE169" s="74">
        <f t="shared" si="508"/>
        <v>27</v>
      </c>
      <c r="BF169" s="75">
        <v>0</v>
      </c>
      <c r="BG169" s="75">
        <v>0</v>
      </c>
      <c r="BH169" s="75">
        <v>0</v>
      </c>
      <c r="BI169" s="75">
        <v>3</v>
      </c>
      <c r="BJ169" s="75">
        <v>1</v>
      </c>
      <c r="BK169" s="75">
        <v>0</v>
      </c>
      <c r="BL169" s="75">
        <v>0</v>
      </c>
      <c r="BM169" s="75">
        <v>1</v>
      </c>
      <c r="BN169" s="75">
        <v>2</v>
      </c>
      <c r="BO169" s="75">
        <v>0</v>
      </c>
      <c r="BP169" s="75">
        <v>0</v>
      </c>
      <c r="BQ169" s="75">
        <v>1</v>
      </c>
      <c r="BR169" s="75">
        <v>3</v>
      </c>
      <c r="BS169" s="75">
        <v>3</v>
      </c>
      <c r="BT169" s="75">
        <v>0</v>
      </c>
      <c r="BU169" s="75">
        <v>0</v>
      </c>
      <c r="BV169" s="75">
        <v>2</v>
      </c>
      <c r="BW169" s="75">
        <v>1</v>
      </c>
      <c r="BX169" s="75">
        <v>0</v>
      </c>
      <c r="BY169" s="75">
        <v>0</v>
      </c>
      <c r="BZ169" s="75">
        <v>1</v>
      </c>
      <c r="CA169" s="75">
        <v>3</v>
      </c>
      <c r="CB169" s="75">
        <v>0</v>
      </c>
      <c r="CC169" s="75">
        <v>4</v>
      </c>
      <c r="CD169" s="75">
        <v>53</v>
      </c>
      <c r="CE169" s="75">
        <v>9</v>
      </c>
      <c r="CF169" s="75">
        <v>1</v>
      </c>
      <c r="CG169" s="75">
        <v>4</v>
      </c>
      <c r="CH169" s="75">
        <v>4</v>
      </c>
      <c r="CI169" s="75">
        <v>1</v>
      </c>
      <c r="CJ169" s="75">
        <v>0</v>
      </c>
      <c r="CK169" s="75">
        <v>0</v>
      </c>
      <c r="CL169" s="75">
        <v>0</v>
      </c>
      <c r="CM169" s="75">
        <v>0</v>
      </c>
      <c r="CN169" s="75">
        <v>0</v>
      </c>
      <c r="CO169" s="75">
        <v>0</v>
      </c>
      <c r="CP169" s="75">
        <v>1</v>
      </c>
      <c r="CQ169" s="75">
        <v>0</v>
      </c>
      <c r="CR169" s="75">
        <v>0</v>
      </c>
      <c r="CS169" s="75">
        <v>1</v>
      </c>
      <c r="CT169" s="75">
        <v>3</v>
      </c>
      <c r="CU169" s="75">
        <v>0</v>
      </c>
      <c r="CV169" s="75">
        <v>0</v>
      </c>
      <c r="CW169" s="75">
        <v>1</v>
      </c>
      <c r="CX169" s="75">
        <v>1</v>
      </c>
      <c r="CY169" s="75">
        <v>0</v>
      </c>
      <c r="CZ169" s="75">
        <v>0</v>
      </c>
      <c r="DA169" s="75">
        <v>0</v>
      </c>
      <c r="DB169" s="75">
        <v>0</v>
      </c>
      <c r="DC169" s="75">
        <v>1</v>
      </c>
      <c r="DD169" s="75">
        <v>0</v>
      </c>
      <c r="DE169" s="75">
        <v>6</v>
      </c>
      <c r="DF169" s="75">
        <v>0</v>
      </c>
      <c r="DG169" s="75">
        <v>1</v>
      </c>
      <c r="DH169" s="75">
        <v>0</v>
      </c>
      <c r="DI169" s="75">
        <v>0</v>
      </c>
      <c r="DJ169" s="75">
        <v>2</v>
      </c>
      <c r="DK169" s="75">
        <v>0</v>
      </c>
      <c r="DL169" s="75">
        <v>0</v>
      </c>
      <c r="DM169" s="75">
        <v>1</v>
      </c>
      <c r="DN169" s="75">
        <v>24</v>
      </c>
      <c r="DO169" s="75">
        <v>1</v>
      </c>
      <c r="DP169" s="75">
        <v>1</v>
      </c>
      <c r="DQ169" s="75">
        <v>0</v>
      </c>
      <c r="DR169" s="75">
        <v>9</v>
      </c>
      <c r="DS169" s="75">
        <v>5</v>
      </c>
      <c r="DT169" s="75">
        <v>1</v>
      </c>
      <c r="DU169" s="82">
        <v>5</v>
      </c>
      <c r="DV169" s="84">
        <v>2</v>
      </c>
      <c r="DW169" s="84">
        <v>0</v>
      </c>
      <c r="DX169" s="84">
        <v>0</v>
      </c>
      <c r="DY169" s="84">
        <v>0</v>
      </c>
      <c r="DZ169" s="85">
        <v>303</v>
      </c>
      <c r="EA169" s="85">
        <v>68</v>
      </c>
      <c r="EB169" s="85">
        <v>23</v>
      </c>
      <c r="EC169" s="85">
        <v>9</v>
      </c>
      <c r="ED169" s="83">
        <v>4</v>
      </c>
      <c r="EE169" s="83">
        <v>17</v>
      </c>
      <c r="EF169" s="83">
        <v>93</v>
      </c>
      <c r="EG169" s="83">
        <v>8</v>
      </c>
      <c r="EH169" s="83">
        <v>56</v>
      </c>
      <c r="EI169" s="83">
        <v>96</v>
      </c>
      <c r="EJ169" s="83">
        <v>29</v>
      </c>
      <c r="EK169" s="83">
        <v>1</v>
      </c>
      <c r="EL169" s="83">
        <v>3</v>
      </c>
      <c r="EM169" s="83">
        <v>4</v>
      </c>
      <c r="EN169" s="83">
        <v>29</v>
      </c>
      <c r="EO169" s="83">
        <v>1</v>
      </c>
      <c r="EP169" s="83">
        <v>26</v>
      </c>
      <c r="EQ169" s="83">
        <v>4</v>
      </c>
      <c r="ER169" s="83">
        <v>0</v>
      </c>
      <c r="ES169" s="83">
        <v>0</v>
      </c>
      <c r="ET169" s="83">
        <v>10</v>
      </c>
      <c r="EU169" s="83">
        <v>0</v>
      </c>
      <c r="EV169" s="83">
        <v>5</v>
      </c>
      <c r="EW169" s="83">
        <v>6</v>
      </c>
      <c r="EX169" s="83">
        <v>2</v>
      </c>
      <c r="EY169" s="83">
        <v>0</v>
      </c>
      <c r="EZ169" s="83">
        <v>0</v>
      </c>
      <c r="FA169" s="83">
        <v>5</v>
      </c>
      <c r="FB169" s="83">
        <v>0</v>
      </c>
      <c r="FC169" s="83">
        <v>1</v>
      </c>
      <c r="FD169" s="83">
        <v>2</v>
      </c>
      <c r="FE169" s="83">
        <v>1</v>
      </c>
      <c r="FF169" s="80">
        <f t="shared" si="7"/>
        <v>464</v>
      </c>
    </row>
    <row r="170" spans="1:162" ht="15.6" x14ac:dyDescent="0.3">
      <c r="A170" s="69" t="s">
        <v>349</v>
      </c>
      <c r="B170" s="70">
        <f t="shared" ref="B170:E170" si="509">SUM(F170,J170,N170,R170,V170,Z170,AD170,AH170)</f>
        <v>11</v>
      </c>
      <c r="C170" s="70">
        <f t="shared" si="509"/>
        <v>4</v>
      </c>
      <c r="D170" s="70">
        <f t="shared" si="509"/>
        <v>0</v>
      </c>
      <c r="E170" s="70">
        <f t="shared" si="509"/>
        <v>2</v>
      </c>
      <c r="F170" s="81">
        <v>1</v>
      </c>
      <c r="G170" s="81">
        <v>0</v>
      </c>
      <c r="H170" s="81">
        <v>0</v>
      </c>
      <c r="I170" s="81">
        <v>0</v>
      </c>
      <c r="J170" s="81">
        <v>1</v>
      </c>
      <c r="K170" s="81">
        <v>1</v>
      </c>
      <c r="L170" s="81">
        <v>0</v>
      </c>
      <c r="M170" s="81">
        <v>0</v>
      </c>
      <c r="N170" s="71">
        <v>1</v>
      </c>
      <c r="O170" s="71">
        <v>0</v>
      </c>
      <c r="P170" s="71">
        <v>0</v>
      </c>
      <c r="Q170" s="71">
        <v>0</v>
      </c>
      <c r="R170" s="71">
        <v>1</v>
      </c>
      <c r="S170" s="71">
        <v>1</v>
      </c>
      <c r="T170" s="71">
        <v>0</v>
      </c>
      <c r="U170" s="71">
        <v>0</v>
      </c>
      <c r="V170" s="71">
        <v>1</v>
      </c>
      <c r="W170" s="71">
        <v>1</v>
      </c>
      <c r="X170" s="71">
        <v>0</v>
      </c>
      <c r="Y170" s="71">
        <v>0</v>
      </c>
      <c r="Z170" s="71">
        <v>0</v>
      </c>
      <c r="AA170" s="71">
        <v>1</v>
      </c>
      <c r="AB170" s="71">
        <v>0</v>
      </c>
      <c r="AC170" s="71">
        <v>1</v>
      </c>
      <c r="AD170" s="71">
        <v>6</v>
      </c>
      <c r="AE170" s="71">
        <v>0</v>
      </c>
      <c r="AF170" s="71">
        <v>0</v>
      </c>
      <c r="AG170" s="71">
        <v>1</v>
      </c>
      <c r="AH170" s="71">
        <v>0</v>
      </c>
      <c r="AI170" s="71">
        <v>0</v>
      </c>
      <c r="AJ170" s="71">
        <v>0</v>
      </c>
      <c r="AK170" s="71">
        <v>0</v>
      </c>
      <c r="AL170" s="72">
        <f t="shared" ref="AL170:AO170" si="510">SUM(AP170,AT170,AX170)</f>
        <v>14</v>
      </c>
      <c r="AM170" s="72">
        <f t="shared" si="510"/>
        <v>3</v>
      </c>
      <c r="AN170" s="72">
        <f t="shared" si="510"/>
        <v>0</v>
      </c>
      <c r="AO170" s="72">
        <f t="shared" si="510"/>
        <v>4</v>
      </c>
      <c r="AP170" s="73">
        <v>6</v>
      </c>
      <c r="AQ170" s="73">
        <v>1</v>
      </c>
      <c r="AR170" s="73">
        <v>0</v>
      </c>
      <c r="AS170" s="73">
        <v>4</v>
      </c>
      <c r="AT170" s="73">
        <v>4</v>
      </c>
      <c r="AU170" s="73">
        <v>0</v>
      </c>
      <c r="AV170" s="73">
        <v>0</v>
      </c>
      <c r="AW170" s="73">
        <v>0</v>
      </c>
      <c r="AX170" s="73">
        <v>4</v>
      </c>
      <c r="AY170" s="73">
        <v>2</v>
      </c>
      <c r="AZ170" s="73">
        <v>0</v>
      </c>
      <c r="BA170" s="73">
        <v>0</v>
      </c>
      <c r="BB170" s="74">
        <f t="shared" ref="BB170:BE170" si="511">SUM(BF170,BJ170,BN170,BR170,BV170,BZ170,CD170,CH170,CL170,CP170,CT170,CX170,DB170,DF170,DJ170,DN170,DR170)</f>
        <v>39</v>
      </c>
      <c r="BC170" s="74">
        <f t="shared" si="511"/>
        <v>8</v>
      </c>
      <c r="BD170" s="74">
        <f t="shared" si="511"/>
        <v>0</v>
      </c>
      <c r="BE170" s="74">
        <f t="shared" si="511"/>
        <v>15</v>
      </c>
      <c r="BF170" s="75">
        <v>1</v>
      </c>
      <c r="BG170" s="75">
        <v>0</v>
      </c>
      <c r="BH170" s="75">
        <v>0</v>
      </c>
      <c r="BI170" s="75">
        <v>0</v>
      </c>
      <c r="BJ170" s="75">
        <v>5</v>
      </c>
      <c r="BK170" s="75">
        <v>0</v>
      </c>
      <c r="BL170" s="75">
        <v>0</v>
      </c>
      <c r="BM170" s="75">
        <v>6</v>
      </c>
      <c r="BN170" s="75">
        <v>1</v>
      </c>
      <c r="BO170" s="75">
        <v>0</v>
      </c>
      <c r="BP170" s="75">
        <v>0</v>
      </c>
      <c r="BQ170" s="75">
        <v>0</v>
      </c>
      <c r="BR170" s="75">
        <v>2</v>
      </c>
      <c r="BS170" s="75">
        <v>0</v>
      </c>
      <c r="BT170" s="75">
        <v>0</v>
      </c>
      <c r="BU170" s="75">
        <v>0</v>
      </c>
      <c r="BV170" s="75">
        <v>0</v>
      </c>
      <c r="BW170" s="75">
        <v>0</v>
      </c>
      <c r="BX170" s="75">
        <v>0</v>
      </c>
      <c r="BY170" s="75">
        <v>0</v>
      </c>
      <c r="BZ170" s="75">
        <v>0</v>
      </c>
      <c r="CA170" s="75">
        <v>6</v>
      </c>
      <c r="CB170" s="75">
        <v>0</v>
      </c>
      <c r="CC170" s="75">
        <v>4</v>
      </c>
      <c r="CD170" s="75">
        <v>23</v>
      </c>
      <c r="CE170" s="75">
        <v>1</v>
      </c>
      <c r="CF170" s="75">
        <v>0</v>
      </c>
      <c r="CG170" s="75">
        <v>4</v>
      </c>
      <c r="CH170" s="75">
        <v>0</v>
      </c>
      <c r="CI170" s="75">
        <v>0</v>
      </c>
      <c r="CJ170" s="75">
        <v>0</v>
      </c>
      <c r="CK170" s="75">
        <v>0</v>
      </c>
      <c r="CL170" s="75">
        <v>0</v>
      </c>
      <c r="CM170" s="75">
        <v>0</v>
      </c>
      <c r="CN170" s="75">
        <v>0</v>
      </c>
      <c r="CO170" s="75">
        <v>0</v>
      </c>
      <c r="CP170" s="75">
        <v>1</v>
      </c>
      <c r="CQ170" s="75">
        <v>0</v>
      </c>
      <c r="CR170" s="75">
        <v>0</v>
      </c>
      <c r="CS170" s="75">
        <v>0</v>
      </c>
      <c r="CT170" s="75">
        <v>2</v>
      </c>
      <c r="CU170" s="75">
        <v>0</v>
      </c>
      <c r="CV170" s="75">
        <v>0</v>
      </c>
      <c r="CW170" s="75">
        <v>0</v>
      </c>
      <c r="CX170" s="75">
        <v>1</v>
      </c>
      <c r="CY170" s="75">
        <v>0</v>
      </c>
      <c r="CZ170" s="75">
        <v>0</v>
      </c>
      <c r="DA170" s="75">
        <v>0</v>
      </c>
      <c r="DB170" s="75">
        <v>0</v>
      </c>
      <c r="DC170" s="75">
        <v>0</v>
      </c>
      <c r="DD170" s="75">
        <v>0</v>
      </c>
      <c r="DE170" s="75">
        <v>1</v>
      </c>
      <c r="DF170" s="75">
        <v>1</v>
      </c>
      <c r="DG170" s="75">
        <v>0</v>
      </c>
      <c r="DH170" s="75">
        <v>0</v>
      </c>
      <c r="DI170" s="75">
        <v>0</v>
      </c>
      <c r="DJ170" s="75">
        <v>1</v>
      </c>
      <c r="DK170" s="75">
        <v>1</v>
      </c>
      <c r="DL170" s="75">
        <v>0</v>
      </c>
      <c r="DM170" s="75">
        <v>0</v>
      </c>
      <c r="DN170" s="75">
        <v>1</v>
      </c>
      <c r="DO170" s="75">
        <v>0</v>
      </c>
      <c r="DP170" s="75">
        <v>0</v>
      </c>
      <c r="DQ170" s="75">
        <v>0</v>
      </c>
      <c r="DR170" s="75">
        <v>0</v>
      </c>
      <c r="DS170" s="75">
        <v>0</v>
      </c>
      <c r="DT170" s="75">
        <v>0</v>
      </c>
      <c r="DU170" s="82">
        <v>0</v>
      </c>
      <c r="DV170" s="84">
        <v>3</v>
      </c>
      <c r="DW170" s="84">
        <v>1</v>
      </c>
      <c r="DX170" s="84">
        <v>0</v>
      </c>
      <c r="DY170" s="84">
        <v>1</v>
      </c>
      <c r="DZ170" s="85">
        <v>94</v>
      </c>
      <c r="EA170" s="85">
        <v>17</v>
      </c>
      <c r="EB170" s="85">
        <v>12</v>
      </c>
      <c r="EC170" s="85">
        <v>41</v>
      </c>
      <c r="ED170" s="83">
        <v>3</v>
      </c>
      <c r="EE170" s="83">
        <v>8</v>
      </c>
      <c r="EF170" s="83">
        <v>35</v>
      </c>
      <c r="EG170" s="83">
        <v>8</v>
      </c>
      <c r="EH170" s="83">
        <v>8</v>
      </c>
      <c r="EI170" s="83">
        <v>17</v>
      </c>
      <c r="EJ170" s="83">
        <v>15</v>
      </c>
      <c r="EK170" s="83">
        <v>0</v>
      </c>
      <c r="EL170" s="83">
        <v>2</v>
      </c>
      <c r="EM170" s="83">
        <v>1</v>
      </c>
      <c r="EN170" s="83">
        <v>10</v>
      </c>
      <c r="EO170" s="83">
        <v>0</v>
      </c>
      <c r="EP170" s="83">
        <v>3</v>
      </c>
      <c r="EQ170" s="83">
        <v>1</v>
      </c>
      <c r="ER170" s="83">
        <v>0</v>
      </c>
      <c r="ES170" s="83">
        <v>0</v>
      </c>
      <c r="ET170" s="83">
        <v>12</v>
      </c>
      <c r="EU170" s="83">
        <v>0</v>
      </c>
      <c r="EV170" s="83">
        <v>0</v>
      </c>
      <c r="EW170" s="83">
        <v>0</v>
      </c>
      <c r="EX170" s="83">
        <v>0</v>
      </c>
      <c r="EY170" s="83">
        <v>3</v>
      </c>
      <c r="EZ170" s="83">
        <v>0</v>
      </c>
      <c r="FA170" s="83">
        <v>28</v>
      </c>
      <c r="FB170" s="83">
        <v>1</v>
      </c>
      <c r="FC170" s="83">
        <v>1</v>
      </c>
      <c r="FD170" s="83">
        <v>7</v>
      </c>
      <c r="FE170" s="83">
        <v>1</v>
      </c>
      <c r="FF170" s="80">
        <f t="shared" si="7"/>
        <v>158</v>
      </c>
    </row>
    <row r="171" spans="1:162" ht="15.6" x14ac:dyDescent="0.3">
      <c r="A171" s="69" t="s">
        <v>367</v>
      </c>
      <c r="B171" s="70">
        <f t="shared" ref="B171:E171" si="512">SUM(F171,J171,N171,R171,V171,Z171,AD171,AH171)</f>
        <v>5</v>
      </c>
      <c r="C171" s="70">
        <f t="shared" si="512"/>
        <v>1</v>
      </c>
      <c r="D171" s="70">
        <f t="shared" si="512"/>
        <v>0</v>
      </c>
      <c r="E171" s="70">
        <f t="shared" si="512"/>
        <v>0</v>
      </c>
      <c r="F171" s="81">
        <v>1</v>
      </c>
      <c r="G171" s="81">
        <v>0</v>
      </c>
      <c r="H171" s="81">
        <v>0</v>
      </c>
      <c r="I171" s="81">
        <v>0</v>
      </c>
      <c r="J171" s="81">
        <v>1</v>
      </c>
      <c r="K171" s="81">
        <v>0</v>
      </c>
      <c r="L171" s="81">
        <v>0</v>
      </c>
      <c r="M171" s="81">
        <v>0</v>
      </c>
      <c r="N171" s="71">
        <v>1</v>
      </c>
      <c r="O171" s="71">
        <v>0</v>
      </c>
      <c r="P171" s="71">
        <v>0</v>
      </c>
      <c r="Q171" s="71">
        <v>0</v>
      </c>
      <c r="R171" s="71">
        <v>1</v>
      </c>
      <c r="S171" s="71">
        <v>0</v>
      </c>
      <c r="T171" s="71">
        <v>0</v>
      </c>
      <c r="U171" s="71">
        <v>0</v>
      </c>
      <c r="V171" s="71">
        <v>0</v>
      </c>
      <c r="W171" s="71">
        <v>1</v>
      </c>
      <c r="X171" s="71">
        <v>0</v>
      </c>
      <c r="Y171" s="71">
        <v>0</v>
      </c>
      <c r="Z171" s="71">
        <v>1</v>
      </c>
      <c r="AA171" s="71">
        <v>0</v>
      </c>
      <c r="AB171" s="71">
        <v>0</v>
      </c>
      <c r="AC171" s="71">
        <v>0</v>
      </c>
      <c r="AD171" s="71">
        <v>0</v>
      </c>
      <c r="AE171" s="71">
        <v>0</v>
      </c>
      <c r="AF171" s="71">
        <v>0</v>
      </c>
      <c r="AG171" s="71">
        <v>0</v>
      </c>
      <c r="AH171" s="71">
        <v>0</v>
      </c>
      <c r="AI171" s="71">
        <v>0</v>
      </c>
      <c r="AJ171" s="71">
        <v>0</v>
      </c>
      <c r="AK171" s="71">
        <v>0</v>
      </c>
      <c r="AL171" s="72">
        <f t="shared" ref="AL171:AO171" si="513">SUM(AP171,AT171,AX171)</f>
        <v>10</v>
      </c>
      <c r="AM171" s="72">
        <f t="shared" si="513"/>
        <v>1</v>
      </c>
      <c r="AN171" s="72">
        <f t="shared" si="513"/>
        <v>0</v>
      </c>
      <c r="AO171" s="72">
        <f t="shared" si="513"/>
        <v>0</v>
      </c>
      <c r="AP171" s="73">
        <v>0</v>
      </c>
      <c r="AQ171" s="73">
        <v>0</v>
      </c>
      <c r="AR171" s="73">
        <v>0</v>
      </c>
      <c r="AS171" s="73">
        <v>0</v>
      </c>
      <c r="AT171" s="73">
        <v>0</v>
      </c>
      <c r="AU171" s="73">
        <v>0</v>
      </c>
      <c r="AV171" s="73">
        <v>0</v>
      </c>
      <c r="AW171" s="73">
        <v>0</v>
      </c>
      <c r="AX171" s="73">
        <v>10</v>
      </c>
      <c r="AY171" s="73">
        <v>1</v>
      </c>
      <c r="AZ171" s="73">
        <v>0</v>
      </c>
      <c r="BA171" s="73">
        <v>0</v>
      </c>
      <c r="BB171" s="74">
        <f t="shared" ref="BB171:BE171" si="514">SUM(BF171,BJ171,BN171,BR171,BV171,BZ171,CD171,CH171,CL171,CP171,CT171,CX171,DB171,DF171,DJ171,DN171,DR171)</f>
        <v>13</v>
      </c>
      <c r="BC171" s="74">
        <f t="shared" si="514"/>
        <v>2</v>
      </c>
      <c r="BD171" s="74">
        <f t="shared" si="514"/>
        <v>1</v>
      </c>
      <c r="BE171" s="74">
        <f t="shared" si="514"/>
        <v>0</v>
      </c>
      <c r="BF171" s="75">
        <v>0</v>
      </c>
      <c r="BG171" s="75">
        <v>0</v>
      </c>
      <c r="BH171" s="75">
        <v>0</v>
      </c>
      <c r="BI171" s="75">
        <v>0</v>
      </c>
      <c r="BJ171" s="75">
        <v>1</v>
      </c>
      <c r="BK171" s="75">
        <v>0</v>
      </c>
      <c r="BL171" s="75">
        <v>0</v>
      </c>
      <c r="BM171" s="75">
        <v>0</v>
      </c>
      <c r="BN171" s="75">
        <v>0</v>
      </c>
      <c r="BO171" s="75">
        <v>0</v>
      </c>
      <c r="BP171" s="75">
        <v>0</v>
      </c>
      <c r="BQ171" s="75">
        <v>0</v>
      </c>
      <c r="BR171" s="75">
        <v>0</v>
      </c>
      <c r="BS171" s="75">
        <v>0</v>
      </c>
      <c r="BT171" s="75">
        <v>0</v>
      </c>
      <c r="BU171" s="75">
        <v>0</v>
      </c>
      <c r="BV171" s="75">
        <v>0</v>
      </c>
      <c r="BW171" s="75">
        <v>0</v>
      </c>
      <c r="BX171" s="75">
        <v>0</v>
      </c>
      <c r="BY171" s="75">
        <v>0</v>
      </c>
      <c r="BZ171" s="75">
        <v>3</v>
      </c>
      <c r="CA171" s="75">
        <v>0</v>
      </c>
      <c r="CB171" s="75">
        <v>0</v>
      </c>
      <c r="CC171" s="75">
        <v>0</v>
      </c>
      <c r="CD171" s="75">
        <v>1</v>
      </c>
      <c r="CE171" s="75">
        <v>0</v>
      </c>
      <c r="CF171" s="75">
        <v>0</v>
      </c>
      <c r="CG171" s="75">
        <v>0</v>
      </c>
      <c r="CH171" s="75">
        <v>1</v>
      </c>
      <c r="CI171" s="75">
        <v>0</v>
      </c>
      <c r="CJ171" s="75">
        <v>0</v>
      </c>
      <c r="CK171" s="75">
        <v>0</v>
      </c>
      <c r="CL171" s="75">
        <v>1</v>
      </c>
      <c r="CM171" s="75">
        <v>0</v>
      </c>
      <c r="CN171" s="75">
        <v>0</v>
      </c>
      <c r="CO171" s="75">
        <v>0</v>
      </c>
      <c r="CP171" s="75">
        <v>1</v>
      </c>
      <c r="CQ171" s="75">
        <v>0</v>
      </c>
      <c r="CR171" s="75">
        <v>0</v>
      </c>
      <c r="CS171" s="75">
        <v>0</v>
      </c>
      <c r="CT171" s="75">
        <v>1</v>
      </c>
      <c r="CU171" s="75">
        <v>0</v>
      </c>
      <c r="CV171" s="75">
        <v>0</v>
      </c>
      <c r="CW171" s="75">
        <v>0</v>
      </c>
      <c r="CX171" s="75">
        <v>1</v>
      </c>
      <c r="CY171" s="75">
        <v>0</v>
      </c>
      <c r="CZ171" s="75">
        <v>0</v>
      </c>
      <c r="DA171" s="75">
        <v>0</v>
      </c>
      <c r="DB171" s="75">
        <v>0</v>
      </c>
      <c r="DC171" s="75">
        <v>1</v>
      </c>
      <c r="DD171" s="75">
        <v>0</v>
      </c>
      <c r="DE171" s="75">
        <v>0</v>
      </c>
      <c r="DF171" s="75">
        <v>1</v>
      </c>
      <c r="DG171" s="75">
        <v>0</v>
      </c>
      <c r="DH171" s="75">
        <v>0</v>
      </c>
      <c r="DI171" s="75">
        <v>0</v>
      </c>
      <c r="DJ171" s="75">
        <v>0</v>
      </c>
      <c r="DK171" s="75">
        <v>1</v>
      </c>
      <c r="DL171" s="75">
        <v>0</v>
      </c>
      <c r="DM171" s="75">
        <v>0</v>
      </c>
      <c r="DN171" s="75">
        <v>2</v>
      </c>
      <c r="DO171" s="75">
        <v>0</v>
      </c>
      <c r="DP171" s="75">
        <v>1</v>
      </c>
      <c r="DQ171" s="75">
        <v>0</v>
      </c>
      <c r="DR171" s="75">
        <v>0</v>
      </c>
      <c r="DS171" s="75">
        <v>0</v>
      </c>
      <c r="DT171" s="75">
        <v>0</v>
      </c>
      <c r="DU171" s="82">
        <v>0</v>
      </c>
      <c r="DV171" s="84">
        <v>1</v>
      </c>
      <c r="DW171" s="84">
        <v>0</v>
      </c>
      <c r="DX171" s="84">
        <v>0</v>
      </c>
      <c r="DY171" s="84">
        <v>0</v>
      </c>
      <c r="DZ171" s="85">
        <v>83</v>
      </c>
      <c r="EA171" s="85">
        <v>19</v>
      </c>
      <c r="EB171" s="85">
        <v>7</v>
      </c>
      <c r="EC171" s="85">
        <v>0</v>
      </c>
      <c r="ED171" s="83">
        <v>0</v>
      </c>
      <c r="EE171" s="83">
        <v>1</v>
      </c>
      <c r="EF171" s="83">
        <v>31</v>
      </c>
      <c r="EG171" s="83">
        <v>7</v>
      </c>
      <c r="EH171" s="83">
        <v>0</v>
      </c>
      <c r="EI171" s="83">
        <v>13</v>
      </c>
      <c r="EJ171" s="83">
        <v>31</v>
      </c>
      <c r="EK171" s="83">
        <v>0</v>
      </c>
      <c r="EL171" s="83">
        <v>1</v>
      </c>
      <c r="EM171" s="83">
        <v>1</v>
      </c>
      <c r="EN171" s="83">
        <v>1</v>
      </c>
      <c r="EO171" s="83">
        <v>1</v>
      </c>
      <c r="EP171" s="83">
        <v>0</v>
      </c>
      <c r="EQ171" s="83">
        <v>15</v>
      </c>
      <c r="ER171" s="83">
        <v>0</v>
      </c>
      <c r="ES171" s="83">
        <v>0</v>
      </c>
      <c r="ET171" s="83">
        <v>2</v>
      </c>
      <c r="EU171" s="83">
        <v>0</v>
      </c>
      <c r="EV171" s="83">
        <v>0</v>
      </c>
      <c r="EW171" s="83">
        <v>0</v>
      </c>
      <c r="EX171" s="83">
        <v>5</v>
      </c>
      <c r="EY171" s="83">
        <v>0</v>
      </c>
      <c r="EZ171" s="83">
        <v>0</v>
      </c>
      <c r="FA171" s="83">
        <v>0</v>
      </c>
      <c r="FB171" s="83">
        <v>0</v>
      </c>
      <c r="FC171" s="83">
        <v>0</v>
      </c>
      <c r="FD171" s="83">
        <v>0</v>
      </c>
      <c r="FE171" s="83">
        <v>0</v>
      </c>
      <c r="FF171" s="80">
        <f t="shared" si="7"/>
        <v>111</v>
      </c>
    </row>
    <row r="172" spans="1:162" ht="15.6" x14ac:dyDescent="0.3">
      <c r="A172" s="69" t="s">
        <v>355</v>
      </c>
      <c r="B172" s="70">
        <f t="shared" ref="B172:E172" si="515">SUM(F172,J172,N172,R172,V172,Z172,AD172,AH172)</f>
        <v>8</v>
      </c>
      <c r="C172" s="70">
        <f t="shared" si="515"/>
        <v>0</v>
      </c>
      <c r="D172" s="70">
        <f t="shared" si="515"/>
        <v>0</v>
      </c>
      <c r="E172" s="70">
        <f t="shared" si="515"/>
        <v>0</v>
      </c>
      <c r="F172" s="81">
        <v>1</v>
      </c>
      <c r="G172" s="81">
        <v>0</v>
      </c>
      <c r="H172" s="81">
        <v>0</v>
      </c>
      <c r="I172" s="81">
        <v>0</v>
      </c>
      <c r="J172" s="81">
        <v>1</v>
      </c>
      <c r="K172" s="81">
        <v>0</v>
      </c>
      <c r="L172" s="81">
        <v>0</v>
      </c>
      <c r="M172" s="81">
        <v>0</v>
      </c>
      <c r="N172" s="71">
        <v>3</v>
      </c>
      <c r="O172" s="71">
        <v>0</v>
      </c>
      <c r="P172" s="71">
        <v>0</v>
      </c>
      <c r="Q172" s="71">
        <v>0</v>
      </c>
      <c r="R172" s="71">
        <v>1</v>
      </c>
      <c r="S172" s="71">
        <v>0</v>
      </c>
      <c r="T172" s="71">
        <v>0</v>
      </c>
      <c r="U172" s="71">
        <v>0</v>
      </c>
      <c r="V172" s="71">
        <v>1</v>
      </c>
      <c r="W172" s="71">
        <v>0</v>
      </c>
      <c r="X172" s="71">
        <v>0</v>
      </c>
      <c r="Y172" s="71">
        <v>0</v>
      </c>
      <c r="Z172" s="71">
        <v>1</v>
      </c>
      <c r="AA172" s="71">
        <v>0</v>
      </c>
      <c r="AB172" s="71">
        <v>0</v>
      </c>
      <c r="AC172" s="71">
        <v>0</v>
      </c>
      <c r="AD172" s="71">
        <v>0</v>
      </c>
      <c r="AE172" s="71">
        <v>0</v>
      </c>
      <c r="AF172" s="71">
        <v>0</v>
      </c>
      <c r="AG172" s="71">
        <v>0</v>
      </c>
      <c r="AH172" s="71">
        <v>0</v>
      </c>
      <c r="AI172" s="71">
        <v>0</v>
      </c>
      <c r="AJ172" s="71">
        <v>0</v>
      </c>
      <c r="AK172" s="71">
        <v>0</v>
      </c>
      <c r="AL172" s="72">
        <f t="shared" ref="AL172:AO172" si="516">SUM(AP172,AT172,AX172)</f>
        <v>46</v>
      </c>
      <c r="AM172" s="72">
        <f t="shared" si="516"/>
        <v>7</v>
      </c>
      <c r="AN172" s="72">
        <f t="shared" si="516"/>
        <v>2</v>
      </c>
      <c r="AO172" s="72">
        <f t="shared" si="516"/>
        <v>2</v>
      </c>
      <c r="AP172" s="73">
        <v>8</v>
      </c>
      <c r="AQ172" s="73">
        <v>4</v>
      </c>
      <c r="AR172" s="73">
        <v>1</v>
      </c>
      <c r="AS172" s="73">
        <v>1</v>
      </c>
      <c r="AT172" s="73">
        <v>1</v>
      </c>
      <c r="AU172" s="73">
        <v>0</v>
      </c>
      <c r="AV172" s="73">
        <v>0</v>
      </c>
      <c r="AW172" s="73">
        <v>0</v>
      </c>
      <c r="AX172" s="73">
        <v>37</v>
      </c>
      <c r="AY172" s="73">
        <v>3</v>
      </c>
      <c r="AZ172" s="73">
        <v>1</v>
      </c>
      <c r="BA172" s="73">
        <v>1</v>
      </c>
      <c r="BB172" s="74">
        <f t="shared" ref="BB172:BE172" si="517">SUM(BF172,BJ172,BN172,BR172,BV172,BZ172,CD172,CH172,CL172,CP172,CT172,CX172,DB172,DF172,DJ172,DN172,DR172)</f>
        <v>36</v>
      </c>
      <c r="BC172" s="74">
        <f t="shared" si="517"/>
        <v>9</v>
      </c>
      <c r="BD172" s="74">
        <f t="shared" si="517"/>
        <v>1</v>
      </c>
      <c r="BE172" s="74">
        <f t="shared" si="517"/>
        <v>0</v>
      </c>
      <c r="BF172" s="75">
        <v>1</v>
      </c>
      <c r="BG172" s="75">
        <v>0</v>
      </c>
      <c r="BH172" s="75">
        <v>0</v>
      </c>
      <c r="BI172" s="75">
        <v>0</v>
      </c>
      <c r="BJ172" s="75">
        <v>2</v>
      </c>
      <c r="BK172" s="75">
        <v>1</v>
      </c>
      <c r="BL172" s="75">
        <v>0</v>
      </c>
      <c r="BM172" s="75">
        <v>0</v>
      </c>
      <c r="BN172" s="75">
        <v>2</v>
      </c>
      <c r="BO172" s="75">
        <v>0</v>
      </c>
      <c r="BP172" s="75">
        <v>0</v>
      </c>
      <c r="BQ172" s="75">
        <v>0</v>
      </c>
      <c r="BR172" s="75">
        <v>2</v>
      </c>
      <c r="BS172" s="75">
        <v>0</v>
      </c>
      <c r="BT172" s="75">
        <v>0</v>
      </c>
      <c r="BU172" s="75">
        <v>0</v>
      </c>
      <c r="BV172" s="75">
        <v>2</v>
      </c>
      <c r="BW172" s="75">
        <v>0</v>
      </c>
      <c r="BX172" s="75">
        <v>0</v>
      </c>
      <c r="BY172" s="75">
        <v>0</v>
      </c>
      <c r="BZ172" s="75">
        <v>3</v>
      </c>
      <c r="CA172" s="75">
        <v>1</v>
      </c>
      <c r="CB172" s="75">
        <v>0</v>
      </c>
      <c r="CC172" s="75">
        <v>0</v>
      </c>
      <c r="CD172" s="75">
        <v>1</v>
      </c>
      <c r="CE172" s="75">
        <v>0</v>
      </c>
      <c r="CF172" s="75">
        <v>0</v>
      </c>
      <c r="CG172" s="75">
        <v>0</v>
      </c>
      <c r="CH172" s="75">
        <v>1</v>
      </c>
      <c r="CI172" s="75">
        <v>0</v>
      </c>
      <c r="CJ172" s="75">
        <v>0</v>
      </c>
      <c r="CK172" s="75">
        <v>0</v>
      </c>
      <c r="CL172" s="75">
        <v>1</v>
      </c>
      <c r="CM172" s="75">
        <v>0</v>
      </c>
      <c r="CN172" s="75">
        <v>0</v>
      </c>
      <c r="CO172" s="75">
        <v>0</v>
      </c>
      <c r="CP172" s="75">
        <v>1</v>
      </c>
      <c r="CQ172" s="75">
        <v>0</v>
      </c>
      <c r="CR172" s="75">
        <v>0</v>
      </c>
      <c r="CS172" s="75">
        <v>0</v>
      </c>
      <c r="CT172" s="75">
        <v>2</v>
      </c>
      <c r="CU172" s="75">
        <v>0</v>
      </c>
      <c r="CV172" s="75">
        <v>0</v>
      </c>
      <c r="CW172" s="75">
        <v>0</v>
      </c>
      <c r="CX172" s="75">
        <v>1</v>
      </c>
      <c r="CY172" s="75">
        <v>0</v>
      </c>
      <c r="CZ172" s="75">
        <v>0</v>
      </c>
      <c r="DA172" s="75">
        <v>0</v>
      </c>
      <c r="DB172" s="75">
        <v>1</v>
      </c>
      <c r="DC172" s="75">
        <v>0</v>
      </c>
      <c r="DD172" s="75">
        <v>0</v>
      </c>
      <c r="DE172" s="75">
        <v>0</v>
      </c>
      <c r="DF172" s="75">
        <v>1</v>
      </c>
      <c r="DG172" s="75">
        <v>0</v>
      </c>
      <c r="DH172" s="75">
        <v>0</v>
      </c>
      <c r="DI172" s="75">
        <v>0</v>
      </c>
      <c r="DJ172" s="75">
        <v>2</v>
      </c>
      <c r="DK172" s="75">
        <v>1</v>
      </c>
      <c r="DL172" s="75">
        <v>0</v>
      </c>
      <c r="DM172" s="75">
        <v>0</v>
      </c>
      <c r="DN172" s="75">
        <v>9</v>
      </c>
      <c r="DO172" s="75">
        <v>5</v>
      </c>
      <c r="DP172" s="75">
        <v>1</v>
      </c>
      <c r="DQ172" s="75">
        <v>0</v>
      </c>
      <c r="DR172" s="75">
        <v>4</v>
      </c>
      <c r="DS172" s="75">
        <v>1</v>
      </c>
      <c r="DT172" s="75">
        <v>0</v>
      </c>
      <c r="DU172" s="82">
        <v>0</v>
      </c>
      <c r="DV172" s="84">
        <v>1</v>
      </c>
      <c r="DW172" s="84">
        <v>0</v>
      </c>
      <c r="DX172" s="84">
        <v>0</v>
      </c>
      <c r="DY172" s="84">
        <v>0</v>
      </c>
      <c r="DZ172" s="85">
        <v>181</v>
      </c>
      <c r="EA172" s="85">
        <v>70</v>
      </c>
      <c r="EB172" s="85">
        <v>14</v>
      </c>
      <c r="EC172" s="85">
        <v>2</v>
      </c>
      <c r="ED172" s="83">
        <v>0</v>
      </c>
      <c r="EE172" s="83">
        <v>3</v>
      </c>
      <c r="EF172" s="83">
        <v>88</v>
      </c>
      <c r="EG172" s="83">
        <v>10</v>
      </c>
      <c r="EH172" s="83">
        <v>3</v>
      </c>
      <c r="EI172" s="83">
        <v>9</v>
      </c>
      <c r="EJ172" s="83">
        <v>68</v>
      </c>
      <c r="EK172" s="83">
        <v>0</v>
      </c>
      <c r="EL172" s="83">
        <v>3</v>
      </c>
      <c r="EM172" s="83">
        <v>0</v>
      </c>
      <c r="EN172" s="83">
        <v>43</v>
      </c>
      <c r="EO172" s="83">
        <v>0</v>
      </c>
      <c r="EP172" s="83">
        <v>3</v>
      </c>
      <c r="EQ172" s="83">
        <v>21</v>
      </c>
      <c r="ER172" s="83">
        <v>0</v>
      </c>
      <c r="ES172" s="83">
        <v>0</v>
      </c>
      <c r="ET172" s="83">
        <v>8</v>
      </c>
      <c r="EU172" s="83">
        <v>0</v>
      </c>
      <c r="EV172" s="83">
        <v>1</v>
      </c>
      <c r="EW172" s="83">
        <v>2</v>
      </c>
      <c r="EX172" s="83">
        <v>3</v>
      </c>
      <c r="EY172" s="83">
        <v>0</v>
      </c>
      <c r="EZ172" s="83">
        <v>0</v>
      </c>
      <c r="FA172" s="83">
        <v>1</v>
      </c>
      <c r="FB172" s="83">
        <v>0</v>
      </c>
      <c r="FC172" s="83">
        <v>0</v>
      </c>
      <c r="FD172" s="83">
        <v>0</v>
      </c>
      <c r="FE172" s="83">
        <v>1</v>
      </c>
      <c r="FF172" s="80">
        <f t="shared" si="7"/>
        <v>271</v>
      </c>
    </row>
    <row r="173" spans="1:162" ht="15.6" x14ac:dyDescent="0.3">
      <c r="A173" s="69" t="s">
        <v>357</v>
      </c>
      <c r="B173" s="70">
        <f t="shared" ref="B173:E173" si="518">SUM(F173,J173,N173,R173,V173,Z173,AD173,AH173)</f>
        <v>7</v>
      </c>
      <c r="C173" s="70">
        <f t="shared" si="518"/>
        <v>0</v>
      </c>
      <c r="D173" s="70">
        <f t="shared" si="518"/>
        <v>0</v>
      </c>
      <c r="E173" s="70">
        <f t="shared" si="518"/>
        <v>0</v>
      </c>
      <c r="F173" s="81">
        <v>1</v>
      </c>
      <c r="G173" s="81">
        <v>0</v>
      </c>
      <c r="H173" s="81">
        <v>0</v>
      </c>
      <c r="I173" s="81">
        <v>0</v>
      </c>
      <c r="J173" s="81">
        <v>1</v>
      </c>
      <c r="K173" s="81">
        <v>0</v>
      </c>
      <c r="L173" s="81">
        <v>0</v>
      </c>
      <c r="M173" s="81">
        <v>0</v>
      </c>
      <c r="N173" s="71">
        <v>2</v>
      </c>
      <c r="O173" s="71">
        <v>0</v>
      </c>
      <c r="P173" s="71">
        <v>0</v>
      </c>
      <c r="Q173" s="71">
        <v>0</v>
      </c>
      <c r="R173" s="71">
        <v>1</v>
      </c>
      <c r="S173" s="71">
        <v>0</v>
      </c>
      <c r="T173" s="71">
        <v>0</v>
      </c>
      <c r="U173" s="71">
        <v>0</v>
      </c>
      <c r="V173" s="71">
        <v>1</v>
      </c>
      <c r="W173" s="71">
        <v>0</v>
      </c>
      <c r="X173" s="71">
        <v>0</v>
      </c>
      <c r="Y173" s="71">
        <v>0</v>
      </c>
      <c r="Z173" s="71">
        <v>1</v>
      </c>
      <c r="AA173" s="71">
        <v>0</v>
      </c>
      <c r="AB173" s="71">
        <v>0</v>
      </c>
      <c r="AC173" s="71">
        <v>0</v>
      </c>
      <c r="AD173" s="71">
        <v>0</v>
      </c>
      <c r="AE173" s="71">
        <v>0</v>
      </c>
      <c r="AF173" s="71">
        <v>0</v>
      </c>
      <c r="AG173" s="71">
        <v>0</v>
      </c>
      <c r="AH173" s="71">
        <v>0</v>
      </c>
      <c r="AI173" s="71">
        <v>0</v>
      </c>
      <c r="AJ173" s="71">
        <v>0</v>
      </c>
      <c r="AK173" s="71">
        <v>0</v>
      </c>
      <c r="AL173" s="72">
        <f t="shared" ref="AL173:AO173" si="519">SUM(AP173,AT173,AX173)</f>
        <v>34</v>
      </c>
      <c r="AM173" s="72">
        <f t="shared" si="519"/>
        <v>2</v>
      </c>
      <c r="AN173" s="72">
        <f t="shared" si="519"/>
        <v>2</v>
      </c>
      <c r="AO173" s="72">
        <f t="shared" si="519"/>
        <v>0</v>
      </c>
      <c r="AP173" s="73">
        <v>8</v>
      </c>
      <c r="AQ173" s="73">
        <v>1</v>
      </c>
      <c r="AR173" s="73">
        <v>0</v>
      </c>
      <c r="AS173" s="73">
        <v>0</v>
      </c>
      <c r="AT173" s="73">
        <v>11</v>
      </c>
      <c r="AU173" s="73">
        <v>0</v>
      </c>
      <c r="AV173" s="73">
        <v>0</v>
      </c>
      <c r="AW173" s="73">
        <v>0</v>
      </c>
      <c r="AX173" s="73">
        <v>15</v>
      </c>
      <c r="AY173" s="73">
        <v>1</v>
      </c>
      <c r="AZ173" s="73">
        <v>2</v>
      </c>
      <c r="BA173" s="73">
        <v>0</v>
      </c>
      <c r="BB173" s="74">
        <f t="shared" ref="BB173:BE173" si="520">SUM(BF173,BJ173,BN173,BR173,BV173,BZ173,CD173,CH173,CL173,CP173,CT173,CX173,DB173,DF173,DJ173,DN173,DR173)</f>
        <v>52</v>
      </c>
      <c r="BC173" s="74">
        <f t="shared" si="520"/>
        <v>11</v>
      </c>
      <c r="BD173" s="74">
        <f t="shared" si="520"/>
        <v>1</v>
      </c>
      <c r="BE173" s="74">
        <f t="shared" si="520"/>
        <v>0</v>
      </c>
      <c r="BF173" s="75">
        <v>1</v>
      </c>
      <c r="BG173" s="75">
        <v>0</v>
      </c>
      <c r="BH173" s="75">
        <v>0</v>
      </c>
      <c r="BI173" s="75">
        <v>0</v>
      </c>
      <c r="BJ173" s="75">
        <v>3</v>
      </c>
      <c r="BK173" s="75">
        <v>0</v>
      </c>
      <c r="BL173" s="75">
        <v>0</v>
      </c>
      <c r="BM173" s="75">
        <v>0</v>
      </c>
      <c r="BN173" s="75">
        <v>1</v>
      </c>
      <c r="BO173" s="75">
        <v>0</v>
      </c>
      <c r="BP173" s="75">
        <v>0</v>
      </c>
      <c r="BQ173" s="75">
        <v>0</v>
      </c>
      <c r="BR173" s="75">
        <v>2</v>
      </c>
      <c r="BS173" s="75">
        <v>3</v>
      </c>
      <c r="BT173" s="75">
        <v>0</v>
      </c>
      <c r="BU173" s="75">
        <v>0</v>
      </c>
      <c r="BV173" s="75">
        <v>1</v>
      </c>
      <c r="BW173" s="75">
        <v>0</v>
      </c>
      <c r="BX173" s="75">
        <v>0</v>
      </c>
      <c r="BY173" s="75">
        <v>0</v>
      </c>
      <c r="BZ173" s="75">
        <v>1</v>
      </c>
      <c r="CA173" s="75">
        <v>0</v>
      </c>
      <c r="CB173" s="75">
        <v>0</v>
      </c>
      <c r="CC173" s="75">
        <v>0</v>
      </c>
      <c r="CD173" s="75">
        <v>1</v>
      </c>
      <c r="CE173" s="75">
        <v>0</v>
      </c>
      <c r="CF173" s="75">
        <v>0</v>
      </c>
      <c r="CG173" s="75">
        <v>0</v>
      </c>
      <c r="CH173" s="75">
        <v>4</v>
      </c>
      <c r="CI173" s="75">
        <v>0</v>
      </c>
      <c r="CJ173" s="75">
        <v>0</v>
      </c>
      <c r="CK173" s="75">
        <v>0</v>
      </c>
      <c r="CL173" s="75">
        <v>19</v>
      </c>
      <c r="CM173" s="75">
        <v>4</v>
      </c>
      <c r="CN173" s="75">
        <v>0</v>
      </c>
      <c r="CO173" s="75">
        <v>0</v>
      </c>
      <c r="CP173" s="75">
        <v>1</v>
      </c>
      <c r="CQ173" s="75">
        <v>0</v>
      </c>
      <c r="CR173" s="75">
        <v>0</v>
      </c>
      <c r="CS173" s="75">
        <v>0</v>
      </c>
      <c r="CT173" s="75">
        <v>2</v>
      </c>
      <c r="CU173" s="75">
        <v>1</v>
      </c>
      <c r="CV173" s="75">
        <v>0</v>
      </c>
      <c r="CW173" s="75">
        <v>0</v>
      </c>
      <c r="CX173" s="75">
        <v>1</v>
      </c>
      <c r="CY173" s="75">
        <v>0</v>
      </c>
      <c r="CZ173" s="75">
        <v>0</v>
      </c>
      <c r="DA173" s="75">
        <v>0</v>
      </c>
      <c r="DB173" s="75">
        <v>3</v>
      </c>
      <c r="DC173" s="75">
        <v>0</v>
      </c>
      <c r="DD173" s="75">
        <v>0</v>
      </c>
      <c r="DE173" s="75">
        <v>0</v>
      </c>
      <c r="DF173" s="75">
        <v>1</v>
      </c>
      <c r="DG173" s="75">
        <v>1</v>
      </c>
      <c r="DH173" s="75">
        <v>0</v>
      </c>
      <c r="DI173" s="75">
        <v>0</v>
      </c>
      <c r="DJ173" s="75">
        <v>1</v>
      </c>
      <c r="DK173" s="75">
        <v>0</v>
      </c>
      <c r="DL173" s="75">
        <v>0</v>
      </c>
      <c r="DM173" s="75">
        <v>0</v>
      </c>
      <c r="DN173" s="75">
        <v>6</v>
      </c>
      <c r="DO173" s="75">
        <v>1</v>
      </c>
      <c r="DP173" s="75">
        <v>0</v>
      </c>
      <c r="DQ173" s="75">
        <v>0</v>
      </c>
      <c r="DR173" s="75">
        <v>4</v>
      </c>
      <c r="DS173" s="75">
        <v>1</v>
      </c>
      <c r="DT173" s="75">
        <v>1</v>
      </c>
      <c r="DU173" s="82">
        <v>0</v>
      </c>
      <c r="DV173" s="84">
        <v>1</v>
      </c>
      <c r="DW173" s="84">
        <v>0</v>
      </c>
      <c r="DX173" s="84">
        <v>0</v>
      </c>
      <c r="DY173" s="84">
        <v>0</v>
      </c>
      <c r="DZ173" s="85">
        <v>92</v>
      </c>
      <c r="EA173" s="85">
        <v>8</v>
      </c>
      <c r="EB173" s="85">
        <v>2</v>
      </c>
      <c r="EC173" s="85">
        <v>0</v>
      </c>
      <c r="ED173" s="83">
        <v>0</v>
      </c>
      <c r="EE173" s="83">
        <v>8</v>
      </c>
      <c r="EF173" s="83">
        <v>48</v>
      </c>
      <c r="EG173" s="83">
        <v>6</v>
      </c>
      <c r="EH173" s="83">
        <v>1</v>
      </c>
      <c r="EI173" s="83">
        <v>15</v>
      </c>
      <c r="EJ173" s="83">
        <v>14</v>
      </c>
      <c r="EK173" s="83">
        <v>0</v>
      </c>
      <c r="EL173" s="83">
        <v>1</v>
      </c>
      <c r="EM173" s="83">
        <v>0</v>
      </c>
      <c r="EN173" s="83">
        <v>4</v>
      </c>
      <c r="EO173" s="83">
        <v>2</v>
      </c>
      <c r="EP173" s="83">
        <v>0</v>
      </c>
      <c r="EQ173" s="83">
        <v>1</v>
      </c>
      <c r="ER173" s="83">
        <v>0</v>
      </c>
      <c r="ES173" s="83">
        <v>0</v>
      </c>
      <c r="ET173" s="83">
        <v>0</v>
      </c>
      <c r="EU173" s="83">
        <v>1</v>
      </c>
      <c r="EV173" s="83">
        <v>0</v>
      </c>
      <c r="EW173" s="83">
        <v>0</v>
      </c>
      <c r="EX173" s="83">
        <v>1</v>
      </c>
      <c r="EY173" s="83">
        <v>0</v>
      </c>
      <c r="EZ173" s="83">
        <v>0</v>
      </c>
      <c r="FA173" s="83">
        <v>0</v>
      </c>
      <c r="FB173" s="83">
        <v>0</v>
      </c>
      <c r="FC173" s="83">
        <v>0</v>
      </c>
      <c r="FD173" s="83">
        <v>0</v>
      </c>
      <c r="FE173" s="83">
        <v>0</v>
      </c>
      <c r="FF173" s="80">
        <f t="shared" si="7"/>
        <v>185</v>
      </c>
    </row>
    <row r="174" spans="1:162" ht="15.6" x14ac:dyDescent="0.3">
      <c r="A174" s="69" t="s">
        <v>359</v>
      </c>
      <c r="B174" s="70">
        <f t="shared" ref="B174:E174" si="521">SUM(F174,J174,N174,R174,V174,Z174,AD174,AH174)</f>
        <v>6</v>
      </c>
      <c r="C174" s="70">
        <f t="shared" si="521"/>
        <v>0</v>
      </c>
      <c r="D174" s="70">
        <f t="shared" si="521"/>
        <v>0</v>
      </c>
      <c r="E174" s="70">
        <f t="shared" si="521"/>
        <v>0</v>
      </c>
      <c r="F174" s="81">
        <v>1</v>
      </c>
      <c r="G174" s="81">
        <v>0</v>
      </c>
      <c r="H174" s="81">
        <v>0</v>
      </c>
      <c r="I174" s="81">
        <v>0</v>
      </c>
      <c r="J174" s="81">
        <v>1</v>
      </c>
      <c r="K174" s="81">
        <v>0</v>
      </c>
      <c r="L174" s="81">
        <v>0</v>
      </c>
      <c r="M174" s="81">
        <v>0</v>
      </c>
      <c r="N174" s="71">
        <v>1</v>
      </c>
      <c r="O174" s="71">
        <v>0</v>
      </c>
      <c r="P174" s="71">
        <v>0</v>
      </c>
      <c r="Q174" s="71">
        <v>0</v>
      </c>
      <c r="R174" s="71">
        <v>1</v>
      </c>
      <c r="S174" s="71">
        <v>0</v>
      </c>
      <c r="T174" s="71">
        <v>0</v>
      </c>
      <c r="U174" s="71">
        <v>0</v>
      </c>
      <c r="V174" s="71">
        <v>1</v>
      </c>
      <c r="W174" s="71">
        <v>0</v>
      </c>
      <c r="X174" s="71">
        <v>0</v>
      </c>
      <c r="Y174" s="71">
        <v>0</v>
      </c>
      <c r="Z174" s="71">
        <v>1</v>
      </c>
      <c r="AA174" s="71">
        <v>0</v>
      </c>
      <c r="AB174" s="71">
        <v>0</v>
      </c>
      <c r="AC174" s="71">
        <v>0</v>
      </c>
      <c r="AD174" s="71">
        <v>0</v>
      </c>
      <c r="AE174" s="71">
        <v>0</v>
      </c>
      <c r="AF174" s="71">
        <v>0</v>
      </c>
      <c r="AG174" s="71">
        <v>0</v>
      </c>
      <c r="AH174" s="71">
        <v>0</v>
      </c>
      <c r="AI174" s="71">
        <v>0</v>
      </c>
      <c r="AJ174" s="71">
        <v>0</v>
      </c>
      <c r="AK174" s="71">
        <v>0</v>
      </c>
      <c r="AL174" s="72">
        <f t="shared" ref="AL174:AO174" si="522">SUM(AP174,AT174,AX174)</f>
        <v>58</v>
      </c>
      <c r="AM174" s="72">
        <f t="shared" si="522"/>
        <v>25</v>
      </c>
      <c r="AN174" s="72">
        <f t="shared" si="522"/>
        <v>0</v>
      </c>
      <c r="AO174" s="72">
        <f t="shared" si="522"/>
        <v>0</v>
      </c>
      <c r="AP174" s="73">
        <v>5</v>
      </c>
      <c r="AQ174" s="73">
        <v>5</v>
      </c>
      <c r="AR174" s="73">
        <v>0</v>
      </c>
      <c r="AS174" s="73">
        <v>0</v>
      </c>
      <c r="AT174" s="73">
        <v>0</v>
      </c>
      <c r="AU174" s="73">
        <v>0</v>
      </c>
      <c r="AV174" s="73">
        <v>0</v>
      </c>
      <c r="AW174" s="73">
        <v>0</v>
      </c>
      <c r="AX174" s="73">
        <v>53</v>
      </c>
      <c r="AY174" s="73">
        <v>20</v>
      </c>
      <c r="AZ174" s="73">
        <v>0</v>
      </c>
      <c r="BA174" s="73">
        <v>0</v>
      </c>
      <c r="BB174" s="74">
        <f t="shared" ref="BB174:BE174" si="523">SUM(BF174,BJ174,BN174,BR174,BV174,BZ174,CD174,CH174,CL174,CP174,CT174,CX174,DB174,DF174,DJ174,DN174,DR174)</f>
        <v>46</v>
      </c>
      <c r="BC174" s="74">
        <f t="shared" si="523"/>
        <v>5</v>
      </c>
      <c r="BD174" s="74">
        <f t="shared" si="523"/>
        <v>0</v>
      </c>
      <c r="BE174" s="74">
        <f t="shared" si="523"/>
        <v>0</v>
      </c>
      <c r="BF174" s="75">
        <v>0</v>
      </c>
      <c r="BG174" s="75">
        <v>0</v>
      </c>
      <c r="BH174" s="75">
        <v>0</v>
      </c>
      <c r="BI174" s="75">
        <v>0</v>
      </c>
      <c r="BJ174" s="75">
        <v>3</v>
      </c>
      <c r="BK174" s="75">
        <v>1</v>
      </c>
      <c r="BL174" s="75">
        <v>0</v>
      </c>
      <c r="BM174" s="75">
        <v>0</v>
      </c>
      <c r="BN174" s="75">
        <v>1</v>
      </c>
      <c r="BO174" s="75">
        <v>2</v>
      </c>
      <c r="BP174" s="75">
        <v>0</v>
      </c>
      <c r="BQ174" s="75">
        <v>0</v>
      </c>
      <c r="BR174" s="75">
        <v>3</v>
      </c>
      <c r="BS174" s="75">
        <v>1</v>
      </c>
      <c r="BT174" s="75">
        <v>0</v>
      </c>
      <c r="BU174" s="75">
        <v>0</v>
      </c>
      <c r="BV174" s="75">
        <v>0</v>
      </c>
      <c r="BW174" s="75">
        <v>0</v>
      </c>
      <c r="BX174" s="75">
        <v>0</v>
      </c>
      <c r="BY174" s="75">
        <v>0</v>
      </c>
      <c r="BZ174" s="75">
        <v>2</v>
      </c>
      <c r="CA174" s="75">
        <v>0</v>
      </c>
      <c r="CB174" s="75">
        <v>0</v>
      </c>
      <c r="CC174" s="75">
        <v>0</v>
      </c>
      <c r="CD174" s="75">
        <v>1</v>
      </c>
      <c r="CE174" s="75">
        <v>0</v>
      </c>
      <c r="CF174" s="75">
        <v>0</v>
      </c>
      <c r="CG174" s="75">
        <v>0</v>
      </c>
      <c r="CH174" s="75">
        <v>13</v>
      </c>
      <c r="CI174" s="75">
        <v>0</v>
      </c>
      <c r="CJ174" s="75">
        <v>0</v>
      </c>
      <c r="CK174" s="75">
        <v>0</v>
      </c>
      <c r="CL174" s="75">
        <v>1</v>
      </c>
      <c r="CM174" s="75">
        <v>0</v>
      </c>
      <c r="CN174" s="75">
        <v>0</v>
      </c>
      <c r="CO174" s="75">
        <v>0</v>
      </c>
      <c r="CP174" s="75">
        <v>1</v>
      </c>
      <c r="CQ174" s="75">
        <v>0</v>
      </c>
      <c r="CR174" s="75">
        <v>0</v>
      </c>
      <c r="CS174" s="75">
        <v>0</v>
      </c>
      <c r="CT174" s="75">
        <v>0</v>
      </c>
      <c r="CU174" s="75">
        <v>0</v>
      </c>
      <c r="CV174" s="75">
        <v>0</v>
      </c>
      <c r="CW174" s="75">
        <v>0</v>
      </c>
      <c r="CX174" s="75">
        <v>1</v>
      </c>
      <c r="CY174" s="75">
        <v>0</v>
      </c>
      <c r="CZ174" s="75">
        <v>0</v>
      </c>
      <c r="DA174" s="75">
        <v>0</v>
      </c>
      <c r="DB174" s="75">
        <v>2</v>
      </c>
      <c r="DC174" s="75">
        <v>1</v>
      </c>
      <c r="DD174" s="75">
        <v>0</v>
      </c>
      <c r="DE174" s="75">
        <v>0</v>
      </c>
      <c r="DF174" s="75">
        <v>1</v>
      </c>
      <c r="DG174" s="75">
        <v>0</v>
      </c>
      <c r="DH174" s="75">
        <v>0</v>
      </c>
      <c r="DI174" s="75">
        <v>0</v>
      </c>
      <c r="DJ174" s="75">
        <v>2</v>
      </c>
      <c r="DK174" s="75">
        <v>0</v>
      </c>
      <c r="DL174" s="75">
        <v>0</v>
      </c>
      <c r="DM174" s="75">
        <v>0</v>
      </c>
      <c r="DN174" s="75">
        <v>15</v>
      </c>
      <c r="DO174" s="75">
        <v>0</v>
      </c>
      <c r="DP174" s="75">
        <v>0</v>
      </c>
      <c r="DQ174" s="75">
        <v>0</v>
      </c>
      <c r="DR174" s="75">
        <v>0</v>
      </c>
      <c r="DS174" s="75">
        <v>0</v>
      </c>
      <c r="DT174" s="75">
        <v>0</v>
      </c>
      <c r="DU174" s="82">
        <v>0</v>
      </c>
      <c r="DV174" s="84">
        <v>1</v>
      </c>
      <c r="DW174" s="84">
        <v>1</v>
      </c>
      <c r="DX174" s="84">
        <v>0</v>
      </c>
      <c r="DY174" s="84">
        <v>0</v>
      </c>
      <c r="DZ174" s="85">
        <v>172</v>
      </c>
      <c r="EA174" s="85">
        <v>43</v>
      </c>
      <c r="EB174" s="85">
        <v>15</v>
      </c>
      <c r="EC174" s="85">
        <v>0</v>
      </c>
      <c r="ED174" s="83">
        <v>0</v>
      </c>
      <c r="EE174" s="83">
        <v>7</v>
      </c>
      <c r="EF174" s="83">
        <v>114</v>
      </c>
      <c r="EG174" s="83">
        <v>8</v>
      </c>
      <c r="EH174" s="83">
        <v>0</v>
      </c>
      <c r="EI174" s="83">
        <v>16</v>
      </c>
      <c r="EJ174" s="83">
        <v>27</v>
      </c>
      <c r="EK174" s="83">
        <v>0</v>
      </c>
      <c r="EL174" s="83">
        <v>0</v>
      </c>
      <c r="EM174" s="83">
        <v>1</v>
      </c>
      <c r="EN174" s="83">
        <v>37</v>
      </c>
      <c r="EO174" s="83">
        <v>3</v>
      </c>
      <c r="EP174" s="83">
        <v>0</v>
      </c>
      <c r="EQ174" s="83">
        <v>2</v>
      </c>
      <c r="ER174" s="83">
        <v>0</v>
      </c>
      <c r="ES174" s="83">
        <v>0</v>
      </c>
      <c r="ET174" s="83">
        <v>9</v>
      </c>
      <c r="EU174" s="83">
        <v>1</v>
      </c>
      <c r="EV174" s="83">
        <v>2</v>
      </c>
      <c r="EW174" s="83">
        <v>0</v>
      </c>
      <c r="EX174" s="83">
        <v>3</v>
      </c>
      <c r="EY174" s="83">
        <v>0</v>
      </c>
      <c r="EZ174" s="83">
        <v>0</v>
      </c>
      <c r="FA174" s="83">
        <v>0</v>
      </c>
      <c r="FB174" s="83">
        <v>0</v>
      </c>
      <c r="FC174" s="83">
        <v>0</v>
      </c>
      <c r="FD174" s="83">
        <v>0</v>
      </c>
      <c r="FE174" s="83">
        <v>0</v>
      </c>
      <c r="FF174" s="80">
        <f t="shared" si="7"/>
        <v>282</v>
      </c>
    </row>
    <row r="175" spans="1:162" ht="15.6" x14ac:dyDescent="0.3">
      <c r="A175" s="69" t="s">
        <v>363</v>
      </c>
      <c r="B175" s="70">
        <f t="shared" ref="B175:E175" si="524">SUM(F175,J175,N175,R175,V175,Z175,AD175,AH175)</f>
        <v>25</v>
      </c>
      <c r="C175" s="70">
        <f t="shared" si="524"/>
        <v>0</v>
      </c>
      <c r="D175" s="70">
        <f t="shared" si="524"/>
        <v>0</v>
      </c>
      <c r="E175" s="70">
        <f t="shared" si="524"/>
        <v>0</v>
      </c>
      <c r="F175" s="81">
        <v>1</v>
      </c>
      <c r="G175" s="81">
        <v>0</v>
      </c>
      <c r="H175" s="81">
        <v>0</v>
      </c>
      <c r="I175" s="81">
        <v>0</v>
      </c>
      <c r="J175" s="81">
        <v>1</v>
      </c>
      <c r="K175" s="81">
        <v>0</v>
      </c>
      <c r="L175" s="81">
        <v>0</v>
      </c>
      <c r="M175" s="81">
        <v>0</v>
      </c>
      <c r="N175" s="71">
        <v>1</v>
      </c>
      <c r="O175" s="71">
        <v>0</v>
      </c>
      <c r="P175" s="71">
        <v>0</v>
      </c>
      <c r="Q175" s="71">
        <v>0</v>
      </c>
      <c r="R175" s="71">
        <v>1</v>
      </c>
      <c r="S175" s="71">
        <v>0</v>
      </c>
      <c r="T175" s="71">
        <v>0</v>
      </c>
      <c r="U175" s="71">
        <v>0</v>
      </c>
      <c r="V175" s="71">
        <v>1</v>
      </c>
      <c r="W175" s="71">
        <v>0</v>
      </c>
      <c r="X175" s="71">
        <v>0</v>
      </c>
      <c r="Y175" s="71">
        <v>0</v>
      </c>
      <c r="Z175" s="71">
        <v>1</v>
      </c>
      <c r="AA175" s="71">
        <v>0</v>
      </c>
      <c r="AB175" s="71">
        <v>0</v>
      </c>
      <c r="AC175" s="71">
        <v>0</v>
      </c>
      <c r="AD175" s="71">
        <v>0</v>
      </c>
      <c r="AE175" s="71">
        <v>0</v>
      </c>
      <c r="AF175" s="71">
        <v>0</v>
      </c>
      <c r="AG175" s="71">
        <v>0</v>
      </c>
      <c r="AH175" s="71">
        <v>19</v>
      </c>
      <c r="AI175" s="71">
        <v>0</v>
      </c>
      <c r="AJ175" s="71">
        <v>0</v>
      </c>
      <c r="AK175" s="71">
        <v>0</v>
      </c>
      <c r="AL175" s="72">
        <f t="shared" ref="AL175:AO175" si="525">SUM(AP175,AT175,AX175)</f>
        <v>75</v>
      </c>
      <c r="AM175" s="72">
        <f t="shared" si="525"/>
        <v>2</v>
      </c>
      <c r="AN175" s="72">
        <f t="shared" si="525"/>
        <v>0</v>
      </c>
      <c r="AO175" s="72">
        <f t="shared" si="525"/>
        <v>0</v>
      </c>
      <c r="AP175" s="73">
        <v>15</v>
      </c>
      <c r="AQ175" s="73">
        <v>1</v>
      </c>
      <c r="AR175" s="73">
        <v>0</v>
      </c>
      <c r="AS175" s="73">
        <v>0</v>
      </c>
      <c r="AT175" s="73">
        <v>23</v>
      </c>
      <c r="AU175" s="73">
        <v>0</v>
      </c>
      <c r="AV175" s="73">
        <v>0</v>
      </c>
      <c r="AW175" s="73">
        <v>0</v>
      </c>
      <c r="AX175" s="73">
        <v>37</v>
      </c>
      <c r="AY175" s="73">
        <v>1</v>
      </c>
      <c r="AZ175" s="73">
        <v>0</v>
      </c>
      <c r="BA175" s="73">
        <v>0</v>
      </c>
      <c r="BB175" s="74">
        <f t="shared" ref="BB175:BE175" si="526">SUM(BF175,BJ175,BN175,BR175,BV175,BZ175,CD175,CH175,CL175,CP175,CT175,CX175,DB175,DF175,DJ175,DN175,DR175)</f>
        <v>112</v>
      </c>
      <c r="BC175" s="74">
        <f t="shared" si="526"/>
        <v>4</v>
      </c>
      <c r="BD175" s="74">
        <f t="shared" si="526"/>
        <v>0</v>
      </c>
      <c r="BE175" s="74">
        <f t="shared" si="526"/>
        <v>0</v>
      </c>
      <c r="BF175" s="75">
        <v>1</v>
      </c>
      <c r="BG175" s="75">
        <v>0</v>
      </c>
      <c r="BH175" s="75">
        <v>0</v>
      </c>
      <c r="BI175" s="75">
        <v>0</v>
      </c>
      <c r="BJ175" s="75">
        <v>15</v>
      </c>
      <c r="BK175" s="75">
        <v>0</v>
      </c>
      <c r="BL175" s="75">
        <v>0</v>
      </c>
      <c r="BM175" s="75">
        <v>0</v>
      </c>
      <c r="BN175" s="75">
        <v>2</v>
      </c>
      <c r="BO175" s="75">
        <v>0</v>
      </c>
      <c r="BP175" s="75">
        <v>0</v>
      </c>
      <c r="BQ175" s="75">
        <v>0</v>
      </c>
      <c r="BR175" s="75">
        <v>28</v>
      </c>
      <c r="BS175" s="75">
        <v>0</v>
      </c>
      <c r="BT175" s="75">
        <v>0</v>
      </c>
      <c r="BU175" s="75">
        <v>0</v>
      </c>
      <c r="BV175" s="75">
        <v>1</v>
      </c>
      <c r="BW175" s="75">
        <v>0</v>
      </c>
      <c r="BX175" s="75">
        <v>0</v>
      </c>
      <c r="BY175" s="75">
        <v>0</v>
      </c>
      <c r="BZ175" s="75">
        <v>3</v>
      </c>
      <c r="CA175" s="75">
        <v>1</v>
      </c>
      <c r="CB175" s="75">
        <v>0</v>
      </c>
      <c r="CC175" s="75">
        <v>0</v>
      </c>
      <c r="CD175" s="75">
        <v>3</v>
      </c>
      <c r="CE175" s="75">
        <v>0</v>
      </c>
      <c r="CF175" s="75">
        <v>0</v>
      </c>
      <c r="CG175" s="75">
        <v>0</v>
      </c>
      <c r="CH175" s="75">
        <v>6</v>
      </c>
      <c r="CI175" s="75">
        <v>0</v>
      </c>
      <c r="CJ175" s="75">
        <v>0</v>
      </c>
      <c r="CK175" s="75">
        <v>0</v>
      </c>
      <c r="CL175" s="75">
        <v>0</v>
      </c>
      <c r="CM175" s="75">
        <v>0</v>
      </c>
      <c r="CN175" s="75">
        <v>0</v>
      </c>
      <c r="CO175" s="75">
        <v>0</v>
      </c>
      <c r="CP175" s="75">
        <v>1</v>
      </c>
      <c r="CQ175" s="75">
        <v>0</v>
      </c>
      <c r="CR175" s="75">
        <v>0</v>
      </c>
      <c r="CS175" s="75">
        <v>0</v>
      </c>
      <c r="CT175" s="75">
        <v>10</v>
      </c>
      <c r="CU175" s="75">
        <v>1</v>
      </c>
      <c r="CV175" s="75">
        <v>0</v>
      </c>
      <c r="CW175" s="75">
        <v>0</v>
      </c>
      <c r="CX175" s="75">
        <v>1</v>
      </c>
      <c r="CY175" s="75">
        <v>0</v>
      </c>
      <c r="CZ175" s="75">
        <v>0</v>
      </c>
      <c r="DA175" s="75">
        <v>0</v>
      </c>
      <c r="DB175" s="75">
        <v>2</v>
      </c>
      <c r="DC175" s="75">
        <v>1</v>
      </c>
      <c r="DD175" s="75">
        <v>0</v>
      </c>
      <c r="DE175" s="75">
        <v>0</v>
      </c>
      <c r="DF175" s="75">
        <v>1</v>
      </c>
      <c r="DG175" s="75">
        <v>0</v>
      </c>
      <c r="DH175" s="75">
        <v>0</v>
      </c>
      <c r="DI175" s="75">
        <v>0</v>
      </c>
      <c r="DJ175" s="75">
        <v>3</v>
      </c>
      <c r="DK175" s="75">
        <v>0</v>
      </c>
      <c r="DL175" s="75">
        <v>0</v>
      </c>
      <c r="DM175" s="75">
        <v>0</v>
      </c>
      <c r="DN175" s="75">
        <v>7</v>
      </c>
      <c r="DO175" s="75">
        <v>0</v>
      </c>
      <c r="DP175" s="75">
        <v>0</v>
      </c>
      <c r="DQ175" s="75">
        <v>0</v>
      </c>
      <c r="DR175" s="75">
        <v>28</v>
      </c>
      <c r="DS175" s="75">
        <v>1</v>
      </c>
      <c r="DT175" s="75">
        <v>0</v>
      </c>
      <c r="DU175" s="82">
        <v>0</v>
      </c>
      <c r="DV175" s="84">
        <v>1</v>
      </c>
      <c r="DW175" s="84">
        <v>0</v>
      </c>
      <c r="DX175" s="84">
        <v>0</v>
      </c>
      <c r="DY175" s="84">
        <v>0</v>
      </c>
      <c r="DZ175" s="85">
        <v>446</v>
      </c>
      <c r="EA175" s="85">
        <v>28</v>
      </c>
      <c r="EB175" s="85">
        <v>9</v>
      </c>
      <c r="EC175" s="85">
        <v>0</v>
      </c>
      <c r="ED175" s="83">
        <v>0</v>
      </c>
      <c r="EE175" s="83">
        <v>1</v>
      </c>
      <c r="EF175" s="83">
        <v>229</v>
      </c>
      <c r="EG175" s="83">
        <v>5</v>
      </c>
      <c r="EH175" s="83">
        <v>24</v>
      </c>
      <c r="EI175" s="83">
        <v>150</v>
      </c>
      <c r="EJ175" s="83">
        <v>37</v>
      </c>
      <c r="EK175" s="83">
        <v>0</v>
      </c>
      <c r="EL175" s="83">
        <v>1</v>
      </c>
      <c r="EM175" s="83">
        <v>0</v>
      </c>
      <c r="EN175" s="83">
        <v>16</v>
      </c>
      <c r="EO175" s="83">
        <v>0</v>
      </c>
      <c r="EP175" s="83">
        <v>7</v>
      </c>
      <c r="EQ175" s="83">
        <v>4</v>
      </c>
      <c r="ER175" s="83">
        <v>0</v>
      </c>
      <c r="ES175" s="83">
        <v>0</v>
      </c>
      <c r="ET175" s="83">
        <v>4</v>
      </c>
      <c r="EU175" s="83">
        <v>0</v>
      </c>
      <c r="EV175" s="83">
        <v>2</v>
      </c>
      <c r="EW175" s="83">
        <v>2</v>
      </c>
      <c r="EX175" s="83">
        <v>1</v>
      </c>
      <c r="EY175" s="83">
        <v>0</v>
      </c>
      <c r="EZ175" s="83">
        <v>0</v>
      </c>
      <c r="FA175" s="83">
        <v>0</v>
      </c>
      <c r="FB175" s="83">
        <v>0</v>
      </c>
      <c r="FC175" s="83">
        <v>0</v>
      </c>
      <c r="FD175" s="83">
        <v>0</v>
      </c>
      <c r="FE175" s="83">
        <v>0</v>
      </c>
      <c r="FF175" s="80">
        <f t="shared" si="7"/>
        <v>658</v>
      </c>
    </row>
    <row r="176" spans="1:162" ht="15.6" x14ac:dyDescent="0.3">
      <c r="A176" s="69" t="s">
        <v>361</v>
      </c>
      <c r="B176" s="70">
        <f t="shared" ref="B176:E176" si="527">SUM(F176,J176,N176,R176,V176,Z176,AD176,AH176)</f>
        <v>4</v>
      </c>
      <c r="C176" s="70">
        <f t="shared" si="527"/>
        <v>2</v>
      </c>
      <c r="D176" s="70">
        <f t="shared" si="527"/>
        <v>0</v>
      </c>
      <c r="E176" s="70">
        <f t="shared" si="527"/>
        <v>0</v>
      </c>
      <c r="F176" s="81">
        <v>1</v>
      </c>
      <c r="G176" s="81">
        <v>0</v>
      </c>
      <c r="H176" s="81">
        <v>0</v>
      </c>
      <c r="I176" s="81">
        <v>0</v>
      </c>
      <c r="J176" s="81">
        <v>1</v>
      </c>
      <c r="K176" s="81">
        <v>0</v>
      </c>
      <c r="L176" s="81">
        <v>0</v>
      </c>
      <c r="M176" s="81">
        <v>0</v>
      </c>
      <c r="N176" s="71">
        <v>1</v>
      </c>
      <c r="O176" s="71">
        <v>0</v>
      </c>
      <c r="P176" s="71">
        <v>0</v>
      </c>
      <c r="Q176" s="71">
        <v>0</v>
      </c>
      <c r="R176" s="71">
        <v>1</v>
      </c>
      <c r="S176" s="71">
        <v>0</v>
      </c>
      <c r="T176" s="71">
        <v>0</v>
      </c>
      <c r="U176" s="71">
        <v>0</v>
      </c>
      <c r="V176" s="71">
        <v>0</v>
      </c>
      <c r="W176" s="71">
        <v>1</v>
      </c>
      <c r="X176" s="71">
        <v>0</v>
      </c>
      <c r="Y176" s="71">
        <v>0</v>
      </c>
      <c r="Z176" s="71">
        <v>0</v>
      </c>
      <c r="AA176" s="71">
        <v>1</v>
      </c>
      <c r="AB176" s="71">
        <v>0</v>
      </c>
      <c r="AC176" s="71">
        <v>0</v>
      </c>
      <c r="AD176" s="71">
        <v>0</v>
      </c>
      <c r="AE176" s="71">
        <v>0</v>
      </c>
      <c r="AF176" s="71">
        <v>0</v>
      </c>
      <c r="AG176" s="71">
        <v>0</v>
      </c>
      <c r="AH176" s="71">
        <v>0</v>
      </c>
      <c r="AI176" s="71">
        <v>0</v>
      </c>
      <c r="AJ176" s="71">
        <v>0</v>
      </c>
      <c r="AK176" s="71">
        <v>0</v>
      </c>
      <c r="AL176" s="72">
        <f t="shared" ref="AL176:AO176" si="528">SUM(AP176,AT176,AX176)</f>
        <v>19</v>
      </c>
      <c r="AM176" s="72">
        <f t="shared" si="528"/>
        <v>5</v>
      </c>
      <c r="AN176" s="72">
        <f t="shared" si="528"/>
        <v>2</v>
      </c>
      <c r="AO176" s="72">
        <f t="shared" si="528"/>
        <v>0</v>
      </c>
      <c r="AP176" s="73">
        <v>15</v>
      </c>
      <c r="AQ176" s="73">
        <v>4</v>
      </c>
      <c r="AR176" s="73">
        <v>2</v>
      </c>
      <c r="AS176" s="73">
        <v>0</v>
      </c>
      <c r="AT176" s="73">
        <v>3</v>
      </c>
      <c r="AU176" s="73">
        <v>0</v>
      </c>
      <c r="AV176" s="73">
        <v>0</v>
      </c>
      <c r="AW176" s="73">
        <v>0</v>
      </c>
      <c r="AX176" s="73">
        <v>1</v>
      </c>
      <c r="AY176" s="73">
        <v>1</v>
      </c>
      <c r="AZ176" s="73">
        <v>0</v>
      </c>
      <c r="BA176" s="73">
        <v>0</v>
      </c>
      <c r="BB176" s="74">
        <f t="shared" ref="BB176:BE176" si="529">SUM(BF176,BJ176,BN176,BR176,BV176,BZ176,CD176,CH176,CL176,CP176,CT176,CX176,DB176,DF176,DJ176,DN176,DR176)</f>
        <v>70</v>
      </c>
      <c r="BC176" s="74">
        <f t="shared" si="529"/>
        <v>8</v>
      </c>
      <c r="BD176" s="74">
        <f t="shared" si="529"/>
        <v>1</v>
      </c>
      <c r="BE176" s="74">
        <f t="shared" si="529"/>
        <v>0</v>
      </c>
      <c r="BF176" s="75">
        <v>0</v>
      </c>
      <c r="BG176" s="75">
        <v>0</v>
      </c>
      <c r="BH176" s="75">
        <v>0</v>
      </c>
      <c r="BI176" s="75">
        <v>0</v>
      </c>
      <c r="BJ176" s="75">
        <v>1</v>
      </c>
      <c r="BK176" s="75">
        <v>0</v>
      </c>
      <c r="BL176" s="75">
        <v>0</v>
      </c>
      <c r="BM176" s="75">
        <v>0</v>
      </c>
      <c r="BN176" s="75">
        <v>1</v>
      </c>
      <c r="BO176" s="75">
        <v>0</v>
      </c>
      <c r="BP176" s="75">
        <v>0</v>
      </c>
      <c r="BQ176" s="75">
        <v>0</v>
      </c>
      <c r="BR176" s="75">
        <v>13</v>
      </c>
      <c r="BS176" s="75">
        <v>3</v>
      </c>
      <c r="BT176" s="75">
        <v>1</v>
      </c>
      <c r="BU176" s="75">
        <v>0</v>
      </c>
      <c r="BV176" s="75">
        <v>0</v>
      </c>
      <c r="BW176" s="75">
        <v>0</v>
      </c>
      <c r="BX176" s="75">
        <v>0</v>
      </c>
      <c r="BY176" s="75">
        <v>0</v>
      </c>
      <c r="BZ176" s="75">
        <v>9</v>
      </c>
      <c r="CA176" s="75">
        <v>0</v>
      </c>
      <c r="CB176" s="75">
        <v>0</v>
      </c>
      <c r="CC176" s="75">
        <v>0</v>
      </c>
      <c r="CD176" s="75">
        <v>1</v>
      </c>
      <c r="CE176" s="75">
        <v>0</v>
      </c>
      <c r="CF176" s="75">
        <v>0</v>
      </c>
      <c r="CG176" s="75">
        <v>0</v>
      </c>
      <c r="CH176" s="75">
        <v>7</v>
      </c>
      <c r="CI176" s="75">
        <v>0</v>
      </c>
      <c r="CJ176" s="75">
        <v>0</v>
      </c>
      <c r="CK176" s="75">
        <v>0</v>
      </c>
      <c r="CL176" s="75">
        <v>1</v>
      </c>
      <c r="CM176" s="75">
        <v>0</v>
      </c>
      <c r="CN176" s="75">
        <v>0</v>
      </c>
      <c r="CO176" s="75">
        <v>0</v>
      </c>
      <c r="CP176" s="75">
        <v>0</v>
      </c>
      <c r="CQ176" s="75">
        <v>1</v>
      </c>
      <c r="CR176" s="75">
        <v>0</v>
      </c>
      <c r="CS176" s="75">
        <v>0</v>
      </c>
      <c r="CT176" s="75">
        <v>2</v>
      </c>
      <c r="CU176" s="75">
        <v>0</v>
      </c>
      <c r="CV176" s="75">
        <v>0</v>
      </c>
      <c r="CW176" s="75">
        <v>0</v>
      </c>
      <c r="CX176" s="75">
        <v>2</v>
      </c>
      <c r="CY176" s="75">
        <v>0</v>
      </c>
      <c r="CZ176" s="75">
        <v>0</v>
      </c>
      <c r="DA176" s="75">
        <v>0</v>
      </c>
      <c r="DB176" s="75">
        <v>6</v>
      </c>
      <c r="DC176" s="75">
        <v>1</v>
      </c>
      <c r="DD176" s="75">
        <v>0</v>
      </c>
      <c r="DE176" s="75">
        <v>0</v>
      </c>
      <c r="DF176" s="75">
        <v>1</v>
      </c>
      <c r="DG176" s="75">
        <v>1</v>
      </c>
      <c r="DH176" s="75">
        <v>0</v>
      </c>
      <c r="DI176" s="75">
        <v>0</v>
      </c>
      <c r="DJ176" s="75">
        <v>5</v>
      </c>
      <c r="DK176" s="75">
        <v>1</v>
      </c>
      <c r="DL176" s="75">
        <v>0</v>
      </c>
      <c r="DM176" s="75">
        <v>0</v>
      </c>
      <c r="DN176" s="75">
        <v>21</v>
      </c>
      <c r="DO176" s="75">
        <v>1</v>
      </c>
      <c r="DP176" s="75">
        <v>0</v>
      </c>
      <c r="DQ176" s="75">
        <v>0</v>
      </c>
      <c r="DR176" s="75">
        <v>0</v>
      </c>
      <c r="DS176" s="75">
        <v>0</v>
      </c>
      <c r="DT176" s="75">
        <v>0</v>
      </c>
      <c r="DU176" s="82">
        <v>0</v>
      </c>
      <c r="DV176" s="84">
        <v>0</v>
      </c>
      <c r="DW176" s="84">
        <v>0</v>
      </c>
      <c r="DX176" s="84">
        <v>1</v>
      </c>
      <c r="DY176" s="84">
        <v>0</v>
      </c>
      <c r="DZ176" s="85">
        <v>128</v>
      </c>
      <c r="EA176" s="85">
        <v>35</v>
      </c>
      <c r="EB176" s="85">
        <v>12</v>
      </c>
      <c r="EC176" s="85">
        <v>0</v>
      </c>
      <c r="ED176" s="83">
        <v>0</v>
      </c>
      <c r="EE176" s="83">
        <v>1</v>
      </c>
      <c r="EF176" s="83">
        <v>72</v>
      </c>
      <c r="EG176" s="83">
        <v>3</v>
      </c>
      <c r="EH176" s="83">
        <v>0</v>
      </c>
      <c r="EI176" s="83">
        <v>21</v>
      </c>
      <c r="EJ176" s="83">
        <v>31</v>
      </c>
      <c r="EK176" s="83">
        <v>0</v>
      </c>
      <c r="EL176" s="83">
        <v>0</v>
      </c>
      <c r="EM176" s="83">
        <v>0</v>
      </c>
      <c r="EN176" s="83">
        <v>13</v>
      </c>
      <c r="EO176" s="83">
        <v>0</v>
      </c>
      <c r="EP176" s="83">
        <v>10</v>
      </c>
      <c r="EQ176" s="83">
        <v>12</v>
      </c>
      <c r="ER176" s="83">
        <v>0</v>
      </c>
      <c r="ES176" s="83">
        <v>0</v>
      </c>
      <c r="ET176" s="83">
        <v>1</v>
      </c>
      <c r="EU176" s="83">
        <v>0</v>
      </c>
      <c r="EV176" s="83">
        <v>1</v>
      </c>
      <c r="EW176" s="83">
        <v>3</v>
      </c>
      <c r="EX176" s="83">
        <v>7</v>
      </c>
      <c r="EY176" s="83">
        <v>0</v>
      </c>
      <c r="EZ176" s="83">
        <v>0</v>
      </c>
      <c r="FA176" s="83">
        <v>0</v>
      </c>
      <c r="FB176" s="83">
        <v>0</v>
      </c>
      <c r="FC176" s="83">
        <v>0</v>
      </c>
      <c r="FD176" s="83">
        <v>0</v>
      </c>
      <c r="FE176" s="83">
        <v>0</v>
      </c>
      <c r="FF176" s="80">
        <f t="shared" si="7"/>
        <v>221</v>
      </c>
    </row>
    <row r="177" spans="1:162" ht="15.6" x14ac:dyDescent="0.3">
      <c r="A177" s="69" t="s">
        <v>369</v>
      </c>
      <c r="B177" s="70">
        <f t="shared" ref="B177:E177" si="530">SUM(F177,J177,N177,R177,V177,Z177,AD177,AH177)</f>
        <v>6</v>
      </c>
      <c r="C177" s="70">
        <f t="shared" si="530"/>
        <v>0</v>
      </c>
      <c r="D177" s="70">
        <f t="shared" si="530"/>
        <v>0</v>
      </c>
      <c r="E177" s="70">
        <f t="shared" si="530"/>
        <v>0</v>
      </c>
      <c r="F177" s="81">
        <v>1</v>
      </c>
      <c r="G177" s="81">
        <v>0</v>
      </c>
      <c r="H177" s="81">
        <v>0</v>
      </c>
      <c r="I177" s="81">
        <v>0</v>
      </c>
      <c r="J177" s="81">
        <v>1</v>
      </c>
      <c r="K177" s="81">
        <v>0</v>
      </c>
      <c r="L177" s="81">
        <v>0</v>
      </c>
      <c r="M177" s="81">
        <v>0</v>
      </c>
      <c r="N177" s="71">
        <v>1</v>
      </c>
      <c r="O177" s="71">
        <v>0</v>
      </c>
      <c r="P177" s="71">
        <v>0</v>
      </c>
      <c r="Q177" s="71">
        <v>0</v>
      </c>
      <c r="R177" s="71">
        <v>1</v>
      </c>
      <c r="S177" s="71">
        <v>0</v>
      </c>
      <c r="T177" s="71">
        <v>0</v>
      </c>
      <c r="U177" s="71">
        <v>0</v>
      </c>
      <c r="V177" s="71">
        <v>1</v>
      </c>
      <c r="W177" s="71">
        <v>0</v>
      </c>
      <c r="X177" s="71">
        <v>0</v>
      </c>
      <c r="Y177" s="71">
        <v>0</v>
      </c>
      <c r="Z177" s="71">
        <v>1</v>
      </c>
      <c r="AA177" s="71">
        <v>0</v>
      </c>
      <c r="AB177" s="71">
        <v>0</v>
      </c>
      <c r="AC177" s="71">
        <v>0</v>
      </c>
      <c r="AD177" s="71">
        <v>0</v>
      </c>
      <c r="AE177" s="71">
        <v>0</v>
      </c>
      <c r="AF177" s="71">
        <v>0</v>
      </c>
      <c r="AG177" s="71">
        <v>0</v>
      </c>
      <c r="AH177" s="71">
        <v>0</v>
      </c>
      <c r="AI177" s="71">
        <v>0</v>
      </c>
      <c r="AJ177" s="71">
        <v>0</v>
      </c>
      <c r="AK177" s="71">
        <v>0</v>
      </c>
      <c r="AL177" s="72">
        <f t="shared" ref="AL177:AO177" si="531">SUM(AP177,AT177,AX177)</f>
        <v>19</v>
      </c>
      <c r="AM177" s="72">
        <f t="shared" si="531"/>
        <v>4</v>
      </c>
      <c r="AN177" s="72">
        <f t="shared" si="531"/>
        <v>0</v>
      </c>
      <c r="AO177" s="72">
        <f t="shared" si="531"/>
        <v>0</v>
      </c>
      <c r="AP177" s="73">
        <v>0</v>
      </c>
      <c r="AQ177" s="73">
        <v>0</v>
      </c>
      <c r="AR177" s="73">
        <v>0</v>
      </c>
      <c r="AS177" s="73">
        <v>0</v>
      </c>
      <c r="AT177" s="73">
        <v>0</v>
      </c>
      <c r="AU177" s="73">
        <v>1</v>
      </c>
      <c r="AV177" s="73">
        <v>0</v>
      </c>
      <c r="AW177" s="73">
        <v>0</v>
      </c>
      <c r="AX177" s="73">
        <v>19</v>
      </c>
      <c r="AY177" s="73">
        <v>3</v>
      </c>
      <c r="AZ177" s="73">
        <v>0</v>
      </c>
      <c r="BA177" s="73">
        <v>0</v>
      </c>
      <c r="BB177" s="74">
        <f t="shared" ref="BB177:BE177" si="532">SUM(BF177,BJ177,BN177,BR177,BV177,BZ177,CD177,CH177,CL177,CP177,CT177,CX177,DB177,DF177,DJ177,DN177,DR177)</f>
        <v>22</v>
      </c>
      <c r="BC177" s="74">
        <f t="shared" si="532"/>
        <v>1</v>
      </c>
      <c r="BD177" s="74">
        <f t="shared" si="532"/>
        <v>0</v>
      </c>
      <c r="BE177" s="74">
        <f t="shared" si="532"/>
        <v>0</v>
      </c>
      <c r="BF177" s="75">
        <v>0</v>
      </c>
      <c r="BG177" s="75">
        <v>0</v>
      </c>
      <c r="BH177" s="75">
        <v>0</v>
      </c>
      <c r="BI177" s="75">
        <v>0</v>
      </c>
      <c r="BJ177" s="75">
        <v>1</v>
      </c>
      <c r="BK177" s="75">
        <v>0</v>
      </c>
      <c r="BL177" s="75">
        <v>0</v>
      </c>
      <c r="BM177" s="75">
        <v>0</v>
      </c>
      <c r="BN177" s="75">
        <v>1</v>
      </c>
      <c r="BO177" s="75">
        <v>0</v>
      </c>
      <c r="BP177" s="75">
        <v>0</v>
      </c>
      <c r="BQ177" s="75">
        <v>0</v>
      </c>
      <c r="BR177" s="75">
        <v>1</v>
      </c>
      <c r="BS177" s="75">
        <v>0</v>
      </c>
      <c r="BT177" s="75">
        <v>0</v>
      </c>
      <c r="BU177" s="75">
        <v>0</v>
      </c>
      <c r="BV177" s="75">
        <v>0</v>
      </c>
      <c r="BW177" s="75">
        <v>0</v>
      </c>
      <c r="BX177" s="75">
        <v>0</v>
      </c>
      <c r="BY177" s="75">
        <v>0</v>
      </c>
      <c r="BZ177" s="75">
        <v>3</v>
      </c>
      <c r="CA177" s="75">
        <v>0</v>
      </c>
      <c r="CB177" s="75">
        <v>0</v>
      </c>
      <c r="CC177" s="75">
        <v>0</v>
      </c>
      <c r="CD177" s="75">
        <v>1</v>
      </c>
      <c r="CE177" s="75">
        <v>0</v>
      </c>
      <c r="CF177" s="75">
        <v>0</v>
      </c>
      <c r="CG177" s="75">
        <v>0</v>
      </c>
      <c r="CH177" s="75">
        <v>1</v>
      </c>
      <c r="CI177" s="75">
        <v>0</v>
      </c>
      <c r="CJ177" s="75">
        <v>0</v>
      </c>
      <c r="CK177" s="75">
        <v>0</v>
      </c>
      <c r="CL177" s="75">
        <v>1</v>
      </c>
      <c r="CM177" s="75">
        <v>0</v>
      </c>
      <c r="CN177" s="75">
        <v>0</v>
      </c>
      <c r="CO177" s="75">
        <v>0</v>
      </c>
      <c r="CP177" s="75">
        <v>1</v>
      </c>
      <c r="CQ177" s="75">
        <v>0</v>
      </c>
      <c r="CR177" s="75">
        <v>0</v>
      </c>
      <c r="CS177" s="75">
        <v>0</v>
      </c>
      <c r="CT177" s="75">
        <v>1</v>
      </c>
      <c r="CU177" s="75">
        <v>0</v>
      </c>
      <c r="CV177" s="75">
        <v>0</v>
      </c>
      <c r="CW177" s="75">
        <v>0</v>
      </c>
      <c r="CX177" s="75">
        <v>1</v>
      </c>
      <c r="CY177" s="75">
        <v>0</v>
      </c>
      <c r="CZ177" s="75">
        <v>0</v>
      </c>
      <c r="DA177" s="75">
        <v>0</v>
      </c>
      <c r="DB177" s="75">
        <v>1</v>
      </c>
      <c r="DC177" s="75">
        <v>0</v>
      </c>
      <c r="DD177" s="75">
        <v>0</v>
      </c>
      <c r="DE177" s="75">
        <v>0</v>
      </c>
      <c r="DF177" s="75">
        <v>1</v>
      </c>
      <c r="DG177" s="75">
        <v>0</v>
      </c>
      <c r="DH177" s="75">
        <v>0</v>
      </c>
      <c r="DI177" s="75">
        <v>0</v>
      </c>
      <c r="DJ177" s="75">
        <v>2</v>
      </c>
      <c r="DK177" s="75">
        <v>0</v>
      </c>
      <c r="DL177" s="75">
        <v>0</v>
      </c>
      <c r="DM177" s="75">
        <v>0</v>
      </c>
      <c r="DN177" s="75">
        <v>6</v>
      </c>
      <c r="DO177" s="75">
        <v>1</v>
      </c>
      <c r="DP177" s="75">
        <v>0</v>
      </c>
      <c r="DQ177" s="75">
        <v>0</v>
      </c>
      <c r="DR177" s="75">
        <v>0</v>
      </c>
      <c r="DS177" s="75">
        <v>0</v>
      </c>
      <c r="DT177" s="75">
        <v>0</v>
      </c>
      <c r="DU177" s="82">
        <v>0</v>
      </c>
      <c r="DV177" s="84">
        <v>0</v>
      </c>
      <c r="DW177" s="84">
        <v>0</v>
      </c>
      <c r="DX177" s="84">
        <v>1</v>
      </c>
      <c r="DY177" s="84">
        <v>0</v>
      </c>
      <c r="DZ177" s="85">
        <v>73</v>
      </c>
      <c r="EA177" s="85">
        <v>10</v>
      </c>
      <c r="EB177" s="85">
        <v>6</v>
      </c>
      <c r="EC177" s="85">
        <v>0</v>
      </c>
      <c r="ED177" s="83">
        <v>0</v>
      </c>
      <c r="EE177" s="83">
        <v>2</v>
      </c>
      <c r="EF177" s="83">
        <v>36</v>
      </c>
      <c r="EG177" s="83">
        <v>5</v>
      </c>
      <c r="EH177" s="83">
        <v>0</v>
      </c>
      <c r="EI177" s="83">
        <v>9</v>
      </c>
      <c r="EJ177" s="83">
        <v>21</v>
      </c>
      <c r="EK177" s="83">
        <v>0</v>
      </c>
      <c r="EL177" s="83">
        <v>0</v>
      </c>
      <c r="EM177" s="83">
        <v>1</v>
      </c>
      <c r="EN177" s="83">
        <v>4</v>
      </c>
      <c r="EO177" s="83">
        <v>1</v>
      </c>
      <c r="EP177" s="83">
        <v>2</v>
      </c>
      <c r="EQ177" s="83">
        <v>2</v>
      </c>
      <c r="ER177" s="83">
        <v>0</v>
      </c>
      <c r="ES177" s="83">
        <v>0</v>
      </c>
      <c r="ET177" s="83">
        <v>0</v>
      </c>
      <c r="EU177" s="83">
        <v>0</v>
      </c>
      <c r="EV177" s="83">
        <v>0</v>
      </c>
      <c r="EW177" s="83">
        <v>1</v>
      </c>
      <c r="EX177" s="83">
        <v>5</v>
      </c>
      <c r="EY177" s="83">
        <v>0</v>
      </c>
      <c r="EZ177" s="83">
        <v>0</v>
      </c>
      <c r="FA177" s="83">
        <v>0</v>
      </c>
      <c r="FB177" s="83">
        <v>0</v>
      </c>
      <c r="FC177" s="83">
        <v>0</v>
      </c>
      <c r="FD177" s="83">
        <v>0</v>
      </c>
      <c r="FE177" s="83">
        <v>0</v>
      </c>
      <c r="FF177" s="80">
        <f t="shared" si="7"/>
        <v>120</v>
      </c>
    </row>
    <row r="178" spans="1:162" ht="15.6" x14ac:dyDescent="0.3">
      <c r="A178" s="69" t="s">
        <v>353</v>
      </c>
      <c r="B178" s="70">
        <f t="shared" ref="B178:E178" si="533">SUM(F178,J178,N178,R178,V178,Z178,AD178,AH178)</f>
        <v>10</v>
      </c>
      <c r="C178" s="70">
        <f t="shared" si="533"/>
        <v>0</v>
      </c>
      <c r="D178" s="70">
        <f t="shared" si="533"/>
        <v>0</v>
      </c>
      <c r="E178" s="70">
        <f t="shared" si="533"/>
        <v>1</v>
      </c>
      <c r="F178" s="81">
        <v>1</v>
      </c>
      <c r="G178" s="81">
        <v>0</v>
      </c>
      <c r="H178" s="81">
        <v>0</v>
      </c>
      <c r="I178" s="81">
        <v>0</v>
      </c>
      <c r="J178" s="81">
        <v>1</v>
      </c>
      <c r="K178" s="81">
        <v>0</v>
      </c>
      <c r="L178" s="81">
        <v>0</v>
      </c>
      <c r="M178" s="81">
        <v>0</v>
      </c>
      <c r="N178" s="71">
        <v>1</v>
      </c>
      <c r="O178" s="71">
        <v>0</v>
      </c>
      <c r="P178" s="71">
        <v>0</v>
      </c>
      <c r="Q178" s="71">
        <v>0</v>
      </c>
      <c r="R178" s="71">
        <v>0</v>
      </c>
      <c r="S178" s="71">
        <v>0</v>
      </c>
      <c r="T178" s="71">
        <v>0</v>
      </c>
      <c r="U178" s="71">
        <v>1</v>
      </c>
      <c r="V178" s="71">
        <v>1</v>
      </c>
      <c r="W178" s="71">
        <v>0</v>
      </c>
      <c r="X178" s="71">
        <v>0</v>
      </c>
      <c r="Y178" s="71">
        <v>0</v>
      </c>
      <c r="Z178" s="71">
        <v>1</v>
      </c>
      <c r="AA178" s="71">
        <v>0</v>
      </c>
      <c r="AB178" s="71">
        <v>0</v>
      </c>
      <c r="AC178" s="71">
        <v>0</v>
      </c>
      <c r="AD178" s="71">
        <v>1</v>
      </c>
      <c r="AE178" s="71">
        <v>0</v>
      </c>
      <c r="AF178" s="71">
        <v>0</v>
      </c>
      <c r="AG178" s="71">
        <v>0</v>
      </c>
      <c r="AH178" s="71">
        <v>4</v>
      </c>
      <c r="AI178" s="71">
        <v>0</v>
      </c>
      <c r="AJ178" s="71">
        <v>0</v>
      </c>
      <c r="AK178" s="71">
        <v>0</v>
      </c>
      <c r="AL178" s="72">
        <f t="shared" ref="AL178:AO178" si="534">SUM(AP178,AT178,AX178)</f>
        <v>76</v>
      </c>
      <c r="AM178" s="72">
        <f t="shared" si="534"/>
        <v>17</v>
      </c>
      <c r="AN178" s="72">
        <f t="shared" si="534"/>
        <v>3</v>
      </c>
      <c r="AO178" s="72">
        <f t="shared" si="534"/>
        <v>7</v>
      </c>
      <c r="AP178" s="73">
        <v>17</v>
      </c>
      <c r="AQ178" s="73">
        <v>4</v>
      </c>
      <c r="AR178" s="73">
        <v>0</v>
      </c>
      <c r="AS178" s="73">
        <v>2</v>
      </c>
      <c r="AT178" s="73">
        <v>9</v>
      </c>
      <c r="AU178" s="73">
        <v>2</v>
      </c>
      <c r="AV178" s="73">
        <v>0</v>
      </c>
      <c r="AW178" s="73">
        <v>1</v>
      </c>
      <c r="AX178" s="73">
        <v>50</v>
      </c>
      <c r="AY178" s="73">
        <v>11</v>
      </c>
      <c r="AZ178" s="73">
        <v>3</v>
      </c>
      <c r="BA178" s="73">
        <v>4</v>
      </c>
      <c r="BB178" s="74">
        <f t="shared" ref="BB178:BE178" si="535">SUM(BF178,BJ178,BN178,BR178,BV178,BZ178,CD178,CH178,CL178,CP178,CT178,CX178,DB178,DF178,DJ178,DN178,DR178)</f>
        <v>105</v>
      </c>
      <c r="BC178" s="74">
        <f t="shared" si="535"/>
        <v>19</v>
      </c>
      <c r="BD178" s="74">
        <f t="shared" si="535"/>
        <v>3</v>
      </c>
      <c r="BE178" s="74">
        <f t="shared" si="535"/>
        <v>16</v>
      </c>
      <c r="BF178" s="75">
        <v>2</v>
      </c>
      <c r="BG178" s="75">
        <v>1</v>
      </c>
      <c r="BH178" s="75">
        <v>0</v>
      </c>
      <c r="BI178" s="75">
        <v>3</v>
      </c>
      <c r="BJ178" s="75">
        <v>1</v>
      </c>
      <c r="BK178" s="75">
        <v>1</v>
      </c>
      <c r="BL178" s="75">
        <v>1</v>
      </c>
      <c r="BM178" s="75">
        <v>1</v>
      </c>
      <c r="BN178" s="75">
        <v>13</v>
      </c>
      <c r="BO178" s="75">
        <v>5</v>
      </c>
      <c r="BP178" s="75">
        <v>1</v>
      </c>
      <c r="BQ178" s="75">
        <v>2</v>
      </c>
      <c r="BR178" s="75">
        <v>4</v>
      </c>
      <c r="BS178" s="75">
        <v>0</v>
      </c>
      <c r="BT178" s="75">
        <v>0</v>
      </c>
      <c r="BU178" s="75">
        <v>0</v>
      </c>
      <c r="BV178" s="75">
        <v>2</v>
      </c>
      <c r="BW178" s="75">
        <v>0</v>
      </c>
      <c r="BX178" s="75">
        <v>0</v>
      </c>
      <c r="BY178" s="75">
        <v>0</v>
      </c>
      <c r="BZ178" s="75">
        <v>2</v>
      </c>
      <c r="CA178" s="75">
        <v>1</v>
      </c>
      <c r="CB178" s="75">
        <v>0</v>
      </c>
      <c r="CC178" s="75">
        <v>0</v>
      </c>
      <c r="CD178" s="75">
        <v>32</v>
      </c>
      <c r="CE178" s="75">
        <v>1</v>
      </c>
      <c r="CF178" s="75">
        <v>0</v>
      </c>
      <c r="CG178" s="75">
        <v>1</v>
      </c>
      <c r="CH178" s="75">
        <v>5</v>
      </c>
      <c r="CI178" s="75">
        <v>0</v>
      </c>
      <c r="CJ178" s="75">
        <v>1</v>
      </c>
      <c r="CK178" s="75">
        <v>0</v>
      </c>
      <c r="CL178" s="75">
        <v>0</v>
      </c>
      <c r="CM178" s="75">
        <v>0</v>
      </c>
      <c r="CN178" s="75">
        <v>0</v>
      </c>
      <c r="CO178" s="75">
        <v>0</v>
      </c>
      <c r="CP178" s="75">
        <v>1</v>
      </c>
      <c r="CQ178" s="75">
        <v>0</v>
      </c>
      <c r="CR178" s="75">
        <v>0</v>
      </c>
      <c r="CS178" s="75">
        <v>0</v>
      </c>
      <c r="CT178" s="75">
        <v>0</v>
      </c>
      <c r="CU178" s="75">
        <v>0</v>
      </c>
      <c r="CV178" s="75">
        <v>0</v>
      </c>
      <c r="CW178" s="75">
        <v>3</v>
      </c>
      <c r="CX178" s="75">
        <v>1</v>
      </c>
      <c r="CY178" s="75">
        <v>0</v>
      </c>
      <c r="CZ178" s="75">
        <v>0</v>
      </c>
      <c r="DA178" s="75">
        <v>0</v>
      </c>
      <c r="DB178" s="75">
        <v>2</v>
      </c>
      <c r="DC178" s="75">
        <v>3</v>
      </c>
      <c r="DD178" s="75">
        <v>0</v>
      </c>
      <c r="DE178" s="75">
        <v>3</v>
      </c>
      <c r="DF178" s="75">
        <v>1</v>
      </c>
      <c r="DG178" s="75">
        <v>0</v>
      </c>
      <c r="DH178" s="75">
        <v>0</v>
      </c>
      <c r="DI178" s="75">
        <v>0</v>
      </c>
      <c r="DJ178" s="75">
        <v>0</v>
      </c>
      <c r="DK178" s="75">
        <v>1</v>
      </c>
      <c r="DL178" s="75">
        <v>0</v>
      </c>
      <c r="DM178" s="75">
        <v>0</v>
      </c>
      <c r="DN178" s="75">
        <v>19</v>
      </c>
      <c r="DO178" s="75">
        <v>2</v>
      </c>
      <c r="DP178" s="75">
        <v>0</v>
      </c>
      <c r="DQ178" s="75">
        <v>3</v>
      </c>
      <c r="DR178" s="75">
        <v>20</v>
      </c>
      <c r="DS178" s="75">
        <v>4</v>
      </c>
      <c r="DT178" s="75">
        <v>0</v>
      </c>
      <c r="DU178" s="82">
        <v>0</v>
      </c>
      <c r="DV178" s="84">
        <v>2</v>
      </c>
      <c r="DW178" s="84">
        <v>0</v>
      </c>
      <c r="DX178" s="84">
        <v>0</v>
      </c>
      <c r="DY178" s="84">
        <v>0</v>
      </c>
      <c r="DZ178" s="85">
        <v>260</v>
      </c>
      <c r="EA178" s="85">
        <v>62</v>
      </c>
      <c r="EB178" s="85">
        <v>37</v>
      </c>
      <c r="EC178" s="85">
        <v>21</v>
      </c>
      <c r="ED178" s="83">
        <v>7</v>
      </c>
      <c r="EE178" s="83">
        <v>24</v>
      </c>
      <c r="EF178" s="83">
        <v>87</v>
      </c>
      <c r="EG178" s="83">
        <v>6</v>
      </c>
      <c r="EH178" s="83">
        <v>54</v>
      </c>
      <c r="EI178" s="83">
        <v>57</v>
      </c>
      <c r="EJ178" s="83">
        <v>25</v>
      </c>
      <c r="EK178" s="83">
        <v>1</v>
      </c>
      <c r="EL178" s="83">
        <v>6</v>
      </c>
      <c r="EM178" s="83">
        <v>23</v>
      </c>
      <c r="EN178" s="83">
        <v>16</v>
      </c>
      <c r="EO178" s="83">
        <v>1</v>
      </c>
      <c r="EP178" s="83">
        <v>10</v>
      </c>
      <c r="EQ178" s="83">
        <v>5</v>
      </c>
      <c r="ER178" s="83">
        <v>0</v>
      </c>
      <c r="ES178" s="83">
        <v>1</v>
      </c>
      <c r="ET178" s="83">
        <v>25</v>
      </c>
      <c r="EU178" s="83">
        <v>0</v>
      </c>
      <c r="EV178" s="83">
        <v>5</v>
      </c>
      <c r="EW178" s="83">
        <v>3</v>
      </c>
      <c r="EX178" s="83">
        <v>3</v>
      </c>
      <c r="EY178" s="83">
        <v>0</v>
      </c>
      <c r="EZ178" s="83">
        <v>3</v>
      </c>
      <c r="FA178" s="83">
        <v>12</v>
      </c>
      <c r="FB178" s="83">
        <v>1</v>
      </c>
      <c r="FC178" s="83">
        <v>4</v>
      </c>
      <c r="FD178" s="83">
        <v>1</v>
      </c>
      <c r="FE178" s="83">
        <v>0</v>
      </c>
      <c r="FF178" s="80">
        <f t="shared" si="7"/>
        <v>451</v>
      </c>
    </row>
    <row r="179" spans="1:162" ht="15.6" x14ac:dyDescent="0.3">
      <c r="A179" s="69" t="s">
        <v>381</v>
      </c>
      <c r="B179" s="70">
        <f t="shared" ref="B179:E179" si="536">SUM(F179,J179,N179,R179,V179,Z179,AD179,AH179)</f>
        <v>23</v>
      </c>
      <c r="C179" s="70">
        <f t="shared" si="536"/>
        <v>0</v>
      </c>
      <c r="D179" s="70">
        <f t="shared" si="536"/>
        <v>0</v>
      </c>
      <c r="E179" s="70">
        <f t="shared" si="536"/>
        <v>0</v>
      </c>
      <c r="F179" s="81">
        <v>16</v>
      </c>
      <c r="G179" s="81">
        <v>0</v>
      </c>
      <c r="H179" s="81">
        <v>0</v>
      </c>
      <c r="I179" s="81">
        <v>0</v>
      </c>
      <c r="J179" s="81">
        <v>1</v>
      </c>
      <c r="K179" s="81">
        <v>0</v>
      </c>
      <c r="L179" s="81">
        <v>0</v>
      </c>
      <c r="M179" s="81">
        <v>0</v>
      </c>
      <c r="N179" s="71">
        <v>1</v>
      </c>
      <c r="O179" s="71">
        <v>0</v>
      </c>
      <c r="P179" s="71">
        <v>0</v>
      </c>
      <c r="Q179" s="71">
        <v>0</v>
      </c>
      <c r="R179" s="71">
        <v>1</v>
      </c>
      <c r="S179" s="71">
        <v>0</v>
      </c>
      <c r="T179" s="71">
        <v>0</v>
      </c>
      <c r="U179" s="71">
        <v>0</v>
      </c>
      <c r="V179" s="71">
        <v>3</v>
      </c>
      <c r="W179" s="71">
        <v>0</v>
      </c>
      <c r="X179" s="71">
        <v>0</v>
      </c>
      <c r="Y179" s="71">
        <v>0</v>
      </c>
      <c r="Z179" s="71">
        <v>1</v>
      </c>
      <c r="AA179" s="71">
        <v>0</v>
      </c>
      <c r="AB179" s="71">
        <v>0</v>
      </c>
      <c r="AC179" s="71">
        <v>0</v>
      </c>
      <c r="AD179" s="71">
        <v>0</v>
      </c>
      <c r="AE179" s="71">
        <v>0</v>
      </c>
      <c r="AF179" s="71">
        <v>0</v>
      </c>
      <c r="AG179" s="71">
        <v>0</v>
      </c>
      <c r="AH179" s="71">
        <v>0</v>
      </c>
      <c r="AI179" s="71">
        <v>0</v>
      </c>
      <c r="AJ179" s="71">
        <v>0</v>
      </c>
      <c r="AK179" s="71">
        <v>0</v>
      </c>
      <c r="AL179" s="72">
        <f t="shared" ref="AL179:AO179" si="537">SUM(AP179,AT179,AX179)</f>
        <v>174</v>
      </c>
      <c r="AM179" s="72">
        <f t="shared" si="537"/>
        <v>22</v>
      </c>
      <c r="AN179" s="72">
        <f t="shared" si="537"/>
        <v>2</v>
      </c>
      <c r="AO179" s="72">
        <f t="shared" si="537"/>
        <v>0</v>
      </c>
      <c r="AP179" s="73">
        <v>19</v>
      </c>
      <c r="AQ179" s="73">
        <v>4</v>
      </c>
      <c r="AR179" s="73">
        <v>0</v>
      </c>
      <c r="AS179" s="73">
        <v>0</v>
      </c>
      <c r="AT179" s="73">
        <v>14</v>
      </c>
      <c r="AU179" s="73">
        <v>2</v>
      </c>
      <c r="AV179" s="73">
        <v>0</v>
      </c>
      <c r="AW179" s="73">
        <v>0</v>
      </c>
      <c r="AX179" s="73">
        <v>141</v>
      </c>
      <c r="AY179" s="73">
        <v>16</v>
      </c>
      <c r="AZ179" s="73">
        <v>2</v>
      </c>
      <c r="BA179" s="73">
        <v>0</v>
      </c>
      <c r="BB179" s="74">
        <f t="shared" ref="BB179:BE179" si="538">SUM(BF179,BJ179,BN179,BR179,BV179,BZ179,CD179,CH179,CL179,CP179,CT179,CX179,DB179,DF179,DJ179,DN179,DR179)</f>
        <v>101</v>
      </c>
      <c r="BC179" s="74">
        <f t="shared" si="538"/>
        <v>8</v>
      </c>
      <c r="BD179" s="74">
        <f t="shared" si="538"/>
        <v>2</v>
      </c>
      <c r="BE179" s="74">
        <f t="shared" si="538"/>
        <v>0</v>
      </c>
      <c r="BF179" s="75">
        <v>1</v>
      </c>
      <c r="BG179" s="75">
        <v>0</v>
      </c>
      <c r="BH179" s="75">
        <v>0</v>
      </c>
      <c r="BI179" s="75">
        <v>0</v>
      </c>
      <c r="BJ179" s="75">
        <v>5</v>
      </c>
      <c r="BK179" s="75">
        <v>1</v>
      </c>
      <c r="BL179" s="75">
        <v>0</v>
      </c>
      <c r="BM179" s="75">
        <v>0</v>
      </c>
      <c r="BN179" s="75">
        <v>3</v>
      </c>
      <c r="BO179" s="75">
        <v>0</v>
      </c>
      <c r="BP179" s="75">
        <v>0</v>
      </c>
      <c r="BQ179" s="75">
        <v>0</v>
      </c>
      <c r="BR179" s="75">
        <v>7</v>
      </c>
      <c r="BS179" s="75">
        <v>0</v>
      </c>
      <c r="BT179" s="75">
        <v>0</v>
      </c>
      <c r="BU179" s="75">
        <v>0</v>
      </c>
      <c r="BV179" s="75">
        <v>28</v>
      </c>
      <c r="BW179" s="75">
        <v>2</v>
      </c>
      <c r="BX179" s="75">
        <v>0</v>
      </c>
      <c r="BY179" s="75">
        <v>0</v>
      </c>
      <c r="BZ179" s="75">
        <v>1</v>
      </c>
      <c r="CA179" s="75">
        <v>0</v>
      </c>
      <c r="CB179" s="75">
        <v>0</v>
      </c>
      <c r="CC179" s="75">
        <v>0</v>
      </c>
      <c r="CD179" s="75">
        <v>1</v>
      </c>
      <c r="CE179" s="75">
        <v>0</v>
      </c>
      <c r="CF179" s="75">
        <v>0</v>
      </c>
      <c r="CG179" s="75">
        <v>0</v>
      </c>
      <c r="CH179" s="75">
        <v>17</v>
      </c>
      <c r="CI179" s="75">
        <v>0</v>
      </c>
      <c r="CJ179" s="75">
        <v>0</v>
      </c>
      <c r="CK179" s="75">
        <v>0</v>
      </c>
      <c r="CL179" s="75">
        <v>27</v>
      </c>
      <c r="CM179" s="75">
        <v>5</v>
      </c>
      <c r="CN179" s="75">
        <v>2</v>
      </c>
      <c r="CO179" s="75">
        <v>0</v>
      </c>
      <c r="CP179" s="75">
        <v>1</v>
      </c>
      <c r="CQ179" s="75">
        <v>0</v>
      </c>
      <c r="CR179" s="75">
        <v>0</v>
      </c>
      <c r="CS179" s="75">
        <v>0</v>
      </c>
      <c r="CT179" s="75">
        <v>2</v>
      </c>
      <c r="CU179" s="75">
        <v>0</v>
      </c>
      <c r="CV179" s="75">
        <v>0</v>
      </c>
      <c r="CW179" s="75">
        <v>0</v>
      </c>
      <c r="CX179" s="75">
        <v>1</v>
      </c>
      <c r="CY179" s="75">
        <v>0</v>
      </c>
      <c r="CZ179" s="75">
        <v>0</v>
      </c>
      <c r="DA179" s="75">
        <v>0</v>
      </c>
      <c r="DB179" s="75">
        <v>1</v>
      </c>
      <c r="DC179" s="75">
        <v>0</v>
      </c>
      <c r="DD179" s="75">
        <v>0</v>
      </c>
      <c r="DE179" s="75">
        <v>0</v>
      </c>
      <c r="DF179" s="75">
        <v>1</v>
      </c>
      <c r="DG179" s="75">
        <v>0</v>
      </c>
      <c r="DH179" s="75">
        <v>0</v>
      </c>
      <c r="DI179" s="75">
        <v>0</v>
      </c>
      <c r="DJ179" s="75">
        <v>4</v>
      </c>
      <c r="DK179" s="75">
        <v>0</v>
      </c>
      <c r="DL179" s="75">
        <v>0</v>
      </c>
      <c r="DM179" s="75">
        <v>0</v>
      </c>
      <c r="DN179" s="75">
        <v>1</v>
      </c>
      <c r="DO179" s="75">
        <v>0</v>
      </c>
      <c r="DP179" s="75">
        <v>0</v>
      </c>
      <c r="DQ179" s="75">
        <v>0</v>
      </c>
      <c r="DR179" s="75">
        <v>0</v>
      </c>
      <c r="DS179" s="75">
        <v>0</v>
      </c>
      <c r="DT179" s="75">
        <v>0</v>
      </c>
      <c r="DU179" s="82">
        <v>0</v>
      </c>
      <c r="DV179" s="84">
        <v>1</v>
      </c>
      <c r="DW179" s="84">
        <v>0</v>
      </c>
      <c r="DX179" s="84">
        <v>0</v>
      </c>
      <c r="DY179" s="84">
        <v>0</v>
      </c>
      <c r="DZ179" s="85">
        <v>186</v>
      </c>
      <c r="EA179" s="85">
        <v>33</v>
      </c>
      <c r="EB179" s="85">
        <v>7</v>
      </c>
      <c r="EC179" s="85">
        <v>0</v>
      </c>
      <c r="ED179" s="83">
        <v>0</v>
      </c>
      <c r="EE179" s="83">
        <v>11</v>
      </c>
      <c r="EF179" s="83">
        <v>81</v>
      </c>
      <c r="EG179" s="83">
        <v>16</v>
      </c>
      <c r="EH179" s="83">
        <v>0</v>
      </c>
      <c r="EI179" s="83">
        <v>30</v>
      </c>
      <c r="EJ179" s="83">
        <v>48</v>
      </c>
      <c r="EK179" s="83">
        <v>0</v>
      </c>
      <c r="EL179" s="83">
        <v>3</v>
      </c>
      <c r="EM179" s="83">
        <v>0</v>
      </c>
      <c r="EN179" s="83">
        <v>15</v>
      </c>
      <c r="EO179" s="83">
        <v>0</v>
      </c>
      <c r="EP179" s="83">
        <v>5</v>
      </c>
      <c r="EQ179" s="83">
        <v>10</v>
      </c>
      <c r="ER179" s="83">
        <v>0</v>
      </c>
      <c r="ES179" s="83">
        <v>1</v>
      </c>
      <c r="ET179" s="83">
        <v>4</v>
      </c>
      <c r="EU179" s="83">
        <v>0</v>
      </c>
      <c r="EV179" s="83">
        <v>0</v>
      </c>
      <c r="EW179" s="83">
        <v>2</v>
      </c>
      <c r="EX179" s="83">
        <v>0</v>
      </c>
      <c r="EY179" s="83">
        <v>0</v>
      </c>
      <c r="EZ179" s="83">
        <v>0</v>
      </c>
      <c r="FA179" s="83">
        <v>0</v>
      </c>
      <c r="FB179" s="83">
        <v>0</v>
      </c>
      <c r="FC179" s="83">
        <v>0</v>
      </c>
      <c r="FD179" s="83">
        <v>0</v>
      </c>
      <c r="FE179" s="83">
        <v>0</v>
      </c>
      <c r="FF179" s="80">
        <f t="shared" si="7"/>
        <v>484</v>
      </c>
    </row>
    <row r="180" spans="1:162" ht="15.6" x14ac:dyDescent="0.3">
      <c r="A180" s="69" t="s">
        <v>377</v>
      </c>
      <c r="B180" s="70">
        <f t="shared" ref="B180:E180" si="539">SUM(F180,J180,N180,R180,V180,Z180,AD180,AH180)</f>
        <v>6</v>
      </c>
      <c r="C180" s="70">
        <f t="shared" si="539"/>
        <v>0</v>
      </c>
      <c r="D180" s="70">
        <f t="shared" si="539"/>
        <v>0</v>
      </c>
      <c r="E180" s="70">
        <f t="shared" si="539"/>
        <v>0</v>
      </c>
      <c r="F180" s="81">
        <v>1</v>
      </c>
      <c r="G180" s="81">
        <v>0</v>
      </c>
      <c r="H180" s="81">
        <v>0</v>
      </c>
      <c r="I180" s="81">
        <v>0</v>
      </c>
      <c r="J180" s="81">
        <v>1</v>
      </c>
      <c r="K180" s="81">
        <v>0</v>
      </c>
      <c r="L180" s="81">
        <v>0</v>
      </c>
      <c r="M180" s="81">
        <v>0</v>
      </c>
      <c r="N180" s="71">
        <v>1</v>
      </c>
      <c r="O180" s="71">
        <v>0</v>
      </c>
      <c r="P180" s="71">
        <v>0</v>
      </c>
      <c r="Q180" s="71">
        <v>0</v>
      </c>
      <c r="R180" s="71">
        <v>1</v>
      </c>
      <c r="S180" s="71">
        <v>0</v>
      </c>
      <c r="T180" s="71">
        <v>0</v>
      </c>
      <c r="U180" s="71">
        <v>0</v>
      </c>
      <c r="V180" s="71">
        <v>1</v>
      </c>
      <c r="W180" s="71">
        <v>0</v>
      </c>
      <c r="X180" s="71">
        <v>0</v>
      </c>
      <c r="Y180" s="71">
        <v>0</v>
      </c>
      <c r="Z180" s="71">
        <v>1</v>
      </c>
      <c r="AA180" s="71">
        <v>0</v>
      </c>
      <c r="AB180" s="71">
        <v>0</v>
      </c>
      <c r="AC180" s="71">
        <v>0</v>
      </c>
      <c r="AD180" s="71">
        <v>0</v>
      </c>
      <c r="AE180" s="71">
        <v>0</v>
      </c>
      <c r="AF180" s="71">
        <v>0</v>
      </c>
      <c r="AG180" s="71">
        <v>0</v>
      </c>
      <c r="AH180" s="71">
        <v>0</v>
      </c>
      <c r="AI180" s="71">
        <v>0</v>
      </c>
      <c r="AJ180" s="71">
        <v>0</v>
      </c>
      <c r="AK180" s="71">
        <v>0</v>
      </c>
      <c r="AL180" s="72">
        <f t="shared" ref="AL180:AO180" si="540">SUM(AP180,AT180,AX180)</f>
        <v>100</v>
      </c>
      <c r="AM180" s="72">
        <f t="shared" si="540"/>
        <v>37</v>
      </c>
      <c r="AN180" s="72">
        <f t="shared" si="540"/>
        <v>2</v>
      </c>
      <c r="AO180" s="72">
        <f t="shared" si="540"/>
        <v>0</v>
      </c>
      <c r="AP180" s="73">
        <v>28</v>
      </c>
      <c r="AQ180" s="73">
        <v>12</v>
      </c>
      <c r="AR180" s="73">
        <v>2</v>
      </c>
      <c r="AS180" s="73">
        <v>0</v>
      </c>
      <c r="AT180" s="73">
        <v>5</v>
      </c>
      <c r="AU180" s="73">
        <v>1</v>
      </c>
      <c r="AV180" s="73">
        <v>0</v>
      </c>
      <c r="AW180" s="73">
        <v>0</v>
      </c>
      <c r="AX180" s="73">
        <v>67</v>
      </c>
      <c r="AY180" s="73">
        <v>24</v>
      </c>
      <c r="AZ180" s="73">
        <v>0</v>
      </c>
      <c r="BA180" s="73">
        <v>0</v>
      </c>
      <c r="BB180" s="74">
        <f t="shared" ref="BB180:BE180" si="541">SUM(BF180,BJ180,BN180,BR180,BV180,BZ180,CD180,CH180,CL180,CP180,CT180,CX180,DB180,DF180,DJ180,DN180,DR180)</f>
        <v>90</v>
      </c>
      <c r="BC180" s="74">
        <f t="shared" si="541"/>
        <v>15</v>
      </c>
      <c r="BD180" s="74">
        <f t="shared" si="541"/>
        <v>1</v>
      </c>
      <c r="BE180" s="74">
        <f t="shared" si="541"/>
        <v>0</v>
      </c>
      <c r="BF180" s="75">
        <v>0</v>
      </c>
      <c r="BG180" s="75">
        <v>0</v>
      </c>
      <c r="BH180" s="75">
        <v>0</v>
      </c>
      <c r="BI180" s="75">
        <v>0</v>
      </c>
      <c r="BJ180" s="75">
        <v>0</v>
      </c>
      <c r="BK180" s="75">
        <v>1</v>
      </c>
      <c r="BL180" s="75">
        <v>0</v>
      </c>
      <c r="BM180" s="75">
        <v>0</v>
      </c>
      <c r="BN180" s="75">
        <v>1</v>
      </c>
      <c r="BO180" s="75">
        <v>0</v>
      </c>
      <c r="BP180" s="75">
        <v>0</v>
      </c>
      <c r="BQ180" s="75">
        <v>0</v>
      </c>
      <c r="BR180" s="75">
        <v>9</v>
      </c>
      <c r="BS180" s="75">
        <v>1</v>
      </c>
      <c r="BT180" s="75">
        <v>0</v>
      </c>
      <c r="BU180" s="75">
        <v>0</v>
      </c>
      <c r="BV180" s="75">
        <v>0</v>
      </c>
      <c r="BW180" s="75">
        <v>0</v>
      </c>
      <c r="BX180" s="75">
        <v>0</v>
      </c>
      <c r="BY180" s="75">
        <v>0</v>
      </c>
      <c r="BZ180" s="75">
        <v>3</v>
      </c>
      <c r="CA180" s="75">
        <v>0</v>
      </c>
      <c r="CB180" s="75">
        <v>0</v>
      </c>
      <c r="CC180" s="75">
        <v>0</v>
      </c>
      <c r="CD180" s="75">
        <v>1</v>
      </c>
      <c r="CE180" s="75">
        <v>0</v>
      </c>
      <c r="CF180" s="75">
        <v>0</v>
      </c>
      <c r="CG180" s="75">
        <v>0</v>
      </c>
      <c r="CH180" s="75">
        <v>5</v>
      </c>
      <c r="CI180" s="75">
        <v>0</v>
      </c>
      <c r="CJ180" s="75">
        <v>0</v>
      </c>
      <c r="CK180" s="75">
        <v>0</v>
      </c>
      <c r="CL180" s="75">
        <v>1</v>
      </c>
      <c r="CM180" s="75">
        <v>1</v>
      </c>
      <c r="CN180" s="75">
        <v>0</v>
      </c>
      <c r="CO180" s="75">
        <v>0</v>
      </c>
      <c r="CP180" s="75">
        <v>23</v>
      </c>
      <c r="CQ180" s="75">
        <v>2</v>
      </c>
      <c r="CR180" s="75">
        <v>0</v>
      </c>
      <c r="CS180" s="75">
        <v>0</v>
      </c>
      <c r="CT180" s="75">
        <v>0</v>
      </c>
      <c r="CU180" s="75">
        <v>1</v>
      </c>
      <c r="CV180" s="75">
        <v>0</v>
      </c>
      <c r="CW180" s="75">
        <v>0</v>
      </c>
      <c r="CX180" s="75">
        <v>1</v>
      </c>
      <c r="CY180" s="75">
        <v>0</v>
      </c>
      <c r="CZ180" s="75">
        <v>0</v>
      </c>
      <c r="DA180" s="75">
        <v>0</v>
      </c>
      <c r="DB180" s="75">
        <v>0</v>
      </c>
      <c r="DC180" s="75">
        <v>0</v>
      </c>
      <c r="DD180" s="75">
        <v>0</v>
      </c>
      <c r="DE180" s="75">
        <v>0</v>
      </c>
      <c r="DF180" s="75">
        <v>2</v>
      </c>
      <c r="DG180" s="75">
        <v>0</v>
      </c>
      <c r="DH180" s="75">
        <v>0</v>
      </c>
      <c r="DI180" s="75">
        <v>0</v>
      </c>
      <c r="DJ180" s="75">
        <v>7</v>
      </c>
      <c r="DK180" s="75">
        <v>1</v>
      </c>
      <c r="DL180" s="75">
        <v>0</v>
      </c>
      <c r="DM180" s="75">
        <v>0</v>
      </c>
      <c r="DN180" s="75">
        <v>37</v>
      </c>
      <c r="DO180" s="75">
        <v>8</v>
      </c>
      <c r="DP180" s="75">
        <v>1</v>
      </c>
      <c r="DQ180" s="75">
        <v>0</v>
      </c>
      <c r="DR180" s="75">
        <v>0</v>
      </c>
      <c r="DS180" s="75">
        <v>0</v>
      </c>
      <c r="DT180" s="75">
        <v>0</v>
      </c>
      <c r="DU180" s="82">
        <v>0</v>
      </c>
      <c r="DV180" s="84">
        <v>1</v>
      </c>
      <c r="DW180" s="84">
        <v>0</v>
      </c>
      <c r="DX180" s="84">
        <v>0</v>
      </c>
      <c r="DY180" s="84">
        <v>0</v>
      </c>
      <c r="DZ180" s="85">
        <v>167</v>
      </c>
      <c r="EA180" s="85">
        <v>36</v>
      </c>
      <c r="EB180" s="85">
        <v>15</v>
      </c>
      <c r="EC180" s="85">
        <v>0</v>
      </c>
      <c r="ED180" s="83">
        <v>0</v>
      </c>
      <c r="EE180" s="83">
        <v>5</v>
      </c>
      <c r="EF180" s="83">
        <v>102</v>
      </c>
      <c r="EG180" s="83">
        <v>5</v>
      </c>
      <c r="EH180" s="83">
        <v>1</v>
      </c>
      <c r="EI180" s="83">
        <v>18</v>
      </c>
      <c r="EJ180" s="83">
        <v>36</v>
      </c>
      <c r="EK180" s="83">
        <v>0</v>
      </c>
      <c r="EL180" s="83">
        <v>0</v>
      </c>
      <c r="EM180" s="83">
        <v>2</v>
      </c>
      <c r="EN180" s="83">
        <v>25</v>
      </c>
      <c r="EO180" s="83">
        <v>0</v>
      </c>
      <c r="EP180" s="83">
        <v>3</v>
      </c>
      <c r="EQ180" s="83">
        <v>6</v>
      </c>
      <c r="ER180" s="83">
        <v>0</v>
      </c>
      <c r="ES180" s="83">
        <v>0</v>
      </c>
      <c r="ET180" s="83">
        <v>8</v>
      </c>
      <c r="EU180" s="83">
        <v>0</v>
      </c>
      <c r="EV180" s="83">
        <v>1</v>
      </c>
      <c r="EW180" s="83">
        <v>0</v>
      </c>
      <c r="EX180" s="83">
        <v>6</v>
      </c>
      <c r="EY180" s="83">
        <v>0</v>
      </c>
      <c r="EZ180" s="83">
        <v>0</v>
      </c>
      <c r="FA180" s="83">
        <v>0</v>
      </c>
      <c r="FB180" s="83">
        <v>0</v>
      </c>
      <c r="FC180" s="83">
        <v>0</v>
      </c>
      <c r="FD180" s="83">
        <v>0</v>
      </c>
      <c r="FE180" s="83">
        <v>0</v>
      </c>
      <c r="FF180" s="80">
        <f t="shared" si="7"/>
        <v>363</v>
      </c>
    </row>
    <row r="181" spans="1:162" ht="15.6" x14ac:dyDescent="0.3">
      <c r="A181" s="69" t="s">
        <v>365</v>
      </c>
      <c r="B181" s="70">
        <f t="shared" ref="B181:E181" si="542">SUM(F181,J181,N181,R181,V181,Z181,AD181,AH181)</f>
        <v>10</v>
      </c>
      <c r="C181" s="70">
        <f t="shared" si="542"/>
        <v>0</v>
      </c>
      <c r="D181" s="70">
        <f t="shared" si="542"/>
        <v>0</v>
      </c>
      <c r="E181" s="70">
        <f t="shared" si="542"/>
        <v>0</v>
      </c>
      <c r="F181" s="81">
        <v>1</v>
      </c>
      <c r="G181" s="81">
        <v>0</v>
      </c>
      <c r="H181" s="81">
        <v>0</v>
      </c>
      <c r="I181" s="81">
        <v>0</v>
      </c>
      <c r="J181" s="81">
        <v>1</v>
      </c>
      <c r="K181" s="81">
        <v>0</v>
      </c>
      <c r="L181" s="81">
        <v>0</v>
      </c>
      <c r="M181" s="81">
        <v>0</v>
      </c>
      <c r="N181" s="71">
        <v>3</v>
      </c>
      <c r="O181" s="71">
        <v>0</v>
      </c>
      <c r="P181" s="71">
        <v>0</v>
      </c>
      <c r="Q181" s="71">
        <v>0</v>
      </c>
      <c r="R181" s="71">
        <v>1</v>
      </c>
      <c r="S181" s="71">
        <v>0</v>
      </c>
      <c r="T181" s="71">
        <v>0</v>
      </c>
      <c r="U181" s="71">
        <v>0</v>
      </c>
      <c r="V181" s="71">
        <v>1</v>
      </c>
      <c r="W181" s="71">
        <v>0</v>
      </c>
      <c r="X181" s="71">
        <v>0</v>
      </c>
      <c r="Y181" s="71">
        <v>0</v>
      </c>
      <c r="Z181" s="71">
        <v>1</v>
      </c>
      <c r="AA181" s="71">
        <v>0</v>
      </c>
      <c r="AB181" s="71">
        <v>0</v>
      </c>
      <c r="AC181" s="71">
        <v>0</v>
      </c>
      <c r="AD181" s="71">
        <v>0</v>
      </c>
      <c r="AE181" s="71">
        <v>0</v>
      </c>
      <c r="AF181" s="71">
        <v>0</v>
      </c>
      <c r="AG181" s="71">
        <v>0</v>
      </c>
      <c r="AH181" s="71">
        <v>2</v>
      </c>
      <c r="AI181" s="71">
        <v>0</v>
      </c>
      <c r="AJ181" s="71">
        <v>0</v>
      </c>
      <c r="AK181" s="71">
        <v>0</v>
      </c>
      <c r="AL181" s="72">
        <f t="shared" ref="AL181:AO181" si="543">SUM(AP181,AT181,AX181)</f>
        <v>48</v>
      </c>
      <c r="AM181" s="72">
        <f t="shared" si="543"/>
        <v>2</v>
      </c>
      <c r="AN181" s="72">
        <f t="shared" si="543"/>
        <v>0</v>
      </c>
      <c r="AO181" s="72">
        <f t="shared" si="543"/>
        <v>0</v>
      </c>
      <c r="AP181" s="73">
        <v>21</v>
      </c>
      <c r="AQ181" s="73">
        <v>0</v>
      </c>
      <c r="AR181" s="73">
        <v>0</v>
      </c>
      <c r="AS181" s="73">
        <v>0</v>
      </c>
      <c r="AT181" s="73">
        <v>6</v>
      </c>
      <c r="AU181" s="73">
        <v>0</v>
      </c>
      <c r="AV181" s="73">
        <v>0</v>
      </c>
      <c r="AW181" s="73">
        <v>0</v>
      </c>
      <c r="AX181" s="73">
        <v>21</v>
      </c>
      <c r="AY181" s="73">
        <v>2</v>
      </c>
      <c r="AZ181" s="73">
        <v>0</v>
      </c>
      <c r="BA181" s="73">
        <v>0</v>
      </c>
      <c r="BB181" s="74">
        <f t="shared" ref="BB181:BE181" si="544">SUM(BF181,BJ181,BN181,BR181,BV181,BZ181,CD181,CH181,CL181,CP181,CT181,CX181,DB181,DF181,DJ181,DN181,DR181)</f>
        <v>34</v>
      </c>
      <c r="BC181" s="74">
        <f t="shared" si="544"/>
        <v>1</v>
      </c>
      <c r="BD181" s="74">
        <f t="shared" si="544"/>
        <v>0</v>
      </c>
      <c r="BE181" s="74">
        <f t="shared" si="544"/>
        <v>0</v>
      </c>
      <c r="BF181" s="75">
        <v>1</v>
      </c>
      <c r="BG181" s="75">
        <v>0</v>
      </c>
      <c r="BH181" s="75">
        <v>0</v>
      </c>
      <c r="BI181" s="75">
        <v>0</v>
      </c>
      <c r="BJ181" s="75">
        <v>7</v>
      </c>
      <c r="BK181" s="75">
        <v>0</v>
      </c>
      <c r="BL181" s="75">
        <v>0</v>
      </c>
      <c r="BM181" s="75">
        <v>0</v>
      </c>
      <c r="BN181" s="75">
        <v>2</v>
      </c>
      <c r="BO181" s="75">
        <v>0</v>
      </c>
      <c r="BP181" s="75">
        <v>0</v>
      </c>
      <c r="BQ181" s="75">
        <v>0</v>
      </c>
      <c r="BR181" s="75">
        <v>1</v>
      </c>
      <c r="BS181" s="75">
        <v>0</v>
      </c>
      <c r="BT181" s="75">
        <v>0</v>
      </c>
      <c r="BU181" s="75">
        <v>0</v>
      </c>
      <c r="BV181" s="75">
        <v>1</v>
      </c>
      <c r="BW181" s="75">
        <v>0</v>
      </c>
      <c r="BX181" s="75">
        <v>0</v>
      </c>
      <c r="BY181" s="75">
        <v>0</v>
      </c>
      <c r="BZ181" s="75">
        <v>3</v>
      </c>
      <c r="CA181" s="75">
        <v>1</v>
      </c>
      <c r="CB181" s="75">
        <v>0</v>
      </c>
      <c r="CC181" s="75">
        <v>0</v>
      </c>
      <c r="CD181" s="75">
        <v>1</v>
      </c>
      <c r="CE181" s="75">
        <v>0</v>
      </c>
      <c r="CF181" s="75">
        <v>0</v>
      </c>
      <c r="CG181" s="75">
        <v>0</v>
      </c>
      <c r="CH181" s="75">
        <v>2</v>
      </c>
      <c r="CI181" s="75">
        <v>0</v>
      </c>
      <c r="CJ181" s="75">
        <v>0</v>
      </c>
      <c r="CK181" s="75">
        <v>0</v>
      </c>
      <c r="CL181" s="75">
        <v>0</v>
      </c>
      <c r="CM181" s="75">
        <v>0</v>
      </c>
      <c r="CN181" s="75">
        <v>0</v>
      </c>
      <c r="CO181" s="75">
        <v>0</v>
      </c>
      <c r="CP181" s="75">
        <v>1</v>
      </c>
      <c r="CQ181" s="75">
        <v>0</v>
      </c>
      <c r="CR181" s="75">
        <v>0</v>
      </c>
      <c r="CS181" s="75">
        <v>0</v>
      </c>
      <c r="CT181" s="75">
        <v>1</v>
      </c>
      <c r="CU181" s="75">
        <v>0</v>
      </c>
      <c r="CV181" s="75">
        <v>0</v>
      </c>
      <c r="CW181" s="75">
        <v>0</v>
      </c>
      <c r="CX181" s="75">
        <v>1</v>
      </c>
      <c r="CY181" s="75">
        <v>0</v>
      </c>
      <c r="CZ181" s="75">
        <v>0</v>
      </c>
      <c r="DA181" s="75">
        <v>0</v>
      </c>
      <c r="DB181" s="75">
        <v>1</v>
      </c>
      <c r="DC181" s="75">
        <v>0</v>
      </c>
      <c r="DD181" s="75">
        <v>0</v>
      </c>
      <c r="DE181" s="75">
        <v>0</v>
      </c>
      <c r="DF181" s="75">
        <v>1</v>
      </c>
      <c r="DG181" s="75">
        <v>0</v>
      </c>
      <c r="DH181" s="75">
        <v>0</v>
      </c>
      <c r="DI181" s="75">
        <v>0</v>
      </c>
      <c r="DJ181" s="75">
        <v>1</v>
      </c>
      <c r="DK181" s="75">
        <v>0</v>
      </c>
      <c r="DL181" s="75">
        <v>0</v>
      </c>
      <c r="DM181" s="75">
        <v>0</v>
      </c>
      <c r="DN181" s="75">
        <v>1</v>
      </c>
      <c r="DO181" s="75">
        <v>0</v>
      </c>
      <c r="DP181" s="75">
        <v>0</v>
      </c>
      <c r="DQ181" s="75">
        <v>0</v>
      </c>
      <c r="DR181" s="75">
        <v>9</v>
      </c>
      <c r="DS181" s="75">
        <v>0</v>
      </c>
      <c r="DT181" s="75">
        <v>0</v>
      </c>
      <c r="DU181" s="82">
        <v>0</v>
      </c>
      <c r="DV181" s="84">
        <v>1</v>
      </c>
      <c r="DW181" s="84">
        <v>0</v>
      </c>
      <c r="DX181" s="84">
        <v>0</v>
      </c>
      <c r="DY181" s="84">
        <v>0</v>
      </c>
      <c r="DZ181" s="85">
        <v>228</v>
      </c>
      <c r="EA181" s="85">
        <v>12</v>
      </c>
      <c r="EB181" s="85">
        <v>8</v>
      </c>
      <c r="EC181" s="85">
        <v>0</v>
      </c>
      <c r="ED181" s="83">
        <v>0</v>
      </c>
      <c r="EE181" s="83">
        <v>2</v>
      </c>
      <c r="EF181" s="83">
        <v>102</v>
      </c>
      <c r="EG181" s="83">
        <v>5</v>
      </c>
      <c r="EH181" s="83">
        <v>4</v>
      </c>
      <c r="EI181" s="83">
        <v>36</v>
      </c>
      <c r="EJ181" s="83">
        <v>79</v>
      </c>
      <c r="EK181" s="83">
        <v>0</v>
      </c>
      <c r="EL181" s="83">
        <v>2</v>
      </c>
      <c r="EM181" s="83">
        <v>0</v>
      </c>
      <c r="EN181" s="83">
        <v>7</v>
      </c>
      <c r="EO181" s="83">
        <v>0</v>
      </c>
      <c r="EP181" s="83">
        <v>0</v>
      </c>
      <c r="EQ181" s="83">
        <v>3</v>
      </c>
      <c r="ER181" s="83">
        <v>0</v>
      </c>
      <c r="ES181" s="83">
        <v>0</v>
      </c>
      <c r="ET181" s="83">
        <v>6</v>
      </c>
      <c r="EU181" s="83">
        <v>0</v>
      </c>
      <c r="EV181" s="83">
        <v>0</v>
      </c>
      <c r="EW181" s="83">
        <v>0</v>
      </c>
      <c r="EX181" s="83">
        <v>2</v>
      </c>
      <c r="EY181" s="83">
        <v>0</v>
      </c>
      <c r="EZ181" s="83">
        <v>0</v>
      </c>
      <c r="FA181" s="83">
        <v>0</v>
      </c>
      <c r="FB181" s="83">
        <v>0</v>
      </c>
      <c r="FC181" s="83">
        <v>0</v>
      </c>
      <c r="FD181" s="83">
        <v>0</v>
      </c>
      <c r="FE181" s="83">
        <v>0</v>
      </c>
      <c r="FF181" s="80">
        <f t="shared" si="7"/>
        <v>320</v>
      </c>
    </row>
    <row r="182" spans="1:162" ht="15.6" x14ac:dyDescent="0.3">
      <c r="A182" s="69" t="s">
        <v>371</v>
      </c>
      <c r="B182" s="70">
        <f t="shared" ref="B182:E182" si="545">SUM(F182,J182,N182,R182,V182,Z182,AD182,AH182)</f>
        <v>6</v>
      </c>
      <c r="C182" s="70">
        <f t="shared" si="545"/>
        <v>0</v>
      </c>
      <c r="D182" s="70">
        <f t="shared" si="545"/>
        <v>0</v>
      </c>
      <c r="E182" s="70">
        <f t="shared" si="545"/>
        <v>0</v>
      </c>
      <c r="F182" s="81">
        <v>1</v>
      </c>
      <c r="G182" s="81">
        <v>0</v>
      </c>
      <c r="H182" s="81">
        <v>0</v>
      </c>
      <c r="I182" s="81">
        <v>0</v>
      </c>
      <c r="J182" s="81">
        <v>1</v>
      </c>
      <c r="K182" s="81">
        <v>0</v>
      </c>
      <c r="L182" s="81">
        <v>0</v>
      </c>
      <c r="M182" s="81">
        <v>0</v>
      </c>
      <c r="N182" s="71">
        <v>1</v>
      </c>
      <c r="O182" s="71">
        <v>0</v>
      </c>
      <c r="P182" s="71">
        <v>0</v>
      </c>
      <c r="Q182" s="71">
        <v>0</v>
      </c>
      <c r="R182" s="71">
        <v>1</v>
      </c>
      <c r="S182" s="71">
        <v>0</v>
      </c>
      <c r="T182" s="71">
        <v>0</v>
      </c>
      <c r="U182" s="71">
        <v>0</v>
      </c>
      <c r="V182" s="71">
        <v>1</v>
      </c>
      <c r="W182" s="71">
        <v>0</v>
      </c>
      <c r="X182" s="71">
        <v>0</v>
      </c>
      <c r="Y182" s="71">
        <v>0</v>
      </c>
      <c r="Z182" s="71">
        <v>1</v>
      </c>
      <c r="AA182" s="71">
        <v>0</v>
      </c>
      <c r="AB182" s="71">
        <v>0</v>
      </c>
      <c r="AC182" s="71">
        <v>0</v>
      </c>
      <c r="AD182" s="71">
        <v>0</v>
      </c>
      <c r="AE182" s="71">
        <v>0</v>
      </c>
      <c r="AF182" s="71">
        <v>0</v>
      </c>
      <c r="AG182" s="71">
        <v>0</v>
      </c>
      <c r="AH182" s="71">
        <v>0</v>
      </c>
      <c r="AI182" s="71">
        <v>0</v>
      </c>
      <c r="AJ182" s="71">
        <v>0</v>
      </c>
      <c r="AK182" s="71">
        <v>0</v>
      </c>
      <c r="AL182" s="72">
        <f t="shared" ref="AL182:AO182" si="546">SUM(AP182,AT182,AX182)</f>
        <v>3</v>
      </c>
      <c r="AM182" s="72">
        <f t="shared" si="546"/>
        <v>2</v>
      </c>
      <c r="AN182" s="72">
        <f t="shared" si="546"/>
        <v>0</v>
      </c>
      <c r="AO182" s="72">
        <f t="shared" si="546"/>
        <v>0</v>
      </c>
      <c r="AP182" s="73">
        <v>2</v>
      </c>
      <c r="AQ182" s="73">
        <v>1</v>
      </c>
      <c r="AR182" s="73">
        <v>0</v>
      </c>
      <c r="AS182" s="73">
        <v>0</v>
      </c>
      <c r="AT182" s="73">
        <v>0</v>
      </c>
      <c r="AU182" s="73">
        <v>0</v>
      </c>
      <c r="AV182" s="73">
        <v>0</v>
      </c>
      <c r="AW182" s="73">
        <v>0</v>
      </c>
      <c r="AX182" s="73">
        <v>1</v>
      </c>
      <c r="AY182" s="73">
        <v>1</v>
      </c>
      <c r="AZ182" s="73">
        <v>0</v>
      </c>
      <c r="BA182" s="73">
        <v>0</v>
      </c>
      <c r="BB182" s="74">
        <f t="shared" ref="BB182:BE182" si="547">SUM(BF182,BJ182,BN182,BR182,BV182,BZ182,CD182,CH182,CL182,CP182,CT182,CX182,DB182,DF182,DJ182,DN182,DR182)</f>
        <v>8</v>
      </c>
      <c r="BC182" s="74">
        <f t="shared" si="547"/>
        <v>0</v>
      </c>
      <c r="BD182" s="74">
        <f t="shared" si="547"/>
        <v>0</v>
      </c>
      <c r="BE182" s="74">
        <f t="shared" si="547"/>
        <v>0</v>
      </c>
      <c r="BF182" s="75">
        <v>0</v>
      </c>
      <c r="BG182" s="75">
        <v>0</v>
      </c>
      <c r="BH182" s="75">
        <v>0</v>
      </c>
      <c r="BI182" s="75">
        <v>0</v>
      </c>
      <c r="BJ182" s="75">
        <v>0</v>
      </c>
      <c r="BK182" s="75">
        <v>0</v>
      </c>
      <c r="BL182" s="75">
        <v>0</v>
      </c>
      <c r="BM182" s="75">
        <v>0</v>
      </c>
      <c r="BN182" s="75">
        <v>1</v>
      </c>
      <c r="BO182" s="75">
        <v>0</v>
      </c>
      <c r="BP182" s="75">
        <v>0</v>
      </c>
      <c r="BQ182" s="75">
        <v>0</v>
      </c>
      <c r="BR182" s="75">
        <v>0</v>
      </c>
      <c r="BS182" s="75">
        <v>0</v>
      </c>
      <c r="BT182" s="75">
        <v>0</v>
      </c>
      <c r="BU182" s="75">
        <v>0</v>
      </c>
      <c r="BV182" s="75">
        <v>0</v>
      </c>
      <c r="BW182" s="75">
        <v>0</v>
      </c>
      <c r="BX182" s="75">
        <v>0</v>
      </c>
      <c r="BY182" s="75">
        <v>0</v>
      </c>
      <c r="BZ182" s="75">
        <v>2</v>
      </c>
      <c r="CA182" s="75">
        <v>0</v>
      </c>
      <c r="CB182" s="75">
        <v>0</v>
      </c>
      <c r="CC182" s="75">
        <v>0</v>
      </c>
      <c r="CD182" s="75">
        <v>1</v>
      </c>
      <c r="CE182" s="75">
        <v>0</v>
      </c>
      <c r="CF182" s="75">
        <v>0</v>
      </c>
      <c r="CG182" s="75">
        <v>0</v>
      </c>
      <c r="CH182" s="75">
        <v>1</v>
      </c>
      <c r="CI182" s="75">
        <v>0</v>
      </c>
      <c r="CJ182" s="75">
        <v>0</v>
      </c>
      <c r="CK182" s="75">
        <v>0</v>
      </c>
      <c r="CL182" s="75">
        <v>0</v>
      </c>
      <c r="CM182" s="75">
        <v>0</v>
      </c>
      <c r="CN182" s="75">
        <v>0</v>
      </c>
      <c r="CO182" s="75">
        <v>0</v>
      </c>
      <c r="CP182" s="75">
        <v>0</v>
      </c>
      <c r="CQ182" s="75">
        <v>0</v>
      </c>
      <c r="CR182" s="75">
        <v>0</v>
      </c>
      <c r="CS182" s="75">
        <v>0</v>
      </c>
      <c r="CT182" s="75">
        <v>0</v>
      </c>
      <c r="CU182" s="75">
        <v>0</v>
      </c>
      <c r="CV182" s="75">
        <v>0</v>
      </c>
      <c r="CW182" s="75">
        <v>0</v>
      </c>
      <c r="CX182" s="75">
        <v>1</v>
      </c>
      <c r="CY182" s="75">
        <v>0</v>
      </c>
      <c r="CZ182" s="75">
        <v>0</v>
      </c>
      <c r="DA182" s="75">
        <v>0</v>
      </c>
      <c r="DB182" s="75">
        <v>0</v>
      </c>
      <c r="DC182" s="75">
        <v>0</v>
      </c>
      <c r="DD182" s="75">
        <v>0</v>
      </c>
      <c r="DE182" s="75">
        <v>0</v>
      </c>
      <c r="DF182" s="75">
        <v>0</v>
      </c>
      <c r="DG182" s="75">
        <v>0</v>
      </c>
      <c r="DH182" s="75">
        <v>0</v>
      </c>
      <c r="DI182" s="75">
        <v>0</v>
      </c>
      <c r="DJ182" s="75">
        <v>2</v>
      </c>
      <c r="DK182" s="75">
        <v>0</v>
      </c>
      <c r="DL182" s="75">
        <v>0</v>
      </c>
      <c r="DM182" s="75">
        <v>0</v>
      </c>
      <c r="DN182" s="75">
        <v>0</v>
      </c>
      <c r="DO182" s="75">
        <v>0</v>
      </c>
      <c r="DP182" s="75">
        <v>0</v>
      </c>
      <c r="DQ182" s="75">
        <v>0</v>
      </c>
      <c r="DR182" s="75">
        <v>0</v>
      </c>
      <c r="DS182" s="75">
        <v>0</v>
      </c>
      <c r="DT182" s="75">
        <v>0</v>
      </c>
      <c r="DU182" s="82">
        <v>0</v>
      </c>
      <c r="DV182" s="84">
        <v>0</v>
      </c>
      <c r="DW182" s="84">
        <v>0</v>
      </c>
      <c r="DX182" s="84">
        <v>0</v>
      </c>
      <c r="DY182" s="84">
        <v>0</v>
      </c>
      <c r="DZ182" s="85">
        <v>33</v>
      </c>
      <c r="EA182" s="85">
        <v>6</v>
      </c>
      <c r="EB182" s="85">
        <v>4</v>
      </c>
      <c r="EC182" s="85">
        <v>0</v>
      </c>
      <c r="ED182" s="83">
        <v>0</v>
      </c>
      <c r="EE182" s="83">
        <v>1</v>
      </c>
      <c r="EF182" s="83">
        <v>16</v>
      </c>
      <c r="EG182" s="83">
        <v>1</v>
      </c>
      <c r="EH182" s="83">
        <v>0</v>
      </c>
      <c r="EI182" s="83">
        <v>2</v>
      </c>
      <c r="EJ182" s="83">
        <v>13</v>
      </c>
      <c r="EK182" s="83">
        <v>0</v>
      </c>
      <c r="EL182" s="83">
        <v>0</v>
      </c>
      <c r="EM182" s="83">
        <v>0</v>
      </c>
      <c r="EN182" s="83">
        <v>2</v>
      </c>
      <c r="EO182" s="83">
        <v>0</v>
      </c>
      <c r="EP182" s="83">
        <v>0</v>
      </c>
      <c r="EQ182" s="83">
        <v>4</v>
      </c>
      <c r="ER182" s="83">
        <v>0</v>
      </c>
      <c r="ES182" s="83">
        <v>0</v>
      </c>
      <c r="ET182" s="83">
        <v>0</v>
      </c>
      <c r="EU182" s="83">
        <v>0</v>
      </c>
      <c r="EV182" s="83">
        <v>0</v>
      </c>
      <c r="EW182" s="83">
        <v>0</v>
      </c>
      <c r="EX182" s="83">
        <v>4</v>
      </c>
      <c r="EY182" s="83">
        <v>0</v>
      </c>
      <c r="EZ182" s="83">
        <v>0</v>
      </c>
      <c r="FA182" s="83">
        <v>0</v>
      </c>
      <c r="FB182" s="83">
        <v>0</v>
      </c>
      <c r="FC182" s="83">
        <v>0</v>
      </c>
      <c r="FD182" s="83">
        <v>0</v>
      </c>
      <c r="FE182" s="83">
        <v>0</v>
      </c>
      <c r="FF182" s="80">
        <f t="shared" si="7"/>
        <v>50</v>
      </c>
    </row>
    <row r="183" spans="1:162" ht="15.6" x14ac:dyDescent="0.3">
      <c r="A183" s="69" t="s">
        <v>373</v>
      </c>
      <c r="B183" s="70">
        <f t="shared" ref="B183:E183" si="548">SUM(F183,J183,N183,R183,V183,Z183,AD183,AH183)</f>
        <v>5</v>
      </c>
      <c r="C183" s="70">
        <f t="shared" si="548"/>
        <v>0</v>
      </c>
      <c r="D183" s="70">
        <f t="shared" si="548"/>
        <v>0</v>
      </c>
      <c r="E183" s="70">
        <f t="shared" si="548"/>
        <v>0</v>
      </c>
      <c r="F183" s="81">
        <v>1</v>
      </c>
      <c r="G183" s="81">
        <v>0</v>
      </c>
      <c r="H183" s="81">
        <v>0</v>
      </c>
      <c r="I183" s="81">
        <v>0</v>
      </c>
      <c r="J183" s="81">
        <v>1</v>
      </c>
      <c r="K183" s="81">
        <v>0</v>
      </c>
      <c r="L183" s="81">
        <v>0</v>
      </c>
      <c r="M183" s="81">
        <v>0</v>
      </c>
      <c r="N183" s="71">
        <v>1</v>
      </c>
      <c r="O183" s="71">
        <v>0</v>
      </c>
      <c r="P183" s="71">
        <v>0</v>
      </c>
      <c r="Q183" s="71">
        <v>0</v>
      </c>
      <c r="R183" s="71">
        <v>1</v>
      </c>
      <c r="S183" s="71">
        <v>0</v>
      </c>
      <c r="T183" s="71">
        <v>0</v>
      </c>
      <c r="U183" s="71">
        <v>0</v>
      </c>
      <c r="V183" s="71">
        <v>0</v>
      </c>
      <c r="W183" s="71">
        <v>0</v>
      </c>
      <c r="X183" s="71">
        <v>0</v>
      </c>
      <c r="Y183" s="71">
        <v>0</v>
      </c>
      <c r="Z183" s="71">
        <v>1</v>
      </c>
      <c r="AA183" s="71">
        <v>0</v>
      </c>
      <c r="AB183" s="71">
        <v>0</v>
      </c>
      <c r="AC183" s="71">
        <v>0</v>
      </c>
      <c r="AD183" s="71">
        <v>0</v>
      </c>
      <c r="AE183" s="71">
        <v>0</v>
      </c>
      <c r="AF183" s="71">
        <v>0</v>
      </c>
      <c r="AG183" s="71">
        <v>0</v>
      </c>
      <c r="AH183" s="71">
        <v>0</v>
      </c>
      <c r="AI183" s="71">
        <v>0</v>
      </c>
      <c r="AJ183" s="71">
        <v>0</v>
      </c>
      <c r="AK183" s="71">
        <v>0</v>
      </c>
      <c r="AL183" s="72">
        <f t="shared" ref="AL183:AO183" si="549">SUM(AP183,AT183,AX183)</f>
        <v>9</v>
      </c>
      <c r="AM183" s="72">
        <f t="shared" si="549"/>
        <v>1</v>
      </c>
      <c r="AN183" s="72">
        <f t="shared" si="549"/>
        <v>2</v>
      </c>
      <c r="AO183" s="72">
        <f t="shared" si="549"/>
        <v>1</v>
      </c>
      <c r="AP183" s="73">
        <v>6</v>
      </c>
      <c r="AQ183" s="73">
        <v>0</v>
      </c>
      <c r="AR183" s="73">
        <v>0</v>
      </c>
      <c r="AS183" s="73">
        <v>0</v>
      </c>
      <c r="AT183" s="73">
        <v>0</v>
      </c>
      <c r="AU183" s="73">
        <v>0</v>
      </c>
      <c r="AV183" s="73">
        <v>0</v>
      </c>
      <c r="AW183" s="73">
        <v>0</v>
      </c>
      <c r="AX183" s="73">
        <v>3</v>
      </c>
      <c r="AY183" s="73">
        <v>1</v>
      </c>
      <c r="AZ183" s="73">
        <v>2</v>
      </c>
      <c r="BA183" s="73">
        <v>1</v>
      </c>
      <c r="BB183" s="74">
        <f t="shared" ref="BB183:BE183" si="550">SUM(BF183,BJ183,BN183,BR183,BV183,BZ183,CD183,CH183,CL183,CP183,CT183,CX183,DB183,DF183,DJ183,DN183,DR183)</f>
        <v>8</v>
      </c>
      <c r="BC183" s="74">
        <f t="shared" si="550"/>
        <v>0</v>
      </c>
      <c r="BD183" s="74">
        <f t="shared" si="550"/>
        <v>0</v>
      </c>
      <c r="BE183" s="74">
        <f t="shared" si="550"/>
        <v>2</v>
      </c>
      <c r="BF183" s="75">
        <v>0</v>
      </c>
      <c r="BG183" s="75">
        <v>0</v>
      </c>
      <c r="BH183" s="75">
        <v>0</v>
      </c>
      <c r="BI183" s="75">
        <v>0</v>
      </c>
      <c r="BJ183" s="75">
        <v>0</v>
      </c>
      <c r="BK183" s="75">
        <v>0</v>
      </c>
      <c r="BL183" s="75">
        <v>0</v>
      </c>
      <c r="BM183" s="75">
        <v>0</v>
      </c>
      <c r="BN183" s="75">
        <v>0</v>
      </c>
      <c r="BO183" s="75">
        <v>0</v>
      </c>
      <c r="BP183" s="75">
        <v>0</v>
      </c>
      <c r="BQ183" s="75">
        <v>2</v>
      </c>
      <c r="BR183" s="75">
        <v>0</v>
      </c>
      <c r="BS183" s="75">
        <v>0</v>
      </c>
      <c r="BT183" s="75">
        <v>0</v>
      </c>
      <c r="BU183" s="75">
        <v>0</v>
      </c>
      <c r="BV183" s="75">
        <v>0</v>
      </c>
      <c r="BW183" s="75">
        <v>0</v>
      </c>
      <c r="BX183" s="75">
        <v>0</v>
      </c>
      <c r="BY183" s="75">
        <v>0</v>
      </c>
      <c r="BZ183" s="75">
        <v>2</v>
      </c>
      <c r="CA183" s="75">
        <v>0</v>
      </c>
      <c r="CB183" s="75">
        <v>0</v>
      </c>
      <c r="CC183" s="75">
        <v>0</v>
      </c>
      <c r="CD183" s="75">
        <v>1</v>
      </c>
      <c r="CE183" s="75">
        <v>0</v>
      </c>
      <c r="CF183" s="75">
        <v>0</v>
      </c>
      <c r="CG183" s="75">
        <v>0</v>
      </c>
      <c r="CH183" s="75">
        <v>1</v>
      </c>
      <c r="CI183" s="75">
        <v>0</v>
      </c>
      <c r="CJ183" s="75">
        <v>0</v>
      </c>
      <c r="CK183" s="75">
        <v>0</v>
      </c>
      <c r="CL183" s="75">
        <v>0</v>
      </c>
      <c r="CM183" s="75">
        <v>0</v>
      </c>
      <c r="CN183" s="75">
        <v>0</v>
      </c>
      <c r="CO183" s="75">
        <v>0</v>
      </c>
      <c r="CP183" s="75">
        <v>1</v>
      </c>
      <c r="CQ183" s="75">
        <v>0</v>
      </c>
      <c r="CR183" s="75">
        <v>0</v>
      </c>
      <c r="CS183" s="75">
        <v>0</v>
      </c>
      <c r="CT183" s="75">
        <v>0</v>
      </c>
      <c r="CU183" s="75">
        <v>0</v>
      </c>
      <c r="CV183" s="75">
        <v>0</v>
      </c>
      <c r="CW183" s="75">
        <v>0</v>
      </c>
      <c r="CX183" s="75">
        <v>1</v>
      </c>
      <c r="CY183" s="75">
        <v>0</v>
      </c>
      <c r="CZ183" s="75">
        <v>0</v>
      </c>
      <c r="DA183" s="75">
        <v>0</v>
      </c>
      <c r="DB183" s="75">
        <v>0</v>
      </c>
      <c r="DC183" s="75">
        <v>0</v>
      </c>
      <c r="DD183" s="75">
        <v>0</v>
      </c>
      <c r="DE183" s="75">
        <v>0</v>
      </c>
      <c r="DF183" s="75">
        <v>0</v>
      </c>
      <c r="DG183" s="75">
        <v>0</v>
      </c>
      <c r="DH183" s="75">
        <v>0</v>
      </c>
      <c r="DI183" s="75">
        <v>0</v>
      </c>
      <c r="DJ183" s="75">
        <v>1</v>
      </c>
      <c r="DK183" s="75">
        <v>0</v>
      </c>
      <c r="DL183" s="75">
        <v>0</v>
      </c>
      <c r="DM183" s="75">
        <v>0</v>
      </c>
      <c r="DN183" s="75">
        <v>1</v>
      </c>
      <c r="DO183" s="75">
        <v>0</v>
      </c>
      <c r="DP183" s="75">
        <v>0</v>
      </c>
      <c r="DQ183" s="75">
        <v>0</v>
      </c>
      <c r="DR183" s="75">
        <v>0</v>
      </c>
      <c r="DS183" s="75">
        <v>0</v>
      </c>
      <c r="DT183" s="75">
        <v>0</v>
      </c>
      <c r="DU183" s="82">
        <v>0</v>
      </c>
      <c r="DV183" s="84">
        <v>1</v>
      </c>
      <c r="DW183" s="84">
        <v>0</v>
      </c>
      <c r="DX183" s="84">
        <v>0</v>
      </c>
      <c r="DY183" s="84">
        <v>0</v>
      </c>
      <c r="DZ183" s="85">
        <v>31</v>
      </c>
      <c r="EA183" s="85">
        <v>2</v>
      </c>
      <c r="EB183" s="85">
        <v>1</v>
      </c>
      <c r="EC183" s="85">
        <v>5</v>
      </c>
      <c r="ED183" s="83">
        <v>0</v>
      </c>
      <c r="EE183" s="83">
        <v>3</v>
      </c>
      <c r="EF183" s="83">
        <v>19</v>
      </c>
      <c r="EG183" s="83">
        <v>2</v>
      </c>
      <c r="EH183" s="83">
        <v>0</v>
      </c>
      <c r="EI183" s="83">
        <v>2</v>
      </c>
      <c r="EJ183" s="83">
        <v>5</v>
      </c>
      <c r="EK183" s="83">
        <v>0</v>
      </c>
      <c r="EL183" s="83">
        <v>0</v>
      </c>
      <c r="EM183" s="83">
        <v>0</v>
      </c>
      <c r="EN183" s="83">
        <v>0</v>
      </c>
      <c r="EO183" s="83">
        <v>0</v>
      </c>
      <c r="EP183" s="83">
        <v>0</v>
      </c>
      <c r="EQ183" s="83">
        <v>2</v>
      </c>
      <c r="ER183" s="83">
        <v>0</v>
      </c>
      <c r="ES183" s="83">
        <v>0</v>
      </c>
      <c r="ET183" s="83">
        <v>1</v>
      </c>
      <c r="EU183" s="83">
        <v>0</v>
      </c>
      <c r="EV183" s="83">
        <v>0</v>
      </c>
      <c r="EW183" s="83">
        <v>0</v>
      </c>
      <c r="EX183" s="83">
        <v>0</v>
      </c>
      <c r="EY183" s="83">
        <v>0</v>
      </c>
      <c r="EZ183" s="83">
        <v>0</v>
      </c>
      <c r="FA183" s="83">
        <v>5</v>
      </c>
      <c r="FB183" s="83">
        <v>0</v>
      </c>
      <c r="FC183" s="83">
        <v>0</v>
      </c>
      <c r="FD183" s="83">
        <v>0</v>
      </c>
      <c r="FE183" s="83">
        <v>0</v>
      </c>
      <c r="FF183" s="80">
        <f t="shared" si="7"/>
        <v>53</v>
      </c>
    </row>
    <row r="184" spans="1:162" ht="15.6" x14ac:dyDescent="0.3">
      <c r="A184" s="69" t="s">
        <v>375</v>
      </c>
      <c r="B184" s="70">
        <f t="shared" ref="B184:E184" si="551">SUM(F184,J184,N184,R184,V184,Z184,AD184,AH184)</f>
        <v>6</v>
      </c>
      <c r="C184" s="70">
        <f t="shared" si="551"/>
        <v>0</v>
      </c>
      <c r="D184" s="70">
        <f t="shared" si="551"/>
        <v>0</v>
      </c>
      <c r="E184" s="70">
        <f t="shared" si="551"/>
        <v>0</v>
      </c>
      <c r="F184" s="81">
        <v>1</v>
      </c>
      <c r="G184" s="81">
        <v>0</v>
      </c>
      <c r="H184" s="81">
        <v>0</v>
      </c>
      <c r="I184" s="81">
        <v>0</v>
      </c>
      <c r="J184" s="81">
        <v>1</v>
      </c>
      <c r="K184" s="81">
        <v>0</v>
      </c>
      <c r="L184" s="81">
        <v>0</v>
      </c>
      <c r="M184" s="81">
        <v>0</v>
      </c>
      <c r="N184" s="71">
        <v>1</v>
      </c>
      <c r="O184" s="71">
        <v>0</v>
      </c>
      <c r="P184" s="71">
        <v>0</v>
      </c>
      <c r="Q184" s="71">
        <v>0</v>
      </c>
      <c r="R184" s="71">
        <v>1</v>
      </c>
      <c r="S184" s="71">
        <v>0</v>
      </c>
      <c r="T184" s="71">
        <v>0</v>
      </c>
      <c r="U184" s="71">
        <v>0</v>
      </c>
      <c r="V184" s="71">
        <v>1</v>
      </c>
      <c r="W184" s="71">
        <v>0</v>
      </c>
      <c r="X184" s="71">
        <v>0</v>
      </c>
      <c r="Y184" s="71">
        <v>0</v>
      </c>
      <c r="Z184" s="71">
        <v>1</v>
      </c>
      <c r="AA184" s="71">
        <v>0</v>
      </c>
      <c r="AB184" s="71">
        <v>0</v>
      </c>
      <c r="AC184" s="71">
        <v>0</v>
      </c>
      <c r="AD184" s="71">
        <v>0</v>
      </c>
      <c r="AE184" s="71">
        <v>0</v>
      </c>
      <c r="AF184" s="71">
        <v>0</v>
      </c>
      <c r="AG184" s="71">
        <v>0</v>
      </c>
      <c r="AH184" s="71">
        <v>0</v>
      </c>
      <c r="AI184" s="71">
        <v>0</v>
      </c>
      <c r="AJ184" s="71">
        <v>0</v>
      </c>
      <c r="AK184" s="71">
        <v>0</v>
      </c>
      <c r="AL184" s="72">
        <f t="shared" ref="AL184:AO184" si="552">SUM(AP184,AT184,AX184)</f>
        <v>42</v>
      </c>
      <c r="AM184" s="72">
        <f t="shared" si="552"/>
        <v>14</v>
      </c>
      <c r="AN184" s="72">
        <f t="shared" si="552"/>
        <v>1</v>
      </c>
      <c r="AO184" s="72">
        <f t="shared" si="552"/>
        <v>0</v>
      </c>
      <c r="AP184" s="73">
        <v>11</v>
      </c>
      <c r="AQ184" s="73">
        <v>3</v>
      </c>
      <c r="AR184" s="73">
        <v>0</v>
      </c>
      <c r="AS184" s="73">
        <v>0</v>
      </c>
      <c r="AT184" s="73">
        <v>1</v>
      </c>
      <c r="AU184" s="73">
        <v>1</v>
      </c>
      <c r="AV184" s="73">
        <v>0</v>
      </c>
      <c r="AW184" s="73">
        <v>0</v>
      </c>
      <c r="AX184" s="73">
        <v>30</v>
      </c>
      <c r="AY184" s="73">
        <v>10</v>
      </c>
      <c r="AZ184" s="73">
        <v>1</v>
      </c>
      <c r="BA184" s="73">
        <v>0</v>
      </c>
      <c r="BB184" s="74">
        <f t="shared" ref="BB184:BE184" si="553">SUM(BF184,BJ184,BN184,BR184,BV184,BZ184,CD184,CH184,CL184,CP184,CT184,CX184,DB184,DF184,DJ184,DN184,DR184)</f>
        <v>26</v>
      </c>
      <c r="BC184" s="74">
        <f t="shared" si="553"/>
        <v>50</v>
      </c>
      <c r="BD184" s="74">
        <f t="shared" si="553"/>
        <v>2</v>
      </c>
      <c r="BE184" s="74">
        <f t="shared" si="553"/>
        <v>6</v>
      </c>
      <c r="BF184" s="75">
        <v>0</v>
      </c>
      <c r="BG184" s="75">
        <v>0</v>
      </c>
      <c r="BH184" s="75">
        <v>0</v>
      </c>
      <c r="BI184" s="75">
        <v>0</v>
      </c>
      <c r="BJ184" s="75">
        <v>0</v>
      </c>
      <c r="BK184" s="75">
        <v>2</v>
      </c>
      <c r="BL184" s="75">
        <v>0</v>
      </c>
      <c r="BM184" s="75">
        <v>0</v>
      </c>
      <c r="BN184" s="75">
        <v>0</v>
      </c>
      <c r="BO184" s="75">
        <v>5</v>
      </c>
      <c r="BP184" s="75">
        <v>0</v>
      </c>
      <c r="BQ184" s="75">
        <v>0</v>
      </c>
      <c r="BR184" s="75">
        <v>1</v>
      </c>
      <c r="BS184" s="75">
        <v>0</v>
      </c>
      <c r="BT184" s="75">
        <v>0</v>
      </c>
      <c r="BU184" s="75">
        <v>0</v>
      </c>
      <c r="BV184" s="75">
        <v>0</v>
      </c>
      <c r="BW184" s="75">
        <v>0</v>
      </c>
      <c r="BX184" s="75">
        <v>0</v>
      </c>
      <c r="BY184" s="75">
        <v>0</v>
      </c>
      <c r="BZ184" s="75">
        <v>1</v>
      </c>
      <c r="CA184" s="75">
        <v>6</v>
      </c>
      <c r="CB184" s="75">
        <v>0</v>
      </c>
      <c r="CC184" s="75">
        <v>0</v>
      </c>
      <c r="CD184" s="75">
        <v>0</v>
      </c>
      <c r="CE184" s="75">
        <v>0</v>
      </c>
      <c r="CF184" s="75">
        <v>0</v>
      </c>
      <c r="CG184" s="75">
        <v>0</v>
      </c>
      <c r="CH184" s="75">
        <v>6</v>
      </c>
      <c r="CI184" s="75">
        <v>12</v>
      </c>
      <c r="CJ184" s="75">
        <v>0</v>
      </c>
      <c r="CK184" s="75">
        <v>4</v>
      </c>
      <c r="CL184" s="75">
        <v>2</v>
      </c>
      <c r="CM184" s="75">
        <v>1</v>
      </c>
      <c r="CN184" s="75">
        <v>0</v>
      </c>
      <c r="CO184" s="75">
        <v>1</v>
      </c>
      <c r="CP184" s="75">
        <v>1</v>
      </c>
      <c r="CQ184" s="75">
        <v>0</v>
      </c>
      <c r="CR184" s="75">
        <v>0</v>
      </c>
      <c r="CS184" s="75">
        <v>0</v>
      </c>
      <c r="CT184" s="75">
        <v>0</v>
      </c>
      <c r="CU184" s="75">
        <v>0</v>
      </c>
      <c r="CV184" s="75">
        <v>0</v>
      </c>
      <c r="CW184" s="75">
        <v>0</v>
      </c>
      <c r="CX184" s="75">
        <v>0</v>
      </c>
      <c r="CY184" s="75">
        <v>0</v>
      </c>
      <c r="CZ184" s="75">
        <v>0</v>
      </c>
      <c r="DA184" s="75">
        <v>0</v>
      </c>
      <c r="DB184" s="75">
        <v>1</v>
      </c>
      <c r="DC184" s="75">
        <v>1</v>
      </c>
      <c r="DD184" s="75">
        <v>0</v>
      </c>
      <c r="DE184" s="75">
        <v>0</v>
      </c>
      <c r="DF184" s="75">
        <v>0</v>
      </c>
      <c r="DG184" s="75">
        <v>2</v>
      </c>
      <c r="DH184" s="75">
        <v>0</v>
      </c>
      <c r="DI184" s="75">
        <v>0</v>
      </c>
      <c r="DJ184" s="75">
        <v>0</v>
      </c>
      <c r="DK184" s="75">
        <v>0</v>
      </c>
      <c r="DL184" s="75">
        <v>0</v>
      </c>
      <c r="DM184" s="75">
        <v>0</v>
      </c>
      <c r="DN184" s="75">
        <v>14</v>
      </c>
      <c r="DO184" s="75">
        <v>21</v>
      </c>
      <c r="DP184" s="75">
        <v>2</v>
      </c>
      <c r="DQ184" s="75">
        <v>1</v>
      </c>
      <c r="DR184" s="75">
        <v>0</v>
      </c>
      <c r="DS184" s="75">
        <v>0</v>
      </c>
      <c r="DT184" s="75">
        <v>0</v>
      </c>
      <c r="DU184" s="82">
        <v>0</v>
      </c>
      <c r="DV184" s="84">
        <v>1</v>
      </c>
      <c r="DW184" s="84">
        <v>0</v>
      </c>
      <c r="DX184" s="84">
        <v>0</v>
      </c>
      <c r="DY184" s="84">
        <v>0</v>
      </c>
      <c r="DZ184" s="85">
        <v>128</v>
      </c>
      <c r="EA184" s="85">
        <v>15</v>
      </c>
      <c r="EB184" s="85">
        <v>12</v>
      </c>
      <c r="EC184" s="85">
        <v>0</v>
      </c>
      <c r="ED184" s="83">
        <v>0</v>
      </c>
      <c r="EE184" s="83">
        <v>5</v>
      </c>
      <c r="EF184" s="83">
        <v>80</v>
      </c>
      <c r="EG184" s="83">
        <v>6</v>
      </c>
      <c r="EH184" s="83">
        <v>0</v>
      </c>
      <c r="EI184" s="83">
        <v>11</v>
      </c>
      <c r="EJ184" s="83">
        <v>26</v>
      </c>
      <c r="EK184" s="83">
        <v>0</v>
      </c>
      <c r="EL184" s="83">
        <v>0</v>
      </c>
      <c r="EM184" s="83">
        <v>0</v>
      </c>
      <c r="EN184" s="83">
        <v>11</v>
      </c>
      <c r="EO184" s="83">
        <v>0</v>
      </c>
      <c r="EP184" s="83">
        <v>0</v>
      </c>
      <c r="EQ184" s="83">
        <v>4</v>
      </c>
      <c r="ER184" s="83">
        <v>0</v>
      </c>
      <c r="ES184" s="83">
        <v>0</v>
      </c>
      <c r="ET184" s="83">
        <v>3</v>
      </c>
      <c r="EU184" s="83">
        <v>0</v>
      </c>
      <c r="EV184" s="83">
        <v>1</v>
      </c>
      <c r="EW184" s="83">
        <v>0</v>
      </c>
      <c r="EX184" s="83">
        <v>8</v>
      </c>
      <c r="EY184" s="83">
        <v>0</v>
      </c>
      <c r="EZ184" s="83">
        <v>0</v>
      </c>
      <c r="FA184" s="83">
        <v>0</v>
      </c>
      <c r="FB184" s="83">
        <v>0</v>
      </c>
      <c r="FC184" s="83">
        <v>0</v>
      </c>
      <c r="FD184" s="83">
        <v>0</v>
      </c>
      <c r="FE184" s="83">
        <v>0</v>
      </c>
      <c r="FF184" s="80">
        <f t="shared" si="7"/>
        <v>202</v>
      </c>
    </row>
    <row r="185" spans="1:162" ht="15.6" x14ac:dyDescent="0.3">
      <c r="A185" s="69" t="s">
        <v>379</v>
      </c>
      <c r="B185" s="70">
        <f t="shared" ref="B185:E185" si="554">SUM(F185,J185,N185,R185,V185,Z185,AD185,AH185)</f>
        <v>6</v>
      </c>
      <c r="C185" s="70">
        <f t="shared" si="554"/>
        <v>0</v>
      </c>
      <c r="D185" s="70">
        <f t="shared" si="554"/>
        <v>0</v>
      </c>
      <c r="E185" s="70">
        <f t="shared" si="554"/>
        <v>0</v>
      </c>
      <c r="F185" s="81">
        <v>1</v>
      </c>
      <c r="G185" s="81">
        <v>0</v>
      </c>
      <c r="H185" s="81">
        <v>0</v>
      </c>
      <c r="I185" s="81">
        <v>0</v>
      </c>
      <c r="J185" s="81">
        <v>1</v>
      </c>
      <c r="K185" s="81">
        <v>0</v>
      </c>
      <c r="L185" s="81">
        <v>0</v>
      </c>
      <c r="M185" s="81">
        <v>0</v>
      </c>
      <c r="N185" s="71">
        <v>1</v>
      </c>
      <c r="O185" s="71">
        <v>0</v>
      </c>
      <c r="P185" s="71">
        <v>0</v>
      </c>
      <c r="Q185" s="71">
        <v>0</v>
      </c>
      <c r="R185" s="71">
        <v>1</v>
      </c>
      <c r="S185" s="71">
        <v>0</v>
      </c>
      <c r="T185" s="71">
        <v>0</v>
      </c>
      <c r="U185" s="71">
        <v>0</v>
      </c>
      <c r="V185" s="71">
        <v>1</v>
      </c>
      <c r="W185" s="71">
        <v>0</v>
      </c>
      <c r="X185" s="71">
        <v>0</v>
      </c>
      <c r="Y185" s="71">
        <v>0</v>
      </c>
      <c r="Z185" s="71">
        <v>1</v>
      </c>
      <c r="AA185" s="71">
        <v>0</v>
      </c>
      <c r="AB185" s="71">
        <v>0</v>
      </c>
      <c r="AC185" s="71">
        <v>0</v>
      </c>
      <c r="AD185" s="71">
        <v>0</v>
      </c>
      <c r="AE185" s="71">
        <v>0</v>
      </c>
      <c r="AF185" s="71">
        <v>0</v>
      </c>
      <c r="AG185" s="71">
        <v>0</v>
      </c>
      <c r="AH185" s="71">
        <v>0</v>
      </c>
      <c r="AI185" s="71">
        <v>0</v>
      </c>
      <c r="AJ185" s="71">
        <v>0</v>
      </c>
      <c r="AK185" s="71">
        <v>0</v>
      </c>
      <c r="AL185" s="72">
        <f t="shared" ref="AL185:AO185" si="555">SUM(AP185,AT185,AX185)</f>
        <v>72</v>
      </c>
      <c r="AM185" s="72">
        <f t="shared" si="555"/>
        <v>8</v>
      </c>
      <c r="AN185" s="72">
        <f t="shared" si="555"/>
        <v>1</v>
      </c>
      <c r="AO185" s="72">
        <f t="shared" si="555"/>
        <v>0</v>
      </c>
      <c r="AP185" s="73">
        <v>27</v>
      </c>
      <c r="AQ185" s="73">
        <v>5</v>
      </c>
      <c r="AR185" s="73">
        <v>0</v>
      </c>
      <c r="AS185" s="73">
        <v>0</v>
      </c>
      <c r="AT185" s="73">
        <v>6</v>
      </c>
      <c r="AU185" s="73">
        <v>1</v>
      </c>
      <c r="AV185" s="73">
        <v>0</v>
      </c>
      <c r="AW185" s="73">
        <v>0</v>
      </c>
      <c r="AX185" s="73">
        <v>39</v>
      </c>
      <c r="AY185" s="73">
        <v>2</v>
      </c>
      <c r="AZ185" s="73">
        <v>1</v>
      </c>
      <c r="BA185" s="73">
        <v>0</v>
      </c>
      <c r="BB185" s="74">
        <f t="shared" ref="BB185:BE185" si="556">SUM(BF185,BJ185,BN185,BR185,BV185,BZ185,CD185,CH185,CL185,CP185,CT185,CX185,DB185,DF185,DJ185,DN185,DR185)</f>
        <v>93</v>
      </c>
      <c r="BC185" s="74">
        <f t="shared" si="556"/>
        <v>9</v>
      </c>
      <c r="BD185" s="74">
        <f t="shared" si="556"/>
        <v>1</v>
      </c>
      <c r="BE185" s="74">
        <f t="shared" si="556"/>
        <v>0</v>
      </c>
      <c r="BF185" s="75">
        <v>0</v>
      </c>
      <c r="BG185" s="75">
        <v>0</v>
      </c>
      <c r="BH185" s="75">
        <v>0</v>
      </c>
      <c r="BI185" s="75">
        <v>0</v>
      </c>
      <c r="BJ185" s="75">
        <v>1</v>
      </c>
      <c r="BK185" s="75">
        <v>0</v>
      </c>
      <c r="BL185" s="75">
        <v>0</v>
      </c>
      <c r="BM185" s="75">
        <v>0</v>
      </c>
      <c r="BN185" s="75">
        <v>1</v>
      </c>
      <c r="BO185" s="75">
        <v>0</v>
      </c>
      <c r="BP185" s="75">
        <v>0</v>
      </c>
      <c r="BQ185" s="75">
        <v>0</v>
      </c>
      <c r="BR185" s="75">
        <v>10</v>
      </c>
      <c r="BS185" s="75">
        <v>0</v>
      </c>
      <c r="BT185" s="75">
        <v>0</v>
      </c>
      <c r="BU185" s="75">
        <v>0</v>
      </c>
      <c r="BV185" s="75">
        <v>0</v>
      </c>
      <c r="BW185" s="75">
        <v>0</v>
      </c>
      <c r="BX185" s="75">
        <v>0</v>
      </c>
      <c r="BY185" s="75">
        <v>0</v>
      </c>
      <c r="BZ185" s="75">
        <v>3</v>
      </c>
      <c r="CA185" s="75">
        <v>0</v>
      </c>
      <c r="CB185" s="75">
        <v>0</v>
      </c>
      <c r="CC185" s="75">
        <v>0</v>
      </c>
      <c r="CD185" s="75">
        <v>1</v>
      </c>
      <c r="CE185" s="75">
        <v>0</v>
      </c>
      <c r="CF185" s="75">
        <v>0</v>
      </c>
      <c r="CG185" s="75">
        <v>0</v>
      </c>
      <c r="CH185" s="75">
        <v>6</v>
      </c>
      <c r="CI185" s="75">
        <v>0</v>
      </c>
      <c r="CJ185" s="75">
        <v>0</v>
      </c>
      <c r="CK185" s="75">
        <v>0</v>
      </c>
      <c r="CL185" s="75">
        <v>1</v>
      </c>
      <c r="CM185" s="75">
        <v>1</v>
      </c>
      <c r="CN185" s="75">
        <v>0</v>
      </c>
      <c r="CO185" s="75">
        <v>0</v>
      </c>
      <c r="CP185" s="75">
        <v>24</v>
      </c>
      <c r="CQ185" s="75">
        <v>4</v>
      </c>
      <c r="CR185" s="75">
        <v>0</v>
      </c>
      <c r="CS185" s="75">
        <v>0</v>
      </c>
      <c r="CT185" s="75">
        <v>0</v>
      </c>
      <c r="CU185" s="75">
        <v>1</v>
      </c>
      <c r="CV185" s="75">
        <v>0</v>
      </c>
      <c r="CW185" s="75">
        <v>0</v>
      </c>
      <c r="CX185" s="75">
        <v>1</v>
      </c>
      <c r="CY185" s="75">
        <v>0</v>
      </c>
      <c r="CZ185" s="75">
        <v>0</v>
      </c>
      <c r="DA185" s="75">
        <v>0</v>
      </c>
      <c r="DB185" s="75">
        <v>0</v>
      </c>
      <c r="DC185" s="75">
        <v>0</v>
      </c>
      <c r="DD185" s="75">
        <v>0</v>
      </c>
      <c r="DE185" s="75">
        <v>0</v>
      </c>
      <c r="DF185" s="75">
        <v>2</v>
      </c>
      <c r="DG185" s="75">
        <v>0</v>
      </c>
      <c r="DH185" s="75">
        <v>0</v>
      </c>
      <c r="DI185" s="75">
        <v>0</v>
      </c>
      <c r="DJ185" s="75">
        <v>7</v>
      </c>
      <c r="DK185" s="75">
        <v>1</v>
      </c>
      <c r="DL185" s="75">
        <v>0</v>
      </c>
      <c r="DM185" s="75">
        <v>0</v>
      </c>
      <c r="DN185" s="75">
        <v>36</v>
      </c>
      <c r="DO185" s="75">
        <v>2</v>
      </c>
      <c r="DP185" s="75">
        <v>1</v>
      </c>
      <c r="DQ185" s="75">
        <v>0</v>
      </c>
      <c r="DR185" s="75">
        <v>0</v>
      </c>
      <c r="DS185" s="75">
        <v>0</v>
      </c>
      <c r="DT185" s="75">
        <v>0</v>
      </c>
      <c r="DU185" s="82">
        <v>0</v>
      </c>
      <c r="DV185" s="84">
        <v>1</v>
      </c>
      <c r="DW185" s="84">
        <v>0</v>
      </c>
      <c r="DX185" s="84">
        <v>0</v>
      </c>
      <c r="DY185" s="84">
        <v>0</v>
      </c>
      <c r="DZ185" s="85">
        <v>133</v>
      </c>
      <c r="EA185" s="85">
        <v>32</v>
      </c>
      <c r="EB185" s="85">
        <v>8</v>
      </c>
      <c r="EC185" s="85">
        <v>0</v>
      </c>
      <c r="ED185" s="83">
        <v>0</v>
      </c>
      <c r="EE185" s="83">
        <v>3</v>
      </c>
      <c r="EF185" s="83">
        <v>84</v>
      </c>
      <c r="EG185" s="83">
        <v>3</v>
      </c>
      <c r="EH185" s="83">
        <v>1</v>
      </c>
      <c r="EI185" s="83">
        <v>17</v>
      </c>
      <c r="EJ185" s="83">
        <v>25</v>
      </c>
      <c r="EK185" s="83">
        <v>0</v>
      </c>
      <c r="EL185" s="83">
        <v>0</v>
      </c>
      <c r="EM185" s="83">
        <v>3</v>
      </c>
      <c r="EN185" s="83">
        <v>19</v>
      </c>
      <c r="EO185" s="83">
        <v>1</v>
      </c>
      <c r="EP185" s="83">
        <v>2</v>
      </c>
      <c r="EQ185" s="83">
        <v>7</v>
      </c>
      <c r="ER185" s="83">
        <v>0</v>
      </c>
      <c r="ES185" s="83">
        <v>0</v>
      </c>
      <c r="ET185" s="83">
        <v>4</v>
      </c>
      <c r="EU185" s="83">
        <v>1</v>
      </c>
      <c r="EV185" s="83">
        <v>0</v>
      </c>
      <c r="EW185" s="83">
        <v>0</v>
      </c>
      <c r="EX185" s="83">
        <v>3</v>
      </c>
      <c r="EY185" s="83">
        <v>0</v>
      </c>
      <c r="EZ185" s="83">
        <v>0</v>
      </c>
      <c r="FA185" s="83">
        <v>0</v>
      </c>
      <c r="FB185" s="83">
        <v>0</v>
      </c>
      <c r="FC185" s="83">
        <v>0</v>
      </c>
      <c r="FD185" s="83">
        <v>0</v>
      </c>
      <c r="FE185" s="83">
        <v>0</v>
      </c>
      <c r="FF185" s="80">
        <f t="shared" si="7"/>
        <v>304</v>
      </c>
    </row>
    <row r="186" spans="1:162" ht="15.6" x14ac:dyDescent="0.3">
      <c r="A186" s="69" t="s">
        <v>383</v>
      </c>
      <c r="B186" s="70">
        <f t="shared" ref="B186:E186" si="557">SUM(F186,J186,N186,R186,V186,Z186,AD186,AH186)</f>
        <v>9</v>
      </c>
      <c r="C186" s="70">
        <f t="shared" si="557"/>
        <v>0</v>
      </c>
      <c r="D186" s="70">
        <f t="shared" si="557"/>
        <v>0</v>
      </c>
      <c r="E186" s="70">
        <f t="shared" si="557"/>
        <v>0</v>
      </c>
      <c r="F186" s="81">
        <v>2</v>
      </c>
      <c r="G186" s="81">
        <v>0</v>
      </c>
      <c r="H186" s="81">
        <v>0</v>
      </c>
      <c r="I186" s="81">
        <v>0</v>
      </c>
      <c r="J186" s="81">
        <v>1</v>
      </c>
      <c r="K186" s="81">
        <v>0</v>
      </c>
      <c r="L186" s="81">
        <v>0</v>
      </c>
      <c r="M186" s="81">
        <v>0</v>
      </c>
      <c r="N186" s="71">
        <v>1</v>
      </c>
      <c r="O186" s="71">
        <v>0</v>
      </c>
      <c r="P186" s="71">
        <v>0</v>
      </c>
      <c r="Q186" s="71">
        <v>0</v>
      </c>
      <c r="R186" s="71">
        <v>1</v>
      </c>
      <c r="S186" s="71">
        <v>0</v>
      </c>
      <c r="T186" s="71">
        <v>0</v>
      </c>
      <c r="U186" s="71">
        <v>0</v>
      </c>
      <c r="V186" s="71">
        <v>3</v>
      </c>
      <c r="W186" s="71">
        <v>0</v>
      </c>
      <c r="X186" s="71">
        <v>0</v>
      </c>
      <c r="Y186" s="71">
        <v>0</v>
      </c>
      <c r="Z186" s="71">
        <v>1</v>
      </c>
      <c r="AA186" s="71">
        <v>0</v>
      </c>
      <c r="AB186" s="71">
        <v>0</v>
      </c>
      <c r="AC186" s="71">
        <v>0</v>
      </c>
      <c r="AD186" s="71">
        <v>0</v>
      </c>
      <c r="AE186" s="71">
        <v>0</v>
      </c>
      <c r="AF186" s="71">
        <v>0</v>
      </c>
      <c r="AG186" s="71">
        <v>0</v>
      </c>
      <c r="AH186" s="71">
        <v>0</v>
      </c>
      <c r="AI186" s="71">
        <v>0</v>
      </c>
      <c r="AJ186" s="71">
        <v>0</v>
      </c>
      <c r="AK186" s="71">
        <v>0</v>
      </c>
      <c r="AL186" s="72">
        <f t="shared" ref="AL186:AO186" si="558">SUM(AP186,AT186,AX186)</f>
        <v>83</v>
      </c>
      <c r="AM186" s="72">
        <f t="shared" si="558"/>
        <v>29</v>
      </c>
      <c r="AN186" s="72">
        <f t="shared" si="558"/>
        <v>5</v>
      </c>
      <c r="AO186" s="72">
        <f t="shared" si="558"/>
        <v>0</v>
      </c>
      <c r="AP186" s="73">
        <v>8</v>
      </c>
      <c r="AQ186" s="73">
        <v>1</v>
      </c>
      <c r="AR186" s="73">
        <v>0</v>
      </c>
      <c r="AS186" s="73">
        <v>0</v>
      </c>
      <c r="AT186" s="73">
        <v>8</v>
      </c>
      <c r="AU186" s="73">
        <v>3</v>
      </c>
      <c r="AV186" s="73">
        <v>0</v>
      </c>
      <c r="AW186" s="73">
        <v>0</v>
      </c>
      <c r="AX186" s="73">
        <v>67</v>
      </c>
      <c r="AY186" s="73">
        <v>25</v>
      </c>
      <c r="AZ186" s="73">
        <v>5</v>
      </c>
      <c r="BA186" s="73">
        <v>0</v>
      </c>
      <c r="BB186" s="74">
        <f t="shared" ref="BB186:BE186" si="559">SUM(BF186,BJ186,BN186,BR186,BV186,BZ186,CD186,CH186,CL186,CP186,CT186,CX186,DB186,DF186,DJ186,DN186,DR186)</f>
        <v>50</v>
      </c>
      <c r="BC186" s="74">
        <f t="shared" si="559"/>
        <v>25</v>
      </c>
      <c r="BD186" s="74">
        <f t="shared" si="559"/>
        <v>3</v>
      </c>
      <c r="BE186" s="74">
        <f t="shared" si="559"/>
        <v>0</v>
      </c>
      <c r="BF186" s="75">
        <v>0</v>
      </c>
      <c r="BG186" s="75">
        <v>2</v>
      </c>
      <c r="BH186" s="75">
        <v>1</v>
      </c>
      <c r="BI186" s="75">
        <v>0</v>
      </c>
      <c r="BJ186" s="75">
        <v>2</v>
      </c>
      <c r="BK186" s="75">
        <v>3</v>
      </c>
      <c r="BL186" s="75">
        <v>0</v>
      </c>
      <c r="BM186" s="75">
        <v>0</v>
      </c>
      <c r="BN186" s="75">
        <v>4</v>
      </c>
      <c r="BO186" s="75">
        <v>0</v>
      </c>
      <c r="BP186" s="75">
        <v>0</v>
      </c>
      <c r="BQ186" s="75">
        <v>0</v>
      </c>
      <c r="BR186" s="75">
        <v>5</v>
      </c>
      <c r="BS186" s="75">
        <v>1</v>
      </c>
      <c r="BT186" s="75">
        <v>0</v>
      </c>
      <c r="BU186" s="75">
        <v>0</v>
      </c>
      <c r="BV186" s="75">
        <v>7</v>
      </c>
      <c r="BW186" s="75">
        <v>4</v>
      </c>
      <c r="BX186" s="75">
        <v>1</v>
      </c>
      <c r="BY186" s="75">
        <v>0</v>
      </c>
      <c r="BZ186" s="75">
        <v>1</v>
      </c>
      <c r="CA186" s="75">
        <v>0</v>
      </c>
      <c r="CB186" s="75">
        <v>0</v>
      </c>
      <c r="CC186" s="75">
        <v>0</v>
      </c>
      <c r="CD186" s="75">
        <v>1</v>
      </c>
      <c r="CE186" s="75">
        <v>0</v>
      </c>
      <c r="CF186" s="75">
        <v>0</v>
      </c>
      <c r="CG186" s="75">
        <v>0</v>
      </c>
      <c r="CH186" s="75">
        <v>11</v>
      </c>
      <c r="CI186" s="75">
        <v>5</v>
      </c>
      <c r="CJ186" s="75">
        <v>0</v>
      </c>
      <c r="CK186" s="75">
        <v>0</v>
      </c>
      <c r="CL186" s="75">
        <v>10</v>
      </c>
      <c r="CM186" s="75">
        <v>7</v>
      </c>
      <c r="CN186" s="75">
        <v>1</v>
      </c>
      <c r="CO186" s="75">
        <v>0</v>
      </c>
      <c r="CP186" s="75">
        <v>1</v>
      </c>
      <c r="CQ186" s="75">
        <v>0</v>
      </c>
      <c r="CR186" s="75">
        <v>0</v>
      </c>
      <c r="CS186" s="75">
        <v>0</v>
      </c>
      <c r="CT186" s="75">
        <v>2</v>
      </c>
      <c r="CU186" s="75">
        <v>1</v>
      </c>
      <c r="CV186" s="75">
        <v>0</v>
      </c>
      <c r="CW186" s="75">
        <v>0</v>
      </c>
      <c r="CX186" s="75">
        <v>1</v>
      </c>
      <c r="CY186" s="75">
        <v>0</v>
      </c>
      <c r="CZ186" s="75">
        <v>0</v>
      </c>
      <c r="DA186" s="75">
        <v>0</v>
      </c>
      <c r="DB186" s="75">
        <v>1</v>
      </c>
      <c r="DC186" s="75">
        <v>0</v>
      </c>
      <c r="DD186" s="75">
        <v>0</v>
      </c>
      <c r="DE186" s="75">
        <v>0</v>
      </c>
      <c r="DF186" s="75">
        <v>1</v>
      </c>
      <c r="DG186" s="75">
        <v>0</v>
      </c>
      <c r="DH186" s="75">
        <v>0</v>
      </c>
      <c r="DI186" s="75">
        <v>0</v>
      </c>
      <c r="DJ186" s="75">
        <v>1</v>
      </c>
      <c r="DK186" s="75">
        <v>2</v>
      </c>
      <c r="DL186" s="75">
        <v>0</v>
      </c>
      <c r="DM186" s="75">
        <v>0</v>
      </c>
      <c r="DN186" s="75">
        <v>2</v>
      </c>
      <c r="DO186" s="75">
        <v>0</v>
      </c>
      <c r="DP186" s="75">
        <v>0</v>
      </c>
      <c r="DQ186" s="75">
        <v>0</v>
      </c>
      <c r="DR186" s="75">
        <v>0</v>
      </c>
      <c r="DS186" s="75">
        <v>0</v>
      </c>
      <c r="DT186" s="75">
        <v>0</v>
      </c>
      <c r="DU186" s="82">
        <v>0</v>
      </c>
      <c r="DV186" s="84">
        <v>1</v>
      </c>
      <c r="DW186" s="84">
        <v>0</v>
      </c>
      <c r="DX186" s="84">
        <v>0</v>
      </c>
      <c r="DY186" s="84">
        <v>0</v>
      </c>
      <c r="DZ186" s="85">
        <v>107</v>
      </c>
      <c r="EA186" s="85">
        <v>14</v>
      </c>
      <c r="EB186" s="85">
        <v>14</v>
      </c>
      <c r="EC186" s="85">
        <v>0</v>
      </c>
      <c r="ED186" s="83">
        <v>0</v>
      </c>
      <c r="EE186" s="83">
        <v>11</v>
      </c>
      <c r="EF186" s="83">
        <v>36</v>
      </c>
      <c r="EG186" s="83">
        <v>16</v>
      </c>
      <c r="EH186" s="83">
        <v>0</v>
      </c>
      <c r="EI186" s="83">
        <v>16</v>
      </c>
      <c r="EJ186" s="83">
        <v>28</v>
      </c>
      <c r="EK186" s="83">
        <v>0</v>
      </c>
      <c r="EL186" s="83">
        <v>0</v>
      </c>
      <c r="EM186" s="83">
        <v>0</v>
      </c>
      <c r="EN186" s="83">
        <v>6</v>
      </c>
      <c r="EO186" s="83">
        <v>2</v>
      </c>
      <c r="EP186" s="83">
        <v>3</v>
      </c>
      <c r="EQ186" s="83">
        <v>3</v>
      </c>
      <c r="ER186" s="83">
        <v>0</v>
      </c>
      <c r="ES186" s="83">
        <v>3</v>
      </c>
      <c r="ET186" s="83">
        <v>2</v>
      </c>
      <c r="EU186" s="83">
        <v>5</v>
      </c>
      <c r="EV186" s="83">
        <v>0</v>
      </c>
      <c r="EW186" s="83">
        <v>1</v>
      </c>
      <c r="EX186" s="83">
        <v>3</v>
      </c>
      <c r="EY186" s="83">
        <v>0</v>
      </c>
      <c r="EZ186" s="83">
        <v>0</v>
      </c>
      <c r="FA186" s="83">
        <v>0</v>
      </c>
      <c r="FB186" s="83">
        <v>0</v>
      </c>
      <c r="FC186" s="83">
        <v>0</v>
      </c>
      <c r="FD186" s="83">
        <v>0</v>
      </c>
      <c r="FE186" s="83">
        <v>0</v>
      </c>
      <c r="FF186" s="80">
        <f t="shared" si="7"/>
        <v>249</v>
      </c>
    </row>
    <row r="187" spans="1:162" ht="17.399999999999999" x14ac:dyDescent="0.3">
      <c r="A187" s="10"/>
      <c r="B187" s="11"/>
      <c r="C187" s="11"/>
      <c r="D187" s="11"/>
      <c r="E187" s="11"/>
      <c r="F187" s="12"/>
      <c r="G187" s="12"/>
      <c r="H187" s="12"/>
      <c r="I187" s="12"/>
      <c r="J187" s="12"/>
      <c r="K187" s="12"/>
      <c r="L187" s="12"/>
      <c r="M187" s="12"/>
      <c r="N187" s="6"/>
      <c r="O187" s="6"/>
      <c r="P187" s="6"/>
      <c r="Q187" s="6"/>
      <c r="R187" s="6"/>
      <c r="S187" s="6"/>
      <c r="T187" s="6"/>
      <c r="U187" s="6"/>
      <c r="V187" s="13"/>
      <c r="W187" s="13"/>
      <c r="X187" s="13"/>
      <c r="Y187" s="13"/>
      <c r="Z187" s="13"/>
      <c r="AA187" s="13"/>
      <c r="AB187" s="13"/>
      <c r="AC187" s="13"/>
      <c r="AD187" s="13"/>
      <c r="AE187" s="13"/>
      <c r="AF187" s="13"/>
      <c r="AG187" s="13"/>
      <c r="AH187" s="13"/>
      <c r="AI187" s="13"/>
      <c r="AJ187" s="13"/>
      <c r="AK187" s="13"/>
      <c r="AL187" s="7"/>
      <c r="AM187" s="7"/>
      <c r="AN187" s="7"/>
      <c r="AO187" s="7"/>
      <c r="AP187" s="14"/>
      <c r="AQ187" s="14"/>
      <c r="AR187" s="14"/>
      <c r="AS187" s="14"/>
      <c r="AT187" s="14"/>
      <c r="AU187" s="14"/>
      <c r="AV187" s="14"/>
      <c r="AW187" s="14"/>
      <c r="AX187" s="14"/>
      <c r="AY187" s="14"/>
      <c r="AZ187" s="14"/>
      <c r="BA187" s="14"/>
      <c r="BB187" s="8"/>
      <c r="BC187" s="8"/>
      <c r="BD187" s="8"/>
      <c r="BE187" s="8"/>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6"/>
      <c r="DW187" s="16"/>
      <c r="DX187" s="16"/>
      <c r="DY187" s="16"/>
      <c r="DZ187" s="9"/>
      <c r="EA187" s="9"/>
      <c r="EB187" s="9"/>
      <c r="EC187" s="9"/>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17"/>
    </row>
    <row r="188" spans="1:162" ht="17.399999999999999" x14ac:dyDescent="0.3">
      <c r="A188" s="10"/>
      <c r="B188" s="11"/>
      <c r="C188" s="11"/>
      <c r="D188" s="11"/>
      <c r="E188" s="11"/>
      <c r="F188" s="12"/>
      <c r="G188" s="12"/>
      <c r="H188" s="12"/>
      <c r="I188" s="12"/>
      <c r="J188" s="12"/>
      <c r="K188" s="12"/>
      <c r="L188" s="12"/>
      <c r="M188" s="12"/>
      <c r="N188" s="6"/>
      <c r="O188" s="6"/>
      <c r="P188" s="6"/>
      <c r="Q188" s="6"/>
      <c r="R188" s="6"/>
      <c r="S188" s="6"/>
      <c r="T188" s="6"/>
      <c r="U188" s="6"/>
      <c r="V188" s="13"/>
      <c r="W188" s="13"/>
      <c r="X188" s="13"/>
      <c r="Y188" s="13"/>
      <c r="Z188" s="13"/>
      <c r="AA188" s="13"/>
      <c r="AB188" s="13"/>
      <c r="AC188" s="13"/>
      <c r="AD188" s="13"/>
      <c r="AE188" s="13"/>
      <c r="AF188" s="13"/>
      <c r="AG188" s="13"/>
      <c r="AH188" s="13"/>
      <c r="AI188" s="13"/>
      <c r="AJ188" s="13"/>
      <c r="AK188" s="13"/>
      <c r="AL188" s="7"/>
      <c r="AM188" s="7"/>
      <c r="AN188" s="7"/>
      <c r="AO188" s="7"/>
      <c r="AP188" s="14"/>
      <c r="AQ188" s="14"/>
      <c r="AR188" s="14"/>
      <c r="AS188" s="14"/>
      <c r="AT188" s="14"/>
      <c r="AU188" s="14"/>
      <c r="AV188" s="14"/>
      <c r="AW188" s="14"/>
      <c r="AX188" s="14"/>
      <c r="AY188" s="14"/>
      <c r="AZ188" s="14"/>
      <c r="BA188" s="14"/>
      <c r="BB188" s="8"/>
      <c r="BC188" s="8"/>
      <c r="BD188" s="8"/>
      <c r="BE188" s="8"/>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6"/>
      <c r="DW188" s="16"/>
      <c r="DX188" s="16"/>
      <c r="DY188" s="16"/>
      <c r="DZ188" s="9"/>
      <c r="EA188" s="9"/>
      <c r="EB188" s="9"/>
      <c r="EC188" s="9"/>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17"/>
    </row>
    <row r="189" spans="1:162" ht="17.399999999999999" x14ac:dyDescent="0.3">
      <c r="A189" s="18"/>
      <c r="B189" s="19"/>
      <c r="C189" s="19"/>
      <c r="D189" s="19"/>
      <c r="E189" s="19"/>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17"/>
    </row>
    <row r="190" spans="1:162" ht="17.399999999999999" x14ac:dyDescent="0.3">
      <c r="A190" s="22"/>
      <c r="B190" s="23"/>
      <c r="C190" s="23"/>
      <c r="D190" s="23"/>
      <c r="E190" s="2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7"/>
      <c r="AM190" s="7"/>
      <c r="AN190" s="7"/>
      <c r="AO190" s="7"/>
      <c r="AP190" s="14"/>
      <c r="AQ190" s="14"/>
      <c r="AR190" s="14"/>
      <c r="AS190" s="14"/>
      <c r="AT190" s="14"/>
      <c r="AU190" s="14"/>
      <c r="AV190" s="14"/>
      <c r="AW190" s="14"/>
      <c r="AX190" s="14"/>
      <c r="AY190" s="14"/>
      <c r="AZ190" s="14"/>
      <c r="BA190" s="14"/>
      <c r="BB190" s="8"/>
      <c r="BC190" s="8"/>
      <c r="BD190" s="8"/>
      <c r="BE190" s="8"/>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6"/>
      <c r="DW190" s="16"/>
      <c r="DX190" s="16"/>
      <c r="DY190" s="16"/>
      <c r="DZ190" s="9"/>
      <c r="EA190" s="9"/>
      <c r="EB190" s="9"/>
      <c r="EC190" s="9"/>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17"/>
    </row>
    <row r="191" spans="1:162" ht="17.399999999999999" x14ac:dyDescent="0.3">
      <c r="A191" s="22"/>
      <c r="B191" s="23"/>
      <c r="C191" s="23"/>
      <c r="D191" s="23"/>
      <c r="E191" s="2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7"/>
      <c r="AM191" s="7"/>
      <c r="AN191" s="7"/>
      <c r="AO191" s="7"/>
      <c r="AP191" s="14"/>
      <c r="AQ191" s="14"/>
      <c r="AR191" s="14"/>
      <c r="AS191" s="14"/>
      <c r="AT191" s="14"/>
      <c r="AU191" s="14"/>
      <c r="AV191" s="14"/>
      <c r="AW191" s="14"/>
      <c r="AX191" s="14"/>
      <c r="AY191" s="14"/>
      <c r="AZ191" s="14"/>
      <c r="BA191" s="14"/>
      <c r="BB191" s="8"/>
      <c r="BC191" s="8"/>
      <c r="BD191" s="8"/>
      <c r="BE191" s="8"/>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6"/>
      <c r="DW191" s="16"/>
      <c r="DX191" s="16"/>
      <c r="DY191" s="16"/>
      <c r="DZ191" s="9"/>
      <c r="EA191" s="9"/>
      <c r="EB191" s="9"/>
      <c r="EC191" s="9"/>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17"/>
    </row>
    <row r="192" spans="1:162" ht="17.399999999999999" x14ac:dyDescent="0.3">
      <c r="A192" s="22"/>
      <c r="B192" s="23"/>
      <c r="C192" s="23"/>
      <c r="D192" s="23"/>
      <c r="E192" s="2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7"/>
      <c r="AM192" s="7"/>
      <c r="AN192" s="7"/>
      <c r="AO192" s="7"/>
      <c r="AP192" s="14"/>
      <c r="AQ192" s="14"/>
      <c r="AR192" s="14"/>
      <c r="AS192" s="14"/>
      <c r="AT192" s="14"/>
      <c r="AU192" s="14"/>
      <c r="AV192" s="14"/>
      <c r="AW192" s="14"/>
      <c r="AX192" s="14"/>
      <c r="AY192" s="14"/>
      <c r="AZ192" s="14"/>
      <c r="BA192" s="14"/>
      <c r="BB192" s="8"/>
      <c r="BC192" s="8"/>
      <c r="BD192" s="8"/>
      <c r="BE192" s="8"/>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6"/>
      <c r="DW192" s="16"/>
      <c r="DX192" s="16"/>
      <c r="DY192" s="16"/>
      <c r="DZ192" s="9"/>
      <c r="EA192" s="9"/>
      <c r="EB192" s="9"/>
      <c r="EC192" s="9"/>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17"/>
    </row>
    <row r="193" spans="1:162" ht="17.399999999999999" x14ac:dyDescent="0.3">
      <c r="A193" s="22"/>
      <c r="B193" s="23"/>
      <c r="C193" s="23"/>
      <c r="D193" s="23"/>
      <c r="E193" s="2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7"/>
      <c r="AM193" s="7"/>
      <c r="AN193" s="7"/>
      <c r="AO193" s="7"/>
      <c r="AP193" s="14"/>
      <c r="AQ193" s="14"/>
      <c r="AR193" s="14"/>
      <c r="AS193" s="14"/>
      <c r="AT193" s="14"/>
      <c r="AU193" s="14"/>
      <c r="AV193" s="14"/>
      <c r="AW193" s="14"/>
      <c r="AX193" s="14"/>
      <c r="AY193" s="14"/>
      <c r="AZ193" s="14"/>
      <c r="BA193" s="14"/>
      <c r="BB193" s="8"/>
      <c r="BC193" s="8"/>
      <c r="BD193" s="8"/>
      <c r="BE193" s="8"/>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6"/>
      <c r="DW193" s="16"/>
      <c r="DX193" s="16"/>
      <c r="DY193" s="16"/>
      <c r="DZ193" s="9"/>
      <c r="EA193" s="9"/>
      <c r="EB193" s="9"/>
      <c r="EC193" s="9"/>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17"/>
    </row>
    <row r="194" spans="1:162" ht="17.399999999999999" x14ac:dyDescent="0.3">
      <c r="A194" s="22"/>
      <c r="B194" s="23"/>
      <c r="C194" s="23"/>
      <c r="D194" s="23"/>
      <c r="E194" s="2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7"/>
      <c r="AM194" s="7"/>
      <c r="AN194" s="7"/>
      <c r="AO194" s="7"/>
      <c r="AP194" s="14"/>
      <c r="AQ194" s="14"/>
      <c r="AR194" s="14"/>
      <c r="AS194" s="14"/>
      <c r="AT194" s="14"/>
      <c r="AU194" s="14"/>
      <c r="AV194" s="14"/>
      <c r="AW194" s="14"/>
      <c r="AX194" s="14"/>
      <c r="AY194" s="14"/>
      <c r="AZ194" s="14"/>
      <c r="BA194" s="14"/>
      <c r="BB194" s="8"/>
      <c r="BC194" s="8"/>
      <c r="BD194" s="8"/>
      <c r="BE194" s="8"/>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6"/>
      <c r="DW194" s="16"/>
      <c r="DX194" s="16"/>
      <c r="DY194" s="16"/>
      <c r="DZ194" s="9"/>
      <c r="EA194" s="9"/>
      <c r="EB194" s="9"/>
      <c r="EC194" s="9"/>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17"/>
    </row>
    <row r="195" spans="1:162" ht="17.399999999999999" x14ac:dyDescent="0.3">
      <c r="A195" s="22"/>
      <c r="B195" s="23"/>
      <c r="C195" s="23"/>
      <c r="D195" s="23"/>
      <c r="E195" s="2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7"/>
      <c r="AM195" s="7"/>
      <c r="AN195" s="7"/>
      <c r="AO195" s="7"/>
      <c r="AP195" s="14"/>
      <c r="AQ195" s="14"/>
      <c r="AR195" s="14"/>
      <c r="AS195" s="14"/>
      <c r="AT195" s="14"/>
      <c r="AU195" s="14"/>
      <c r="AV195" s="14"/>
      <c r="AW195" s="14"/>
      <c r="AX195" s="14"/>
      <c r="AY195" s="14"/>
      <c r="AZ195" s="14"/>
      <c r="BA195" s="14"/>
      <c r="BB195" s="8"/>
      <c r="BC195" s="8"/>
      <c r="BD195" s="8"/>
      <c r="BE195" s="8"/>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6"/>
      <c r="DW195" s="16"/>
      <c r="DX195" s="16"/>
      <c r="DY195" s="16"/>
      <c r="DZ195" s="9">
        <f>DZ189/185</f>
        <v>0</v>
      </c>
      <c r="EA195" s="9"/>
      <c r="EB195" s="9"/>
      <c r="EC195" s="9"/>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17"/>
    </row>
    <row r="196" spans="1:162" ht="17.399999999999999" x14ac:dyDescent="0.3">
      <c r="A196" s="22"/>
      <c r="B196" s="23"/>
      <c r="C196" s="23"/>
      <c r="D196" s="23"/>
      <c r="E196" s="2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7"/>
      <c r="AM196" s="7"/>
      <c r="AN196" s="7"/>
      <c r="AO196" s="7"/>
      <c r="AP196" s="14"/>
      <c r="AQ196" s="14"/>
      <c r="AR196" s="14"/>
      <c r="AS196" s="14"/>
      <c r="AT196" s="14"/>
      <c r="AU196" s="14"/>
      <c r="AV196" s="14"/>
      <c r="AW196" s="14"/>
      <c r="AX196" s="14"/>
      <c r="AY196" s="14"/>
      <c r="AZ196" s="14"/>
      <c r="BA196" s="14"/>
      <c r="BB196" s="8"/>
      <c r="BC196" s="8"/>
      <c r="BD196" s="8"/>
      <c r="BE196" s="8"/>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6"/>
      <c r="DW196" s="16"/>
      <c r="DX196" s="16"/>
      <c r="DY196" s="16"/>
      <c r="DZ196" s="9"/>
      <c r="EA196" s="9"/>
      <c r="EB196" s="9"/>
      <c r="EC196" s="9"/>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17"/>
    </row>
    <row r="197" spans="1:162" ht="17.399999999999999" x14ac:dyDescent="0.3">
      <c r="A197" s="22"/>
      <c r="B197" s="23"/>
      <c r="C197" s="23"/>
      <c r="D197" s="23"/>
      <c r="E197" s="2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7"/>
      <c r="AM197" s="7"/>
      <c r="AN197" s="7"/>
      <c r="AO197" s="7"/>
      <c r="AP197" s="14"/>
      <c r="AQ197" s="14"/>
      <c r="AR197" s="14"/>
      <c r="AS197" s="14"/>
      <c r="AT197" s="14"/>
      <c r="AU197" s="14"/>
      <c r="AV197" s="14"/>
      <c r="AW197" s="14"/>
      <c r="AX197" s="14"/>
      <c r="AY197" s="14"/>
      <c r="AZ197" s="14"/>
      <c r="BA197" s="14"/>
      <c r="BB197" s="8"/>
      <c r="BC197" s="8"/>
      <c r="BD197" s="8"/>
      <c r="BE197" s="8"/>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6"/>
      <c r="DW197" s="16"/>
      <c r="DX197" s="16"/>
      <c r="DY197" s="16"/>
      <c r="DZ197" s="9"/>
      <c r="EA197" s="9"/>
      <c r="EB197" s="9"/>
      <c r="EC197" s="9"/>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17"/>
    </row>
    <row r="198" spans="1:162" ht="17.399999999999999" x14ac:dyDescent="0.3">
      <c r="A198" s="22"/>
      <c r="B198" s="23"/>
      <c r="C198" s="23"/>
      <c r="D198" s="23"/>
      <c r="E198" s="2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7"/>
      <c r="AM198" s="7"/>
      <c r="AN198" s="7"/>
      <c r="AO198" s="7"/>
      <c r="AP198" s="14"/>
      <c r="AQ198" s="14"/>
      <c r="AR198" s="14"/>
      <c r="AS198" s="14"/>
      <c r="AT198" s="14"/>
      <c r="AU198" s="14"/>
      <c r="AV198" s="14"/>
      <c r="AW198" s="14"/>
      <c r="AX198" s="14"/>
      <c r="AY198" s="14"/>
      <c r="AZ198" s="14"/>
      <c r="BA198" s="14"/>
      <c r="BB198" s="8"/>
      <c r="BC198" s="8"/>
      <c r="BD198" s="8"/>
      <c r="BE198" s="8"/>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6"/>
      <c r="DW198" s="16"/>
      <c r="DX198" s="16"/>
      <c r="DY198" s="16"/>
      <c r="DZ198" s="9"/>
      <c r="EA198" s="9"/>
      <c r="EB198" s="9"/>
      <c r="EC198" s="9"/>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17"/>
    </row>
    <row r="199" spans="1:162" ht="17.399999999999999" x14ac:dyDescent="0.3">
      <c r="A199" s="22"/>
      <c r="B199" s="23"/>
      <c r="C199" s="23"/>
      <c r="D199" s="23"/>
      <c r="E199" s="2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7"/>
      <c r="AM199" s="7"/>
      <c r="AN199" s="7"/>
      <c r="AO199" s="7"/>
      <c r="AP199" s="14"/>
      <c r="AQ199" s="14"/>
      <c r="AR199" s="14"/>
      <c r="AS199" s="14"/>
      <c r="AT199" s="14"/>
      <c r="AU199" s="14"/>
      <c r="AV199" s="14"/>
      <c r="AW199" s="14"/>
      <c r="AX199" s="14"/>
      <c r="AY199" s="14"/>
      <c r="AZ199" s="14"/>
      <c r="BA199" s="14"/>
      <c r="BB199" s="8"/>
      <c r="BC199" s="8"/>
      <c r="BD199" s="8"/>
      <c r="BE199" s="8"/>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6"/>
      <c r="DW199" s="16"/>
      <c r="DX199" s="16"/>
      <c r="DY199" s="16"/>
      <c r="DZ199" s="9"/>
      <c r="EA199" s="9"/>
      <c r="EB199" s="9"/>
      <c r="EC199" s="9"/>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17"/>
    </row>
    <row r="200" spans="1:162" ht="17.399999999999999" x14ac:dyDescent="0.3">
      <c r="A200" s="22"/>
      <c r="B200" s="23"/>
      <c r="C200" s="23"/>
      <c r="D200" s="23"/>
      <c r="E200" s="2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7"/>
      <c r="AM200" s="7"/>
      <c r="AN200" s="7"/>
      <c r="AO200" s="7"/>
      <c r="AP200" s="14"/>
      <c r="AQ200" s="14"/>
      <c r="AR200" s="14"/>
      <c r="AS200" s="14"/>
      <c r="AT200" s="14"/>
      <c r="AU200" s="14"/>
      <c r="AV200" s="14"/>
      <c r="AW200" s="14"/>
      <c r="AX200" s="14"/>
      <c r="AY200" s="14"/>
      <c r="AZ200" s="14"/>
      <c r="BA200" s="14"/>
      <c r="BB200" s="8"/>
      <c r="BC200" s="8"/>
      <c r="BD200" s="8"/>
      <c r="BE200" s="8"/>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6"/>
      <c r="DW200" s="16"/>
      <c r="DX200" s="16"/>
      <c r="DY200" s="16"/>
      <c r="DZ200" s="9"/>
      <c r="EA200" s="9"/>
      <c r="EB200" s="9"/>
      <c r="EC200" s="9"/>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17"/>
    </row>
    <row r="201" spans="1:162" ht="17.399999999999999" x14ac:dyDescent="0.3">
      <c r="A201" s="22"/>
      <c r="B201" s="23"/>
      <c r="C201" s="23"/>
      <c r="D201" s="23"/>
      <c r="E201" s="2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7"/>
      <c r="AM201" s="7"/>
      <c r="AN201" s="7"/>
      <c r="AO201" s="7"/>
      <c r="AP201" s="14"/>
      <c r="AQ201" s="14"/>
      <c r="AR201" s="14"/>
      <c r="AS201" s="14"/>
      <c r="AT201" s="14"/>
      <c r="AU201" s="14"/>
      <c r="AV201" s="14"/>
      <c r="AW201" s="14"/>
      <c r="AX201" s="14"/>
      <c r="AY201" s="14"/>
      <c r="AZ201" s="14"/>
      <c r="BA201" s="14"/>
      <c r="BB201" s="8"/>
      <c r="BC201" s="8"/>
      <c r="BD201" s="8"/>
      <c r="BE201" s="8"/>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6"/>
      <c r="DW201" s="16"/>
      <c r="DX201" s="16"/>
      <c r="DY201" s="16"/>
      <c r="DZ201" s="9"/>
      <c r="EA201" s="9"/>
      <c r="EB201" s="9"/>
      <c r="EC201" s="9"/>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17"/>
    </row>
    <row r="202" spans="1:162" ht="17.399999999999999" x14ac:dyDescent="0.3">
      <c r="A202" s="22"/>
      <c r="B202" s="23"/>
      <c r="C202" s="23"/>
      <c r="D202" s="23"/>
      <c r="E202" s="2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7"/>
      <c r="AM202" s="7"/>
      <c r="AN202" s="7"/>
      <c r="AO202" s="7"/>
      <c r="AP202" s="14"/>
      <c r="AQ202" s="14"/>
      <c r="AR202" s="14"/>
      <c r="AS202" s="14"/>
      <c r="AT202" s="14"/>
      <c r="AU202" s="14"/>
      <c r="AV202" s="14"/>
      <c r="AW202" s="14"/>
      <c r="AX202" s="14"/>
      <c r="AY202" s="14"/>
      <c r="AZ202" s="14"/>
      <c r="BA202" s="14"/>
      <c r="BB202" s="8"/>
      <c r="BC202" s="8"/>
      <c r="BD202" s="8"/>
      <c r="BE202" s="8"/>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6"/>
      <c r="DW202" s="16"/>
      <c r="DX202" s="16"/>
      <c r="DY202" s="16"/>
      <c r="DZ202" s="9"/>
      <c r="EA202" s="9"/>
      <c r="EB202" s="9"/>
      <c r="EC202" s="9"/>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17"/>
    </row>
    <row r="203" spans="1:162" ht="17.399999999999999" x14ac:dyDescent="0.3">
      <c r="A203" s="22"/>
      <c r="B203" s="23"/>
      <c r="C203" s="23"/>
      <c r="D203" s="23"/>
      <c r="E203" s="2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7"/>
      <c r="AM203" s="7"/>
      <c r="AN203" s="7"/>
      <c r="AO203" s="7"/>
      <c r="AP203" s="14"/>
      <c r="AQ203" s="14"/>
      <c r="AR203" s="14"/>
      <c r="AS203" s="14"/>
      <c r="AT203" s="14"/>
      <c r="AU203" s="14"/>
      <c r="AV203" s="14"/>
      <c r="AW203" s="14"/>
      <c r="AX203" s="14"/>
      <c r="AY203" s="14"/>
      <c r="AZ203" s="14"/>
      <c r="BA203" s="14"/>
      <c r="BB203" s="8"/>
      <c r="BC203" s="8"/>
      <c r="BD203" s="8"/>
      <c r="BE203" s="8"/>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6"/>
      <c r="DW203" s="16"/>
      <c r="DX203" s="16"/>
      <c r="DY203" s="16"/>
      <c r="DZ203" s="9"/>
      <c r="EA203" s="9"/>
      <c r="EB203" s="9"/>
      <c r="EC203" s="9"/>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17"/>
    </row>
    <row r="204" spans="1:162" ht="17.399999999999999" x14ac:dyDescent="0.3">
      <c r="A204" s="22"/>
      <c r="B204" s="23"/>
      <c r="C204" s="23"/>
      <c r="D204" s="23"/>
      <c r="E204" s="2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7"/>
      <c r="AM204" s="7"/>
      <c r="AN204" s="7"/>
      <c r="AO204" s="7"/>
      <c r="AP204" s="14"/>
      <c r="AQ204" s="14"/>
      <c r="AR204" s="14"/>
      <c r="AS204" s="14"/>
      <c r="AT204" s="14"/>
      <c r="AU204" s="14"/>
      <c r="AV204" s="14"/>
      <c r="AW204" s="14"/>
      <c r="AX204" s="14"/>
      <c r="AY204" s="14"/>
      <c r="AZ204" s="14"/>
      <c r="BA204" s="14"/>
      <c r="BB204" s="8"/>
      <c r="BC204" s="8"/>
      <c r="BD204" s="8"/>
      <c r="BE204" s="8"/>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6"/>
      <c r="DW204" s="16"/>
      <c r="DX204" s="16"/>
      <c r="DY204" s="16"/>
      <c r="DZ204" s="9"/>
      <c r="EA204" s="9"/>
      <c r="EB204" s="9"/>
      <c r="EC204" s="9"/>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17"/>
    </row>
    <row r="205" spans="1:162" ht="17.399999999999999" x14ac:dyDescent="0.3">
      <c r="A205" s="22"/>
      <c r="B205" s="23"/>
      <c r="C205" s="23"/>
      <c r="D205" s="23"/>
      <c r="E205" s="2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7"/>
      <c r="AM205" s="7"/>
      <c r="AN205" s="7"/>
      <c r="AO205" s="7"/>
      <c r="AP205" s="14"/>
      <c r="AQ205" s="14"/>
      <c r="AR205" s="14"/>
      <c r="AS205" s="14"/>
      <c r="AT205" s="14"/>
      <c r="AU205" s="14"/>
      <c r="AV205" s="14"/>
      <c r="AW205" s="14"/>
      <c r="AX205" s="14"/>
      <c r="AY205" s="14"/>
      <c r="AZ205" s="14"/>
      <c r="BA205" s="14"/>
      <c r="BB205" s="8"/>
      <c r="BC205" s="8"/>
      <c r="BD205" s="8"/>
      <c r="BE205" s="8"/>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6"/>
      <c r="DW205" s="16"/>
      <c r="DX205" s="16"/>
      <c r="DY205" s="16"/>
      <c r="DZ205" s="9"/>
      <c r="EA205" s="9"/>
      <c r="EB205" s="9"/>
      <c r="EC205" s="9"/>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17"/>
    </row>
    <row r="206" spans="1:162" ht="17.399999999999999" x14ac:dyDescent="0.3">
      <c r="A206" s="22"/>
      <c r="B206" s="23"/>
      <c r="C206" s="23"/>
      <c r="D206" s="23"/>
      <c r="E206" s="2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7"/>
      <c r="AM206" s="7"/>
      <c r="AN206" s="7"/>
      <c r="AO206" s="7"/>
      <c r="AP206" s="14"/>
      <c r="AQ206" s="14"/>
      <c r="AR206" s="14"/>
      <c r="AS206" s="14"/>
      <c r="AT206" s="14"/>
      <c r="AU206" s="14"/>
      <c r="AV206" s="14"/>
      <c r="AW206" s="14"/>
      <c r="AX206" s="14"/>
      <c r="AY206" s="14"/>
      <c r="AZ206" s="14"/>
      <c r="BA206" s="14"/>
      <c r="BB206" s="8"/>
      <c r="BC206" s="8"/>
      <c r="BD206" s="8"/>
      <c r="BE206" s="8"/>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6"/>
      <c r="DW206" s="16"/>
      <c r="DX206" s="16"/>
      <c r="DY206" s="16"/>
      <c r="DZ206" s="9"/>
      <c r="EA206" s="9"/>
      <c r="EB206" s="9"/>
      <c r="EC206" s="9"/>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17"/>
    </row>
    <row r="207" spans="1:162" ht="17.399999999999999" x14ac:dyDescent="0.3">
      <c r="A207" s="22"/>
      <c r="B207" s="23"/>
      <c r="C207" s="23"/>
      <c r="D207" s="23"/>
      <c r="E207" s="2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7"/>
      <c r="AM207" s="7"/>
      <c r="AN207" s="7"/>
      <c r="AO207" s="7"/>
      <c r="AP207" s="14"/>
      <c r="AQ207" s="14"/>
      <c r="AR207" s="14"/>
      <c r="AS207" s="14"/>
      <c r="AT207" s="14"/>
      <c r="AU207" s="14"/>
      <c r="AV207" s="14"/>
      <c r="AW207" s="14"/>
      <c r="AX207" s="14"/>
      <c r="AY207" s="14"/>
      <c r="AZ207" s="14"/>
      <c r="BA207" s="14"/>
      <c r="BB207" s="8"/>
      <c r="BC207" s="8"/>
      <c r="BD207" s="8"/>
      <c r="BE207" s="8"/>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6"/>
      <c r="DW207" s="16"/>
      <c r="DX207" s="16"/>
      <c r="DY207" s="16"/>
      <c r="DZ207" s="9"/>
      <c r="EA207" s="9"/>
      <c r="EB207" s="9"/>
      <c r="EC207" s="9"/>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17"/>
    </row>
    <row r="208" spans="1:162" ht="17.399999999999999" x14ac:dyDescent="0.3">
      <c r="A208" s="22"/>
      <c r="B208" s="23"/>
      <c r="C208" s="23"/>
      <c r="D208" s="23"/>
      <c r="E208" s="2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7"/>
      <c r="AM208" s="7"/>
      <c r="AN208" s="7"/>
      <c r="AO208" s="7"/>
      <c r="AP208" s="14"/>
      <c r="AQ208" s="14"/>
      <c r="AR208" s="14"/>
      <c r="AS208" s="14"/>
      <c r="AT208" s="14"/>
      <c r="AU208" s="14"/>
      <c r="AV208" s="14"/>
      <c r="AW208" s="14"/>
      <c r="AX208" s="14"/>
      <c r="AY208" s="14"/>
      <c r="AZ208" s="14"/>
      <c r="BA208" s="14"/>
      <c r="BB208" s="8"/>
      <c r="BC208" s="8"/>
      <c r="BD208" s="8"/>
      <c r="BE208" s="8"/>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6"/>
      <c r="DW208" s="16"/>
      <c r="DX208" s="16"/>
      <c r="DY208" s="16"/>
      <c r="DZ208" s="9"/>
      <c r="EA208" s="9"/>
      <c r="EB208" s="9"/>
      <c r="EC208" s="9"/>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17"/>
    </row>
    <row r="209" spans="1:162" ht="17.399999999999999" x14ac:dyDescent="0.3">
      <c r="A209" s="22"/>
      <c r="B209" s="23"/>
      <c r="C209" s="23"/>
      <c r="D209" s="23"/>
      <c r="E209" s="2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7"/>
      <c r="AM209" s="7"/>
      <c r="AN209" s="7"/>
      <c r="AO209" s="7"/>
      <c r="AP209" s="14"/>
      <c r="AQ209" s="14"/>
      <c r="AR209" s="14"/>
      <c r="AS209" s="14"/>
      <c r="AT209" s="14"/>
      <c r="AU209" s="14"/>
      <c r="AV209" s="14"/>
      <c r="AW209" s="14"/>
      <c r="AX209" s="14"/>
      <c r="AY209" s="14"/>
      <c r="AZ209" s="14"/>
      <c r="BA209" s="14"/>
      <c r="BB209" s="8"/>
      <c r="BC209" s="8"/>
      <c r="BD209" s="8"/>
      <c r="BE209" s="8"/>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6"/>
      <c r="DW209" s="16"/>
      <c r="DX209" s="16"/>
      <c r="DY209" s="16"/>
      <c r="DZ209" s="9"/>
      <c r="EA209" s="9"/>
      <c r="EB209" s="9"/>
      <c r="EC209" s="9"/>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17"/>
    </row>
    <row r="210" spans="1:162" ht="17.399999999999999" x14ac:dyDescent="0.3">
      <c r="A210" s="22"/>
      <c r="B210" s="23"/>
      <c r="C210" s="23"/>
      <c r="D210" s="23"/>
      <c r="E210" s="2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7"/>
      <c r="AM210" s="7"/>
      <c r="AN210" s="7"/>
      <c r="AO210" s="7"/>
      <c r="AP210" s="14"/>
      <c r="AQ210" s="14"/>
      <c r="AR210" s="14"/>
      <c r="AS210" s="14"/>
      <c r="AT210" s="14"/>
      <c r="AU210" s="14"/>
      <c r="AV210" s="14"/>
      <c r="AW210" s="14"/>
      <c r="AX210" s="14"/>
      <c r="AY210" s="14"/>
      <c r="AZ210" s="14"/>
      <c r="BA210" s="14"/>
      <c r="BB210" s="8"/>
      <c r="BC210" s="8"/>
      <c r="BD210" s="8"/>
      <c r="BE210" s="8"/>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6"/>
      <c r="DW210" s="16"/>
      <c r="DX210" s="16"/>
      <c r="DY210" s="16"/>
      <c r="DZ210" s="9"/>
      <c r="EA210" s="9"/>
      <c r="EB210" s="9"/>
      <c r="EC210" s="9"/>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17"/>
    </row>
    <row r="211" spans="1:162" ht="17.399999999999999" x14ac:dyDescent="0.3">
      <c r="A211" s="22"/>
      <c r="B211" s="23"/>
      <c r="C211" s="23"/>
      <c r="D211" s="23"/>
      <c r="E211" s="2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7"/>
      <c r="AM211" s="7"/>
      <c r="AN211" s="7"/>
      <c r="AO211" s="7"/>
      <c r="AP211" s="14"/>
      <c r="AQ211" s="14"/>
      <c r="AR211" s="14"/>
      <c r="AS211" s="14"/>
      <c r="AT211" s="14"/>
      <c r="AU211" s="14"/>
      <c r="AV211" s="14"/>
      <c r="AW211" s="14"/>
      <c r="AX211" s="14"/>
      <c r="AY211" s="14"/>
      <c r="AZ211" s="14"/>
      <c r="BA211" s="14"/>
      <c r="BB211" s="8"/>
      <c r="BC211" s="8"/>
      <c r="BD211" s="8"/>
      <c r="BE211" s="8"/>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6"/>
      <c r="DW211" s="16"/>
      <c r="DX211" s="16"/>
      <c r="DY211" s="16"/>
      <c r="DZ211" s="9"/>
      <c r="EA211" s="9"/>
      <c r="EB211" s="9"/>
      <c r="EC211" s="9"/>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17"/>
    </row>
    <row r="212" spans="1:162" ht="17.399999999999999" x14ac:dyDescent="0.3">
      <c r="A212" s="22"/>
      <c r="B212" s="23"/>
      <c r="C212" s="23"/>
      <c r="D212" s="23"/>
      <c r="E212" s="2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7"/>
      <c r="AM212" s="7"/>
      <c r="AN212" s="7"/>
      <c r="AO212" s="7"/>
      <c r="AP212" s="14"/>
      <c r="AQ212" s="14"/>
      <c r="AR212" s="14"/>
      <c r="AS212" s="14"/>
      <c r="AT212" s="14"/>
      <c r="AU212" s="14"/>
      <c r="AV212" s="14"/>
      <c r="AW212" s="14"/>
      <c r="AX212" s="14"/>
      <c r="AY212" s="14"/>
      <c r="AZ212" s="14"/>
      <c r="BA212" s="14"/>
      <c r="BB212" s="8"/>
      <c r="BC212" s="8"/>
      <c r="BD212" s="8"/>
      <c r="BE212" s="8"/>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6"/>
      <c r="DW212" s="16"/>
      <c r="DX212" s="16"/>
      <c r="DY212" s="16"/>
      <c r="DZ212" s="9"/>
      <c r="EA212" s="9"/>
      <c r="EB212" s="9"/>
      <c r="EC212" s="9"/>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17"/>
    </row>
    <row r="213" spans="1:162" ht="17.399999999999999" x14ac:dyDescent="0.3">
      <c r="A213" s="22"/>
      <c r="B213" s="23"/>
      <c r="C213" s="23"/>
      <c r="D213" s="23"/>
      <c r="E213" s="2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7"/>
      <c r="AM213" s="7"/>
      <c r="AN213" s="7"/>
      <c r="AO213" s="7"/>
      <c r="AP213" s="14"/>
      <c r="AQ213" s="14"/>
      <c r="AR213" s="14"/>
      <c r="AS213" s="14"/>
      <c r="AT213" s="14"/>
      <c r="AU213" s="14"/>
      <c r="AV213" s="14"/>
      <c r="AW213" s="14"/>
      <c r="AX213" s="14"/>
      <c r="AY213" s="14"/>
      <c r="AZ213" s="14"/>
      <c r="BA213" s="14"/>
      <c r="BB213" s="8"/>
      <c r="BC213" s="8"/>
      <c r="BD213" s="8"/>
      <c r="BE213" s="8"/>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6"/>
      <c r="DW213" s="16"/>
      <c r="DX213" s="16"/>
      <c r="DY213" s="16"/>
      <c r="DZ213" s="9"/>
      <c r="EA213" s="9"/>
      <c r="EB213" s="9"/>
      <c r="EC213" s="9"/>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17"/>
    </row>
    <row r="214" spans="1:162" ht="17.399999999999999" x14ac:dyDescent="0.3">
      <c r="A214" s="22"/>
      <c r="B214" s="23"/>
      <c r="C214" s="23"/>
      <c r="D214" s="23"/>
      <c r="E214" s="2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7"/>
      <c r="AM214" s="7"/>
      <c r="AN214" s="7"/>
      <c r="AO214" s="7"/>
      <c r="AP214" s="14"/>
      <c r="AQ214" s="14"/>
      <c r="AR214" s="14"/>
      <c r="AS214" s="14"/>
      <c r="AT214" s="14"/>
      <c r="AU214" s="14"/>
      <c r="AV214" s="14"/>
      <c r="AW214" s="14"/>
      <c r="AX214" s="14"/>
      <c r="AY214" s="14"/>
      <c r="AZ214" s="14"/>
      <c r="BA214" s="14"/>
      <c r="BB214" s="8"/>
      <c r="BC214" s="8"/>
      <c r="BD214" s="8"/>
      <c r="BE214" s="8"/>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6"/>
      <c r="DW214" s="16"/>
      <c r="DX214" s="16"/>
      <c r="DY214" s="16"/>
      <c r="DZ214" s="9"/>
      <c r="EA214" s="9"/>
      <c r="EB214" s="9"/>
      <c r="EC214" s="9"/>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17"/>
    </row>
    <row r="215" spans="1:162" ht="17.399999999999999" x14ac:dyDescent="0.3">
      <c r="A215" s="22"/>
      <c r="B215" s="23"/>
      <c r="C215" s="23"/>
      <c r="D215" s="23"/>
      <c r="E215" s="2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7"/>
      <c r="AM215" s="7"/>
      <c r="AN215" s="7"/>
      <c r="AO215" s="7"/>
      <c r="AP215" s="14"/>
      <c r="AQ215" s="14"/>
      <c r="AR215" s="14"/>
      <c r="AS215" s="14"/>
      <c r="AT215" s="14"/>
      <c r="AU215" s="14"/>
      <c r="AV215" s="14"/>
      <c r="AW215" s="14"/>
      <c r="AX215" s="14"/>
      <c r="AY215" s="14"/>
      <c r="AZ215" s="14"/>
      <c r="BA215" s="14"/>
      <c r="BB215" s="8"/>
      <c r="BC215" s="8"/>
      <c r="BD215" s="8"/>
      <c r="BE215" s="8"/>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6"/>
      <c r="DW215" s="16"/>
      <c r="DX215" s="16"/>
      <c r="DY215" s="16"/>
      <c r="DZ215" s="9"/>
      <c r="EA215" s="9"/>
      <c r="EB215" s="9"/>
      <c r="EC215" s="9"/>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17"/>
    </row>
    <row r="216" spans="1:162" ht="17.399999999999999" x14ac:dyDescent="0.3">
      <c r="A216" s="22"/>
      <c r="B216" s="23"/>
      <c r="C216" s="23"/>
      <c r="D216" s="23"/>
      <c r="E216" s="2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7"/>
      <c r="AM216" s="7"/>
      <c r="AN216" s="7"/>
      <c r="AO216" s="7"/>
      <c r="AP216" s="14"/>
      <c r="AQ216" s="14"/>
      <c r="AR216" s="14"/>
      <c r="AS216" s="14"/>
      <c r="AT216" s="14"/>
      <c r="AU216" s="14"/>
      <c r="AV216" s="14"/>
      <c r="AW216" s="14"/>
      <c r="AX216" s="14"/>
      <c r="AY216" s="14"/>
      <c r="AZ216" s="14"/>
      <c r="BA216" s="14"/>
      <c r="BB216" s="8"/>
      <c r="BC216" s="8"/>
      <c r="BD216" s="8"/>
      <c r="BE216" s="8"/>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6"/>
      <c r="DW216" s="16"/>
      <c r="DX216" s="16"/>
      <c r="DY216" s="16"/>
      <c r="DZ216" s="9"/>
      <c r="EA216" s="9"/>
      <c r="EB216" s="9"/>
      <c r="EC216" s="9"/>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17"/>
    </row>
    <row r="217" spans="1:162" ht="17.399999999999999" x14ac:dyDescent="0.3">
      <c r="A217" s="22"/>
      <c r="B217" s="23"/>
      <c r="C217" s="23"/>
      <c r="D217" s="23"/>
      <c r="E217" s="2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7"/>
      <c r="AM217" s="7"/>
      <c r="AN217" s="7"/>
      <c r="AO217" s="7"/>
      <c r="AP217" s="14"/>
      <c r="AQ217" s="14"/>
      <c r="AR217" s="14"/>
      <c r="AS217" s="14"/>
      <c r="AT217" s="14"/>
      <c r="AU217" s="14"/>
      <c r="AV217" s="14"/>
      <c r="AW217" s="14"/>
      <c r="AX217" s="14"/>
      <c r="AY217" s="14"/>
      <c r="AZ217" s="14"/>
      <c r="BA217" s="14"/>
      <c r="BB217" s="8"/>
      <c r="BC217" s="8"/>
      <c r="BD217" s="8"/>
      <c r="BE217" s="8"/>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6"/>
      <c r="DW217" s="16"/>
      <c r="DX217" s="16"/>
      <c r="DY217" s="16"/>
      <c r="DZ217" s="9"/>
      <c r="EA217" s="9"/>
      <c r="EB217" s="9"/>
      <c r="EC217" s="9"/>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17"/>
    </row>
    <row r="218" spans="1:162" ht="17.399999999999999" x14ac:dyDescent="0.3">
      <c r="A218" s="22"/>
      <c r="B218" s="23"/>
      <c r="C218" s="23"/>
      <c r="D218" s="23"/>
      <c r="E218" s="2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7"/>
      <c r="AM218" s="7"/>
      <c r="AN218" s="7"/>
      <c r="AO218" s="7"/>
      <c r="AP218" s="14"/>
      <c r="AQ218" s="14"/>
      <c r="AR218" s="14"/>
      <c r="AS218" s="14"/>
      <c r="AT218" s="14"/>
      <c r="AU218" s="14"/>
      <c r="AV218" s="14"/>
      <c r="AW218" s="14"/>
      <c r="AX218" s="14"/>
      <c r="AY218" s="14"/>
      <c r="AZ218" s="14"/>
      <c r="BA218" s="14"/>
      <c r="BB218" s="8"/>
      <c r="BC218" s="8"/>
      <c r="BD218" s="8"/>
      <c r="BE218" s="8"/>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6"/>
      <c r="DW218" s="16"/>
      <c r="DX218" s="16"/>
      <c r="DY218" s="16"/>
      <c r="DZ218" s="9"/>
      <c r="EA218" s="9"/>
      <c r="EB218" s="9"/>
      <c r="EC218" s="9"/>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17"/>
    </row>
    <row r="219" spans="1:162" ht="17.399999999999999" x14ac:dyDescent="0.3">
      <c r="A219" s="22"/>
      <c r="B219" s="23"/>
      <c r="C219" s="23"/>
      <c r="D219" s="23"/>
      <c r="E219" s="2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7"/>
      <c r="AM219" s="7"/>
      <c r="AN219" s="7"/>
      <c r="AO219" s="7"/>
      <c r="AP219" s="14"/>
      <c r="AQ219" s="14"/>
      <c r="AR219" s="14"/>
      <c r="AS219" s="14"/>
      <c r="AT219" s="14"/>
      <c r="AU219" s="14"/>
      <c r="AV219" s="14"/>
      <c r="AW219" s="14"/>
      <c r="AX219" s="14"/>
      <c r="AY219" s="14"/>
      <c r="AZ219" s="14"/>
      <c r="BA219" s="14"/>
      <c r="BB219" s="8"/>
      <c r="BC219" s="8"/>
      <c r="BD219" s="8"/>
      <c r="BE219" s="8"/>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6"/>
      <c r="DW219" s="16"/>
      <c r="DX219" s="16"/>
      <c r="DY219" s="16"/>
      <c r="DZ219" s="9"/>
      <c r="EA219" s="9"/>
      <c r="EB219" s="9"/>
      <c r="EC219" s="9"/>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17"/>
    </row>
    <row r="220" spans="1:162" ht="17.399999999999999" x14ac:dyDescent="0.3">
      <c r="A220" s="22"/>
      <c r="B220" s="23"/>
      <c r="C220" s="23"/>
      <c r="D220" s="23"/>
      <c r="E220" s="2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7"/>
      <c r="AM220" s="7"/>
      <c r="AN220" s="7"/>
      <c r="AO220" s="7"/>
      <c r="AP220" s="14"/>
      <c r="AQ220" s="14"/>
      <c r="AR220" s="14"/>
      <c r="AS220" s="14"/>
      <c r="AT220" s="14"/>
      <c r="AU220" s="14"/>
      <c r="AV220" s="14"/>
      <c r="AW220" s="14"/>
      <c r="AX220" s="14"/>
      <c r="AY220" s="14"/>
      <c r="AZ220" s="14"/>
      <c r="BA220" s="14"/>
      <c r="BB220" s="8"/>
      <c r="BC220" s="8"/>
      <c r="BD220" s="8"/>
      <c r="BE220" s="8"/>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6"/>
      <c r="DW220" s="16"/>
      <c r="DX220" s="16"/>
      <c r="DY220" s="16"/>
      <c r="DZ220" s="9"/>
      <c r="EA220" s="9"/>
      <c r="EB220" s="9"/>
      <c r="EC220" s="9"/>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17"/>
    </row>
    <row r="221" spans="1:162" ht="17.399999999999999" x14ac:dyDescent="0.3">
      <c r="A221" s="22"/>
      <c r="B221" s="23"/>
      <c r="C221" s="23"/>
      <c r="D221" s="23"/>
      <c r="E221" s="2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7"/>
      <c r="AM221" s="7"/>
      <c r="AN221" s="7"/>
      <c r="AO221" s="7"/>
      <c r="AP221" s="14"/>
      <c r="AQ221" s="14"/>
      <c r="AR221" s="14"/>
      <c r="AS221" s="14"/>
      <c r="AT221" s="14"/>
      <c r="AU221" s="14"/>
      <c r="AV221" s="14"/>
      <c r="AW221" s="14"/>
      <c r="AX221" s="14"/>
      <c r="AY221" s="14"/>
      <c r="AZ221" s="14"/>
      <c r="BA221" s="14"/>
      <c r="BB221" s="8"/>
      <c r="BC221" s="8"/>
      <c r="BD221" s="8"/>
      <c r="BE221" s="8"/>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6"/>
      <c r="DW221" s="16"/>
      <c r="DX221" s="16"/>
      <c r="DY221" s="16"/>
      <c r="DZ221" s="9"/>
      <c r="EA221" s="9"/>
      <c r="EB221" s="9"/>
      <c r="EC221" s="9"/>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17"/>
    </row>
    <row r="222" spans="1:162" ht="17.399999999999999" x14ac:dyDescent="0.3">
      <c r="A222" s="22"/>
      <c r="B222" s="23"/>
      <c r="C222" s="23"/>
      <c r="D222" s="23"/>
      <c r="E222" s="2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7"/>
      <c r="AM222" s="7"/>
      <c r="AN222" s="7"/>
      <c r="AO222" s="7"/>
      <c r="AP222" s="14"/>
      <c r="AQ222" s="14"/>
      <c r="AR222" s="14"/>
      <c r="AS222" s="14"/>
      <c r="AT222" s="14"/>
      <c r="AU222" s="14"/>
      <c r="AV222" s="14"/>
      <c r="AW222" s="14"/>
      <c r="AX222" s="14"/>
      <c r="AY222" s="14"/>
      <c r="AZ222" s="14"/>
      <c r="BA222" s="14"/>
      <c r="BB222" s="8"/>
      <c r="BC222" s="8"/>
      <c r="BD222" s="8"/>
      <c r="BE222" s="8"/>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c r="DV222" s="16"/>
      <c r="DW222" s="16"/>
      <c r="DX222" s="16"/>
      <c r="DY222" s="16"/>
      <c r="DZ222" s="9"/>
      <c r="EA222" s="9"/>
      <c r="EB222" s="9"/>
      <c r="EC222" s="9"/>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17"/>
    </row>
    <row r="223" spans="1:162" ht="17.399999999999999" x14ac:dyDescent="0.3">
      <c r="A223" s="22"/>
      <c r="B223" s="23"/>
      <c r="C223" s="23"/>
      <c r="D223" s="23"/>
      <c r="E223" s="2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7"/>
      <c r="AM223" s="7"/>
      <c r="AN223" s="7"/>
      <c r="AO223" s="7"/>
      <c r="AP223" s="14"/>
      <c r="AQ223" s="14"/>
      <c r="AR223" s="14"/>
      <c r="AS223" s="14"/>
      <c r="AT223" s="14"/>
      <c r="AU223" s="14"/>
      <c r="AV223" s="14"/>
      <c r="AW223" s="14"/>
      <c r="AX223" s="14"/>
      <c r="AY223" s="14"/>
      <c r="AZ223" s="14"/>
      <c r="BA223" s="14"/>
      <c r="BB223" s="8"/>
      <c r="BC223" s="8"/>
      <c r="BD223" s="8"/>
      <c r="BE223" s="8"/>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c r="DV223" s="16"/>
      <c r="DW223" s="16"/>
      <c r="DX223" s="16"/>
      <c r="DY223" s="16"/>
      <c r="DZ223" s="9"/>
      <c r="EA223" s="9"/>
      <c r="EB223" s="9"/>
      <c r="EC223" s="9"/>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17"/>
    </row>
    <row r="224" spans="1:162" ht="17.399999999999999" x14ac:dyDescent="0.3">
      <c r="A224" s="22"/>
      <c r="B224" s="23"/>
      <c r="C224" s="23"/>
      <c r="D224" s="23"/>
      <c r="E224" s="2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7"/>
      <c r="AM224" s="7"/>
      <c r="AN224" s="7"/>
      <c r="AO224" s="7"/>
      <c r="AP224" s="14"/>
      <c r="AQ224" s="14"/>
      <c r="AR224" s="14"/>
      <c r="AS224" s="14"/>
      <c r="AT224" s="14"/>
      <c r="AU224" s="14"/>
      <c r="AV224" s="14"/>
      <c r="AW224" s="14"/>
      <c r="AX224" s="14"/>
      <c r="AY224" s="14"/>
      <c r="AZ224" s="14"/>
      <c r="BA224" s="14"/>
      <c r="BB224" s="8"/>
      <c r="BC224" s="8"/>
      <c r="BD224" s="8"/>
      <c r="BE224" s="8"/>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c r="DV224" s="16"/>
      <c r="DW224" s="16"/>
      <c r="DX224" s="16"/>
      <c r="DY224" s="16"/>
      <c r="DZ224" s="9"/>
      <c r="EA224" s="9"/>
      <c r="EB224" s="9"/>
      <c r="EC224" s="9"/>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17"/>
    </row>
    <row r="225" spans="1:162" ht="17.399999999999999" x14ac:dyDescent="0.3">
      <c r="A225" s="22"/>
      <c r="B225" s="23"/>
      <c r="C225" s="23"/>
      <c r="D225" s="23"/>
      <c r="E225" s="2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7"/>
      <c r="AM225" s="7"/>
      <c r="AN225" s="7"/>
      <c r="AO225" s="7"/>
      <c r="AP225" s="14"/>
      <c r="AQ225" s="14"/>
      <c r="AR225" s="14"/>
      <c r="AS225" s="14"/>
      <c r="AT225" s="14"/>
      <c r="AU225" s="14"/>
      <c r="AV225" s="14"/>
      <c r="AW225" s="14"/>
      <c r="AX225" s="14"/>
      <c r="AY225" s="14"/>
      <c r="AZ225" s="14"/>
      <c r="BA225" s="14"/>
      <c r="BB225" s="8"/>
      <c r="BC225" s="8"/>
      <c r="BD225" s="8"/>
      <c r="BE225" s="8"/>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c r="DV225" s="16"/>
      <c r="DW225" s="16"/>
      <c r="DX225" s="16"/>
      <c r="DY225" s="16"/>
      <c r="DZ225" s="9"/>
      <c r="EA225" s="9"/>
      <c r="EB225" s="9"/>
      <c r="EC225" s="9"/>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17"/>
    </row>
    <row r="226" spans="1:162" ht="17.399999999999999" x14ac:dyDescent="0.3">
      <c r="A226" s="22"/>
      <c r="B226" s="23"/>
      <c r="C226" s="23"/>
      <c r="D226" s="23"/>
      <c r="E226" s="2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7"/>
      <c r="AM226" s="7"/>
      <c r="AN226" s="7"/>
      <c r="AO226" s="7"/>
      <c r="AP226" s="14"/>
      <c r="AQ226" s="14"/>
      <c r="AR226" s="14"/>
      <c r="AS226" s="14"/>
      <c r="AT226" s="14"/>
      <c r="AU226" s="14"/>
      <c r="AV226" s="14"/>
      <c r="AW226" s="14"/>
      <c r="AX226" s="14"/>
      <c r="AY226" s="14"/>
      <c r="AZ226" s="14"/>
      <c r="BA226" s="14"/>
      <c r="BB226" s="8"/>
      <c r="BC226" s="8"/>
      <c r="BD226" s="8"/>
      <c r="BE226" s="8"/>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6"/>
      <c r="DW226" s="16"/>
      <c r="DX226" s="16"/>
      <c r="DY226" s="16"/>
      <c r="DZ226" s="9"/>
      <c r="EA226" s="9"/>
      <c r="EB226" s="9"/>
      <c r="EC226" s="9"/>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17"/>
    </row>
    <row r="227" spans="1:162" ht="17.399999999999999" x14ac:dyDescent="0.3">
      <c r="A227" s="22"/>
      <c r="B227" s="23"/>
      <c r="C227" s="23"/>
      <c r="D227" s="23"/>
      <c r="E227" s="2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7"/>
      <c r="AM227" s="7"/>
      <c r="AN227" s="7"/>
      <c r="AO227" s="7"/>
      <c r="AP227" s="14"/>
      <c r="AQ227" s="14"/>
      <c r="AR227" s="14"/>
      <c r="AS227" s="14"/>
      <c r="AT227" s="14"/>
      <c r="AU227" s="14"/>
      <c r="AV227" s="14"/>
      <c r="AW227" s="14"/>
      <c r="AX227" s="14"/>
      <c r="AY227" s="14"/>
      <c r="AZ227" s="14"/>
      <c r="BA227" s="14"/>
      <c r="BB227" s="8"/>
      <c r="BC227" s="8"/>
      <c r="BD227" s="8"/>
      <c r="BE227" s="8"/>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c r="DN227" s="15"/>
      <c r="DO227" s="15"/>
      <c r="DP227" s="15"/>
      <c r="DQ227" s="15"/>
      <c r="DR227" s="15"/>
      <c r="DS227" s="15"/>
      <c r="DT227" s="15"/>
      <c r="DU227" s="15"/>
      <c r="DV227" s="16"/>
      <c r="DW227" s="16"/>
      <c r="DX227" s="16"/>
      <c r="DY227" s="16"/>
      <c r="DZ227" s="9"/>
      <c r="EA227" s="9"/>
      <c r="EB227" s="9"/>
      <c r="EC227" s="9"/>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17"/>
    </row>
    <row r="228" spans="1:162" ht="17.399999999999999" x14ac:dyDescent="0.3">
      <c r="A228" s="22"/>
      <c r="B228" s="23"/>
      <c r="C228" s="23"/>
      <c r="D228" s="23"/>
      <c r="E228" s="2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7"/>
      <c r="AM228" s="7"/>
      <c r="AN228" s="7"/>
      <c r="AO228" s="7"/>
      <c r="AP228" s="14"/>
      <c r="AQ228" s="14"/>
      <c r="AR228" s="14"/>
      <c r="AS228" s="14"/>
      <c r="AT228" s="14"/>
      <c r="AU228" s="14"/>
      <c r="AV228" s="14"/>
      <c r="AW228" s="14"/>
      <c r="AX228" s="14"/>
      <c r="AY228" s="14"/>
      <c r="AZ228" s="14"/>
      <c r="BA228" s="14"/>
      <c r="BB228" s="8"/>
      <c r="BC228" s="8"/>
      <c r="BD228" s="8"/>
      <c r="BE228" s="8"/>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c r="DN228" s="15"/>
      <c r="DO228" s="15"/>
      <c r="DP228" s="15"/>
      <c r="DQ228" s="15"/>
      <c r="DR228" s="15"/>
      <c r="DS228" s="15"/>
      <c r="DT228" s="15"/>
      <c r="DU228" s="15"/>
      <c r="DV228" s="16"/>
      <c r="DW228" s="16"/>
      <c r="DX228" s="16"/>
      <c r="DY228" s="16"/>
      <c r="DZ228" s="9"/>
      <c r="EA228" s="9"/>
      <c r="EB228" s="9"/>
      <c r="EC228" s="9"/>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17"/>
    </row>
    <row r="229" spans="1:162" ht="17.399999999999999" x14ac:dyDescent="0.3">
      <c r="A229" s="22"/>
      <c r="B229" s="23"/>
      <c r="C229" s="23"/>
      <c r="D229" s="23"/>
      <c r="E229" s="2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7"/>
      <c r="AM229" s="7"/>
      <c r="AN229" s="7"/>
      <c r="AO229" s="7"/>
      <c r="AP229" s="14"/>
      <c r="AQ229" s="14"/>
      <c r="AR229" s="14"/>
      <c r="AS229" s="14"/>
      <c r="AT229" s="14"/>
      <c r="AU229" s="14"/>
      <c r="AV229" s="14"/>
      <c r="AW229" s="14"/>
      <c r="AX229" s="14"/>
      <c r="AY229" s="14"/>
      <c r="AZ229" s="14"/>
      <c r="BA229" s="14"/>
      <c r="BB229" s="8"/>
      <c r="BC229" s="8"/>
      <c r="BD229" s="8"/>
      <c r="BE229" s="8"/>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c r="DV229" s="16"/>
      <c r="DW229" s="16"/>
      <c r="DX229" s="16"/>
      <c r="DY229" s="16"/>
      <c r="DZ229" s="9"/>
      <c r="EA229" s="9"/>
      <c r="EB229" s="9"/>
      <c r="EC229" s="9"/>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17"/>
    </row>
    <row r="230" spans="1:162" ht="17.399999999999999" x14ac:dyDescent="0.3">
      <c r="A230" s="22"/>
      <c r="B230" s="23"/>
      <c r="C230" s="23"/>
      <c r="D230" s="23"/>
      <c r="E230" s="2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7"/>
      <c r="AM230" s="7"/>
      <c r="AN230" s="7"/>
      <c r="AO230" s="7"/>
      <c r="AP230" s="14"/>
      <c r="AQ230" s="14"/>
      <c r="AR230" s="14"/>
      <c r="AS230" s="14"/>
      <c r="AT230" s="14"/>
      <c r="AU230" s="14"/>
      <c r="AV230" s="14"/>
      <c r="AW230" s="14"/>
      <c r="AX230" s="14"/>
      <c r="AY230" s="14"/>
      <c r="AZ230" s="14"/>
      <c r="BA230" s="14"/>
      <c r="BB230" s="8"/>
      <c r="BC230" s="8"/>
      <c r="BD230" s="8"/>
      <c r="BE230" s="8"/>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c r="DV230" s="16"/>
      <c r="DW230" s="16"/>
      <c r="DX230" s="16"/>
      <c r="DY230" s="16"/>
      <c r="DZ230" s="9"/>
      <c r="EA230" s="9"/>
      <c r="EB230" s="9"/>
      <c r="EC230" s="9"/>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17"/>
    </row>
    <row r="231" spans="1:162" ht="17.399999999999999" x14ac:dyDescent="0.3">
      <c r="A231" s="22"/>
      <c r="B231" s="23"/>
      <c r="C231" s="23"/>
      <c r="D231" s="23"/>
      <c r="E231" s="2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7"/>
      <c r="AM231" s="7"/>
      <c r="AN231" s="7"/>
      <c r="AO231" s="7"/>
      <c r="AP231" s="14"/>
      <c r="AQ231" s="14"/>
      <c r="AR231" s="14"/>
      <c r="AS231" s="14"/>
      <c r="AT231" s="14"/>
      <c r="AU231" s="14"/>
      <c r="AV231" s="14"/>
      <c r="AW231" s="14"/>
      <c r="AX231" s="14"/>
      <c r="AY231" s="14"/>
      <c r="AZ231" s="14"/>
      <c r="BA231" s="14"/>
      <c r="BB231" s="8"/>
      <c r="BC231" s="8"/>
      <c r="BD231" s="8"/>
      <c r="BE231" s="8"/>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c r="DV231" s="16"/>
      <c r="DW231" s="16"/>
      <c r="DX231" s="16"/>
      <c r="DY231" s="16"/>
      <c r="DZ231" s="9"/>
      <c r="EA231" s="9"/>
      <c r="EB231" s="9"/>
      <c r="EC231" s="9"/>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17"/>
    </row>
    <row r="232" spans="1:162" ht="17.399999999999999" x14ac:dyDescent="0.3">
      <c r="A232" s="22"/>
      <c r="B232" s="23"/>
      <c r="C232" s="23"/>
      <c r="D232" s="23"/>
      <c r="E232" s="2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7"/>
      <c r="AM232" s="7"/>
      <c r="AN232" s="7"/>
      <c r="AO232" s="7"/>
      <c r="AP232" s="14"/>
      <c r="AQ232" s="14"/>
      <c r="AR232" s="14"/>
      <c r="AS232" s="14"/>
      <c r="AT232" s="14"/>
      <c r="AU232" s="14"/>
      <c r="AV232" s="14"/>
      <c r="AW232" s="14"/>
      <c r="AX232" s="14"/>
      <c r="AY232" s="14"/>
      <c r="AZ232" s="14"/>
      <c r="BA232" s="14"/>
      <c r="BB232" s="8"/>
      <c r="BC232" s="8"/>
      <c r="BD232" s="8"/>
      <c r="BE232" s="8"/>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6"/>
      <c r="DW232" s="16"/>
      <c r="DX232" s="16"/>
      <c r="DY232" s="16"/>
      <c r="DZ232" s="9"/>
      <c r="EA232" s="9"/>
      <c r="EB232" s="9"/>
      <c r="EC232" s="9"/>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17"/>
    </row>
    <row r="233" spans="1:162" ht="17.399999999999999" x14ac:dyDescent="0.3">
      <c r="A233" s="22"/>
      <c r="B233" s="23"/>
      <c r="C233" s="23"/>
      <c r="D233" s="23"/>
      <c r="E233" s="2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7"/>
      <c r="AM233" s="7"/>
      <c r="AN233" s="7"/>
      <c r="AO233" s="7"/>
      <c r="AP233" s="14"/>
      <c r="AQ233" s="14"/>
      <c r="AR233" s="14"/>
      <c r="AS233" s="14"/>
      <c r="AT233" s="14"/>
      <c r="AU233" s="14"/>
      <c r="AV233" s="14"/>
      <c r="AW233" s="14"/>
      <c r="AX233" s="14"/>
      <c r="AY233" s="14"/>
      <c r="AZ233" s="14"/>
      <c r="BA233" s="14"/>
      <c r="BB233" s="8"/>
      <c r="BC233" s="8"/>
      <c r="BD233" s="8"/>
      <c r="BE233" s="8"/>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6"/>
      <c r="DW233" s="16"/>
      <c r="DX233" s="16"/>
      <c r="DY233" s="16"/>
      <c r="DZ233" s="9"/>
      <c r="EA233" s="9"/>
      <c r="EB233" s="9"/>
      <c r="EC233" s="9"/>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17"/>
    </row>
    <row r="234" spans="1:162" ht="17.399999999999999" x14ac:dyDescent="0.3">
      <c r="A234" s="22"/>
      <c r="B234" s="23"/>
      <c r="C234" s="23"/>
      <c r="D234" s="23"/>
      <c r="E234" s="2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7"/>
      <c r="AM234" s="7"/>
      <c r="AN234" s="7"/>
      <c r="AO234" s="7"/>
      <c r="AP234" s="14"/>
      <c r="AQ234" s="14"/>
      <c r="AR234" s="14"/>
      <c r="AS234" s="14"/>
      <c r="AT234" s="14"/>
      <c r="AU234" s="14"/>
      <c r="AV234" s="14"/>
      <c r="AW234" s="14"/>
      <c r="AX234" s="14"/>
      <c r="AY234" s="14"/>
      <c r="AZ234" s="14"/>
      <c r="BA234" s="14"/>
      <c r="BB234" s="8"/>
      <c r="BC234" s="8"/>
      <c r="BD234" s="8"/>
      <c r="BE234" s="8"/>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c r="DV234" s="16"/>
      <c r="DW234" s="16"/>
      <c r="DX234" s="16"/>
      <c r="DY234" s="16"/>
      <c r="DZ234" s="9"/>
      <c r="EA234" s="9"/>
      <c r="EB234" s="9"/>
      <c r="EC234" s="9"/>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17"/>
    </row>
    <row r="235" spans="1:162" ht="17.399999999999999" x14ac:dyDescent="0.3">
      <c r="A235" s="22"/>
      <c r="B235" s="23"/>
      <c r="C235" s="23"/>
      <c r="D235" s="23"/>
      <c r="E235" s="2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7"/>
      <c r="AM235" s="7"/>
      <c r="AN235" s="7"/>
      <c r="AO235" s="7"/>
      <c r="AP235" s="14"/>
      <c r="AQ235" s="14"/>
      <c r="AR235" s="14"/>
      <c r="AS235" s="14"/>
      <c r="AT235" s="14"/>
      <c r="AU235" s="14"/>
      <c r="AV235" s="14"/>
      <c r="AW235" s="14"/>
      <c r="AX235" s="14"/>
      <c r="AY235" s="14"/>
      <c r="AZ235" s="14"/>
      <c r="BA235" s="14"/>
      <c r="BB235" s="8"/>
      <c r="BC235" s="8"/>
      <c r="BD235" s="8"/>
      <c r="BE235" s="8"/>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c r="DV235" s="16"/>
      <c r="DW235" s="16"/>
      <c r="DX235" s="16"/>
      <c r="DY235" s="16"/>
      <c r="DZ235" s="9"/>
      <c r="EA235" s="9"/>
      <c r="EB235" s="9"/>
      <c r="EC235" s="9"/>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17"/>
    </row>
    <row r="236" spans="1:162" ht="17.399999999999999" x14ac:dyDescent="0.3">
      <c r="A236" s="22"/>
      <c r="B236" s="23"/>
      <c r="C236" s="23"/>
      <c r="D236" s="23"/>
      <c r="E236" s="2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7"/>
      <c r="AM236" s="7"/>
      <c r="AN236" s="7"/>
      <c r="AO236" s="7"/>
      <c r="AP236" s="14"/>
      <c r="AQ236" s="14"/>
      <c r="AR236" s="14"/>
      <c r="AS236" s="14"/>
      <c r="AT236" s="14"/>
      <c r="AU236" s="14"/>
      <c r="AV236" s="14"/>
      <c r="AW236" s="14"/>
      <c r="AX236" s="14"/>
      <c r="AY236" s="14"/>
      <c r="AZ236" s="14"/>
      <c r="BA236" s="14"/>
      <c r="BB236" s="8"/>
      <c r="BC236" s="8"/>
      <c r="BD236" s="8"/>
      <c r="BE236" s="8"/>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6"/>
      <c r="DW236" s="16"/>
      <c r="DX236" s="16"/>
      <c r="DY236" s="16"/>
      <c r="DZ236" s="9"/>
      <c r="EA236" s="9"/>
      <c r="EB236" s="9"/>
      <c r="EC236" s="9"/>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17"/>
    </row>
    <row r="237" spans="1:162" ht="17.399999999999999" x14ac:dyDescent="0.3">
      <c r="A237" s="22"/>
      <c r="B237" s="23"/>
      <c r="C237" s="23"/>
      <c r="D237" s="23"/>
      <c r="E237" s="2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7"/>
      <c r="AM237" s="7"/>
      <c r="AN237" s="7"/>
      <c r="AO237" s="7"/>
      <c r="AP237" s="14"/>
      <c r="AQ237" s="14"/>
      <c r="AR237" s="14"/>
      <c r="AS237" s="14"/>
      <c r="AT237" s="14"/>
      <c r="AU237" s="14"/>
      <c r="AV237" s="14"/>
      <c r="AW237" s="14"/>
      <c r="AX237" s="14"/>
      <c r="AY237" s="14"/>
      <c r="AZ237" s="14"/>
      <c r="BA237" s="14"/>
      <c r="BB237" s="8"/>
      <c r="BC237" s="8"/>
      <c r="BD237" s="8"/>
      <c r="BE237" s="8"/>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6"/>
      <c r="DW237" s="16"/>
      <c r="DX237" s="16"/>
      <c r="DY237" s="16"/>
      <c r="DZ237" s="9"/>
      <c r="EA237" s="9"/>
      <c r="EB237" s="9"/>
      <c r="EC237" s="9"/>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17"/>
    </row>
    <row r="238" spans="1:162" ht="17.399999999999999" x14ac:dyDescent="0.3">
      <c r="A238" s="22"/>
      <c r="B238" s="23"/>
      <c r="C238" s="23"/>
      <c r="D238" s="23"/>
      <c r="E238" s="2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7"/>
      <c r="AM238" s="7"/>
      <c r="AN238" s="7"/>
      <c r="AO238" s="7"/>
      <c r="AP238" s="14"/>
      <c r="AQ238" s="14"/>
      <c r="AR238" s="14"/>
      <c r="AS238" s="14"/>
      <c r="AT238" s="14"/>
      <c r="AU238" s="14"/>
      <c r="AV238" s="14"/>
      <c r="AW238" s="14"/>
      <c r="AX238" s="14"/>
      <c r="AY238" s="14"/>
      <c r="AZ238" s="14"/>
      <c r="BA238" s="14"/>
      <c r="BB238" s="8"/>
      <c r="BC238" s="8"/>
      <c r="BD238" s="8"/>
      <c r="BE238" s="8"/>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6"/>
      <c r="DW238" s="16"/>
      <c r="DX238" s="16"/>
      <c r="DY238" s="16"/>
      <c r="DZ238" s="9"/>
      <c r="EA238" s="9"/>
      <c r="EB238" s="9"/>
      <c r="EC238" s="9"/>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17"/>
    </row>
    <row r="239" spans="1:162" ht="17.399999999999999" x14ac:dyDescent="0.3">
      <c r="A239" s="22"/>
      <c r="B239" s="23"/>
      <c r="C239" s="23"/>
      <c r="D239" s="23"/>
      <c r="E239" s="2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7"/>
      <c r="AM239" s="7"/>
      <c r="AN239" s="7"/>
      <c r="AO239" s="7"/>
      <c r="AP239" s="14"/>
      <c r="AQ239" s="14"/>
      <c r="AR239" s="14"/>
      <c r="AS239" s="14"/>
      <c r="AT239" s="14"/>
      <c r="AU239" s="14"/>
      <c r="AV239" s="14"/>
      <c r="AW239" s="14"/>
      <c r="AX239" s="14"/>
      <c r="AY239" s="14"/>
      <c r="AZ239" s="14"/>
      <c r="BA239" s="14"/>
      <c r="BB239" s="8"/>
      <c r="BC239" s="8"/>
      <c r="BD239" s="8"/>
      <c r="BE239" s="8"/>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6"/>
      <c r="DW239" s="16"/>
      <c r="DX239" s="16"/>
      <c r="DY239" s="16"/>
      <c r="DZ239" s="9"/>
      <c r="EA239" s="9"/>
      <c r="EB239" s="9"/>
      <c r="EC239" s="9"/>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17"/>
    </row>
    <row r="240" spans="1:162" ht="17.399999999999999" x14ac:dyDescent="0.3">
      <c r="A240" s="22"/>
      <c r="B240" s="23"/>
      <c r="C240" s="23"/>
      <c r="D240" s="23"/>
      <c r="E240" s="2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7"/>
      <c r="AM240" s="7"/>
      <c r="AN240" s="7"/>
      <c r="AO240" s="7"/>
      <c r="AP240" s="14"/>
      <c r="AQ240" s="14"/>
      <c r="AR240" s="14"/>
      <c r="AS240" s="14"/>
      <c r="AT240" s="14"/>
      <c r="AU240" s="14"/>
      <c r="AV240" s="14"/>
      <c r="AW240" s="14"/>
      <c r="AX240" s="14"/>
      <c r="AY240" s="14"/>
      <c r="AZ240" s="14"/>
      <c r="BA240" s="14"/>
      <c r="BB240" s="8"/>
      <c r="BC240" s="8"/>
      <c r="BD240" s="8"/>
      <c r="BE240" s="8"/>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5"/>
      <c r="DT240" s="15"/>
      <c r="DU240" s="15"/>
      <c r="DV240" s="16"/>
      <c r="DW240" s="16"/>
      <c r="DX240" s="16"/>
      <c r="DY240" s="16"/>
      <c r="DZ240" s="9"/>
      <c r="EA240" s="9"/>
      <c r="EB240" s="9"/>
      <c r="EC240" s="9"/>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17"/>
    </row>
    <row r="241" spans="1:162" ht="17.399999999999999" x14ac:dyDescent="0.3">
      <c r="A241" s="22"/>
      <c r="B241" s="23"/>
      <c r="C241" s="23"/>
      <c r="D241" s="23"/>
      <c r="E241" s="2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7"/>
      <c r="AM241" s="7"/>
      <c r="AN241" s="7"/>
      <c r="AO241" s="7"/>
      <c r="AP241" s="14"/>
      <c r="AQ241" s="14"/>
      <c r="AR241" s="14"/>
      <c r="AS241" s="14"/>
      <c r="AT241" s="14"/>
      <c r="AU241" s="14"/>
      <c r="AV241" s="14"/>
      <c r="AW241" s="14"/>
      <c r="AX241" s="14"/>
      <c r="AY241" s="14"/>
      <c r="AZ241" s="14"/>
      <c r="BA241" s="14"/>
      <c r="BB241" s="8"/>
      <c r="BC241" s="8"/>
      <c r="BD241" s="8"/>
      <c r="BE241" s="8"/>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6"/>
      <c r="DW241" s="16"/>
      <c r="DX241" s="16"/>
      <c r="DY241" s="16"/>
      <c r="DZ241" s="9"/>
      <c r="EA241" s="9"/>
      <c r="EB241" s="9"/>
      <c r="EC241" s="9"/>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17"/>
    </row>
    <row r="242" spans="1:162" ht="17.399999999999999" x14ac:dyDescent="0.3">
      <c r="A242" s="22"/>
      <c r="B242" s="23"/>
      <c r="C242" s="23"/>
      <c r="D242" s="23"/>
      <c r="E242" s="2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7"/>
      <c r="AM242" s="7"/>
      <c r="AN242" s="7"/>
      <c r="AO242" s="7"/>
      <c r="AP242" s="14"/>
      <c r="AQ242" s="14"/>
      <c r="AR242" s="14"/>
      <c r="AS242" s="14"/>
      <c r="AT242" s="14"/>
      <c r="AU242" s="14"/>
      <c r="AV242" s="14"/>
      <c r="AW242" s="14"/>
      <c r="AX242" s="14"/>
      <c r="AY242" s="14"/>
      <c r="AZ242" s="14"/>
      <c r="BA242" s="14"/>
      <c r="BB242" s="8"/>
      <c r="BC242" s="8"/>
      <c r="BD242" s="8"/>
      <c r="BE242" s="8"/>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c r="DM242" s="15"/>
      <c r="DN242" s="15"/>
      <c r="DO242" s="15"/>
      <c r="DP242" s="15"/>
      <c r="DQ242" s="15"/>
      <c r="DR242" s="15"/>
      <c r="DS242" s="15"/>
      <c r="DT242" s="15"/>
      <c r="DU242" s="15"/>
      <c r="DV242" s="16"/>
      <c r="DW242" s="16"/>
      <c r="DX242" s="16"/>
      <c r="DY242" s="16"/>
      <c r="DZ242" s="9"/>
      <c r="EA242" s="9"/>
      <c r="EB242" s="9"/>
      <c r="EC242" s="9"/>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17"/>
    </row>
    <row r="243" spans="1:162" ht="17.399999999999999" x14ac:dyDescent="0.3">
      <c r="A243" s="22"/>
      <c r="B243" s="23"/>
      <c r="C243" s="23"/>
      <c r="D243" s="23"/>
      <c r="E243" s="2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7"/>
      <c r="AM243" s="7"/>
      <c r="AN243" s="7"/>
      <c r="AO243" s="7"/>
      <c r="AP243" s="14"/>
      <c r="AQ243" s="14"/>
      <c r="AR243" s="14"/>
      <c r="AS243" s="14"/>
      <c r="AT243" s="14"/>
      <c r="AU243" s="14"/>
      <c r="AV243" s="14"/>
      <c r="AW243" s="14"/>
      <c r="AX243" s="14"/>
      <c r="AY243" s="14"/>
      <c r="AZ243" s="14"/>
      <c r="BA243" s="14"/>
      <c r="BB243" s="8"/>
      <c r="BC243" s="8"/>
      <c r="BD243" s="8"/>
      <c r="BE243" s="8"/>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c r="DP243" s="15"/>
      <c r="DQ243" s="15"/>
      <c r="DR243" s="15"/>
      <c r="DS243" s="15"/>
      <c r="DT243" s="15"/>
      <c r="DU243" s="15"/>
      <c r="DV243" s="16"/>
      <c r="DW243" s="16"/>
      <c r="DX243" s="16"/>
      <c r="DY243" s="16"/>
      <c r="DZ243" s="9"/>
      <c r="EA243" s="9"/>
      <c r="EB243" s="9"/>
      <c r="EC243" s="9"/>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17"/>
    </row>
    <row r="244" spans="1:162" ht="17.399999999999999" x14ac:dyDescent="0.3">
      <c r="A244" s="22"/>
      <c r="B244" s="23"/>
      <c r="C244" s="23"/>
      <c r="D244" s="23"/>
      <c r="E244" s="2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7"/>
      <c r="AM244" s="7"/>
      <c r="AN244" s="7"/>
      <c r="AO244" s="7"/>
      <c r="AP244" s="14"/>
      <c r="AQ244" s="14"/>
      <c r="AR244" s="14"/>
      <c r="AS244" s="14"/>
      <c r="AT244" s="14"/>
      <c r="AU244" s="14"/>
      <c r="AV244" s="14"/>
      <c r="AW244" s="14"/>
      <c r="AX244" s="14"/>
      <c r="AY244" s="14"/>
      <c r="AZ244" s="14"/>
      <c r="BA244" s="14"/>
      <c r="BB244" s="8"/>
      <c r="BC244" s="8"/>
      <c r="BD244" s="8"/>
      <c r="BE244" s="8"/>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c r="DM244" s="15"/>
      <c r="DN244" s="15"/>
      <c r="DO244" s="15"/>
      <c r="DP244" s="15"/>
      <c r="DQ244" s="15"/>
      <c r="DR244" s="15"/>
      <c r="DS244" s="15"/>
      <c r="DT244" s="15"/>
      <c r="DU244" s="15"/>
      <c r="DV244" s="16"/>
      <c r="DW244" s="16"/>
      <c r="DX244" s="16"/>
      <c r="DY244" s="16"/>
      <c r="DZ244" s="9"/>
      <c r="EA244" s="9"/>
      <c r="EB244" s="9"/>
      <c r="EC244" s="9"/>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17"/>
    </row>
    <row r="245" spans="1:162" ht="17.399999999999999" x14ac:dyDescent="0.3">
      <c r="A245" s="22"/>
      <c r="B245" s="23"/>
      <c r="C245" s="23"/>
      <c r="D245" s="23"/>
      <c r="E245" s="2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7"/>
      <c r="AM245" s="7"/>
      <c r="AN245" s="7"/>
      <c r="AO245" s="7"/>
      <c r="AP245" s="14"/>
      <c r="AQ245" s="14"/>
      <c r="AR245" s="14"/>
      <c r="AS245" s="14"/>
      <c r="AT245" s="14"/>
      <c r="AU245" s="14"/>
      <c r="AV245" s="14"/>
      <c r="AW245" s="14"/>
      <c r="AX245" s="14"/>
      <c r="AY245" s="14"/>
      <c r="AZ245" s="14"/>
      <c r="BA245" s="14"/>
      <c r="BB245" s="8"/>
      <c r="BC245" s="8"/>
      <c r="BD245" s="8"/>
      <c r="BE245" s="8"/>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c r="DP245" s="15"/>
      <c r="DQ245" s="15"/>
      <c r="DR245" s="15"/>
      <c r="DS245" s="15"/>
      <c r="DT245" s="15"/>
      <c r="DU245" s="15"/>
      <c r="DV245" s="16"/>
      <c r="DW245" s="16"/>
      <c r="DX245" s="16"/>
      <c r="DY245" s="16"/>
      <c r="DZ245" s="9"/>
      <c r="EA245" s="9"/>
      <c r="EB245" s="9"/>
      <c r="EC245" s="9"/>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17"/>
    </row>
    <row r="246" spans="1:162" ht="17.399999999999999" x14ac:dyDescent="0.3">
      <c r="A246" s="22"/>
      <c r="B246" s="23"/>
      <c r="C246" s="23"/>
      <c r="D246" s="23"/>
      <c r="E246" s="2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7"/>
      <c r="AM246" s="7"/>
      <c r="AN246" s="7"/>
      <c r="AO246" s="7"/>
      <c r="AP246" s="14"/>
      <c r="AQ246" s="14"/>
      <c r="AR246" s="14"/>
      <c r="AS246" s="14"/>
      <c r="AT246" s="14"/>
      <c r="AU246" s="14"/>
      <c r="AV246" s="14"/>
      <c r="AW246" s="14"/>
      <c r="AX246" s="14"/>
      <c r="AY246" s="14"/>
      <c r="AZ246" s="14"/>
      <c r="BA246" s="14"/>
      <c r="BB246" s="8"/>
      <c r="BC246" s="8"/>
      <c r="BD246" s="8"/>
      <c r="BE246" s="8"/>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6"/>
      <c r="DW246" s="16"/>
      <c r="DX246" s="16"/>
      <c r="DY246" s="16"/>
      <c r="DZ246" s="9"/>
      <c r="EA246" s="9"/>
      <c r="EB246" s="9"/>
      <c r="EC246" s="9"/>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17"/>
    </row>
    <row r="247" spans="1:162" ht="17.399999999999999" x14ac:dyDescent="0.3">
      <c r="A247" s="22"/>
      <c r="B247" s="23"/>
      <c r="C247" s="23"/>
      <c r="D247" s="23"/>
      <c r="E247" s="2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7"/>
      <c r="AM247" s="7"/>
      <c r="AN247" s="7"/>
      <c r="AO247" s="7"/>
      <c r="AP247" s="14"/>
      <c r="AQ247" s="14"/>
      <c r="AR247" s="14"/>
      <c r="AS247" s="14"/>
      <c r="AT247" s="14"/>
      <c r="AU247" s="14"/>
      <c r="AV247" s="14"/>
      <c r="AW247" s="14"/>
      <c r="AX247" s="14"/>
      <c r="AY247" s="14"/>
      <c r="AZ247" s="14"/>
      <c r="BA247" s="14"/>
      <c r="BB247" s="8"/>
      <c r="BC247" s="8"/>
      <c r="BD247" s="8"/>
      <c r="BE247" s="8"/>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c r="DP247" s="15"/>
      <c r="DQ247" s="15"/>
      <c r="DR247" s="15"/>
      <c r="DS247" s="15"/>
      <c r="DT247" s="15"/>
      <c r="DU247" s="15"/>
      <c r="DV247" s="16"/>
      <c r="DW247" s="16"/>
      <c r="DX247" s="16"/>
      <c r="DY247" s="16"/>
      <c r="DZ247" s="9"/>
      <c r="EA247" s="9"/>
      <c r="EB247" s="9"/>
      <c r="EC247" s="9"/>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17"/>
    </row>
    <row r="248" spans="1:162" ht="17.399999999999999" x14ac:dyDescent="0.3">
      <c r="A248" s="22"/>
      <c r="B248" s="23"/>
      <c r="C248" s="23"/>
      <c r="D248" s="23"/>
      <c r="E248" s="2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7"/>
      <c r="AM248" s="7"/>
      <c r="AN248" s="7"/>
      <c r="AO248" s="7"/>
      <c r="AP248" s="14"/>
      <c r="AQ248" s="14"/>
      <c r="AR248" s="14"/>
      <c r="AS248" s="14"/>
      <c r="AT248" s="14"/>
      <c r="AU248" s="14"/>
      <c r="AV248" s="14"/>
      <c r="AW248" s="14"/>
      <c r="AX248" s="14"/>
      <c r="AY248" s="14"/>
      <c r="AZ248" s="14"/>
      <c r="BA248" s="14"/>
      <c r="BB248" s="8"/>
      <c r="BC248" s="8"/>
      <c r="BD248" s="8"/>
      <c r="BE248" s="8"/>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6"/>
      <c r="DW248" s="16"/>
      <c r="DX248" s="16"/>
      <c r="DY248" s="16"/>
      <c r="DZ248" s="9"/>
      <c r="EA248" s="9"/>
      <c r="EB248" s="9"/>
      <c r="EC248" s="9"/>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17"/>
    </row>
    <row r="249" spans="1:162" ht="17.399999999999999" x14ac:dyDescent="0.3">
      <c r="A249" s="22"/>
      <c r="B249" s="23"/>
      <c r="C249" s="23"/>
      <c r="D249" s="23"/>
      <c r="E249" s="2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7"/>
      <c r="AM249" s="7"/>
      <c r="AN249" s="7"/>
      <c r="AO249" s="7"/>
      <c r="AP249" s="14"/>
      <c r="AQ249" s="14"/>
      <c r="AR249" s="14"/>
      <c r="AS249" s="14"/>
      <c r="AT249" s="14"/>
      <c r="AU249" s="14"/>
      <c r="AV249" s="14"/>
      <c r="AW249" s="14"/>
      <c r="AX249" s="14"/>
      <c r="AY249" s="14"/>
      <c r="AZ249" s="14"/>
      <c r="BA249" s="14"/>
      <c r="BB249" s="8"/>
      <c r="BC249" s="8"/>
      <c r="BD249" s="8"/>
      <c r="BE249" s="8"/>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c r="DM249" s="15"/>
      <c r="DN249" s="15"/>
      <c r="DO249" s="15"/>
      <c r="DP249" s="15"/>
      <c r="DQ249" s="15"/>
      <c r="DR249" s="15"/>
      <c r="DS249" s="15"/>
      <c r="DT249" s="15"/>
      <c r="DU249" s="15"/>
      <c r="DV249" s="16"/>
      <c r="DW249" s="16"/>
      <c r="DX249" s="16"/>
      <c r="DY249" s="16"/>
      <c r="DZ249" s="9"/>
      <c r="EA249" s="9"/>
      <c r="EB249" s="9"/>
      <c r="EC249" s="9"/>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17"/>
    </row>
    <row r="250" spans="1:162" ht="17.399999999999999" x14ac:dyDescent="0.3">
      <c r="A250" s="22"/>
      <c r="B250" s="23"/>
      <c r="C250" s="23"/>
      <c r="D250" s="23"/>
      <c r="E250" s="2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7"/>
      <c r="AM250" s="7"/>
      <c r="AN250" s="7"/>
      <c r="AO250" s="7"/>
      <c r="AP250" s="14"/>
      <c r="AQ250" s="14"/>
      <c r="AR250" s="14"/>
      <c r="AS250" s="14"/>
      <c r="AT250" s="14"/>
      <c r="AU250" s="14"/>
      <c r="AV250" s="14"/>
      <c r="AW250" s="14"/>
      <c r="AX250" s="14"/>
      <c r="AY250" s="14"/>
      <c r="AZ250" s="14"/>
      <c r="BA250" s="14"/>
      <c r="BB250" s="8"/>
      <c r="BC250" s="8"/>
      <c r="BD250" s="8"/>
      <c r="BE250" s="8"/>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c r="DP250" s="15"/>
      <c r="DQ250" s="15"/>
      <c r="DR250" s="15"/>
      <c r="DS250" s="15"/>
      <c r="DT250" s="15"/>
      <c r="DU250" s="15"/>
      <c r="DV250" s="16"/>
      <c r="DW250" s="16"/>
      <c r="DX250" s="16"/>
      <c r="DY250" s="16"/>
      <c r="DZ250" s="9"/>
      <c r="EA250" s="9"/>
      <c r="EB250" s="9"/>
      <c r="EC250" s="9"/>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17"/>
    </row>
    <row r="251" spans="1:162" ht="17.399999999999999" x14ac:dyDescent="0.3">
      <c r="A251" s="22"/>
      <c r="B251" s="23"/>
      <c r="C251" s="23"/>
      <c r="D251" s="23"/>
      <c r="E251" s="2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7"/>
      <c r="AM251" s="7"/>
      <c r="AN251" s="7"/>
      <c r="AO251" s="7"/>
      <c r="AP251" s="14"/>
      <c r="AQ251" s="14"/>
      <c r="AR251" s="14"/>
      <c r="AS251" s="14"/>
      <c r="AT251" s="14"/>
      <c r="AU251" s="14"/>
      <c r="AV251" s="14"/>
      <c r="AW251" s="14"/>
      <c r="AX251" s="14"/>
      <c r="AY251" s="14"/>
      <c r="AZ251" s="14"/>
      <c r="BA251" s="14"/>
      <c r="BB251" s="8"/>
      <c r="BC251" s="8"/>
      <c r="BD251" s="8"/>
      <c r="BE251" s="8"/>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c r="DP251" s="15"/>
      <c r="DQ251" s="15"/>
      <c r="DR251" s="15"/>
      <c r="DS251" s="15"/>
      <c r="DT251" s="15"/>
      <c r="DU251" s="15"/>
      <c r="DV251" s="16"/>
      <c r="DW251" s="16"/>
      <c r="DX251" s="16"/>
      <c r="DY251" s="16"/>
      <c r="DZ251" s="9"/>
      <c r="EA251" s="9"/>
      <c r="EB251" s="9"/>
      <c r="EC251" s="9"/>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17"/>
    </row>
    <row r="252" spans="1:162" ht="17.399999999999999" x14ac:dyDescent="0.3">
      <c r="A252" s="22"/>
      <c r="B252" s="23"/>
      <c r="C252" s="23"/>
      <c r="D252" s="23"/>
      <c r="E252" s="2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7"/>
      <c r="AM252" s="7"/>
      <c r="AN252" s="7"/>
      <c r="AO252" s="7"/>
      <c r="AP252" s="14"/>
      <c r="AQ252" s="14"/>
      <c r="AR252" s="14"/>
      <c r="AS252" s="14"/>
      <c r="AT252" s="14"/>
      <c r="AU252" s="14"/>
      <c r="AV252" s="14"/>
      <c r="AW252" s="14"/>
      <c r="AX252" s="14"/>
      <c r="AY252" s="14"/>
      <c r="AZ252" s="14"/>
      <c r="BA252" s="14"/>
      <c r="BB252" s="8"/>
      <c r="BC252" s="8"/>
      <c r="BD252" s="8"/>
      <c r="BE252" s="8"/>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c r="DP252" s="15"/>
      <c r="DQ252" s="15"/>
      <c r="DR252" s="15"/>
      <c r="DS252" s="15"/>
      <c r="DT252" s="15"/>
      <c r="DU252" s="15"/>
      <c r="DV252" s="16"/>
      <c r="DW252" s="16"/>
      <c r="DX252" s="16"/>
      <c r="DY252" s="16"/>
      <c r="DZ252" s="9"/>
      <c r="EA252" s="9"/>
      <c r="EB252" s="9"/>
      <c r="EC252" s="9"/>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17"/>
    </row>
    <row r="253" spans="1:162" ht="17.399999999999999" x14ac:dyDescent="0.3">
      <c r="A253" s="22"/>
      <c r="B253" s="23"/>
      <c r="C253" s="23"/>
      <c r="D253" s="23"/>
      <c r="E253" s="2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7"/>
      <c r="AM253" s="7"/>
      <c r="AN253" s="7"/>
      <c r="AO253" s="7"/>
      <c r="AP253" s="14"/>
      <c r="AQ253" s="14"/>
      <c r="AR253" s="14"/>
      <c r="AS253" s="14"/>
      <c r="AT253" s="14"/>
      <c r="AU253" s="14"/>
      <c r="AV253" s="14"/>
      <c r="AW253" s="14"/>
      <c r="AX253" s="14"/>
      <c r="AY253" s="14"/>
      <c r="AZ253" s="14"/>
      <c r="BA253" s="14"/>
      <c r="BB253" s="8"/>
      <c r="BC253" s="8"/>
      <c r="BD253" s="8"/>
      <c r="BE253" s="8"/>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c r="DM253" s="15"/>
      <c r="DN253" s="15"/>
      <c r="DO253" s="15"/>
      <c r="DP253" s="15"/>
      <c r="DQ253" s="15"/>
      <c r="DR253" s="15"/>
      <c r="DS253" s="15"/>
      <c r="DT253" s="15"/>
      <c r="DU253" s="15"/>
      <c r="DV253" s="16"/>
      <c r="DW253" s="16"/>
      <c r="DX253" s="16"/>
      <c r="DY253" s="16"/>
      <c r="DZ253" s="9"/>
      <c r="EA253" s="9"/>
      <c r="EB253" s="9"/>
      <c r="EC253" s="9"/>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17"/>
    </row>
    <row r="254" spans="1:162" ht="17.399999999999999" x14ac:dyDescent="0.3">
      <c r="A254" s="22"/>
      <c r="B254" s="23"/>
      <c r="C254" s="23"/>
      <c r="D254" s="23"/>
      <c r="E254" s="2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7"/>
      <c r="AM254" s="7"/>
      <c r="AN254" s="7"/>
      <c r="AO254" s="7"/>
      <c r="AP254" s="14"/>
      <c r="AQ254" s="14"/>
      <c r="AR254" s="14"/>
      <c r="AS254" s="14"/>
      <c r="AT254" s="14"/>
      <c r="AU254" s="14"/>
      <c r="AV254" s="14"/>
      <c r="AW254" s="14"/>
      <c r="AX254" s="14"/>
      <c r="AY254" s="14"/>
      <c r="AZ254" s="14"/>
      <c r="BA254" s="14"/>
      <c r="BB254" s="8"/>
      <c r="BC254" s="8"/>
      <c r="BD254" s="8"/>
      <c r="BE254" s="8"/>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6"/>
      <c r="DW254" s="16"/>
      <c r="DX254" s="16"/>
      <c r="DY254" s="16"/>
      <c r="DZ254" s="9"/>
      <c r="EA254" s="9"/>
      <c r="EB254" s="9"/>
      <c r="EC254" s="9"/>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17"/>
    </row>
    <row r="255" spans="1:162" ht="17.399999999999999" x14ac:dyDescent="0.3">
      <c r="A255" s="22"/>
      <c r="B255" s="23"/>
      <c r="C255" s="23"/>
      <c r="D255" s="23"/>
      <c r="E255" s="2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7"/>
      <c r="AM255" s="7"/>
      <c r="AN255" s="7"/>
      <c r="AO255" s="7"/>
      <c r="AP255" s="14"/>
      <c r="AQ255" s="14"/>
      <c r="AR255" s="14"/>
      <c r="AS255" s="14"/>
      <c r="AT255" s="14"/>
      <c r="AU255" s="14"/>
      <c r="AV255" s="14"/>
      <c r="AW255" s="14"/>
      <c r="AX255" s="14"/>
      <c r="AY255" s="14"/>
      <c r="AZ255" s="14"/>
      <c r="BA255" s="14"/>
      <c r="BB255" s="8"/>
      <c r="BC255" s="8"/>
      <c r="BD255" s="8"/>
      <c r="BE255" s="8"/>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c r="DP255" s="15"/>
      <c r="DQ255" s="15"/>
      <c r="DR255" s="15"/>
      <c r="DS255" s="15"/>
      <c r="DT255" s="15"/>
      <c r="DU255" s="15"/>
      <c r="DV255" s="16"/>
      <c r="DW255" s="16"/>
      <c r="DX255" s="16"/>
      <c r="DY255" s="16"/>
      <c r="DZ255" s="9"/>
      <c r="EA255" s="9"/>
      <c r="EB255" s="9"/>
      <c r="EC255" s="9"/>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17"/>
    </row>
    <row r="256" spans="1:162" ht="17.399999999999999" x14ac:dyDescent="0.3">
      <c r="A256" s="22"/>
      <c r="B256" s="23"/>
      <c r="C256" s="23"/>
      <c r="D256" s="23"/>
      <c r="E256" s="2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7"/>
      <c r="AM256" s="7"/>
      <c r="AN256" s="7"/>
      <c r="AO256" s="7"/>
      <c r="AP256" s="14"/>
      <c r="AQ256" s="14"/>
      <c r="AR256" s="14"/>
      <c r="AS256" s="14"/>
      <c r="AT256" s="14"/>
      <c r="AU256" s="14"/>
      <c r="AV256" s="14"/>
      <c r="AW256" s="14"/>
      <c r="AX256" s="14"/>
      <c r="AY256" s="14"/>
      <c r="AZ256" s="14"/>
      <c r="BA256" s="14"/>
      <c r="BB256" s="8"/>
      <c r="BC256" s="8"/>
      <c r="BD256" s="8"/>
      <c r="BE256" s="8"/>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6"/>
      <c r="DW256" s="16"/>
      <c r="DX256" s="16"/>
      <c r="DY256" s="16"/>
      <c r="DZ256" s="9"/>
      <c r="EA256" s="9"/>
      <c r="EB256" s="9"/>
      <c r="EC256" s="9"/>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17"/>
    </row>
    <row r="257" spans="1:162" ht="17.399999999999999" x14ac:dyDescent="0.3">
      <c r="A257" s="22"/>
      <c r="B257" s="23"/>
      <c r="C257" s="23"/>
      <c r="D257" s="23"/>
      <c r="E257" s="2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7"/>
      <c r="AM257" s="7"/>
      <c r="AN257" s="7"/>
      <c r="AO257" s="7"/>
      <c r="AP257" s="14"/>
      <c r="AQ257" s="14"/>
      <c r="AR257" s="14"/>
      <c r="AS257" s="14"/>
      <c r="AT257" s="14"/>
      <c r="AU257" s="14"/>
      <c r="AV257" s="14"/>
      <c r="AW257" s="14"/>
      <c r="AX257" s="14"/>
      <c r="AY257" s="14"/>
      <c r="AZ257" s="14"/>
      <c r="BA257" s="14"/>
      <c r="BB257" s="8"/>
      <c r="BC257" s="8"/>
      <c r="BD257" s="8"/>
      <c r="BE257" s="8"/>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6"/>
      <c r="DW257" s="16"/>
      <c r="DX257" s="16"/>
      <c r="DY257" s="16"/>
      <c r="DZ257" s="9"/>
      <c r="EA257" s="9"/>
      <c r="EB257" s="9"/>
      <c r="EC257" s="9"/>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17"/>
    </row>
    <row r="258" spans="1:162" ht="17.399999999999999" x14ac:dyDescent="0.3">
      <c r="A258" s="22"/>
      <c r="B258" s="23"/>
      <c r="C258" s="23"/>
      <c r="D258" s="23"/>
      <c r="E258" s="2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7"/>
      <c r="AM258" s="7"/>
      <c r="AN258" s="7"/>
      <c r="AO258" s="7"/>
      <c r="AP258" s="14"/>
      <c r="AQ258" s="14"/>
      <c r="AR258" s="14"/>
      <c r="AS258" s="14"/>
      <c r="AT258" s="14"/>
      <c r="AU258" s="14"/>
      <c r="AV258" s="14"/>
      <c r="AW258" s="14"/>
      <c r="AX258" s="14"/>
      <c r="AY258" s="14"/>
      <c r="AZ258" s="14"/>
      <c r="BA258" s="14"/>
      <c r="BB258" s="8"/>
      <c r="BC258" s="8"/>
      <c r="BD258" s="8"/>
      <c r="BE258" s="8"/>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6"/>
      <c r="DW258" s="16"/>
      <c r="DX258" s="16"/>
      <c r="DY258" s="16"/>
      <c r="DZ258" s="9"/>
      <c r="EA258" s="9"/>
      <c r="EB258" s="9"/>
      <c r="EC258" s="9"/>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17"/>
    </row>
    <row r="259" spans="1:162" ht="17.399999999999999" x14ac:dyDescent="0.3">
      <c r="A259" s="22"/>
      <c r="B259" s="23"/>
      <c r="C259" s="23"/>
      <c r="D259" s="23"/>
      <c r="E259" s="2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7"/>
      <c r="AM259" s="7"/>
      <c r="AN259" s="7"/>
      <c r="AO259" s="7"/>
      <c r="AP259" s="14"/>
      <c r="AQ259" s="14"/>
      <c r="AR259" s="14"/>
      <c r="AS259" s="14"/>
      <c r="AT259" s="14"/>
      <c r="AU259" s="14"/>
      <c r="AV259" s="14"/>
      <c r="AW259" s="14"/>
      <c r="AX259" s="14"/>
      <c r="AY259" s="14"/>
      <c r="AZ259" s="14"/>
      <c r="BA259" s="14"/>
      <c r="BB259" s="8"/>
      <c r="BC259" s="8"/>
      <c r="BD259" s="8"/>
      <c r="BE259" s="8"/>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6"/>
      <c r="DW259" s="16"/>
      <c r="DX259" s="16"/>
      <c r="DY259" s="16"/>
      <c r="DZ259" s="9"/>
      <c r="EA259" s="9"/>
      <c r="EB259" s="9"/>
      <c r="EC259" s="9"/>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17"/>
    </row>
    <row r="260" spans="1:162" ht="17.399999999999999" x14ac:dyDescent="0.3">
      <c r="A260" s="22"/>
      <c r="B260" s="23"/>
      <c r="C260" s="23"/>
      <c r="D260" s="23"/>
      <c r="E260" s="2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7"/>
      <c r="AM260" s="7"/>
      <c r="AN260" s="7"/>
      <c r="AO260" s="7"/>
      <c r="AP260" s="14"/>
      <c r="AQ260" s="14"/>
      <c r="AR260" s="14"/>
      <c r="AS260" s="14"/>
      <c r="AT260" s="14"/>
      <c r="AU260" s="14"/>
      <c r="AV260" s="14"/>
      <c r="AW260" s="14"/>
      <c r="AX260" s="14"/>
      <c r="AY260" s="14"/>
      <c r="AZ260" s="14"/>
      <c r="BA260" s="14"/>
      <c r="BB260" s="8"/>
      <c r="BC260" s="8"/>
      <c r="BD260" s="8"/>
      <c r="BE260" s="8"/>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6"/>
      <c r="DW260" s="16"/>
      <c r="DX260" s="16"/>
      <c r="DY260" s="16"/>
      <c r="DZ260" s="9"/>
      <c r="EA260" s="9"/>
      <c r="EB260" s="9"/>
      <c r="EC260" s="9"/>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17"/>
    </row>
    <row r="261" spans="1:162" ht="17.399999999999999" x14ac:dyDescent="0.3">
      <c r="A261" s="22"/>
      <c r="B261" s="23"/>
      <c r="C261" s="23"/>
      <c r="D261" s="23"/>
      <c r="E261" s="2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7"/>
      <c r="AM261" s="7"/>
      <c r="AN261" s="7"/>
      <c r="AO261" s="7"/>
      <c r="AP261" s="14"/>
      <c r="AQ261" s="14"/>
      <c r="AR261" s="14"/>
      <c r="AS261" s="14"/>
      <c r="AT261" s="14"/>
      <c r="AU261" s="14"/>
      <c r="AV261" s="14"/>
      <c r="AW261" s="14"/>
      <c r="AX261" s="14"/>
      <c r="AY261" s="14"/>
      <c r="AZ261" s="14"/>
      <c r="BA261" s="14"/>
      <c r="BB261" s="8"/>
      <c r="BC261" s="8"/>
      <c r="BD261" s="8"/>
      <c r="BE261" s="8"/>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c r="DP261" s="15"/>
      <c r="DQ261" s="15"/>
      <c r="DR261" s="15"/>
      <c r="DS261" s="15"/>
      <c r="DT261" s="15"/>
      <c r="DU261" s="15"/>
      <c r="DV261" s="16"/>
      <c r="DW261" s="16"/>
      <c r="DX261" s="16"/>
      <c r="DY261" s="16"/>
      <c r="DZ261" s="9"/>
      <c r="EA261" s="9"/>
      <c r="EB261" s="9"/>
      <c r="EC261" s="9"/>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17"/>
    </row>
    <row r="262" spans="1:162" ht="17.399999999999999" x14ac:dyDescent="0.3">
      <c r="A262" s="22"/>
      <c r="B262" s="23"/>
      <c r="C262" s="23"/>
      <c r="D262" s="23"/>
      <c r="E262" s="2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7"/>
      <c r="AM262" s="7"/>
      <c r="AN262" s="7"/>
      <c r="AO262" s="7"/>
      <c r="AP262" s="14"/>
      <c r="AQ262" s="14"/>
      <c r="AR262" s="14"/>
      <c r="AS262" s="14"/>
      <c r="AT262" s="14"/>
      <c r="AU262" s="14"/>
      <c r="AV262" s="14"/>
      <c r="AW262" s="14"/>
      <c r="AX262" s="14"/>
      <c r="AY262" s="14"/>
      <c r="AZ262" s="14"/>
      <c r="BA262" s="14"/>
      <c r="BB262" s="8"/>
      <c r="BC262" s="8"/>
      <c r="BD262" s="8"/>
      <c r="BE262" s="8"/>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c r="DM262" s="15"/>
      <c r="DN262" s="15"/>
      <c r="DO262" s="15"/>
      <c r="DP262" s="15"/>
      <c r="DQ262" s="15"/>
      <c r="DR262" s="15"/>
      <c r="DS262" s="15"/>
      <c r="DT262" s="15"/>
      <c r="DU262" s="15"/>
      <c r="DV262" s="16"/>
      <c r="DW262" s="16"/>
      <c r="DX262" s="16"/>
      <c r="DY262" s="16"/>
      <c r="DZ262" s="9"/>
      <c r="EA262" s="9"/>
      <c r="EB262" s="9"/>
      <c r="EC262" s="9"/>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17"/>
    </row>
    <row r="263" spans="1:162" ht="17.399999999999999" x14ac:dyDescent="0.3">
      <c r="A263" s="22"/>
      <c r="B263" s="23"/>
      <c r="C263" s="23"/>
      <c r="D263" s="23"/>
      <c r="E263" s="2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7"/>
      <c r="AM263" s="7"/>
      <c r="AN263" s="7"/>
      <c r="AO263" s="7"/>
      <c r="AP263" s="14"/>
      <c r="AQ263" s="14"/>
      <c r="AR263" s="14"/>
      <c r="AS263" s="14"/>
      <c r="AT263" s="14"/>
      <c r="AU263" s="14"/>
      <c r="AV263" s="14"/>
      <c r="AW263" s="14"/>
      <c r="AX263" s="14"/>
      <c r="AY263" s="14"/>
      <c r="AZ263" s="14"/>
      <c r="BA263" s="14"/>
      <c r="BB263" s="8"/>
      <c r="BC263" s="8"/>
      <c r="BD263" s="8"/>
      <c r="BE263" s="8"/>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c r="DM263" s="15"/>
      <c r="DN263" s="15"/>
      <c r="DO263" s="15"/>
      <c r="DP263" s="15"/>
      <c r="DQ263" s="15"/>
      <c r="DR263" s="15"/>
      <c r="DS263" s="15"/>
      <c r="DT263" s="15"/>
      <c r="DU263" s="15"/>
      <c r="DV263" s="16"/>
      <c r="DW263" s="16"/>
      <c r="DX263" s="16"/>
      <c r="DY263" s="16"/>
      <c r="DZ263" s="9"/>
      <c r="EA263" s="9"/>
      <c r="EB263" s="9"/>
      <c r="EC263" s="9"/>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17"/>
    </row>
    <row r="264" spans="1:162" ht="17.399999999999999" x14ac:dyDescent="0.3">
      <c r="A264" s="22"/>
      <c r="B264" s="23"/>
      <c r="C264" s="23"/>
      <c r="D264" s="23"/>
      <c r="E264" s="2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7"/>
      <c r="AM264" s="7"/>
      <c r="AN264" s="7"/>
      <c r="AO264" s="7"/>
      <c r="AP264" s="14"/>
      <c r="AQ264" s="14"/>
      <c r="AR264" s="14"/>
      <c r="AS264" s="14"/>
      <c r="AT264" s="14"/>
      <c r="AU264" s="14"/>
      <c r="AV264" s="14"/>
      <c r="AW264" s="14"/>
      <c r="AX264" s="14"/>
      <c r="AY264" s="14"/>
      <c r="AZ264" s="14"/>
      <c r="BA264" s="14"/>
      <c r="BB264" s="8"/>
      <c r="BC264" s="8"/>
      <c r="BD264" s="8"/>
      <c r="BE264" s="8"/>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c r="DM264" s="15"/>
      <c r="DN264" s="15"/>
      <c r="DO264" s="15"/>
      <c r="DP264" s="15"/>
      <c r="DQ264" s="15"/>
      <c r="DR264" s="15"/>
      <c r="DS264" s="15"/>
      <c r="DT264" s="15"/>
      <c r="DU264" s="15"/>
      <c r="DV264" s="16"/>
      <c r="DW264" s="16"/>
      <c r="DX264" s="16"/>
      <c r="DY264" s="16"/>
      <c r="DZ264" s="9"/>
      <c r="EA264" s="9"/>
      <c r="EB264" s="9"/>
      <c r="EC264" s="9"/>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17"/>
    </row>
    <row r="265" spans="1:162" ht="17.399999999999999" x14ac:dyDescent="0.3">
      <c r="A265" s="22"/>
      <c r="B265" s="23"/>
      <c r="C265" s="23"/>
      <c r="D265" s="23"/>
      <c r="E265" s="2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7"/>
      <c r="AM265" s="7"/>
      <c r="AN265" s="7"/>
      <c r="AO265" s="7"/>
      <c r="AP265" s="14"/>
      <c r="AQ265" s="14"/>
      <c r="AR265" s="14"/>
      <c r="AS265" s="14"/>
      <c r="AT265" s="14"/>
      <c r="AU265" s="14"/>
      <c r="AV265" s="14"/>
      <c r="AW265" s="14"/>
      <c r="AX265" s="14"/>
      <c r="AY265" s="14"/>
      <c r="AZ265" s="14"/>
      <c r="BA265" s="14"/>
      <c r="BB265" s="8"/>
      <c r="BC265" s="8"/>
      <c r="BD265" s="8"/>
      <c r="BE265" s="8"/>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c r="DM265" s="15"/>
      <c r="DN265" s="15"/>
      <c r="DO265" s="15"/>
      <c r="DP265" s="15"/>
      <c r="DQ265" s="15"/>
      <c r="DR265" s="15"/>
      <c r="DS265" s="15"/>
      <c r="DT265" s="15"/>
      <c r="DU265" s="15"/>
      <c r="DV265" s="16"/>
      <c r="DW265" s="16"/>
      <c r="DX265" s="16"/>
      <c r="DY265" s="16"/>
      <c r="DZ265" s="9"/>
      <c r="EA265" s="9"/>
      <c r="EB265" s="9"/>
      <c r="EC265" s="9"/>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17"/>
    </row>
    <row r="266" spans="1:162" ht="17.399999999999999" x14ac:dyDescent="0.3">
      <c r="A266" s="22"/>
      <c r="B266" s="23"/>
      <c r="C266" s="23"/>
      <c r="D266" s="23"/>
      <c r="E266" s="2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7"/>
      <c r="AM266" s="7"/>
      <c r="AN266" s="7"/>
      <c r="AO266" s="7"/>
      <c r="AP266" s="14"/>
      <c r="AQ266" s="14"/>
      <c r="AR266" s="14"/>
      <c r="AS266" s="14"/>
      <c r="AT266" s="14"/>
      <c r="AU266" s="14"/>
      <c r="AV266" s="14"/>
      <c r="AW266" s="14"/>
      <c r="AX266" s="14"/>
      <c r="AY266" s="14"/>
      <c r="AZ266" s="14"/>
      <c r="BA266" s="14"/>
      <c r="BB266" s="8"/>
      <c r="BC266" s="8"/>
      <c r="BD266" s="8"/>
      <c r="BE266" s="8"/>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6"/>
      <c r="DW266" s="16"/>
      <c r="DX266" s="16"/>
      <c r="DY266" s="16"/>
      <c r="DZ266" s="9"/>
      <c r="EA266" s="9"/>
      <c r="EB266" s="9"/>
      <c r="EC266" s="9"/>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17"/>
    </row>
    <row r="267" spans="1:162" ht="17.399999999999999" x14ac:dyDescent="0.3">
      <c r="A267" s="22"/>
      <c r="B267" s="23"/>
      <c r="C267" s="23"/>
      <c r="D267" s="23"/>
      <c r="E267" s="2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7"/>
      <c r="AM267" s="7"/>
      <c r="AN267" s="7"/>
      <c r="AO267" s="7"/>
      <c r="AP267" s="14"/>
      <c r="AQ267" s="14"/>
      <c r="AR267" s="14"/>
      <c r="AS267" s="14"/>
      <c r="AT267" s="14"/>
      <c r="AU267" s="14"/>
      <c r="AV267" s="14"/>
      <c r="AW267" s="14"/>
      <c r="AX267" s="14"/>
      <c r="AY267" s="14"/>
      <c r="AZ267" s="14"/>
      <c r="BA267" s="14"/>
      <c r="BB267" s="8"/>
      <c r="BC267" s="8"/>
      <c r="BD267" s="8"/>
      <c r="BE267" s="8"/>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c r="DM267" s="15"/>
      <c r="DN267" s="15"/>
      <c r="DO267" s="15"/>
      <c r="DP267" s="15"/>
      <c r="DQ267" s="15"/>
      <c r="DR267" s="15"/>
      <c r="DS267" s="15"/>
      <c r="DT267" s="15"/>
      <c r="DU267" s="15"/>
      <c r="DV267" s="16"/>
      <c r="DW267" s="16"/>
      <c r="DX267" s="16"/>
      <c r="DY267" s="16"/>
      <c r="DZ267" s="9"/>
      <c r="EA267" s="9"/>
      <c r="EB267" s="9"/>
      <c r="EC267" s="9"/>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17"/>
    </row>
    <row r="268" spans="1:162" ht="17.399999999999999" x14ac:dyDescent="0.3">
      <c r="A268" s="22"/>
      <c r="B268" s="23"/>
      <c r="C268" s="23"/>
      <c r="D268" s="23"/>
      <c r="E268" s="2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7"/>
      <c r="AM268" s="7"/>
      <c r="AN268" s="7"/>
      <c r="AO268" s="7"/>
      <c r="AP268" s="14"/>
      <c r="AQ268" s="14"/>
      <c r="AR268" s="14"/>
      <c r="AS268" s="14"/>
      <c r="AT268" s="14"/>
      <c r="AU268" s="14"/>
      <c r="AV268" s="14"/>
      <c r="AW268" s="14"/>
      <c r="AX268" s="14"/>
      <c r="AY268" s="14"/>
      <c r="AZ268" s="14"/>
      <c r="BA268" s="14"/>
      <c r="BB268" s="8"/>
      <c r="BC268" s="8"/>
      <c r="BD268" s="8"/>
      <c r="BE268" s="8"/>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c r="DM268" s="15"/>
      <c r="DN268" s="15"/>
      <c r="DO268" s="15"/>
      <c r="DP268" s="15"/>
      <c r="DQ268" s="15"/>
      <c r="DR268" s="15"/>
      <c r="DS268" s="15"/>
      <c r="DT268" s="15"/>
      <c r="DU268" s="15"/>
      <c r="DV268" s="16"/>
      <c r="DW268" s="16"/>
      <c r="DX268" s="16"/>
      <c r="DY268" s="16"/>
      <c r="DZ268" s="9"/>
      <c r="EA268" s="9"/>
      <c r="EB268" s="9"/>
      <c r="EC268" s="9"/>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17"/>
    </row>
    <row r="269" spans="1:162" ht="17.399999999999999" x14ac:dyDescent="0.3">
      <c r="A269" s="22"/>
      <c r="B269" s="23"/>
      <c r="C269" s="23"/>
      <c r="D269" s="23"/>
      <c r="E269" s="2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7"/>
      <c r="AM269" s="7"/>
      <c r="AN269" s="7"/>
      <c r="AO269" s="7"/>
      <c r="AP269" s="14"/>
      <c r="AQ269" s="14"/>
      <c r="AR269" s="14"/>
      <c r="AS269" s="14"/>
      <c r="AT269" s="14"/>
      <c r="AU269" s="14"/>
      <c r="AV269" s="14"/>
      <c r="AW269" s="14"/>
      <c r="AX269" s="14"/>
      <c r="AY269" s="14"/>
      <c r="AZ269" s="14"/>
      <c r="BA269" s="14"/>
      <c r="BB269" s="8"/>
      <c r="BC269" s="8"/>
      <c r="BD269" s="8"/>
      <c r="BE269" s="8"/>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c r="DM269" s="15"/>
      <c r="DN269" s="15"/>
      <c r="DO269" s="15"/>
      <c r="DP269" s="15"/>
      <c r="DQ269" s="15"/>
      <c r="DR269" s="15"/>
      <c r="DS269" s="15"/>
      <c r="DT269" s="15"/>
      <c r="DU269" s="15"/>
      <c r="DV269" s="16"/>
      <c r="DW269" s="16"/>
      <c r="DX269" s="16"/>
      <c r="DY269" s="16"/>
      <c r="DZ269" s="9"/>
      <c r="EA269" s="9"/>
      <c r="EB269" s="9"/>
      <c r="EC269" s="9"/>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17"/>
    </row>
    <row r="270" spans="1:162" ht="17.399999999999999" x14ac:dyDescent="0.3">
      <c r="A270" s="22"/>
      <c r="B270" s="23"/>
      <c r="C270" s="23"/>
      <c r="D270" s="23"/>
      <c r="E270" s="2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7"/>
      <c r="AM270" s="7"/>
      <c r="AN270" s="7"/>
      <c r="AO270" s="7"/>
      <c r="AP270" s="14"/>
      <c r="AQ270" s="14"/>
      <c r="AR270" s="14"/>
      <c r="AS270" s="14"/>
      <c r="AT270" s="14"/>
      <c r="AU270" s="14"/>
      <c r="AV270" s="14"/>
      <c r="AW270" s="14"/>
      <c r="AX270" s="14"/>
      <c r="AY270" s="14"/>
      <c r="AZ270" s="14"/>
      <c r="BA270" s="14"/>
      <c r="BB270" s="8"/>
      <c r="BC270" s="8"/>
      <c r="BD270" s="8"/>
      <c r="BE270" s="8"/>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c r="DP270" s="15"/>
      <c r="DQ270" s="15"/>
      <c r="DR270" s="15"/>
      <c r="DS270" s="15"/>
      <c r="DT270" s="15"/>
      <c r="DU270" s="15"/>
      <c r="DV270" s="16"/>
      <c r="DW270" s="16"/>
      <c r="DX270" s="16"/>
      <c r="DY270" s="16"/>
      <c r="DZ270" s="9"/>
      <c r="EA270" s="9"/>
      <c r="EB270" s="9"/>
      <c r="EC270" s="9"/>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17"/>
    </row>
    <row r="271" spans="1:162" ht="17.399999999999999" x14ac:dyDescent="0.3">
      <c r="A271" s="22"/>
      <c r="B271" s="23"/>
      <c r="C271" s="23"/>
      <c r="D271" s="23"/>
      <c r="E271" s="2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7"/>
      <c r="AM271" s="7"/>
      <c r="AN271" s="7"/>
      <c r="AO271" s="7"/>
      <c r="AP271" s="14"/>
      <c r="AQ271" s="14"/>
      <c r="AR271" s="14"/>
      <c r="AS271" s="14"/>
      <c r="AT271" s="14"/>
      <c r="AU271" s="14"/>
      <c r="AV271" s="14"/>
      <c r="AW271" s="14"/>
      <c r="AX271" s="14"/>
      <c r="AY271" s="14"/>
      <c r="AZ271" s="14"/>
      <c r="BA271" s="14"/>
      <c r="BB271" s="8"/>
      <c r="BC271" s="8"/>
      <c r="BD271" s="8"/>
      <c r="BE271" s="8"/>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c r="DP271" s="15"/>
      <c r="DQ271" s="15"/>
      <c r="DR271" s="15"/>
      <c r="DS271" s="15"/>
      <c r="DT271" s="15"/>
      <c r="DU271" s="15"/>
      <c r="DV271" s="16"/>
      <c r="DW271" s="16"/>
      <c r="DX271" s="16"/>
      <c r="DY271" s="16"/>
      <c r="DZ271" s="9"/>
      <c r="EA271" s="9"/>
      <c r="EB271" s="9"/>
      <c r="EC271" s="9"/>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17"/>
    </row>
    <row r="272" spans="1:162" ht="17.399999999999999" x14ac:dyDescent="0.3">
      <c r="A272" s="22"/>
      <c r="B272" s="23"/>
      <c r="C272" s="23"/>
      <c r="D272" s="23"/>
      <c r="E272" s="2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7"/>
      <c r="AM272" s="7"/>
      <c r="AN272" s="7"/>
      <c r="AO272" s="7"/>
      <c r="AP272" s="14"/>
      <c r="AQ272" s="14"/>
      <c r="AR272" s="14"/>
      <c r="AS272" s="14"/>
      <c r="AT272" s="14"/>
      <c r="AU272" s="14"/>
      <c r="AV272" s="14"/>
      <c r="AW272" s="14"/>
      <c r="AX272" s="14"/>
      <c r="AY272" s="14"/>
      <c r="AZ272" s="14"/>
      <c r="BA272" s="14"/>
      <c r="BB272" s="8"/>
      <c r="BC272" s="8"/>
      <c r="BD272" s="8"/>
      <c r="BE272" s="8"/>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c r="DP272" s="15"/>
      <c r="DQ272" s="15"/>
      <c r="DR272" s="15"/>
      <c r="DS272" s="15"/>
      <c r="DT272" s="15"/>
      <c r="DU272" s="15"/>
      <c r="DV272" s="16"/>
      <c r="DW272" s="16"/>
      <c r="DX272" s="16"/>
      <c r="DY272" s="16"/>
      <c r="DZ272" s="9"/>
      <c r="EA272" s="9"/>
      <c r="EB272" s="9"/>
      <c r="EC272" s="9"/>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17"/>
    </row>
    <row r="273" spans="1:162" ht="17.399999999999999" x14ac:dyDescent="0.3">
      <c r="A273" s="22"/>
      <c r="B273" s="23"/>
      <c r="C273" s="23"/>
      <c r="D273" s="23"/>
      <c r="E273" s="2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7"/>
      <c r="AM273" s="7"/>
      <c r="AN273" s="7"/>
      <c r="AO273" s="7"/>
      <c r="AP273" s="14"/>
      <c r="AQ273" s="14"/>
      <c r="AR273" s="14"/>
      <c r="AS273" s="14"/>
      <c r="AT273" s="14"/>
      <c r="AU273" s="14"/>
      <c r="AV273" s="14"/>
      <c r="AW273" s="14"/>
      <c r="AX273" s="14"/>
      <c r="AY273" s="14"/>
      <c r="AZ273" s="14"/>
      <c r="BA273" s="14"/>
      <c r="BB273" s="8"/>
      <c r="BC273" s="8"/>
      <c r="BD273" s="8"/>
      <c r="BE273" s="8"/>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c r="DP273" s="15"/>
      <c r="DQ273" s="15"/>
      <c r="DR273" s="15"/>
      <c r="DS273" s="15"/>
      <c r="DT273" s="15"/>
      <c r="DU273" s="15"/>
      <c r="DV273" s="16"/>
      <c r="DW273" s="16"/>
      <c r="DX273" s="16"/>
      <c r="DY273" s="16"/>
      <c r="DZ273" s="9"/>
      <c r="EA273" s="9"/>
      <c r="EB273" s="9"/>
      <c r="EC273" s="9"/>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17"/>
    </row>
    <row r="274" spans="1:162" ht="17.399999999999999" x14ac:dyDescent="0.3">
      <c r="A274" s="22"/>
      <c r="B274" s="23"/>
      <c r="C274" s="23"/>
      <c r="D274" s="23"/>
      <c r="E274" s="2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7"/>
      <c r="AM274" s="7"/>
      <c r="AN274" s="7"/>
      <c r="AO274" s="7"/>
      <c r="AP274" s="14"/>
      <c r="AQ274" s="14"/>
      <c r="AR274" s="14"/>
      <c r="AS274" s="14"/>
      <c r="AT274" s="14"/>
      <c r="AU274" s="14"/>
      <c r="AV274" s="14"/>
      <c r="AW274" s="14"/>
      <c r="AX274" s="14"/>
      <c r="AY274" s="14"/>
      <c r="AZ274" s="14"/>
      <c r="BA274" s="14"/>
      <c r="BB274" s="8"/>
      <c r="BC274" s="8"/>
      <c r="BD274" s="8"/>
      <c r="BE274" s="8"/>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c r="DM274" s="15"/>
      <c r="DN274" s="15"/>
      <c r="DO274" s="15"/>
      <c r="DP274" s="15"/>
      <c r="DQ274" s="15"/>
      <c r="DR274" s="15"/>
      <c r="DS274" s="15"/>
      <c r="DT274" s="15"/>
      <c r="DU274" s="15"/>
      <c r="DV274" s="16"/>
      <c r="DW274" s="16"/>
      <c r="DX274" s="16"/>
      <c r="DY274" s="16"/>
      <c r="DZ274" s="9"/>
      <c r="EA274" s="9"/>
      <c r="EB274" s="9"/>
      <c r="EC274" s="9"/>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17"/>
    </row>
    <row r="275" spans="1:162" ht="17.399999999999999" x14ac:dyDescent="0.3">
      <c r="A275" s="22"/>
      <c r="B275" s="23"/>
      <c r="C275" s="23"/>
      <c r="D275" s="23"/>
      <c r="E275" s="2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7"/>
      <c r="AM275" s="7"/>
      <c r="AN275" s="7"/>
      <c r="AO275" s="7"/>
      <c r="AP275" s="14"/>
      <c r="AQ275" s="14"/>
      <c r="AR275" s="14"/>
      <c r="AS275" s="14"/>
      <c r="AT275" s="14"/>
      <c r="AU275" s="14"/>
      <c r="AV275" s="14"/>
      <c r="AW275" s="14"/>
      <c r="AX275" s="14"/>
      <c r="AY275" s="14"/>
      <c r="AZ275" s="14"/>
      <c r="BA275" s="14"/>
      <c r="BB275" s="8"/>
      <c r="BC275" s="8"/>
      <c r="BD275" s="8"/>
      <c r="BE275" s="8"/>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c r="DP275" s="15"/>
      <c r="DQ275" s="15"/>
      <c r="DR275" s="15"/>
      <c r="DS275" s="15"/>
      <c r="DT275" s="15"/>
      <c r="DU275" s="15"/>
      <c r="DV275" s="16"/>
      <c r="DW275" s="16"/>
      <c r="DX275" s="16"/>
      <c r="DY275" s="16"/>
      <c r="DZ275" s="9"/>
      <c r="EA275" s="9"/>
      <c r="EB275" s="9"/>
      <c r="EC275" s="9"/>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17"/>
    </row>
    <row r="276" spans="1:162" ht="17.399999999999999" x14ac:dyDescent="0.3">
      <c r="A276" s="22"/>
      <c r="B276" s="23"/>
      <c r="C276" s="23"/>
      <c r="D276" s="23"/>
      <c r="E276" s="2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7"/>
      <c r="AM276" s="7"/>
      <c r="AN276" s="7"/>
      <c r="AO276" s="7"/>
      <c r="AP276" s="14"/>
      <c r="AQ276" s="14"/>
      <c r="AR276" s="14"/>
      <c r="AS276" s="14"/>
      <c r="AT276" s="14"/>
      <c r="AU276" s="14"/>
      <c r="AV276" s="14"/>
      <c r="AW276" s="14"/>
      <c r="AX276" s="14"/>
      <c r="AY276" s="14"/>
      <c r="AZ276" s="14"/>
      <c r="BA276" s="14"/>
      <c r="BB276" s="8"/>
      <c r="BC276" s="8"/>
      <c r="BD276" s="8"/>
      <c r="BE276" s="8"/>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6"/>
      <c r="DW276" s="16"/>
      <c r="DX276" s="16"/>
      <c r="DY276" s="16"/>
      <c r="DZ276" s="9"/>
      <c r="EA276" s="9"/>
      <c r="EB276" s="9"/>
      <c r="EC276" s="9"/>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17"/>
    </row>
    <row r="277" spans="1:162" ht="17.399999999999999" x14ac:dyDescent="0.3">
      <c r="A277" s="22"/>
      <c r="B277" s="23"/>
      <c r="C277" s="23"/>
      <c r="D277" s="23"/>
      <c r="E277" s="2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7"/>
      <c r="AM277" s="7"/>
      <c r="AN277" s="7"/>
      <c r="AO277" s="7"/>
      <c r="AP277" s="14"/>
      <c r="AQ277" s="14"/>
      <c r="AR277" s="14"/>
      <c r="AS277" s="14"/>
      <c r="AT277" s="14"/>
      <c r="AU277" s="14"/>
      <c r="AV277" s="14"/>
      <c r="AW277" s="14"/>
      <c r="AX277" s="14"/>
      <c r="AY277" s="14"/>
      <c r="AZ277" s="14"/>
      <c r="BA277" s="14"/>
      <c r="BB277" s="8"/>
      <c r="BC277" s="8"/>
      <c r="BD277" s="8"/>
      <c r="BE277" s="8"/>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c r="DM277" s="15"/>
      <c r="DN277" s="15"/>
      <c r="DO277" s="15"/>
      <c r="DP277" s="15"/>
      <c r="DQ277" s="15"/>
      <c r="DR277" s="15"/>
      <c r="DS277" s="15"/>
      <c r="DT277" s="15"/>
      <c r="DU277" s="15"/>
      <c r="DV277" s="16"/>
      <c r="DW277" s="16"/>
      <c r="DX277" s="16"/>
      <c r="DY277" s="16"/>
      <c r="DZ277" s="9"/>
      <c r="EA277" s="9"/>
      <c r="EB277" s="9"/>
      <c r="EC277" s="9"/>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17"/>
    </row>
    <row r="278" spans="1:162" ht="17.399999999999999" x14ac:dyDescent="0.3">
      <c r="A278" s="22"/>
      <c r="B278" s="23"/>
      <c r="C278" s="23"/>
      <c r="D278" s="23"/>
      <c r="E278" s="2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7"/>
      <c r="AM278" s="7"/>
      <c r="AN278" s="7"/>
      <c r="AO278" s="7"/>
      <c r="AP278" s="14"/>
      <c r="AQ278" s="14"/>
      <c r="AR278" s="14"/>
      <c r="AS278" s="14"/>
      <c r="AT278" s="14"/>
      <c r="AU278" s="14"/>
      <c r="AV278" s="14"/>
      <c r="AW278" s="14"/>
      <c r="AX278" s="14"/>
      <c r="AY278" s="14"/>
      <c r="AZ278" s="14"/>
      <c r="BA278" s="14"/>
      <c r="BB278" s="8"/>
      <c r="BC278" s="8"/>
      <c r="BD278" s="8"/>
      <c r="BE278" s="8"/>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c r="DM278" s="15"/>
      <c r="DN278" s="15"/>
      <c r="DO278" s="15"/>
      <c r="DP278" s="15"/>
      <c r="DQ278" s="15"/>
      <c r="DR278" s="15"/>
      <c r="DS278" s="15"/>
      <c r="DT278" s="15"/>
      <c r="DU278" s="15"/>
      <c r="DV278" s="16"/>
      <c r="DW278" s="16"/>
      <c r="DX278" s="16"/>
      <c r="DY278" s="16"/>
      <c r="DZ278" s="9"/>
      <c r="EA278" s="9"/>
      <c r="EB278" s="9"/>
      <c r="EC278" s="9"/>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17"/>
    </row>
    <row r="279" spans="1:162" ht="17.399999999999999" x14ac:dyDescent="0.3">
      <c r="A279" s="22"/>
      <c r="B279" s="23"/>
      <c r="C279" s="23"/>
      <c r="D279" s="23"/>
      <c r="E279" s="2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7"/>
      <c r="AM279" s="7"/>
      <c r="AN279" s="7"/>
      <c r="AO279" s="7"/>
      <c r="AP279" s="14"/>
      <c r="AQ279" s="14"/>
      <c r="AR279" s="14"/>
      <c r="AS279" s="14"/>
      <c r="AT279" s="14"/>
      <c r="AU279" s="14"/>
      <c r="AV279" s="14"/>
      <c r="AW279" s="14"/>
      <c r="AX279" s="14"/>
      <c r="AY279" s="14"/>
      <c r="AZ279" s="14"/>
      <c r="BA279" s="14"/>
      <c r="BB279" s="8"/>
      <c r="BC279" s="8"/>
      <c r="BD279" s="8"/>
      <c r="BE279" s="8"/>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c r="DM279" s="15"/>
      <c r="DN279" s="15"/>
      <c r="DO279" s="15"/>
      <c r="DP279" s="15"/>
      <c r="DQ279" s="15"/>
      <c r="DR279" s="15"/>
      <c r="DS279" s="15"/>
      <c r="DT279" s="15"/>
      <c r="DU279" s="15"/>
      <c r="DV279" s="16"/>
      <c r="DW279" s="16"/>
      <c r="DX279" s="16"/>
      <c r="DY279" s="16"/>
      <c r="DZ279" s="9"/>
      <c r="EA279" s="9"/>
      <c r="EB279" s="9"/>
      <c r="EC279" s="9"/>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17"/>
    </row>
    <row r="280" spans="1:162" ht="17.399999999999999" x14ac:dyDescent="0.3">
      <c r="A280" s="22"/>
      <c r="B280" s="23"/>
      <c r="C280" s="23"/>
      <c r="D280" s="23"/>
      <c r="E280" s="2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7"/>
      <c r="AM280" s="7"/>
      <c r="AN280" s="7"/>
      <c r="AO280" s="7"/>
      <c r="AP280" s="14"/>
      <c r="AQ280" s="14"/>
      <c r="AR280" s="14"/>
      <c r="AS280" s="14"/>
      <c r="AT280" s="14"/>
      <c r="AU280" s="14"/>
      <c r="AV280" s="14"/>
      <c r="AW280" s="14"/>
      <c r="AX280" s="14"/>
      <c r="AY280" s="14"/>
      <c r="AZ280" s="14"/>
      <c r="BA280" s="14"/>
      <c r="BB280" s="8"/>
      <c r="BC280" s="8"/>
      <c r="BD280" s="8"/>
      <c r="BE280" s="8"/>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c r="DP280" s="15"/>
      <c r="DQ280" s="15"/>
      <c r="DR280" s="15"/>
      <c r="DS280" s="15"/>
      <c r="DT280" s="15"/>
      <c r="DU280" s="15"/>
      <c r="DV280" s="16"/>
      <c r="DW280" s="16"/>
      <c r="DX280" s="16"/>
      <c r="DY280" s="16"/>
      <c r="DZ280" s="9"/>
      <c r="EA280" s="9"/>
      <c r="EB280" s="9"/>
      <c r="EC280" s="9"/>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17"/>
    </row>
    <row r="281" spans="1:162" ht="17.399999999999999" x14ac:dyDescent="0.3">
      <c r="A281" s="22"/>
      <c r="B281" s="23"/>
      <c r="C281" s="23"/>
      <c r="D281" s="23"/>
      <c r="E281" s="2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7"/>
      <c r="AM281" s="7"/>
      <c r="AN281" s="7"/>
      <c r="AO281" s="7"/>
      <c r="AP281" s="14"/>
      <c r="AQ281" s="14"/>
      <c r="AR281" s="14"/>
      <c r="AS281" s="14"/>
      <c r="AT281" s="14"/>
      <c r="AU281" s="14"/>
      <c r="AV281" s="14"/>
      <c r="AW281" s="14"/>
      <c r="AX281" s="14"/>
      <c r="AY281" s="14"/>
      <c r="AZ281" s="14"/>
      <c r="BA281" s="14"/>
      <c r="BB281" s="8"/>
      <c r="BC281" s="8"/>
      <c r="BD281" s="8"/>
      <c r="BE281" s="8"/>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c r="DC281" s="15"/>
      <c r="DD281" s="15"/>
      <c r="DE281" s="15"/>
      <c r="DF281" s="15"/>
      <c r="DG281" s="15"/>
      <c r="DH281" s="15"/>
      <c r="DI281" s="15"/>
      <c r="DJ281" s="15"/>
      <c r="DK281" s="15"/>
      <c r="DL281" s="15"/>
      <c r="DM281" s="15"/>
      <c r="DN281" s="15"/>
      <c r="DO281" s="15"/>
      <c r="DP281" s="15"/>
      <c r="DQ281" s="15"/>
      <c r="DR281" s="15"/>
      <c r="DS281" s="15"/>
      <c r="DT281" s="15"/>
      <c r="DU281" s="15"/>
      <c r="DV281" s="16"/>
      <c r="DW281" s="16"/>
      <c r="DX281" s="16"/>
      <c r="DY281" s="16"/>
      <c r="DZ281" s="9"/>
      <c r="EA281" s="9"/>
      <c r="EB281" s="9"/>
      <c r="EC281" s="9"/>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17"/>
    </row>
    <row r="282" spans="1:162" ht="17.399999999999999" x14ac:dyDescent="0.3">
      <c r="A282" s="22"/>
      <c r="B282" s="23"/>
      <c r="C282" s="23"/>
      <c r="D282" s="23"/>
      <c r="E282" s="2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7"/>
      <c r="AM282" s="7"/>
      <c r="AN282" s="7"/>
      <c r="AO282" s="7"/>
      <c r="AP282" s="14"/>
      <c r="AQ282" s="14"/>
      <c r="AR282" s="14"/>
      <c r="AS282" s="14"/>
      <c r="AT282" s="14"/>
      <c r="AU282" s="14"/>
      <c r="AV282" s="14"/>
      <c r="AW282" s="14"/>
      <c r="AX282" s="14"/>
      <c r="AY282" s="14"/>
      <c r="AZ282" s="14"/>
      <c r="BA282" s="14"/>
      <c r="BB282" s="8"/>
      <c r="BC282" s="8"/>
      <c r="BD282" s="8"/>
      <c r="BE282" s="8"/>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c r="DC282" s="15"/>
      <c r="DD282" s="15"/>
      <c r="DE282" s="15"/>
      <c r="DF282" s="15"/>
      <c r="DG282" s="15"/>
      <c r="DH282" s="15"/>
      <c r="DI282" s="15"/>
      <c r="DJ282" s="15"/>
      <c r="DK282" s="15"/>
      <c r="DL282" s="15"/>
      <c r="DM282" s="15"/>
      <c r="DN282" s="15"/>
      <c r="DO282" s="15"/>
      <c r="DP282" s="15"/>
      <c r="DQ282" s="15"/>
      <c r="DR282" s="15"/>
      <c r="DS282" s="15"/>
      <c r="DT282" s="15"/>
      <c r="DU282" s="15"/>
      <c r="DV282" s="16"/>
      <c r="DW282" s="16"/>
      <c r="DX282" s="16"/>
      <c r="DY282" s="16"/>
      <c r="DZ282" s="9"/>
      <c r="EA282" s="9"/>
      <c r="EB282" s="9"/>
      <c r="EC282" s="9"/>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17"/>
    </row>
    <row r="283" spans="1:162" ht="17.399999999999999" x14ac:dyDescent="0.3">
      <c r="A283" s="22"/>
      <c r="B283" s="23"/>
      <c r="C283" s="23"/>
      <c r="D283" s="23"/>
      <c r="E283" s="2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7"/>
      <c r="AM283" s="7"/>
      <c r="AN283" s="7"/>
      <c r="AO283" s="7"/>
      <c r="AP283" s="14"/>
      <c r="AQ283" s="14"/>
      <c r="AR283" s="14"/>
      <c r="AS283" s="14"/>
      <c r="AT283" s="14"/>
      <c r="AU283" s="14"/>
      <c r="AV283" s="14"/>
      <c r="AW283" s="14"/>
      <c r="AX283" s="14"/>
      <c r="AY283" s="14"/>
      <c r="AZ283" s="14"/>
      <c r="BA283" s="14"/>
      <c r="BB283" s="8"/>
      <c r="BC283" s="8"/>
      <c r="BD283" s="8"/>
      <c r="BE283" s="8"/>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c r="DC283" s="15"/>
      <c r="DD283" s="15"/>
      <c r="DE283" s="15"/>
      <c r="DF283" s="15"/>
      <c r="DG283" s="15"/>
      <c r="DH283" s="15"/>
      <c r="DI283" s="15"/>
      <c r="DJ283" s="15"/>
      <c r="DK283" s="15"/>
      <c r="DL283" s="15"/>
      <c r="DM283" s="15"/>
      <c r="DN283" s="15"/>
      <c r="DO283" s="15"/>
      <c r="DP283" s="15"/>
      <c r="DQ283" s="15"/>
      <c r="DR283" s="15"/>
      <c r="DS283" s="15"/>
      <c r="DT283" s="15"/>
      <c r="DU283" s="15"/>
      <c r="DV283" s="16"/>
      <c r="DW283" s="16"/>
      <c r="DX283" s="16"/>
      <c r="DY283" s="16"/>
      <c r="DZ283" s="9"/>
      <c r="EA283" s="9"/>
      <c r="EB283" s="9"/>
      <c r="EC283" s="9"/>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17"/>
    </row>
    <row r="284" spans="1:162" ht="17.399999999999999" x14ac:dyDescent="0.3">
      <c r="A284" s="22"/>
      <c r="B284" s="23"/>
      <c r="C284" s="23"/>
      <c r="D284" s="23"/>
      <c r="E284" s="2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7"/>
      <c r="AM284" s="7"/>
      <c r="AN284" s="7"/>
      <c r="AO284" s="7"/>
      <c r="AP284" s="14"/>
      <c r="AQ284" s="14"/>
      <c r="AR284" s="14"/>
      <c r="AS284" s="14"/>
      <c r="AT284" s="14"/>
      <c r="AU284" s="14"/>
      <c r="AV284" s="14"/>
      <c r="AW284" s="14"/>
      <c r="AX284" s="14"/>
      <c r="AY284" s="14"/>
      <c r="AZ284" s="14"/>
      <c r="BA284" s="14"/>
      <c r="BB284" s="8"/>
      <c r="BC284" s="8"/>
      <c r="BD284" s="8"/>
      <c r="BE284" s="8"/>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5"/>
      <c r="DE284" s="15"/>
      <c r="DF284" s="15"/>
      <c r="DG284" s="15"/>
      <c r="DH284" s="15"/>
      <c r="DI284" s="15"/>
      <c r="DJ284" s="15"/>
      <c r="DK284" s="15"/>
      <c r="DL284" s="15"/>
      <c r="DM284" s="15"/>
      <c r="DN284" s="15"/>
      <c r="DO284" s="15"/>
      <c r="DP284" s="15"/>
      <c r="DQ284" s="15"/>
      <c r="DR284" s="15"/>
      <c r="DS284" s="15"/>
      <c r="DT284" s="15"/>
      <c r="DU284" s="15"/>
      <c r="DV284" s="16"/>
      <c r="DW284" s="16"/>
      <c r="DX284" s="16"/>
      <c r="DY284" s="16"/>
      <c r="DZ284" s="9"/>
      <c r="EA284" s="9"/>
      <c r="EB284" s="9"/>
      <c r="EC284" s="9"/>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17"/>
    </row>
    <row r="285" spans="1:162" ht="17.399999999999999" x14ac:dyDescent="0.3">
      <c r="A285" s="22"/>
      <c r="B285" s="23"/>
      <c r="C285" s="23"/>
      <c r="D285" s="23"/>
      <c r="E285" s="2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7"/>
      <c r="AM285" s="7"/>
      <c r="AN285" s="7"/>
      <c r="AO285" s="7"/>
      <c r="AP285" s="14"/>
      <c r="AQ285" s="14"/>
      <c r="AR285" s="14"/>
      <c r="AS285" s="14"/>
      <c r="AT285" s="14"/>
      <c r="AU285" s="14"/>
      <c r="AV285" s="14"/>
      <c r="AW285" s="14"/>
      <c r="AX285" s="14"/>
      <c r="AY285" s="14"/>
      <c r="AZ285" s="14"/>
      <c r="BA285" s="14"/>
      <c r="BB285" s="8"/>
      <c r="BC285" s="8"/>
      <c r="BD285" s="8"/>
      <c r="BE285" s="8"/>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c r="DM285" s="15"/>
      <c r="DN285" s="15"/>
      <c r="DO285" s="15"/>
      <c r="DP285" s="15"/>
      <c r="DQ285" s="15"/>
      <c r="DR285" s="15"/>
      <c r="DS285" s="15"/>
      <c r="DT285" s="15"/>
      <c r="DU285" s="15"/>
      <c r="DV285" s="16"/>
      <c r="DW285" s="16"/>
      <c r="DX285" s="16"/>
      <c r="DY285" s="16"/>
      <c r="DZ285" s="9"/>
      <c r="EA285" s="9"/>
      <c r="EB285" s="9"/>
      <c r="EC285" s="9"/>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17"/>
    </row>
    <row r="286" spans="1:162" ht="17.399999999999999" x14ac:dyDescent="0.3">
      <c r="A286" s="22"/>
      <c r="B286" s="23"/>
      <c r="C286" s="23"/>
      <c r="D286" s="23"/>
      <c r="E286" s="2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7"/>
      <c r="AM286" s="7"/>
      <c r="AN286" s="7"/>
      <c r="AO286" s="7"/>
      <c r="AP286" s="14"/>
      <c r="AQ286" s="14"/>
      <c r="AR286" s="14"/>
      <c r="AS286" s="14"/>
      <c r="AT286" s="14"/>
      <c r="AU286" s="14"/>
      <c r="AV286" s="14"/>
      <c r="AW286" s="14"/>
      <c r="AX286" s="14"/>
      <c r="AY286" s="14"/>
      <c r="AZ286" s="14"/>
      <c r="BA286" s="14"/>
      <c r="BB286" s="8"/>
      <c r="BC286" s="8"/>
      <c r="BD286" s="8"/>
      <c r="BE286" s="8"/>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6"/>
      <c r="DW286" s="16"/>
      <c r="DX286" s="16"/>
      <c r="DY286" s="16"/>
      <c r="DZ286" s="9"/>
      <c r="EA286" s="9"/>
      <c r="EB286" s="9"/>
      <c r="EC286" s="9"/>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17"/>
    </row>
    <row r="287" spans="1:162" ht="17.399999999999999" x14ac:dyDescent="0.3">
      <c r="A287" s="22"/>
      <c r="B287" s="23"/>
      <c r="C287" s="23"/>
      <c r="D287" s="23"/>
      <c r="E287" s="2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7"/>
      <c r="AM287" s="7"/>
      <c r="AN287" s="7"/>
      <c r="AO287" s="7"/>
      <c r="AP287" s="14"/>
      <c r="AQ287" s="14"/>
      <c r="AR287" s="14"/>
      <c r="AS287" s="14"/>
      <c r="AT287" s="14"/>
      <c r="AU287" s="14"/>
      <c r="AV287" s="14"/>
      <c r="AW287" s="14"/>
      <c r="AX287" s="14"/>
      <c r="AY287" s="14"/>
      <c r="AZ287" s="14"/>
      <c r="BA287" s="14"/>
      <c r="BB287" s="8"/>
      <c r="BC287" s="8"/>
      <c r="BD287" s="8"/>
      <c r="BE287" s="8"/>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c r="CR287" s="15"/>
      <c r="CS287" s="15"/>
      <c r="CT287" s="15"/>
      <c r="CU287" s="15"/>
      <c r="CV287" s="15"/>
      <c r="CW287" s="15"/>
      <c r="CX287" s="15"/>
      <c r="CY287" s="15"/>
      <c r="CZ287" s="15"/>
      <c r="DA287" s="15"/>
      <c r="DB287" s="15"/>
      <c r="DC287" s="15"/>
      <c r="DD287" s="15"/>
      <c r="DE287" s="15"/>
      <c r="DF287" s="15"/>
      <c r="DG287" s="15"/>
      <c r="DH287" s="15"/>
      <c r="DI287" s="15"/>
      <c r="DJ287" s="15"/>
      <c r="DK287" s="15"/>
      <c r="DL287" s="15"/>
      <c r="DM287" s="15"/>
      <c r="DN287" s="15"/>
      <c r="DO287" s="15"/>
      <c r="DP287" s="15"/>
      <c r="DQ287" s="15"/>
      <c r="DR287" s="15"/>
      <c r="DS287" s="15"/>
      <c r="DT287" s="15"/>
      <c r="DU287" s="15"/>
      <c r="DV287" s="16"/>
      <c r="DW287" s="16"/>
      <c r="DX287" s="16"/>
      <c r="DY287" s="16"/>
      <c r="DZ287" s="9"/>
      <c r="EA287" s="9"/>
      <c r="EB287" s="9"/>
      <c r="EC287" s="9"/>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17"/>
    </row>
    <row r="288" spans="1:162" ht="17.399999999999999" x14ac:dyDescent="0.3">
      <c r="A288" s="22"/>
      <c r="B288" s="23"/>
      <c r="C288" s="23"/>
      <c r="D288" s="23"/>
      <c r="E288" s="2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7"/>
      <c r="AM288" s="7"/>
      <c r="AN288" s="7"/>
      <c r="AO288" s="7"/>
      <c r="AP288" s="14"/>
      <c r="AQ288" s="14"/>
      <c r="AR288" s="14"/>
      <c r="AS288" s="14"/>
      <c r="AT288" s="14"/>
      <c r="AU288" s="14"/>
      <c r="AV288" s="14"/>
      <c r="AW288" s="14"/>
      <c r="AX288" s="14"/>
      <c r="AY288" s="14"/>
      <c r="AZ288" s="14"/>
      <c r="BA288" s="14"/>
      <c r="BB288" s="8"/>
      <c r="BC288" s="8"/>
      <c r="BD288" s="8"/>
      <c r="BE288" s="8"/>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5"/>
      <c r="DE288" s="15"/>
      <c r="DF288" s="15"/>
      <c r="DG288" s="15"/>
      <c r="DH288" s="15"/>
      <c r="DI288" s="15"/>
      <c r="DJ288" s="15"/>
      <c r="DK288" s="15"/>
      <c r="DL288" s="15"/>
      <c r="DM288" s="15"/>
      <c r="DN288" s="15"/>
      <c r="DO288" s="15"/>
      <c r="DP288" s="15"/>
      <c r="DQ288" s="15"/>
      <c r="DR288" s="15"/>
      <c r="DS288" s="15"/>
      <c r="DT288" s="15"/>
      <c r="DU288" s="15"/>
      <c r="DV288" s="16"/>
      <c r="DW288" s="16"/>
      <c r="DX288" s="16"/>
      <c r="DY288" s="16"/>
      <c r="DZ288" s="9"/>
      <c r="EA288" s="9"/>
      <c r="EB288" s="9"/>
      <c r="EC288" s="9"/>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17"/>
    </row>
    <row r="289" spans="1:162" ht="17.399999999999999" x14ac:dyDescent="0.3">
      <c r="A289" s="22"/>
      <c r="B289" s="23"/>
      <c r="C289" s="23"/>
      <c r="D289" s="23"/>
      <c r="E289" s="2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7"/>
      <c r="AM289" s="7"/>
      <c r="AN289" s="7"/>
      <c r="AO289" s="7"/>
      <c r="AP289" s="14"/>
      <c r="AQ289" s="14"/>
      <c r="AR289" s="14"/>
      <c r="AS289" s="14"/>
      <c r="AT289" s="14"/>
      <c r="AU289" s="14"/>
      <c r="AV289" s="14"/>
      <c r="AW289" s="14"/>
      <c r="AX289" s="14"/>
      <c r="AY289" s="14"/>
      <c r="AZ289" s="14"/>
      <c r="BA289" s="14"/>
      <c r="BB289" s="8"/>
      <c r="BC289" s="8"/>
      <c r="BD289" s="8"/>
      <c r="BE289" s="8"/>
      <c r="BF289" s="15"/>
      <c r="BG289" s="15"/>
      <c r="BH289" s="15"/>
      <c r="BI289" s="15"/>
      <c r="BJ289" s="15"/>
      <c r="BK289" s="15"/>
      <c r="BL289" s="15"/>
      <c r="BM289" s="15"/>
      <c r="BN289" s="15"/>
      <c r="BO289" s="15"/>
      <c r="BP289" s="15"/>
      <c r="BQ289" s="15"/>
      <c r="BR289" s="15"/>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c r="CR289" s="15"/>
      <c r="CS289" s="15"/>
      <c r="CT289" s="15"/>
      <c r="CU289" s="15"/>
      <c r="CV289" s="15"/>
      <c r="CW289" s="15"/>
      <c r="CX289" s="15"/>
      <c r="CY289" s="15"/>
      <c r="CZ289" s="15"/>
      <c r="DA289" s="15"/>
      <c r="DB289" s="15"/>
      <c r="DC289" s="15"/>
      <c r="DD289" s="15"/>
      <c r="DE289" s="15"/>
      <c r="DF289" s="15"/>
      <c r="DG289" s="15"/>
      <c r="DH289" s="15"/>
      <c r="DI289" s="15"/>
      <c r="DJ289" s="15"/>
      <c r="DK289" s="15"/>
      <c r="DL289" s="15"/>
      <c r="DM289" s="15"/>
      <c r="DN289" s="15"/>
      <c r="DO289" s="15"/>
      <c r="DP289" s="15"/>
      <c r="DQ289" s="15"/>
      <c r="DR289" s="15"/>
      <c r="DS289" s="15"/>
      <c r="DT289" s="15"/>
      <c r="DU289" s="15"/>
      <c r="DV289" s="16"/>
      <c r="DW289" s="16"/>
      <c r="DX289" s="16"/>
      <c r="DY289" s="16"/>
      <c r="DZ289" s="9"/>
      <c r="EA289" s="9"/>
      <c r="EB289" s="9"/>
      <c r="EC289" s="9"/>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17"/>
    </row>
    <row r="290" spans="1:162" ht="17.399999999999999" x14ac:dyDescent="0.3">
      <c r="A290" s="22"/>
      <c r="B290" s="23"/>
      <c r="C290" s="23"/>
      <c r="D290" s="23"/>
      <c r="E290" s="2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7"/>
      <c r="AM290" s="7"/>
      <c r="AN290" s="7"/>
      <c r="AO290" s="7"/>
      <c r="AP290" s="14"/>
      <c r="AQ290" s="14"/>
      <c r="AR290" s="14"/>
      <c r="AS290" s="14"/>
      <c r="AT290" s="14"/>
      <c r="AU290" s="14"/>
      <c r="AV290" s="14"/>
      <c r="AW290" s="14"/>
      <c r="AX290" s="14"/>
      <c r="AY290" s="14"/>
      <c r="AZ290" s="14"/>
      <c r="BA290" s="14"/>
      <c r="BB290" s="8"/>
      <c r="BC290" s="8"/>
      <c r="BD290" s="8"/>
      <c r="BE290" s="8"/>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c r="CR290" s="15"/>
      <c r="CS290" s="15"/>
      <c r="CT290" s="15"/>
      <c r="CU290" s="15"/>
      <c r="CV290" s="15"/>
      <c r="CW290" s="15"/>
      <c r="CX290" s="15"/>
      <c r="CY290" s="15"/>
      <c r="CZ290" s="15"/>
      <c r="DA290" s="15"/>
      <c r="DB290" s="15"/>
      <c r="DC290" s="15"/>
      <c r="DD290" s="15"/>
      <c r="DE290" s="15"/>
      <c r="DF290" s="15"/>
      <c r="DG290" s="15"/>
      <c r="DH290" s="15"/>
      <c r="DI290" s="15"/>
      <c r="DJ290" s="15"/>
      <c r="DK290" s="15"/>
      <c r="DL290" s="15"/>
      <c r="DM290" s="15"/>
      <c r="DN290" s="15"/>
      <c r="DO290" s="15"/>
      <c r="DP290" s="15"/>
      <c r="DQ290" s="15"/>
      <c r="DR290" s="15"/>
      <c r="DS290" s="15"/>
      <c r="DT290" s="15"/>
      <c r="DU290" s="15"/>
      <c r="DV290" s="16"/>
      <c r="DW290" s="16"/>
      <c r="DX290" s="16"/>
      <c r="DY290" s="16"/>
      <c r="DZ290" s="9"/>
      <c r="EA290" s="9"/>
      <c r="EB290" s="9"/>
      <c r="EC290" s="9"/>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17"/>
    </row>
    <row r="291" spans="1:162" ht="17.399999999999999" x14ac:dyDescent="0.3">
      <c r="A291" s="22"/>
      <c r="B291" s="23"/>
      <c r="C291" s="23"/>
      <c r="D291" s="23"/>
      <c r="E291" s="2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7"/>
      <c r="AM291" s="7"/>
      <c r="AN291" s="7"/>
      <c r="AO291" s="7"/>
      <c r="AP291" s="14"/>
      <c r="AQ291" s="14"/>
      <c r="AR291" s="14"/>
      <c r="AS291" s="14"/>
      <c r="AT291" s="14"/>
      <c r="AU291" s="14"/>
      <c r="AV291" s="14"/>
      <c r="AW291" s="14"/>
      <c r="AX291" s="14"/>
      <c r="AY291" s="14"/>
      <c r="AZ291" s="14"/>
      <c r="BA291" s="14"/>
      <c r="BB291" s="8"/>
      <c r="BC291" s="8"/>
      <c r="BD291" s="8"/>
      <c r="BE291" s="8"/>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5"/>
      <c r="DE291" s="15"/>
      <c r="DF291" s="15"/>
      <c r="DG291" s="15"/>
      <c r="DH291" s="15"/>
      <c r="DI291" s="15"/>
      <c r="DJ291" s="15"/>
      <c r="DK291" s="15"/>
      <c r="DL291" s="15"/>
      <c r="DM291" s="15"/>
      <c r="DN291" s="15"/>
      <c r="DO291" s="15"/>
      <c r="DP291" s="15"/>
      <c r="DQ291" s="15"/>
      <c r="DR291" s="15"/>
      <c r="DS291" s="15"/>
      <c r="DT291" s="15"/>
      <c r="DU291" s="15"/>
      <c r="DV291" s="16"/>
      <c r="DW291" s="16"/>
      <c r="DX291" s="16"/>
      <c r="DY291" s="16"/>
      <c r="DZ291" s="9"/>
      <c r="EA291" s="9"/>
      <c r="EB291" s="9"/>
      <c r="EC291" s="9"/>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17"/>
    </row>
    <row r="292" spans="1:162" ht="17.399999999999999" x14ac:dyDescent="0.3">
      <c r="A292" s="22"/>
      <c r="B292" s="23"/>
      <c r="C292" s="23"/>
      <c r="D292" s="23"/>
      <c r="E292" s="2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7"/>
      <c r="AM292" s="7"/>
      <c r="AN292" s="7"/>
      <c r="AO292" s="7"/>
      <c r="AP292" s="14"/>
      <c r="AQ292" s="14"/>
      <c r="AR292" s="14"/>
      <c r="AS292" s="14"/>
      <c r="AT292" s="14"/>
      <c r="AU292" s="14"/>
      <c r="AV292" s="14"/>
      <c r="AW292" s="14"/>
      <c r="AX292" s="14"/>
      <c r="AY292" s="14"/>
      <c r="AZ292" s="14"/>
      <c r="BA292" s="14"/>
      <c r="BB292" s="8"/>
      <c r="BC292" s="8"/>
      <c r="BD292" s="8"/>
      <c r="BE292" s="8"/>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5"/>
      <c r="DE292" s="15"/>
      <c r="DF292" s="15"/>
      <c r="DG292" s="15"/>
      <c r="DH292" s="15"/>
      <c r="DI292" s="15"/>
      <c r="DJ292" s="15"/>
      <c r="DK292" s="15"/>
      <c r="DL292" s="15"/>
      <c r="DM292" s="15"/>
      <c r="DN292" s="15"/>
      <c r="DO292" s="15"/>
      <c r="DP292" s="15"/>
      <c r="DQ292" s="15"/>
      <c r="DR292" s="15"/>
      <c r="DS292" s="15"/>
      <c r="DT292" s="15"/>
      <c r="DU292" s="15"/>
      <c r="DV292" s="16"/>
      <c r="DW292" s="16"/>
      <c r="DX292" s="16"/>
      <c r="DY292" s="16"/>
      <c r="DZ292" s="9"/>
      <c r="EA292" s="9"/>
      <c r="EB292" s="9"/>
      <c r="EC292" s="9"/>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17"/>
    </row>
    <row r="293" spans="1:162" ht="17.399999999999999" x14ac:dyDescent="0.3">
      <c r="A293" s="22"/>
      <c r="B293" s="23"/>
      <c r="C293" s="23"/>
      <c r="D293" s="23"/>
      <c r="E293" s="2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7"/>
      <c r="AM293" s="7"/>
      <c r="AN293" s="7"/>
      <c r="AO293" s="7"/>
      <c r="AP293" s="14"/>
      <c r="AQ293" s="14"/>
      <c r="AR293" s="14"/>
      <c r="AS293" s="14"/>
      <c r="AT293" s="14"/>
      <c r="AU293" s="14"/>
      <c r="AV293" s="14"/>
      <c r="AW293" s="14"/>
      <c r="AX293" s="14"/>
      <c r="AY293" s="14"/>
      <c r="AZ293" s="14"/>
      <c r="BA293" s="14"/>
      <c r="BB293" s="8"/>
      <c r="BC293" s="8"/>
      <c r="BD293" s="8"/>
      <c r="BE293" s="8"/>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c r="CR293" s="15"/>
      <c r="CS293" s="15"/>
      <c r="CT293" s="15"/>
      <c r="CU293" s="15"/>
      <c r="CV293" s="15"/>
      <c r="CW293" s="15"/>
      <c r="CX293" s="15"/>
      <c r="CY293" s="15"/>
      <c r="CZ293" s="15"/>
      <c r="DA293" s="15"/>
      <c r="DB293" s="15"/>
      <c r="DC293" s="15"/>
      <c r="DD293" s="15"/>
      <c r="DE293" s="15"/>
      <c r="DF293" s="15"/>
      <c r="DG293" s="15"/>
      <c r="DH293" s="15"/>
      <c r="DI293" s="15"/>
      <c r="DJ293" s="15"/>
      <c r="DK293" s="15"/>
      <c r="DL293" s="15"/>
      <c r="DM293" s="15"/>
      <c r="DN293" s="15"/>
      <c r="DO293" s="15"/>
      <c r="DP293" s="15"/>
      <c r="DQ293" s="15"/>
      <c r="DR293" s="15"/>
      <c r="DS293" s="15"/>
      <c r="DT293" s="15"/>
      <c r="DU293" s="15"/>
      <c r="DV293" s="16"/>
      <c r="DW293" s="16"/>
      <c r="DX293" s="16"/>
      <c r="DY293" s="16"/>
      <c r="DZ293" s="9"/>
      <c r="EA293" s="9"/>
      <c r="EB293" s="9"/>
      <c r="EC293" s="9"/>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17"/>
    </row>
    <row r="294" spans="1:162" ht="17.399999999999999" x14ac:dyDescent="0.3">
      <c r="A294" s="22"/>
      <c r="B294" s="23"/>
      <c r="C294" s="23"/>
      <c r="D294" s="23"/>
      <c r="E294" s="2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7"/>
      <c r="AM294" s="7"/>
      <c r="AN294" s="7"/>
      <c r="AO294" s="7"/>
      <c r="AP294" s="14"/>
      <c r="AQ294" s="14"/>
      <c r="AR294" s="14"/>
      <c r="AS294" s="14"/>
      <c r="AT294" s="14"/>
      <c r="AU294" s="14"/>
      <c r="AV294" s="14"/>
      <c r="AW294" s="14"/>
      <c r="AX294" s="14"/>
      <c r="AY294" s="14"/>
      <c r="AZ294" s="14"/>
      <c r="BA294" s="14"/>
      <c r="BB294" s="8"/>
      <c r="BC294" s="8"/>
      <c r="BD294" s="8"/>
      <c r="BE294" s="8"/>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c r="DM294" s="15"/>
      <c r="DN294" s="15"/>
      <c r="DO294" s="15"/>
      <c r="DP294" s="15"/>
      <c r="DQ294" s="15"/>
      <c r="DR294" s="15"/>
      <c r="DS294" s="15"/>
      <c r="DT294" s="15"/>
      <c r="DU294" s="15"/>
      <c r="DV294" s="16"/>
      <c r="DW294" s="16"/>
      <c r="DX294" s="16"/>
      <c r="DY294" s="16"/>
      <c r="DZ294" s="9"/>
      <c r="EA294" s="9"/>
      <c r="EB294" s="9"/>
      <c r="EC294" s="9"/>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17"/>
    </row>
    <row r="295" spans="1:162" ht="17.399999999999999" x14ac:dyDescent="0.3">
      <c r="A295" s="22"/>
      <c r="B295" s="23"/>
      <c r="C295" s="23"/>
      <c r="D295" s="23"/>
      <c r="E295" s="2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7"/>
      <c r="AM295" s="7"/>
      <c r="AN295" s="7"/>
      <c r="AO295" s="7"/>
      <c r="AP295" s="14"/>
      <c r="AQ295" s="14"/>
      <c r="AR295" s="14"/>
      <c r="AS295" s="14"/>
      <c r="AT295" s="14"/>
      <c r="AU295" s="14"/>
      <c r="AV295" s="14"/>
      <c r="AW295" s="14"/>
      <c r="AX295" s="14"/>
      <c r="AY295" s="14"/>
      <c r="AZ295" s="14"/>
      <c r="BA295" s="14"/>
      <c r="BB295" s="8"/>
      <c r="BC295" s="8"/>
      <c r="BD295" s="8"/>
      <c r="BE295" s="8"/>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c r="CR295" s="15"/>
      <c r="CS295" s="15"/>
      <c r="CT295" s="15"/>
      <c r="CU295" s="15"/>
      <c r="CV295" s="15"/>
      <c r="CW295" s="15"/>
      <c r="CX295" s="15"/>
      <c r="CY295" s="15"/>
      <c r="CZ295" s="15"/>
      <c r="DA295" s="15"/>
      <c r="DB295" s="15"/>
      <c r="DC295" s="15"/>
      <c r="DD295" s="15"/>
      <c r="DE295" s="15"/>
      <c r="DF295" s="15"/>
      <c r="DG295" s="15"/>
      <c r="DH295" s="15"/>
      <c r="DI295" s="15"/>
      <c r="DJ295" s="15"/>
      <c r="DK295" s="15"/>
      <c r="DL295" s="15"/>
      <c r="DM295" s="15"/>
      <c r="DN295" s="15"/>
      <c r="DO295" s="15"/>
      <c r="DP295" s="15"/>
      <c r="DQ295" s="15"/>
      <c r="DR295" s="15"/>
      <c r="DS295" s="15"/>
      <c r="DT295" s="15"/>
      <c r="DU295" s="15"/>
      <c r="DV295" s="16"/>
      <c r="DW295" s="16"/>
      <c r="DX295" s="16"/>
      <c r="DY295" s="16"/>
      <c r="DZ295" s="9"/>
      <c r="EA295" s="9"/>
      <c r="EB295" s="9"/>
      <c r="EC295" s="9"/>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17"/>
    </row>
    <row r="296" spans="1:162" ht="17.399999999999999" x14ac:dyDescent="0.3">
      <c r="A296" s="22"/>
      <c r="B296" s="23"/>
      <c r="C296" s="23"/>
      <c r="D296" s="23"/>
      <c r="E296" s="2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7"/>
      <c r="AM296" s="7"/>
      <c r="AN296" s="7"/>
      <c r="AO296" s="7"/>
      <c r="AP296" s="14"/>
      <c r="AQ296" s="14"/>
      <c r="AR296" s="14"/>
      <c r="AS296" s="14"/>
      <c r="AT296" s="14"/>
      <c r="AU296" s="14"/>
      <c r="AV296" s="14"/>
      <c r="AW296" s="14"/>
      <c r="AX296" s="14"/>
      <c r="AY296" s="14"/>
      <c r="AZ296" s="14"/>
      <c r="BA296" s="14"/>
      <c r="BB296" s="8"/>
      <c r="BC296" s="8"/>
      <c r="BD296" s="8"/>
      <c r="BE296" s="8"/>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6"/>
      <c r="DW296" s="16"/>
      <c r="DX296" s="16"/>
      <c r="DY296" s="16"/>
      <c r="DZ296" s="9"/>
      <c r="EA296" s="9"/>
      <c r="EB296" s="9"/>
      <c r="EC296" s="9"/>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17"/>
    </row>
    <row r="297" spans="1:162" ht="17.399999999999999" x14ac:dyDescent="0.3">
      <c r="A297" s="22"/>
      <c r="B297" s="23"/>
      <c r="C297" s="23"/>
      <c r="D297" s="23"/>
      <c r="E297" s="2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7"/>
      <c r="AM297" s="7"/>
      <c r="AN297" s="7"/>
      <c r="AO297" s="7"/>
      <c r="AP297" s="14"/>
      <c r="AQ297" s="14"/>
      <c r="AR297" s="14"/>
      <c r="AS297" s="14"/>
      <c r="AT297" s="14"/>
      <c r="AU297" s="14"/>
      <c r="AV297" s="14"/>
      <c r="AW297" s="14"/>
      <c r="AX297" s="14"/>
      <c r="AY297" s="14"/>
      <c r="AZ297" s="14"/>
      <c r="BA297" s="14"/>
      <c r="BB297" s="8"/>
      <c r="BC297" s="8"/>
      <c r="BD297" s="8"/>
      <c r="BE297" s="8"/>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c r="CR297" s="15"/>
      <c r="CS297" s="15"/>
      <c r="CT297" s="15"/>
      <c r="CU297" s="15"/>
      <c r="CV297" s="15"/>
      <c r="CW297" s="15"/>
      <c r="CX297" s="15"/>
      <c r="CY297" s="15"/>
      <c r="CZ297" s="15"/>
      <c r="DA297" s="15"/>
      <c r="DB297" s="15"/>
      <c r="DC297" s="15"/>
      <c r="DD297" s="15"/>
      <c r="DE297" s="15"/>
      <c r="DF297" s="15"/>
      <c r="DG297" s="15"/>
      <c r="DH297" s="15"/>
      <c r="DI297" s="15"/>
      <c r="DJ297" s="15"/>
      <c r="DK297" s="15"/>
      <c r="DL297" s="15"/>
      <c r="DM297" s="15"/>
      <c r="DN297" s="15"/>
      <c r="DO297" s="15"/>
      <c r="DP297" s="15"/>
      <c r="DQ297" s="15"/>
      <c r="DR297" s="15"/>
      <c r="DS297" s="15"/>
      <c r="DT297" s="15"/>
      <c r="DU297" s="15"/>
      <c r="DV297" s="16"/>
      <c r="DW297" s="16"/>
      <c r="DX297" s="16"/>
      <c r="DY297" s="16"/>
      <c r="DZ297" s="9"/>
      <c r="EA297" s="9"/>
      <c r="EB297" s="9"/>
      <c r="EC297" s="9"/>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17"/>
    </row>
    <row r="298" spans="1:162" ht="17.399999999999999" x14ac:dyDescent="0.3">
      <c r="A298" s="22"/>
      <c r="B298" s="23"/>
      <c r="C298" s="23"/>
      <c r="D298" s="23"/>
      <c r="E298" s="2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7"/>
      <c r="AM298" s="7"/>
      <c r="AN298" s="7"/>
      <c r="AO298" s="7"/>
      <c r="AP298" s="14"/>
      <c r="AQ298" s="14"/>
      <c r="AR298" s="14"/>
      <c r="AS298" s="14"/>
      <c r="AT298" s="14"/>
      <c r="AU298" s="14"/>
      <c r="AV298" s="14"/>
      <c r="AW298" s="14"/>
      <c r="AX298" s="14"/>
      <c r="AY298" s="14"/>
      <c r="AZ298" s="14"/>
      <c r="BA298" s="14"/>
      <c r="BB298" s="8"/>
      <c r="BC298" s="8"/>
      <c r="BD298" s="8"/>
      <c r="BE298" s="8"/>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c r="CR298" s="15"/>
      <c r="CS298" s="15"/>
      <c r="CT298" s="15"/>
      <c r="CU298" s="15"/>
      <c r="CV298" s="15"/>
      <c r="CW298" s="15"/>
      <c r="CX298" s="15"/>
      <c r="CY298" s="15"/>
      <c r="CZ298" s="15"/>
      <c r="DA298" s="15"/>
      <c r="DB298" s="15"/>
      <c r="DC298" s="15"/>
      <c r="DD298" s="15"/>
      <c r="DE298" s="15"/>
      <c r="DF298" s="15"/>
      <c r="DG298" s="15"/>
      <c r="DH298" s="15"/>
      <c r="DI298" s="15"/>
      <c r="DJ298" s="15"/>
      <c r="DK298" s="15"/>
      <c r="DL298" s="15"/>
      <c r="DM298" s="15"/>
      <c r="DN298" s="15"/>
      <c r="DO298" s="15"/>
      <c r="DP298" s="15"/>
      <c r="DQ298" s="15"/>
      <c r="DR298" s="15"/>
      <c r="DS298" s="15"/>
      <c r="DT298" s="15"/>
      <c r="DU298" s="15"/>
      <c r="DV298" s="16"/>
      <c r="DW298" s="16"/>
      <c r="DX298" s="16"/>
      <c r="DY298" s="16"/>
      <c r="DZ298" s="9"/>
      <c r="EA298" s="9"/>
      <c r="EB298" s="9"/>
      <c r="EC298" s="9"/>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17"/>
    </row>
    <row r="299" spans="1:162" ht="17.399999999999999" x14ac:dyDescent="0.3">
      <c r="A299" s="22"/>
      <c r="B299" s="23"/>
      <c r="C299" s="23"/>
      <c r="D299" s="23"/>
      <c r="E299" s="2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7"/>
      <c r="AM299" s="7"/>
      <c r="AN299" s="7"/>
      <c r="AO299" s="7"/>
      <c r="AP299" s="14"/>
      <c r="AQ299" s="14"/>
      <c r="AR299" s="14"/>
      <c r="AS299" s="14"/>
      <c r="AT299" s="14"/>
      <c r="AU299" s="14"/>
      <c r="AV299" s="14"/>
      <c r="AW299" s="14"/>
      <c r="AX299" s="14"/>
      <c r="AY299" s="14"/>
      <c r="AZ299" s="14"/>
      <c r="BA299" s="14"/>
      <c r="BB299" s="8"/>
      <c r="BC299" s="8"/>
      <c r="BD299" s="8"/>
      <c r="BE299" s="8"/>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c r="CR299" s="15"/>
      <c r="CS299" s="15"/>
      <c r="CT299" s="15"/>
      <c r="CU299" s="15"/>
      <c r="CV299" s="15"/>
      <c r="CW299" s="15"/>
      <c r="CX299" s="15"/>
      <c r="CY299" s="15"/>
      <c r="CZ299" s="15"/>
      <c r="DA299" s="15"/>
      <c r="DB299" s="15"/>
      <c r="DC299" s="15"/>
      <c r="DD299" s="15"/>
      <c r="DE299" s="15"/>
      <c r="DF299" s="15"/>
      <c r="DG299" s="15"/>
      <c r="DH299" s="15"/>
      <c r="DI299" s="15"/>
      <c r="DJ299" s="15"/>
      <c r="DK299" s="15"/>
      <c r="DL299" s="15"/>
      <c r="DM299" s="15"/>
      <c r="DN299" s="15"/>
      <c r="DO299" s="15"/>
      <c r="DP299" s="15"/>
      <c r="DQ299" s="15"/>
      <c r="DR299" s="15"/>
      <c r="DS299" s="15"/>
      <c r="DT299" s="15"/>
      <c r="DU299" s="15"/>
      <c r="DV299" s="16"/>
      <c r="DW299" s="16"/>
      <c r="DX299" s="16"/>
      <c r="DY299" s="16"/>
      <c r="DZ299" s="9"/>
      <c r="EA299" s="9"/>
      <c r="EB299" s="9"/>
      <c r="EC299" s="9"/>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17"/>
    </row>
    <row r="300" spans="1:162" ht="17.399999999999999" x14ac:dyDescent="0.3">
      <c r="A300" s="22"/>
      <c r="B300" s="23"/>
      <c r="C300" s="23"/>
      <c r="D300" s="23"/>
      <c r="E300" s="2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7"/>
      <c r="AM300" s="7"/>
      <c r="AN300" s="7"/>
      <c r="AO300" s="7"/>
      <c r="AP300" s="14"/>
      <c r="AQ300" s="14"/>
      <c r="AR300" s="14"/>
      <c r="AS300" s="14"/>
      <c r="AT300" s="14"/>
      <c r="AU300" s="14"/>
      <c r="AV300" s="14"/>
      <c r="AW300" s="14"/>
      <c r="AX300" s="14"/>
      <c r="AY300" s="14"/>
      <c r="AZ300" s="14"/>
      <c r="BA300" s="14"/>
      <c r="BB300" s="8"/>
      <c r="BC300" s="8"/>
      <c r="BD300" s="8"/>
      <c r="BE300" s="8"/>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c r="CR300" s="15"/>
      <c r="CS300" s="15"/>
      <c r="CT300" s="15"/>
      <c r="CU300" s="15"/>
      <c r="CV300" s="15"/>
      <c r="CW300" s="15"/>
      <c r="CX300" s="15"/>
      <c r="CY300" s="15"/>
      <c r="CZ300" s="15"/>
      <c r="DA300" s="15"/>
      <c r="DB300" s="15"/>
      <c r="DC300" s="15"/>
      <c r="DD300" s="15"/>
      <c r="DE300" s="15"/>
      <c r="DF300" s="15"/>
      <c r="DG300" s="15"/>
      <c r="DH300" s="15"/>
      <c r="DI300" s="15"/>
      <c r="DJ300" s="15"/>
      <c r="DK300" s="15"/>
      <c r="DL300" s="15"/>
      <c r="DM300" s="15"/>
      <c r="DN300" s="15"/>
      <c r="DO300" s="15"/>
      <c r="DP300" s="15"/>
      <c r="DQ300" s="15"/>
      <c r="DR300" s="15"/>
      <c r="DS300" s="15"/>
      <c r="DT300" s="15"/>
      <c r="DU300" s="15"/>
      <c r="DV300" s="16"/>
      <c r="DW300" s="16"/>
      <c r="DX300" s="16"/>
      <c r="DY300" s="16"/>
      <c r="DZ300" s="9"/>
      <c r="EA300" s="9"/>
      <c r="EB300" s="9"/>
      <c r="EC300" s="9"/>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17"/>
    </row>
    <row r="301" spans="1:162" ht="17.399999999999999" x14ac:dyDescent="0.3">
      <c r="A301" s="22"/>
      <c r="B301" s="23"/>
      <c r="C301" s="23"/>
      <c r="D301" s="23"/>
      <c r="E301" s="2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7"/>
      <c r="AM301" s="7"/>
      <c r="AN301" s="7"/>
      <c r="AO301" s="7"/>
      <c r="AP301" s="14"/>
      <c r="AQ301" s="14"/>
      <c r="AR301" s="14"/>
      <c r="AS301" s="14"/>
      <c r="AT301" s="14"/>
      <c r="AU301" s="14"/>
      <c r="AV301" s="14"/>
      <c r="AW301" s="14"/>
      <c r="AX301" s="14"/>
      <c r="AY301" s="14"/>
      <c r="AZ301" s="14"/>
      <c r="BA301" s="14"/>
      <c r="BB301" s="8"/>
      <c r="BC301" s="8"/>
      <c r="BD301" s="8"/>
      <c r="BE301" s="8"/>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c r="CR301" s="15"/>
      <c r="CS301" s="15"/>
      <c r="CT301" s="15"/>
      <c r="CU301" s="15"/>
      <c r="CV301" s="15"/>
      <c r="CW301" s="15"/>
      <c r="CX301" s="15"/>
      <c r="CY301" s="15"/>
      <c r="CZ301" s="15"/>
      <c r="DA301" s="15"/>
      <c r="DB301" s="15"/>
      <c r="DC301" s="15"/>
      <c r="DD301" s="15"/>
      <c r="DE301" s="15"/>
      <c r="DF301" s="15"/>
      <c r="DG301" s="15"/>
      <c r="DH301" s="15"/>
      <c r="DI301" s="15"/>
      <c r="DJ301" s="15"/>
      <c r="DK301" s="15"/>
      <c r="DL301" s="15"/>
      <c r="DM301" s="15"/>
      <c r="DN301" s="15"/>
      <c r="DO301" s="15"/>
      <c r="DP301" s="15"/>
      <c r="DQ301" s="15"/>
      <c r="DR301" s="15"/>
      <c r="DS301" s="15"/>
      <c r="DT301" s="15"/>
      <c r="DU301" s="15"/>
      <c r="DV301" s="16"/>
      <c r="DW301" s="16"/>
      <c r="DX301" s="16"/>
      <c r="DY301" s="16"/>
      <c r="DZ301" s="9"/>
      <c r="EA301" s="9"/>
      <c r="EB301" s="9"/>
      <c r="EC301" s="9"/>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17"/>
    </row>
    <row r="302" spans="1:162" ht="17.399999999999999" x14ac:dyDescent="0.3">
      <c r="A302" s="22"/>
      <c r="B302" s="23"/>
      <c r="C302" s="23"/>
      <c r="D302" s="23"/>
      <c r="E302" s="2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7"/>
      <c r="AM302" s="7"/>
      <c r="AN302" s="7"/>
      <c r="AO302" s="7"/>
      <c r="AP302" s="14"/>
      <c r="AQ302" s="14"/>
      <c r="AR302" s="14"/>
      <c r="AS302" s="14"/>
      <c r="AT302" s="14"/>
      <c r="AU302" s="14"/>
      <c r="AV302" s="14"/>
      <c r="AW302" s="14"/>
      <c r="AX302" s="14"/>
      <c r="AY302" s="14"/>
      <c r="AZ302" s="14"/>
      <c r="BA302" s="14"/>
      <c r="BB302" s="8"/>
      <c r="BC302" s="8"/>
      <c r="BD302" s="8"/>
      <c r="BE302" s="8"/>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c r="CR302" s="15"/>
      <c r="CS302" s="15"/>
      <c r="CT302" s="15"/>
      <c r="CU302" s="15"/>
      <c r="CV302" s="15"/>
      <c r="CW302" s="15"/>
      <c r="CX302" s="15"/>
      <c r="CY302" s="15"/>
      <c r="CZ302" s="15"/>
      <c r="DA302" s="15"/>
      <c r="DB302" s="15"/>
      <c r="DC302" s="15"/>
      <c r="DD302" s="15"/>
      <c r="DE302" s="15"/>
      <c r="DF302" s="15"/>
      <c r="DG302" s="15"/>
      <c r="DH302" s="15"/>
      <c r="DI302" s="15"/>
      <c r="DJ302" s="15"/>
      <c r="DK302" s="15"/>
      <c r="DL302" s="15"/>
      <c r="DM302" s="15"/>
      <c r="DN302" s="15"/>
      <c r="DO302" s="15"/>
      <c r="DP302" s="15"/>
      <c r="DQ302" s="15"/>
      <c r="DR302" s="15"/>
      <c r="DS302" s="15"/>
      <c r="DT302" s="15"/>
      <c r="DU302" s="15"/>
      <c r="DV302" s="16"/>
      <c r="DW302" s="16"/>
      <c r="DX302" s="16"/>
      <c r="DY302" s="16"/>
      <c r="DZ302" s="9"/>
      <c r="EA302" s="9"/>
      <c r="EB302" s="9"/>
      <c r="EC302" s="9"/>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17"/>
    </row>
    <row r="303" spans="1:162" ht="17.399999999999999" x14ac:dyDescent="0.3">
      <c r="A303" s="22"/>
      <c r="B303" s="23"/>
      <c r="C303" s="23"/>
      <c r="D303" s="23"/>
      <c r="E303" s="2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7"/>
      <c r="AM303" s="7"/>
      <c r="AN303" s="7"/>
      <c r="AO303" s="7"/>
      <c r="AP303" s="14"/>
      <c r="AQ303" s="14"/>
      <c r="AR303" s="14"/>
      <c r="AS303" s="14"/>
      <c r="AT303" s="14"/>
      <c r="AU303" s="14"/>
      <c r="AV303" s="14"/>
      <c r="AW303" s="14"/>
      <c r="AX303" s="14"/>
      <c r="AY303" s="14"/>
      <c r="AZ303" s="14"/>
      <c r="BA303" s="14"/>
      <c r="BB303" s="8"/>
      <c r="BC303" s="8"/>
      <c r="BD303" s="8"/>
      <c r="BE303" s="8"/>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c r="DP303" s="15"/>
      <c r="DQ303" s="15"/>
      <c r="DR303" s="15"/>
      <c r="DS303" s="15"/>
      <c r="DT303" s="15"/>
      <c r="DU303" s="15"/>
      <c r="DV303" s="16"/>
      <c r="DW303" s="16"/>
      <c r="DX303" s="16"/>
      <c r="DY303" s="16"/>
      <c r="DZ303" s="9"/>
      <c r="EA303" s="9"/>
      <c r="EB303" s="9"/>
      <c r="EC303" s="9"/>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17"/>
    </row>
    <row r="304" spans="1:162" ht="17.399999999999999" x14ac:dyDescent="0.3">
      <c r="A304" s="22"/>
      <c r="B304" s="23"/>
      <c r="C304" s="23"/>
      <c r="D304" s="23"/>
      <c r="E304" s="2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7"/>
      <c r="AM304" s="7"/>
      <c r="AN304" s="7"/>
      <c r="AO304" s="7"/>
      <c r="AP304" s="14"/>
      <c r="AQ304" s="14"/>
      <c r="AR304" s="14"/>
      <c r="AS304" s="14"/>
      <c r="AT304" s="14"/>
      <c r="AU304" s="14"/>
      <c r="AV304" s="14"/>
      <c r="AW304" s="14"/>
      <c r="AX304" s="14"/>
      <c r="AY304" s="14"/>
      <c r="AZ304" s="14"/>
      <c r="BA304" s="14"/>
      <c r="BB304" s="8"/>
      <c r="BC304" s="8"/>
      <c r="BD304" s="8"/>
      <c r="BE304" s="8"/>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c r="DM304" s="15"/>
      <c r="DN304" s="15"/>
      <c r="DO304" s="15"/>
      <c r="DP304" s="15"/>
      <c r="DQ304" s="15"/>
      <c r="DR304" s="15"/>
      <c r="DS304" s="15"/>
      <c r="DT304" s="15"/>
      <c r="DU304" s="15"/>
      <c r="DV304" s="16"/>
      <c r="DW304" s="16"/>
      <c r="DX304" s="16"/>
      <c r="DY304" s="16"/>
      <c r="DZ304" s="9"/>
      <c r="EA304" s="9"/>
      <c r="EB304" s="9"/>
      <c r="EC304" s="9"/>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17"/>
    </row>
    <row r="305" spans="1:162" ht="17.399999999999999" x14ac:dyDescent="0.3">
      <c r="A305" s="22"/>
      <c r="B305" s="23"/>
      <c r="C305" s="23"/>
      <c r="D305" s="23"/>
      <c r="E305" s="2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7"/>
      <c r="AM305" s="7"/>
      <c r="AN305" s="7"/>
      <c r="AO305" s="7"/>
      <c r="AP305" s="14"/>
      <c r="AQ305" s="14"/>
      <c r="AR305" s="14"/>
      <c r="AS305" s="14"/>
      <c r="AT305" s="14"/>
      <c r="AU305" s="14"/>
      <c r="AV305" s="14"/>
      <c r="AW305" s="14"/>
      <c r="AX305" s="14"/>
      <c r="AY305" s="14"/>
      <c r="AZ305" s="14"/>
      <c r="BA305" s="14"/>
      <c r="BB305" s="8"/>
      <c r="BC305" s="8"/>
      <c r="BD305" s="8"/>
      <c r="BE305" s="8"/>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c r="DP305" s="15"/>
      <c r="DQ305" s="15"/>
      <c r="DR305" s="15"/>
      <c r="DS305" s="15"/>
      <c r="DT305" s="15"/>
      <c r="DU305" s="15"/>
      <c r="DV305" s="16"/>
      <c r="DW305" s="16"/>
      <c r="DX305" s="16"/>
      <c r="DY305" s="16"/>
      <c r="DZ305" s="9"/>
      <c r="EA305" s="9"/>
      <c r="EB305" s="9"/>
      <c r="EC305" s="9"/>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17"/>
    </row>
    <row r="306" spans="1:162" ht="17.399999999999999" x14ac:dyDescent="0.3">
      <c r="A306" s="22"/>
      <c r="B306" s="23"/>
      <c r="C306" s="23"/>
      <c r="D306" s="23"/>
      <c r="E306" s="2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7"/>
      <c r="AM306" s="7"/>
      <c r="AN306" s="7"/>
      <c r="AO306" s="7"/>
      <c r="AP306" s="14"/>
      <c r="AQ306" s="14"/>
      <c r="AR306" s="14"/>
      <c r="AS306" s="14"/>
      <c r="AT306" s="14"/>
      <c r="AU306" s="14"/>
      <c r="AV306" s="14"/>
      <c r="AW306" s="14"/>
      <c r="AX306" s="14"/>
      <c r="AY306" s="14"/>
      <c r="AZ306" s="14"/>
      <c r="BA306" s="14"/>
      <c r="BB306" s="8"/>
      <c r="BC306" s="8"/>
      <c r="BD306" s="8"/>
      <c r="BE306" s="8"/>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6"/>
      <c r="DW306" s="16"/>
      <c r="DX306" s="16"/>
      <c r="DY306" s="16"/>
      <c r="DZ306" s="9"/>
      <c r="EA306" s="9"/>
      <c r="EB306" s="9"/>
      <c r="EC306" s="9"/>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17"/>
    </row>
    <row r="307" spans="1:162" ht="17.399999999999999" x14ac:dyDescent="0.3">
      <c r="A307" s="22"/>
      <c r="B307" s="23"/>
      <c r="C307" s="23"/>
      <c r="D307" s="23"/>
      <c r="E307" s="2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7"/>
      <c r="AM307" s="7"/>
      <c r="AN307" s="7"/>
      <c r="AO307" s="7"/>
      <c r="AP307" s="14"/>
      <c r="AQ307" s="14"/>
      <c r="AR307" s="14"/>
      <c r="AS307" s="14"/>
      <c r="AT307" s="14"/>
      <c r="AU307" s="14"/>
      <c r="AV307" s="14"/>
      <c r="AW307" s="14"/>
      <c r="AX307" s="14"/>
      <c r="AY307" s="14"/>
      <c r="AZ307" s="14"/>
      <c r="BA307" s="14"/>
      <c r="BB307" s="8"/>
      <c r="BC307" s="8"/>
      <c r="BD307" s="8"/>
      <c r="BE307" s="8"/>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c r="DM307" s="15"/>
      <c r="DN307" s="15"/>
      <c r="DO307" s="15"/>
      <c r="DP307" s="15"/>
      <c r="DQ307" s="15"/>
      <c r="DR307" s="15"/>
      <c r="DS307" s="15"/>
      <c r="DT307" s="15"/>
      <c r="DU307" s="15"/>
      <c r="DV307" s="16"/>
      <c r="DW307" s="16"/>
      <c r="DX307" s="16"/>
      <c r="DY307" s="16"/>
      <c r="DZ307" s="9"/>
      <c r="EA307" s="9"/>
      <c r="EB307" s="9"/>
      <c r="EC307" s="9"/>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17"/>
    </row>
    <row r="308" spans="1:162" ht="17.399999999999999" x14ac:dyDescent="0.3">
      <c r="A308" s="22"/>
      <c r="B308" s="23"/>
      <c r="C308" s="23"/>
      <c r="D308" s="23"/>
      <c r="E308" s="2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7"/>
      <c r="AM308" s="7"/>
      <c r="AN308" s="7"/>
      <c r="AO308" s="7"/>
      <c r="AP308" s="14"/>
      <c r="AQ308" s="14"/>
      <c r="AR308" s="14"/>
      <c r="AS308" s="14"/>
      <c r="AT308" s="14"/>
      <c r="AU308" s="14"/>
      <c r="AV308" s="14"/>
      <c r="AW308" s="14"/>
      <c r="AX308" s="14"/>
      <c r="AY308" s="14"/>
      <c r="AZ308" s="14"/>
      <c r="BA308" s="14"/>
      <c r="BB308" s="8"/>
      <c r="BC308" s="8"/>
      <c r="BD308" s="8"/>
      <c r="BE308" s="8"/>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c r="DM308" s="15"/>
      <c r="DN308" s="15"/>
      <c r="DO308" s="15"/>
      <c r="DP308" s="15"/>
      <c r="DQ308" s="15"/>
      <c r="DR308" s="15"/>
      <c r="DS308" s="15"/>
      <c r="DT308" s="15"/>
      <c r="DU308" s="15"/>
      <c r="DV308" s="16"/>
      <c r="DW308" s="16"/>
      <c r="DX308" s="16"/>
      <c r="DY308" s="16"/>
      <c r="DZ308" s="9"/>
      <c r="EA308" s="9"/>
      <c r="EB308" s="9"/>
      <c r="EC308" s="9"/>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17"/>
    </row>
    <row r="309" spans="1:162" ht="17.399999999999999" x14ac:dyDescent="0.3">
      <c r="A309" s="22"/>
      <c r="B309" s="23"/>
      <c r="C309" s="23"/>
      <c r="D309" s="23"/>
      <c r="E309" s="2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7"/>
      <c r="AM309" s="7"/>
      <c r="AN309" s="7"/>
      <c r="AO309" s="7"/>
      <c r="AP309" s="14"/>
      <c r="AQ309" s="14"/>
      <c r="AR309" s="14"/>
      <c r="AS309" s="14"/>
      <c r="AT309" s="14"/>
      <c r="AU309" s="14"/>
      <c r="AV309" s="14"/>
      <c r="AW309" s="14"/>
      <c r="AX309" s="14"/>
      <c r="AY309" s="14"/>
      <c r="AZ309" s="14"/>
      <c r="BA309" s="14"/>
      <c r="BB309" s="8"/>
      <c r="BC309" s="8"/>
      <c r="BD309" s="8"/>
      <c r="BE309" s="8"/>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c r="CR309" s="15"/>
      <c r="CS309" s="15"/>
      <c r="CT309" s="15"/>
      <c r="CU309" s="15"/>
      <c r="CV309" s="15"/>
      <c r="CW309" s="15"/>
      <c r="CX309" s="15"/>
      <c r="CY309" s="15"/>
      <c r="CZ309" s="15"/>
      <c r="DA309" s="15"/>
      <c r="DB309" s="15"/>
      <c r="DC309" s="15"/>
      <c r="DD309" s="15"/>
      <c r="DE309" s="15"/>
      <c r="DF309" s="15"/>
      <c r="DG309" s="15"/>
      <c r="DH309" s="15"/>
      <c r="DI309" s="15"/>
      <c r="DJ309" s="15"/>
      <c r="DK309" s="15"/>
      <c r="DL309" s="15"/>
      <c r="DM309" s="15"/>
      <c r="DN309" s="15"/>
      <c r="DO309" s="15"/>
      <c r="DP309" s="15"/>
      <c r="DQ309" s="15"/>
      <c r="DR309" s="15"/>
      <c r="DS309" s="15"/>
      <c r="DT309" s="15"/>
      <c r="DU309" s="15"/>
      <c r="DV309" s="16"/>
      <c r="DW309" s="16"/>
      <c r="DX309" s="16"/>
      <c r="DY309" s="16"/>
      <c r="DZ309" s="9"/>
      <c r="EA309" s="9"/>
      <c r="EB309" s="9"/>
      <c r="EC309" s="9"/>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17"/>
    </row>
    <row r="310" spans="1:162" ht="17.399999999999999" x14ac:dyDescent="0.3">
      <c r="A310" s="22"/>
      <c r="B310" s="23"/>
      <c r="C310" s="23"/>
      <c r="D310" s="23"/>
      <c r="E310" s="2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7"/>
      <c r="AM310" s="7"/>
      <c r="AN310" s="7"/>
      <c r="AO310" s="7"/>
      <c r="AP310" s="14"/>
      <c r="AQ310" s="14"/>
      <c r="AR310" s="14"/>
      <c r="AS310" s="14"/>
      <c r="AT310" s="14"/>
      <c r="AU310" s="14"/>
      <c r="AV310" s="14"/>
      <c r="AW310" s="14"/>
      <c r="AX310" s="14"/>
      <c r="AY310" s="14"/>
      <c r="AZ310" s="14"/>
      <c r="BA310" s="14"/>
      <c r="BB310" s="8"/>
      <c r="BC310" s="8"/>
      <c r="BD310" s="8"/>
      <c r="BE310" s="8"/>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c r="CR310" s="15"/>
      <c r="CS310" s="15"/>
      <c r="CT310" s="15"/>
      <c r="CU310" s="15"/>
      <c r="CV310" s="15"/>
      <c r="CW310" s="15"/>
      <c r="CX310" s="15"/>
      <c r="CY310" s="15"/>
      <c r="CZ310" s="15"/>
      <c r="DA310" s="15"/>
      <c r="DB310" s="15"/>
      <c r="DC310" s="15"/>
      <c r="DD310" s="15"/>
      <c r="DE310" s="15"/>
      <c r="DF310" s="15"/>
      <c r="DG310" s="15"/>
      <c r="DH310" s="15"/>
      <c r="DI310" s="15"/>
      <c r="DJ310" s="15"/>
      <c r="DK310" s="15"/>
      <c r="DL310" s="15"/>
      <c r="DM310" s="15"/>
      <c r="DN310" s="15"/>
      <c r="DO310" s="15"/>
      <c r="DP310" s="15"/>
      <c r="DQ310" s="15"/>
      <c r="DR310" s="15"/>
      <c r="DS310" s="15"/>
      <c r="DT310" s="15"/>
      <c r="DU310" s="15"/>
      <c r="DV310" s="16"/>
      <c r="DW310" s="16"/>
      <c r="DX310" s="16"/>
      <c r="DY310" s="16"/>
      <c r="DZ310" s="9"/>
      <c r="EA310" s="9"/>
      <c r="EB310" s="9"/>
      <c r="EC310" s="9"/>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17"/>
    </row>
    <row r="311" spans="1:162" ht="17.399999999999999" x14ac:dyDescent="0.3">
      <c r="A311" s="22"/>
      <c r="B311" s="23"/>
      <c r="C311" s="23"/>
      <c r="D311" s="23"/>
      <c r="E311" s="2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7"/>
      <c r="AM311" s="7"/>
      <c r="AN311" s="7"/>
      <c r="AO311" s="7"/>
      <c r="AP311" s="14"/>
      <c r="AQ311" s="14"/>
      <c r="AR311" s="14"/>
      <c r="AS311" s="14"/>
      <c r="AT311" s="14"/>
      <c r="AU311" s="14"/>
      <c r="AV311" s="14"/>
      <c r="AW311" s="14"/>
      <c r="AX311" s="14"/>
      <c r="AY311" s="14"/>
      <c r="AZ311" s="14"/>
      <c r="BA311" s="14"/>
      <c r="BB311" s="8"/>
      <c r="BC311" s="8"/>
      <c r="BD311" s="8"/>
      <c r="BE311" s="8"/>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c r="CR311" s="15"/>
      <c r="CS311" s="15"/>
      <c r="CT311" s="15"/>
      <c r="CU311" s="15"/>
      <c r="CV311" s="15"/>
      <c r="CW311" s="15"/>
      <c r="CX311" s="15"/>
      <c r="CY311" s="15"/>
      <c r="CZ311" s="15"/>
      <c r="DA311" s="15"/>
      <c r="DB311" s="15"/>
      <c r="DC311" s="15"/>
      <c r="DD311" s="15"/>
      <c r="DE311" s="15"/>
      <c r="DF311" s="15"/>
      <c r="DG311" s="15"/>
      <c r="DH311" s="15"/>
      <c r="DI311" s="15"/>
      <c r="DJ311" s="15"/>
      <c r="DK311" s="15"/>
      <c r="DL311" s="15"/>
      <c r="DM311" s="15"/>
      <c r="DN311" s="15"/>
      <c r="DO311" s="15"/>
      <c r="DP311" s="15"/>
      <c r="DQ311" s="15"/>
      <c r="DR311" s="15"/>
      <c r="DS311" s="15"/>
      <c r="DT311" s="15"/>
      <c r="DU311" s="15"/>
      <c r="DV311" s="16"/>
      <c r="DW311" s="16"/>
      <c r="DX311" s="16"/>
      <c r="DY311" s="16"/>
      <c r="DZ311" s="9"/>
      <c r="EA311" s="9"/>
      <c r="EB311" s="9"/>
      <c r="EC311" s="9"/>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17"/>
    </row>
    <row r="312" spans="1:162" ht="17.399999999999999" x14ac:dyDescent="0.3">
      <c r="A312" s="22"/>
      <c r="B312" s="23"/>
      <c r="C312" s="23"/>
      <c r="D312" s="23"/>
      <c r="E312" s="2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7"/>
      <c r="AM312" s="7"/>
      <c r="AN312" s="7"/>
      <c r="AO312" s="7"/>
      <c r="AP312" s="14"/>
      <c r="AQ312" s="14"/>
      <c r="AR312" s="14"/>
      <c r="AS312" s="14"/>
      <c r="AT312" s="14"/>
      <c r="AU312" s="14"/>
      <c r="AV312" s="14"/>
      <c r="AW312" s="14"/>
      <c r="AX312" s="14"/>
      <c r="AY312" s="14"/>
      <c r="AZ312" s="14"/>
      <c r="BA312" s="14"/>
      <c r="BB312" s="8"/>
      <c r="BC312" s="8"/>
      <c r="BD312" s="8"/>
      <c r="BE312" s="8"/>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c r="DM312" s="15"/>
      <c r="DN312" s="15"/>
      <c r="DO312" s="15"/>
      <c r="DP312" s="15"/>
      <c r="DQ312" s="15"/>
      <c r="DR312" s="15"/>
      <c r="DS312" s="15"/>
      <c r="DT312" s="15"/>
      <c r="DU312" s="15"/>
      <c r="DV312" s="16"/>
      <c r="DW312" s="16"/>
      <c r="DX312" s="16"/>
      <c r="DY312" s="16"/>
      <c r="DZ312" s="9"/>
      <c r="EA312" s="9"/>
      <c r="EB312" s="9"/>
      <c r="EC312" s="9"/>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17"/>
    </row>
    <row r="313" spans="1:162" ht="17.399999999999999" x14ac:dyDescent="0.3">
      <c r="A313" s="22"/>
      <c r="B313" s="23"/>
      <c r="C313" s="23"/>
      <c r="D313" s="23"/>
      <c r="E313" s="2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7"/>
      <c r="AM313" s="7"/>
      <c r="AN313" s="7"/>
      <c r="AO313" s="7"/>
      <c r="AP313" s="14"/>
      <c r="AQ313" s="14"/>
      <c r="AR313" s="14"/>
      <c r="AS313" s="14"/>
      <c r="AT313" s="14"/>
      <c r="AU313" s="14"/>
      <c r="AV313" s="14"/>
      <c r="AW313" s="14"/>
      <c r="AX313" s="14"/>
      <c r="AY313" s="14"/>
      <c r="AZ313" s="14"/>
      <c r="BA313" s="14"/>
      <c r="BB313" s="8"/>
      <c r="BC313" s="8"/>
      <c r="BD313" s="8"/>
      <c r="BE313" s="8"/>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c r="CR313" s="15"/>
      <c r="CS313" s="15"/>
      <c r="CT313" s="15"/>
      <c r="CU313" s="15"/>
      <c r="CV313" s="15"/>
      <c r="CW313" s="15"/>
      <c r="CX313" s="15"/>
      <c r="CY313" s="15"/>
      <c r="CZ313" s="15"/>
      <c r="DA313" s="15"/>
      <c r="DB313" s="15"/>
      <c r="DC313" s="15"/>
      <c r="DD313" s="15"/>
      <c r="DE313" s="15"/>
      <c r="DF313" s="15"/>
      <c r="DG313" s="15"/>
      <c r="DH313" s="15"/>
      <c r="DI313" s="15"/>
      <c r="DJ313" s="15"/>
      <c r="DK313" s="15"/>
      <c r="DL313" s="15"/>
      <c r="DM313" s="15"/>
      <c r="DN313" s="15"/>
      <c r="DO313" s="15"/>
      <c r="DP313" s="15"/>
      <c r="DQ313" s="15"/>
      <c r="DR313" s="15"/>
      <c r="DS313" s="15"/>
      <c r="DT313" s="15"/>
      <c r="DU313" s="15"/>
      <c r="DV313" s="16"/>
      <c r="DW313" s="16"/>
      <c r="DX313" s="16"/>
      <c r="DY313" s="16"/>
      <c r="DZ313" s="9"/>
      <c r="EA313" s="9"/>
      <c r="EB313" s="9"/>
      <c r="EC313" s="9"/>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17"/>
    </row>
    <row r="314" spans="1:162" ht="17.399999999999999" x14ac:dyDescent="0.3">
      <c r="A314" s="22"/>
      <c r="B314" s="23"/>
      <c r="C314" s="23"/>
      <c r="D314" s="23"/>
      <c r="E314" s="2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7"/>
      <c r="AM314" s="7"/>
      <c r="AN314" s="7"/>
      <c r="AO314" s="7"/>
      <c r="AP314" s="14"/>
      <c r="AQ314" s="14"/>
      <c r="AR314" s="14"/>
      <c r="AS314" s="14"/>
      <c r="AT314" s="14"/>
      <c r="AU314" s="14"/>
      <c r="AV314" s="14"/>
      <c r="AW314" s="14"/>
      <c r="AX314" s="14"/>
      <c r="AY314" s="14"/>
      <c r="AZ314" s="14"/>
      <c r="BA314" s="14"/>
      <c r="BB314" s="8"/>
      <c r="BC314" s="8"/>
      <c r="BD314" s="8"/>
      <c r="BE314" s="8"/>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5"/>
      <c r="DE314" s="15"/>
      <c r="DF314" s="15"/>
      <c r="DG314" s="15"/>
      <c r="DH314" s="15"/>
      <c r="DI314" s="15"/>
      <c r="DJ314" s="15"/>
      <c r="DK314" s="15"/>
      <c r="DL314" s="15"/>
      <c r="DM314" s="15"/>
      <c r="DN314" s="15"/>
      <c r="DO314" s="15"/>
      <c r="DP314" s="15"/>
      <c r="DQ314" s="15"/>
      <c r="DR314" s="15"/>
      <c r="DS314" s="15"/>
      <c r="DT314" s="15"/>
      <c r="DU314" s="15"/>
      <c r="DV314" s="16"/>
      <c r="DW314" s="16"/>
      <c r="DX314" s="16"/>
      <c r="DY314" s="16"/>
      <c r="DZ314" s="9"/>
      <c r="EA314" s="9"/>
      <c r="EB314" s="9"/>
      <c r="EC314" s="9"/>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17"/>
    </row>
    <row r="315" spans="1:162" ht="17.399999999999999" x14ac:dyDescent="0.3">
      <c r="A315" s="22"/>
      <c r="B315" s="23"/>
      <c r="C315" s="23"/>
      <c r="D315" s="23"/>
      <c r="E315" s="2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7"/>
      <c r="AM315" s="7"/>
      <c r="AN315" s="7"/>
      <c r="AO315" s="7"/>
      <c r="AP315" s="14"/>
      <c r="AQ315" s="14"/>
      <c r="AR315" s="14"/>
      <c r="AS315" s="14"/>
      <c r="AT315" s="14"/>
      <c r="AU315" s="14"/>
      <c r="AV315" s="14"/>
      <c r="AW315" s="14"/>
      <c r="AX315" s="14"/>
      <c r="AY315" s="14"/>
      <c r="AZ315" s="14"/>
      <c r="BA315" s="14"/>
      <c r="BB315" s="8"/>
      <c r="BC315" s="8"/>
      <c r="BD315" s="8"/>
      <c r="BE315" s="8"/>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5"/>
      <c r="DE315" s="15"/>
      <c r="DF315" s="15"/>
      <c r="DG315" s="15"/>
      <c r="DH315" s="15"/>
      <c r="DI315" s="15"/>
      <c r="DJ315" s="15"/>
      <c r="DK315" s="15"/>
      <c r="DL315" s="15"/>
      <c r="DM315" s="15"/>
      <c r="DN315" s="15"/>
      <c r="DO315" s="15"/>
      <c r="DP315" s="15"/>
      <c r="DQ315" s="15"/>
      <c r="DR315" s="15"/>
      <c r="DS315" s="15"/>
      <c r="DT315" s="15"/>
      <c r="DU315" s="15"/>
      <c r="DV315" s="16"/>
      <c r="DW315" s="16"/>
      <c r="DX315" s="16"/>
      <c r="DY315" s="16"/>
      <c r="DZ315" s="9"/>
      <c r="EA315" s="9"/>
      <c r="EB315" s="9"/>
      <c r="EC315" s="9"/>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17"/>
    </row>
    <row r="316" spans="1:162" ht="17.399999999999999" x14ac:dyDescent="0.3">
      <c r="A316" s="22"/>
      <c r="B316" s="23"/>
      <c r="C316" s="23"/>
      <c r="D316" s="23"/>
      <c r="E316" s="2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7"/>
      <c r="AM316" s="7"/>
      <c r="AN316" s="7"/>
      <c r="AO316" s="7"/>
      <c r="AP316" s="14"/>
      <c r="AQ316" s="14"/>
      <c r="AR316" s="14"/>
      <c r="AS316" s="14"/>
      <c r="AT316" s="14"/>
      <c r="AU316" s="14"/>
      <c r="AV316" s="14"/>
      <c r="AW316" s="14"/>
      <c r="AX316" s="14"/>
      <c r="AY316" s="14"/>
      <c r="AZ316" s="14"/>
      <c r="BA316" s="14"/>
      <c r="BB316" s="8"/>
      <c r="BC316" s="8"/>
      <c r="BD316" s="8"/>
      <c r="BE316" s="8"/>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6"/>
      <c r="DW316" s="16"/>
      <c r="DX316" s="16"/>
      <c r="DY316" s="16"/>
      <c r="DZ316" s="9"/>
      <c r="EA316" s="9"/>
      <c r="EB316" s="9"/>
      <c r="EC316" s="9"/>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17"/>
    </row>
    <row r="317" spans="1:162" ht="17.399999999999999" x14ac:dyDescent="0.3">
      <c r="A317" s="22"/>
      <c r="B317" s="23"/>
      <c r="C317" s="23"/>
      <c r="D317" s="23"/>
      <c r="E317" s="2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7"/>
      <c r="AM317" s="7"/>
      <c r="AN317" s="7"/>
      <c r="AO317" s="7"/>
      <c r="AP317" s="14"/>
      <c r="AQ317" s="14"/>
      <c r="AR317" s="14"/>
      <c r="AS317" s="14"/>
      <c r="AT317" s="14"/>
      <c r="AU317" s="14"/>
      <c r="AV317" s="14"/>
      <c r="AW317" s="14"/>
      <c r="AX317" s="14"/>
      <c r="AY317" s="14"/>
      <c r="AZ317" s="14"/>
      <c r="BA317" s="14"/>
      <c r="BB317" s="8"/>
      <c r="BC317" s="8"/>
      <c r="BD317" s="8"/>
      <c r="BE317" s="8"/>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15"/>
      <c r="DC317" s="15"/>
      <c r="DD317" s="15"/>
      <c r="DE317" s="15"/>
      <c r="DF317" s="15"/>
      <c r="DG317" s="15"/>
      <c r="DH317" s="15"/>
      <c r="DI317" s="15"/>
      <c r="DJ317" s="15"/>
      <c r="DK317" s="15"/>
      <c r="DL317" s="15"/>
      <c r="DM317" s="15"/>
      <c r="DN317" s="15"/>
      <c r="DO317" s="15"/>
      <c r="DP317" s="15"/>
      <c r="DQ317" s="15"/>
      <c r="DR317" s="15"/>
      <c r="DS317" s="15"/>
      <c r="DT317" s="15"/>
      <c r="DU317" s="15"/>
      <c r="DV317" s="16"/>
      <c r="DW317" s="16"/>
      <c r="DX317" s="16"/>
      <c r="DY317" s="16"/>
      <c r="DZ317" s="9"/>
      <c r="EA317" s="9"/>
      <c r="EB317" s="9"/>
      <c r="EC317" s="9"/>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17"/>
    </row>
    <row r="318" spans="1:162" ht="17.399999999999999" x14ac:dyDescent="0.3">
      <c r="A318" s="22"/>
      <c r="B318" s="23"/>
      <c r="C318" s="23"/>
      <c r="D318" s="23"/>
      <c r="E318" s="2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7"/>
      <c r="AM318" s="7"/>
      <c r="AN318" s="7"/>
      <c r="AO318" s="7"/>
      <c r="AP318" s="14"/>
      <c r="AQ318" s="14"/>
      <c r="AR318" s="14"/>
      <c r="AS318" s="14"/>
      <c r="AT318" s="14"/>
      <c r="AU318" s="14"/>
      <c r="AV318" s="14"/>
      <c r="AW318" s="14"/>
      <c r="AX318" s="14"/>
      <c r="AY318" s="14"/>
      <c r="AZ318" s="14"/>
      <c r="BA318" s="14"/>
      <c r="BB318" s="8"/>
      <c r="BC318" s="8"/>
      <c r="BD318" s="8"/>
      <c r="BE318" s="8"/>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c r="DM318" s="15"/>
      <c r="DN318" s="15"/>
      <c r="DO318" s="15"/>
      <c r="DP318" s="15"/>
      <c r="DQ318" s="15"/>
      <c r="DR318" s="15"/>
      <c r="DS318" s="15"/>
      <c r="DT318" s="15"/>
      <c r="DU318" s="15"/>
      <c r="DV318" s="16"/>
      <c r="DW318" s="16"/>
      <c r="DX318" s="16"/>
      <c r="DY318" s="16"/>
      <c r="DZ318" s="9"/>
      <c r="EA318" s="9"/>
      <c r="EB318" s="9"/>
      <c r="EC318" s="9"/>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17"/>
    </row>
    <row r="319" spans="1:162" ht="17.399999999999999" x14ac:dyDescent="0.3">
      <c r="A319" s="22"/>
      <c r="B319" s="23"/>
      <c r="C319" s="23"/>
      <c r="D319" s="23"/>
      <c r="E319" s="2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7"/>
      <c r="AM319" s="7"/>
      <c r="AN319" s="7"/>
      <c r="AO319" s="7"/>
      <c r="AP319" s="14"/>
      <c r="AQ319" s="14"/>
      <c r="AR319" s="14"/>
      <c r="AS319" s="14"/>
      <c r="AT319" s="14"/>
      <c r="AU319" s="14"/>
      <c r="AV319" s="14"/>
      <c r="AW319" s="14"/>
      <c r="AX319" s="14"/>
      <c r="AY319" s="14"/>
      <c r="AZ319" s="14"/>
      <c r="BA319" s="14"/>
      <c r="BB319" s="8"/>
      <c r="BC319" s="8"/>
      <c r="BD319" s="8"/>
      <c r="BE319" s="8"/>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c r="CR319" s="15"/>
      <c r="CS319" s="15"/>
      <c r="CT319" s="15"/>
      <c r="CU319" s="15"/>
      <c r="CV319" s="15"/>
      <c r="CW319" s="15"/>
      <c r="CX319" s="15"/>
      <c r="CY319" s="15"/>
      <c r="CZ319" s="15"/>
      <c r="DA319" s="15"/>
      <c r="DB319" s="15"/>
      <c r="DC319" s="15"/>
      <c r="DD319" s="15"/>
      <c r="DE319" s="15"/>
      <c r="DF319" s="15"/>
      <c r="DG319" s="15"/>
      <c r="DH319" s="15"/>
      <c r="DI319" s="15"/>
      <c r="DJ319" s="15"/>
      <c r="DK319" s="15"/>
      <c r="DL319" s="15"/>
      <c r="DM319" s="15"/>
      <c r="DN319" s="15"/>
      <c r="DO319" s="15"/>
      <c r="DP319" s="15"/>
      <c r="DQ319" s="15"/>
      <c r="DR319" s="15"/>
      <c r="DS319" s="15"/>
      <c r="DT319" s="15"/>
      <c r="DU319" s="15"/>
      <c r="DV319" s="16"/>
      <c r="DW319" s="16"/>
      <c r="DX319" s="16"/>
      <c r="DY319" s="16"/>
      <c r="DZ319" s="9"/>
      <c r="EA319" s="9"/>
      <c r="EB319" s="9"/>
      <c r="EC319" s="9"/>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17"/>
    </row>
    <row r="320" spans="1:162" ht="17.399999999999999" x14ac:dyDescent="0.3">
      <c r="A320" s="22"/>
      <c r="B320" s="23"/>
      <c r="C320" s="23"/>
      <c r="D320" s="23"/>
      <c r="E320" s="2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7"/>
      <c r="AM320" s="7"/>
      <c r="AN320" s="7"/>
      <c r="AO320" s="7"/>
      <c r="AP320" s="14"/>
      <c r="AQ320" s="14"/>
      <c r="AR320" s="14"/>
      <c r="AS320" s="14"/>
      <c r="AT320" s="14"/>
      <c r="AU320" s="14"/>
      <c r="AV320" s="14"/>
      <c r="AW320" s="14"/>
      <c r="AX320" s="14"/>
      <c r="AY320" s="14"/>
      <c r="AZ320" s="14"/>
      <c r="BA320" s="14"/>
      <c r="BB320" s="8"/>
      <c r="BC320" s="8"/>
      <c r="BD320" s="8"/>
      <c r="BE320" s="8"/>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c r="CR320" s="15"/>
      <c r="CS320" s="15"/>
      <c r="CT320" s="15"/>
      <c r="CU320" s="15"/>
      <c r="CV320" s="15"/>
      <c r="CW320" s="15"/>
      <c r="CX320" s="15"/>
      <c r="CY320" s="15"/>
      <c r="CZ320" s="15"/>
      <c r="DA320" s="15"/>
      <c r="DB320" s="15"/>
      <c r="DC320" s="15"/>
      <c r="DD320" s="15"/>
      <c r="DE320" s="15"/>
      <c r="DF320" s="15"/>
      <c r="DG320" s="15"/>
      <c r="DH320" s="15"/>
      <c r="DI320" s="15"/>
      <c r="DJ320" s="15"/>
      <c r="DK320" s="15"/>
      <c r="DL320" s="15"/>
      <c r="DM320" s="15"/>
      <c r="DN320" s="15"/>
      <c r="DO320" s="15"/>
      <c r="DP320" s="15"/>
      <c r="DQ320" s="15"/>
      <c r="DR320" s="15"/>
      <c r="DS320" s="15"/>
      <c r="DT320" s="15"/>
      <c r="DU320" s="15"/>
      <c r="DV320" s="16"/>
      <c r="DW320" s="16"/>
      <c r="DX320" s="16"/>
      <c r="DY320" s="16"/>
      <c r="DZ320" s="9"/>
      <c r="EA320" s="9"/>
      <c r="EB320" s="9"/>
      <c r="EC320" s="9"/>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17"/>
    </row>
    <row r="321" spans="1:162" ht="17.399999999999999" x14ac:dyDescent="0.3">
      <c r="A321" s="22"/>
      <c r="B321" s="23"/>
      <c r="C321" s="23"/>
      <c r="D321" s="23"/>
      <c r="E321" s="2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7"/>
      <c r="AM321" s="7"/>
      <c r="AN321" s="7"/>
      <c r="AO321" s="7"/>
      <c r="AP321" s="14"/>
      <c r="AQ321" s="14"/>
      <c r="AR321" s="14"/>
      <c r="AS321" s="14"/>
      <c r="AT321" s="14"/>
      <c r="AU321" s="14"/>
      <c r="AV321" s="14"/>
      <c r="AW321" s="14"/>
      <c r="AX321" s="14"/>
      <c r="AY321" s="14"/>
      <c r="AZ321" s="14"/>
      <c r="BA321" s="14"/>
      <c r="BB321" s="8"/>
      <c r="BC321" s="8"/>
      <c r="BD321" s="8"/>
      <c r="BE321" s="8"/>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c r="DM321" s="15"/>
      <c r="DN321" s="15"/>
      <c r="DO321" s="15"/>
      <c r="DP321" s="15"/>
      <c r="DQ321" s="15"/>
      <c r="DR321" s="15"/>
      <c r="DS321" s="15"/>
      <c r="DT321" s="15"/>
      <c r="DU321" s="15"/>
      <c r="DV321" s="16"/>
      <c r="DW321" s="16"/>
      <c r="DX321" s="16"/>
      <c r="DY321" s="16"/>
      <c r="DZ321" s="9"/>
      <c r="EA321" s="9"/>
      <c r="EB321" s="9"/>
      <c r="EC321" s="9"/>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17"/>
    </row>
    <row r="322" spans="1:162" ht="17.399999999999999" x14ac:dyDescent="0.3">
      <c r="A322" s="22"/>
      <c r="B322" s="23"/>
      <c r="C322" s="23"/>
      <c r="D322" s="23"/>
      <c r="E322" s="2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7"/>
      <c r="AM322" s="7"/>
      <c r="AN322" s="7"/>
      <c r="AO322" s="7"/>
      <c r="AP322" s="14"/>
      <c r="AQ322" s="14"/>
      <c r="AR322" s="14"/>
      <c r="AS322" s="14"/>
      <c r="AT322" s="14"/>
      <c r="AU322" s="14"/>
      <c r="AV322" s="14"/>
      <c r="AW322" s="14"/>
      <c r="AX322" s="14"/>
      <c r="AY322" s="14"/>
      <c r="AZ322" s="14"/>
      <c r="BA322" s="14"/>
      <c r="BB322" s="8"/>
      <c r="BC322" s="8"/>
      <c r="BD322" s="8"/>
      <c r="BE322" s="8"/>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c r="CR322" s="15"/>
      <c r="CS322" s="15"/>
      <c r="CT322" s="15"/>
      <c r="CU322" s="15"/>
      <c r="CV322" s="15"/>
      <c r="CW322" s="15"/>
      <c r="CX322" s="15"/>
      <c r="CY322" s="15"/>
      <c r="CZ322" s="15"/>
      <c r="DA322" s="15"/>
      <c r="DB322" s="15"/>
      <c r="DC322" s="15"/>
      <c r="DD322" s="15"/>
      <c r="DE322" s="15"/>
      <c r="DF322" s="15"/>
      <c r="DG322" s="15"/>
      <c r="DH322" s="15"/>
      <c r="DI322" s="15"/>
      <c r="DJ322" s="15"/>
      <c r="DK322" s="15"/>
      <c r="DL322" s="15"/>
      <c r="DM322" s="15"/>
      <c r="DN322" s="15"/>
      <c r="DO322" s="15"/>
      <c r="DP322" s="15"/>
      <c r="DQ322" s="15"/>
      <c r="DR322" s="15"/>
      <c r="DS322" s="15"/>
      <c r="DT322" s="15"/>
      <c r="DU322" s="15"/>
      <c r="DV322" s="16"/>
      <c r="DW322" s="16"/>
      <c r="DX322" s="16"/>
      <c r="DY322" s="16"/>
      <c r="DZ322" s="9"/>
      <c r="EA322" s="9"/>
      <c r="EB322" s="9"/>
      <c r="EC322" s="9"/>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17"/>
    </row>
    <row r="323" spans="1:162" ht="17.399999999999999" x14ac:dyDescent="0.3">
      <c r="A323" s="22"/>
      <c r="B323" s="23"/>
      <c r="C323" s="23"/>
      <c r="D323" s="23"/>
      <c r="E323" s="2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7"/>
      <c r="AM323" s="7"/>
      <c r="AN323" s="7"/>
      <c r="AO323" s="7"/>
      <c r="AP323" s="14"/>
      <c r="AQ323" s="14"/>
      <c r="AR323" s="14"/>
      <c r="AS323" s="14"/>
      <c r="AT323" s="14"/>
      <c r="AU323" s="14"/>
      <c r="AV323" s="14"/>
      <c r="AW323" s="14"/>
      <c r="AX323" s="14"/>
      <c r="AY323" s="14"/>
      <c r="AZ323" s="14"/>
      <c r="BA323" s="14"/>
      <c r="BB323" s="8"/>
      <c r="BC323" s="8"/>
      <c r="BD323" s="8"/>
      <c r="BE323" s="8"/>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c r="CR323" s="15"/>
      <c r="CS323" s="15"/>
      <c r="CT323" s="15"/>
      <c r="CU323" s="15"/>
      <c r="CV323" s="15"/>
      <c r="CW323" s="15"/>
      <c r="CX323" s="15"/>
      <c r="CY323" s="15"/>
      <c r="CZ323" s="15"/>
      <c r="DA323" s="15"/>
      <c r="DB323" s="15"/>
      <c r="DC323" s="15"/>
      <c r="DD323" s="15"/>
      <c r="DE323" s="15"/>
      <c r="DF323" s="15"/>
      <c r="DG323" s="15"/>
      <c r="DH323" s="15"/>
      <c r="DI323" s="15"/>
      <c r="DJ323" s="15"/>
      <c r="DK323" s="15"/>
      <c r="DL323" s="15"/>
      <c r="DM323" s="15"/>
      <c r="DN323" s="15"/>
      <c r="DO323" s="15"/>
      <c r="DP323" s="15"/>
      <c r="DQ323" s="15"/>
      <c r="DR323" s="15"/>
      <c r="DS323" s="15"/>
      <c r="DT323" s="15"/>
      <c r="DU323" s="15"/>
      <c r="DV323" s="16"/>
      <c r="DW323" s="16"/>
      <c r="DX323" s="16"/>
      <c r="DY323" s="16"/>
      <c r="DZ323" s="9"/>
      <c r="EA323" s="9"/>
      <c r="EB323" s="9"/>
      <c r="EC323" s="9"/>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17"/>
    </row>
    <row r="324" spans="1:162" ht="17.399999999999999" x14ac:dyDescent="0.3">
      <c r="A324" s="22"/>
      <c r="B324" s="23"/>
      <c r="C324" s="23"/>
      <c r="D324" s="23"/>
      <c r="E324" s="2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7"/>
      <c r="AM324" s="7"/>
      <c r="AN324" s="7"/>
      <c r="AO324" s="7"/>
      <c r="AP324" s="14"/>
      <c r="AQ324" s="14"/>
      <c r="AR324" s="14"/>
      <c r="AS324" s="14"/>
      <c r="AT324" s="14"/>
      <c r="AU324" s="14"/>
      <c r="AV324" s="14"/>
      <c r="AW324" s="14"/>
      <c r="AX324" s="14"/>
      <c r="AY324" s="14"/>
      <c r="AZ324" s="14"/>
      <c r="BA324" s="14"/>
      <c r="BB324" s="8"/>
      <c r="BC324" s="8"/>
      <c r="BD324" s="8"/>
      <c r="BE324" s="8"/>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c r="CR324" s="15"/>
      <c r="CS324" s="15"/>
      <c r="CT324" s="15"/>
      <c r="CU324" s="15"/>
      <c r="CV324" s="15"/>
      <c r="CW324" s="15"/>
      <c r="CX324" s="15"/>
      <c r="CY324" s="15"/>
      <c r="CZ324" s="15"/>
      <c r="DA324" s="15"/>
      <c r="DB324" s="15"/>
      <c r="DC324" s="15"/>
      <c r="DD324" s="15"/>
      <c r="DE324" s="15"/>
      <c r="DF324" s="15"/>
      <c r="DG324" s="15"/>
      <c r="DH324" s="15"/>
      <c r="DI324" s="15"/>
      <c r="DJ324" s="15"/>
      <c r="DK324" s="15"/>
      <c r="DL324" s="15"/>
      <c r="DM324" s="15"/>
      <c r="DN324" s="15"/>
      <c r="DO324" s="15"/>
      <c r="DP324" s="15"/>
      <c r="DQ324" s="15"/>
      <c r="DR324" s="15"/>
      <c r="DS324" s="15"/>
      <c r="DT324" s="15"/>
      <c r="DU324" s="15"/>
      <c r="DV324" s="16"/>
      <c r="DW324" s="16"/>
      <c r="DX324" s="16"/>
      <c r="DY324" s="16"/>
      <c r="DZ324" s="9"/>
      <c r="EA324" s="9"/>
      <c r="EB324" s="9"/>
      <c r="EC324" s="9"/>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17"/>
    </row>
    <row r="325" spans="1:162" ht="17.399999999999999" x14ac:dyDescent="0.3">
      <c r="A325" s="22"/>
      <c r="B325" s="23"/>
      <c r="C325" s="23"/>
      <c r="D325" s="23"/>
      <c r="E325" s="2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7"/>
      <c r="AM325" s="7"/>
      <c r="AN325" s="7"/>
      <c r="AO325" s="7"/>
      <c r="AP325" s="14"/>
      <c r="AQ325" s="14"/>
      <c r="AR325" s="14"/>
      <c r="AS325" s="14"/>
      <c r="AT325" s="14"/>
      <c r="AU325" s="14"/>
      <c r="AV325" s="14"/>
      <c r="AW325" s="14"/>
      <c r="AX325" s="14"/>
      <c r="AY325" s="14"/>
      <c r="AZ325" s="14"/>
      <c r="BA325" s="14"/>
      <c r="BB325" s="8"/>
      <c r="BC325" s="8"/>
      <c r="BD325" s="8"/>
      <c r="BE325" s="8"/>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c r="CR325" s="15"/>
      <c r="CS325" s="15"/>
      <c r="CT325" s="15"/>
      <c r="CU325" s="15"/>
      <c r="CV325" s="15"/>
      <c r="CW325" s="15"/>
      <c r="CX325" s="15"/>
      <c r="CY325" s="15"/>
      <c r="CZ325" s="15"/>
      <c r="DA325" s="15"/>
      <c r="DB325" s="15"/>
      <c r="DC325" s="15"/>
      <c r="DD325" s="15"/>
      <c r="DE325" s="15"/>
      <c r="DF325" s="15"/>
      <c r="DG325" s="15"/>
      <c r="DH325" s="15"/>
      <c r="DI325" s="15"/>
      <c r="DJ325" s="15"/>
      <c r="DK325" s="15"/>
      <c r="DL325" s="15"/>
      <c r="DM325" s="15"/>
      <c r="DN325" s="15"/>
      <c r="DO325" s="15"/>
      <c r="DP325" s="15"/>
      <c r="DQ325" s="15"/>
      <c r="DR325" s="15"/>
      <c r="DS325" s="15"/>
      <c r="DT325" s="15"/>
      <c r="DU325" s="15"/>
      <c r="DV325" s="16"/>
      <c r="DW325" s="16"/>
      <c r="DX325" s="16"/>
      <c r="DY325" s="16"/>
      <c r="DZ325" s="9"/>
      <c r="EA325" s="9"/>
      <c r="EB325" s="9"/>
      <c r="EC325" s="9"/>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17"/>
    </row>
    <row r="326" spans="1:162" ht="17.399999999999999" x14ac:dyDescent="0.3">
      <c r="A326" s="22"/>
      <c r="B326" s="23"/>
      <c r="C326" s="23"/>
      <c r="D326" s="23"/>
      <c r="E326" s="2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7"/>
      <c r="AM326" s="7"/>
      <c r="AN326" s="7"/>
      <c r="AO326" s="7"/>
      <c r="AP326" s="14"/>
      <c r="AQ326" s="14"/>
      <c r="AR326" s="14"/>
      <c r="AS326" s="14"/>
      <c r="AT326" s="14"/>
      <c r="AU326" s="14"/>
      <c r="AV326" s="14"/>
      <c r="AW326" s="14"/>
      <c r="AX326" s="14"/>
      <c r="AY326" s="14"/>
      <c r="AZ326" s="14"/>
      <c r="BA326" s="14"/>
      <c r="BB326" s="8"/>
      <c r="BC326" s="8"/>
      <c r="BD326" s="8"/>
      <c r="BE326" s="8"/>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6"/>
      <c r="DW326" s="16"/>
      <c r="DX326" s="16"/>
      <c r="DY326" s="16"/>
      <c r="DZ326" s="9"/>
      <c r="EA326" s="9"/>
      <c r="EB326" s="9"/>
      <c r="EC326" s="9"/>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17"/>
    </row>
    <row r="327" spans="1:162" ht="17.399999999999999" x14ac:dyDescent="0.3">
      <c r="A327" s="22"/>
      <c r="B327" s="23"/>
      <c r="C327" s="23"/>
      <c r="D327" s="23"/>
      <c r="E327" s="2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7"/>
      <c r="AM327" s="7"/>
      <c r="AN327" s="7"/>
      <c r="AO327" s="7"/>
      <c r="AP327" s="14"/>
      <c r="AQ327" s="14"/>
      <c r="AR327" s="14"/>
      <c r="AS327" s="14"/>
      <c r="AT327" s="14"/>
      <c r="AU327" s="14"/>
      <c r="AV327" s="14"/>
      <c r="AW327" s="14"/>
      <c r="AX327" s="14"/>
      <c r="AY327" s="14"/>
      <c r="AZ327" s="14"/>
      <c r="BA327" s="14"/>
      <c r="BB327" s="8"/>
      <c r="BC327" s="8"/>
      <c r="BD327" s="8"/>
      <c r="BE327" s="8"/>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c r="CR327" s="15"/>
      <c r="CS327" s="15"/>
      <c r="CT327" s="15"/>
      <c r="CU327" s="15"/>
      <c r="CV327" s="15"/>
      <c r="CW327" s="15"/>
      <c r="CX327" s="15"/>
      <c r="CY327" s="15"/>
      <c r="CZ327" s="15"/>
      <c r="DA327" s="15"/>
      <c r="DB327" s="15"/>
      <c r="DC327" s="15"/>
      <c r="DD327" s="15"/>
      <c r="DE327" s="15"/>
      <c r="DF327" s="15"/>
      <c r="DG327" s="15"/>
      <c r="DH327" s="15"/>
      <c r="DI327" s="15"/>
      <c r="DJ327" s="15"/>
      <c r="DK327" s="15"/>
      <c r="DL327" s="15"/>
      <c r="DM327" s="15"/>
      <c r="DN327" s="15"/>
      <c r="DO327" s="15"/>
      <c r="DP327" s="15"/>
      <c r="DQ327" s="15"/>
      <c r="DR327" s="15"/>
      <c r="DS327" s="15"/>
      <c r="DT327" s="15"/>
      <c r="DU327" s="15"/>
      <c r="DV327" s="16"/>
      <c r="DW327" s="16"/>
      <c r="DX327" s="16"/>
      <c r="DY327" s="16"/>
      <c r="DZ327" s="9"/>
      <c r="EA327" s="9"/>
      <c r="EB327" s="9"/>
      <c r="EC327" s="9"/>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17"/>
    </row>
    <row r="328" spans="1:162" ht="17.399999999999999" x14ac:dyDescent="0.3">
      <c r="A328" s="22"/>
      <c r="B328" s="23"/>
      <c r="C328" s="23"/>
      <c r="D328" s="23"/>
      <c r="E328" s="2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7"/>
      <c r="AM328" s="7"/>
      <c r="AN328" s="7"/>
      <c r="AO328" s="7"/>
      <c r="AP328" s="14"/>
      <c r="AQ328" s="14"/>
      <c r="AR328" s="14"/>
      <c r="AS328" s="14"/>
      <c r="AT328" s="14"/>
      <c r="AU328" s="14"/>
      <c r="AV328" s="14"/>
      <c r="AW328" s="14"/>
      <c r="AX328" s="14"/>
      <c r="AY328" s="14"/>
      <c r="AZ328" s="14"/>
      <c r="BA328" s="14"/>
      <c r="BB328" s="8"/>
      <c r="BC328" s="8"/>
      <c r="BD328" s="8"/>
      <c r="BE328" s="8"/>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c r="CR328" s="15"/>
      <c r="CS328" s="15"/>
      <c r="CT328" s="15"/>
      <c r="CU328" s="15"/>
      <c r="CV328" s="15"/>
      <c r="CW328" s="15"/>
      <c r="CX328" s="15"/>
      <c r="CY328" s="15"/>
      <c r="CZ328" s="15"/>
      <c r="DA328" s="15"/>
      <c r="DB328" s="15"/>
      <c r="DC328" s="15"/>
      <c r="DD328" s="15"/>
      <c r="DE328" s="15"/>
      <c r="DF328" s="15"/>
      <c r="DG328" s="15"/>
      <c r="DH328" s="15"/>
      <c r="DI328" s="15"/>
      <c r="DJ328" s="15"/>
      <c r="DK328" s="15"/>
      <c r="DL328" s="15"/>
      <c r="DM328" s="15"/>
      <c r="DN328" s="15"/>
      <c r="DO328" s="15"/>
      <c r="DP328" s="15"/>
      <c r="DQ328" s="15"/>
      <c r="DR328" s="15"/>
      <c r="DS328" s="15"/>
      <c r="DT328" s="15"/>
      <c r="DU328" s="15"/>
      <c r="DV328" s="16"/>
      <c r="DW328" s="16"/>
      <c r="DX328" s="16"/>
      <c r="DY328" s="16"/>
      <c r="DZ328" s="9"/>
      <c r="EA328" s="9"/>
      <c r="EB328" s="9"/>
      <c r="EC328" s="9"/>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17"/>
    </row>
    <row r="329" spans="1:162" ht="17.399999999999999" x14ac:dyDescent="0.3">
      <c r="A329" s="22"/>
      <c r="B329" s="23"/>
      <c r="C329" s="23"/>
      <c r="D329" s="23"/>
      <c r="E329" s="2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7"/>
      <c r="AM329" s="7"/>
      <c r="AN329" s="7"/>
      <c r="AO329" s="7"/>
      <c r="AP329" s="14"/>
      <c r="AQ329" s="14"/>
      <c r="AR329" s="14"/>
      <c r="AS329" s="14"/>
      <c r="AT329" s="14"/>
      <c r="AU329" s="14"/>
      <c r="AV329" s="14"/>
      <c r="AW329" s="14"/>
      <c r="AX329" s="14"/>
      <c r="AY329" s="14"/>
      <c r="AZ329" s="14"/>
      <c r="BA329" s="14"/>
      <c r="BB329" s="8"/>
      <c r="BC329" s="8"/>
      <c r="BD329" s="8"/>
      <c r="BE329" s="8"/>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c r="DM329" s="15"/>
      <c r="DN329" s="15"/>
      <c r="DO329" s="15"/>
      <c r="DP329" s="15"/>
      <c r="DQ329" s="15"/>
      <c r="DR329" s="15"/>
      <c r="DS329" s="15"/>
      <c r="DT329" s="15"/>
      <c r="DU329" s="15"/>
      <c r="DV329" s="16"/>
      <c r="DW329" s="16"/>
      <c r="DX329" s="16"/>
      <c r="DY329" s="16"/>
      <c r="DZ329" s="9"/>
      <c r="EA329" s="9"/>
      <c r="EB329" s="9"/>
      <c r="EC329" s="9"/>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17"/>
    </row>
    <row r="330" spans="1:162" ht="17.399999999999999" x14ac:dyDescent="0.3">
      <c r="A330" s="22"/>
      <c r="B330" s="23"/>
      <c r="C330" s="23"/>
      <c r="D330" s="23"/>
      <c r="E330" s="2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7"/>
      <c r="AM330" s="7"/>
      <c r="AN330" s="7"/>
      <c r="AO330" s="7"/>
      <c r="AP330" s="14"/>
      <c r="AQ330" s="14"/>
      <c r="AR330" s="14"/>
      <c r="AS330" s="14"/>
      <c r="AT330" s="14"/>
      <c r="AU330" s="14"/>
      <c r="AV330" s="14"/>
      <c r="AW330" s="14"/>
      <c r="AX330" s="14"/>
      <c r="AY330" s="14"/>
      <c r="AZ330" s="14"/>
      <c r="BA330" s="14"/>
      <c r="BB330" s="8"/>
      <c r="BC330" s="8"/>
      <c r="BD330" s="8"/>
      <c r="BE330" s="8"/>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c r="DM330" s="15"/>
      <c r="DN330" s="15"/>
      <c r="DO330" s="15"/>
      <c r="DP330" s="15"/>
      <c r="DQ330" s="15"/>
      <c r="DR330" s="15"/>
      <c r="DS330" s="15"/>
      <c r="DT330" s="15"/>
      <c r="DU330" s="15"/>
      <c r="DV330" s="16"/>
      <c r="DW330" s="16"/>
      <c r="DX330" s="16"/>
      <c r="DY330" s="16"/>
      <c r="DZ330" s="9"/>
      <c r="EA330" s="9"/>
      <c r="EB330" s="9"/>
      <c r="EC330" s="9"/>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17"/>
    </row>
    <row r="331" spans="1:162" ht="17.399999999999999" x14ac:dyDescent="0.3">
      <c r="A331" s="22"/>
      <c r="B331" s="23"/>
      <c r="C331" s="23"/>
      <c r="D331" s="23"/>
      <c r="E331" s="2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7"/>
      <c r="AM331" s="7"/>
      <c r="AN331" s="7"/>
      <c r="AO331" s="7"/>
      <c r="AP331" s="14"/>
      <c r="AQ331" s="14"/>
      <c r="AR331" s="14"/>
      <c r="AS331" s="14"/>
      <c r="AT331" s="14"/>
      <c r="AU331" s="14"/>
      <c r="AV331" s="14"/>
      <c r="AW331" s="14"/>
      <c r="AX331" s="14"/>
      <c r="AY331" s="14"/>
      <c r="AZ331" s="14"/>
      <c r="BA331" s="14"/>
      <c r="BB331" s="8"/>
      <c r="BC331" s="8"/>
      <c r="BD331" s="8"/>
      <c r="BE331" s="8"/>
      <c r="BF331" s="15"/>
      <c r="BG331" s="15"/>
      <c r="BH331" s="15"/>
      <c r="BI331" s="15"/>
      <c r="BJ331" s="15"/>
      <c r="BK331" s="15"/>
      <c r="BL331" s="15"/>
      <c r="BM331" s="15"/>
      <c r="BN331" s="15"/>
      <c r="BO331" s="15"/>
      <c r="BP331" s="15"/>
      <c r="BQ331" s="15"/>
      <c r="BR331" s="15"/>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c r="CR331" s="15"/>
      <c r="CS331" s="15"/>
      <c r="CT331" s="15"/>
      <c r="CU331" s="15"/>
      <c r="CV331" s="15"/>
      <c r="CW331" s="15"/>
      <c r="CX331" s="15"/>
      <c r="CY331" s="15"/>
      <c r="CZ331" s="15"/>
      <c r="DA331" s="15"/>
      <c r="DB331" s="15"/>
      <c r="DC331" s="15"/>
      <c r="DD331" s="15"/>
      <c r="DE331" s="15"/>
      <c r="DF331" s="15"/>
      <c r="DG331" s="15"/>
      <c r="DH331" s="15"/>
      <c r="DI331" s="15"/>
      <c r="DJ331" s="15"/>
      <c r="DK331" s="15"/>
      <c r="DL331" s="15"/>
      <c r="DM331" s="15"/>
      <c r="DN331" s="15"/>
      <c r="DO331" s="15"/>
      <c r="DP331" s="15"/>
      <c r="DQ331" s="15"/>
      <c r="DR331" s="15"/>
      <c r="DS331" s="15"/>
      <c r="DT331" s="15"/>
      <c r="DU331" s="15"/>
      <c r="DV331" s="16"/>
      <c r="DW331" s="16"/>
      <c r="DX331" s="16"/>
      <c r="DY331" s="16"/>
      <c r="DZ331" s="9"/>
      <c r="EA331" s="9"/>
      <c r="EB331" s="9"/>
      <c r="EC331" s="9"/>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17"/>
    </row>
    <row r="332" spans="1:162" ht="17.399999999999999" x14ac:dyDescent="0.3">
      <c r="A332" s="22"/>
      <c r="B332" s="23"/>
      <c r="C332" s="23"/>
      <c r="D332" s="23"/>
      <c r="E332" s="2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7"/>
      <c r="AM332" s="7"/>
      <c r="AN332" s="7"/>
      <c r="AO332" s="7"/>
      <c r="AP332" s="14"/>
      <c r="AQ332" s="14"/>
      <c r="AR332" s="14"/>
      <c r="AS332" s="14"/>
      <c r="AT332" s="14"/>
      <c r="AU332" s="14"/>
      <c r="AV332" s="14"/>
      <c r="AW332" s="14"/>
      <c r="AX332" s="14"/>
      <c r="AY332" s="14"/>
      <c r="AZ332" s="14"/>
      <c r="BA332" s="14"/>
      <c r="BB332" s="8"/>
      <c r="BC332" s="8"/>
      <c r="BD332" s="8"/>
      <c r="BE332" s="8"/>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c r="CR332" s="15"/>
      <c r="CS332" s="15"/>
      <c r="CT332" s="15"/>
      <c r="CU332" s="15"/>
      <c r="CV332" s="15"/>
      <c r="CW332" s="15"/>
      <c r="CX332" s="15"/>
      <c r="CY332" s="15"/>
      <c r="CZ332" s="15"/>
      <c r="DA332" s="15"/>
      <c r="DB332" s="15"/>
      <c r="DC332" s="15"/>
      <c r="DD332" s="15"/>
      <c r="DE332" s="15"/>
      <c r="DF332" s="15"/>
      <c r="DG332" s="15"/>
      <c r="DH332" s="15"/>
      <c r="DI332" s="15"/>
      <c r="DJ332" s="15"/>
      <c r="DK332" s="15"/>
      <c r="DL332" s="15"/>
      <c r="DM332" s="15"/>
      <c r="DN332" s="15"/>
      <c r="DO332" s="15"/>
      <c r="DP332" s="15"/>
      <c r="DQ332" s="15"/>
      <c r="DR332" s="15"/>
      <c r="DS332" s="15"/>
      <c r="DT332" s="15"/>
      <c r="DU332" s="15"/>
      <c r="DV332" s="16"/>
      <c r="DW332" s="16"/>
      <c r="DX332" s="16"/>
      <c r="DY332" s="16"/>
      <c r="DZ332" s="9"/>
      <c r="EA332" s="9"/>
      <c r="EB332" s="9"/>
      <c r="EC332" s="9"/>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17"/>
    </row>
    <row r="333" spans="1:162" ht="17.399999999999999" x14ac:dyDescent="0.3">
      <c r="A333" s="22"/>
      <c r="B333" s="23"/>
      <c r="C333" s="23"/>
      <c r="D333" s="23"/>
      <c r="E333" s="2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7"/>
      <c r="AM333" s="7"/>
      <c r="AN333" s="7"/>
      <c r="AO333" s="7"/>
      <c r="AP333" s="14"/>
      <c r="AQ333" s="14"/>
      <c r="AR333" s="14"/>
      <c r="AS333" s="14"/>
      <c r="AT333" s="14"/>
      <c r="AU333" s="14"/>
      <c r="AV333" s="14"/>
      <c r="AW333" s="14"/>
      <c r="AX333" s="14"/>
      <c r="AY333" s="14"/>
      <c r="AZ333" s="14"/>
      <c r="BA333" s="14"/>
      <c r="BB333" s="8"/>
      <c r="BC333" s="8"/>
      <c r="BD333" s="8"/>
      <c r="BE333" s="8"/>
      <c r="BF333" s="15"/>
      <c r="BG333" s="15"/>
      <c r="BH333" s="15"/>
      <c r="BI333" s="15"/>
      <c r="BJ333" s="15"/>
      <c r="BK333" s="15"/>
      <c r="BL333" s="15"/>
      <c r="BM333" s="15"/>
      <c r="BN333" s="15"/>
      <c r="BO333" s="15"/>
      <c r="BP333" s="15"/>
      <c r="BQ333" s="15"/>
      <c r="BR333" s="15"/>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c r="CR333" s="15"/>
      <c r="CS333" s="15"/>
      <c r="CT333" s="15"/>
      <c r="CU333" s="15"/>
      <c r="CV333" s="15"/>
      <c r="CW333" s="15"/>
      <c r="CX333" s="15"/>
      <c r="CY333" s="15"/>
      <c r="CZ333" s="15"/>
      <c r="DA333" s="15"/>
      <c r="DB333" s="15"/>
      <c r="DC333" s="15"/>
      <c r="DD333" s="15"/>
      <c r="DE333" s="15"/>
      <c r="DF333" s="15"/>
      <c r="DG333" s="15"/>
      <c r="DH333" s="15"/>
      <c r="DI333" s="15"/>
      <c r="DJ333" s="15"/>
      <c r="DK333" s="15"/>
      <c r="DL333" s="15"/>
      <c r="DM333" s="15"/>
      <c r="DN333" s="15"/>
      <c r="DO333" s="15"/>
      <c r="DP333" s="15"/>
      <c r="DQ333" s="15"/>
      <c r="DR333" s="15"/>
      <c r="DS333" s="15"/>
      <c r="DT333" s="15"/>
      <c r="DU333" s="15"/>
      <c r="DV333" s="16"/>
      <c r="DW333" s="16"/>
      <c r="DX333" s="16"/>
      <c r="DY333" s="16"/>
      <c r="DZ333" s="9"/>
      <c r="EA333" s="9"/>
      <c r="EB333" s="9"/>
      <c r="EC333" s="9"/>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17"/>
    </row>
    <row r="334" spans="1:162" ht="17.399999999999999" x14ac:dyDescent="0.3">
      <c r="A334" s="22"/>
      <c r="B334" s="23"/>
      <c r="C334" s="23"/>
      <c r="D334" s="23"/>
      <c r="E334" s="2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7"/>
      <c r="AM334" s="7"/>
      <c r="AN334" s="7"/>
      <c r="AO334" s="7"/>
      <c r="AP334" s="14"/>
      <c r="AQ334" s="14"/>
      <c r="AR334" s="14"/>
      <c r="AS334" s="14"/>
      <c r="AT334" s="14"/>
      <c r="AU334" s="14"/>
      <c r="AV334" s="14"/>
      <c r="AW334" s="14"/>
      <c r="AX334" s="14"/>
      <c r="AY334" s="14"/>
      <c r="AZ334" s="14"/>
      <c r="BA334" s="14"/>
      <c r="BB334" s="8"/>
      <c r="BC334" s="8"/>
      <c r="BD334" s="8"/>
      <c r="BE334" s="8"/>
      <c r="BF334" s="15"/>
      <c r="BG334" s="15"/>
      <c r="BH334" s="15"/>
      <c r="BI334" s="15"/>
      <c r="BJ334" s="15"/>
      <c r="BK334" s="15"/>
      <c r="BL334" s="15"/>
      <c r="BM334" s="15"/>
      <c r="BN334" s="15"/>
      <c r="BO334" s="15"/>
      <c r="BP334" s="15"/>
      <c r="BQ334" s="15"/>
      <c r="BR334" s="15"/>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c r="CR334" s="15"/>
      <c r="CS334" s="15"/>
      <c r="CT334" s="15"/>
      <c r="CU334" s="15"/>
      <c r="CV334" s="15"/>
      <c r="CW334" s="15"/>
      <c r="CX334" s="15"/>
      <c r="CY334" s="15"/>
      <c r="CZ334" s="15"/>
      <c r="DA334" s="15"/>
      <c r="DB334" s="15"/>
      <c r="DC334" s="15"/>
      <c r="DD334" s="15"/>
      <c r="DE334" s="15"/>
      <c r="DF334" s="15"/>
      <c r="DG334" s="15"/>
      <c r="DH334" s="15"/>
      <c r="DI334" s="15"/>
      <c r="DJ334" s="15"/>
      <c r="DK334" s="15"/>
      <c r="DL334" s="15"/>
      <c r="DM334" s="15"/>
      <c r="DN334" s="15"/>
      <c r="DO334" s="15"/>
      <c r="DP334" s="15"/>
      <c r="DQ334" s="15"/>
      <c r="DR334" s="15"/>
      <c r="DS334" s="15"/>
      <c r="DT334" s="15"/>
      <c r="DU334" s="15"/>
      <c r="DV334" s="16"/>
      <c r="DW334" s="16"/>
      <c r="DX334" s="16"/>
      <c r="DY334" s="16"/>
      <c r="DZ334" s="9"/>
      <c r="EA334" s="9"/>
      <c r="EB334" s="9"/>
      <c r="EC334" s="9"/>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17"/>
    </row>
    <row r="335" spans="1:162" ht="17.399999999999999" x14ac:dyDescent="0.3">
      <c r="A335" s="22"/>
      <c r="B335" s="23"/>
      <c r="C335" s="23"/>
      <c r="D335" s="23"/>
      <c r="E335" s="2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7"/>
      <c r="AM335" s="7"/>
      <c r="AN335" s="7"/>
      <c r="AO335" s="7"/>
      <c r="AP335" s="14"/>
      <c r="AQ335" s="14"/>
      <c r="AR335" s="14"/>
      <c r="AS335" s="14"/>
      <c r="AT335" s="14"/>
      <c r="AU335" s="14"/>
      <c r="AV335" s="14"/>
      <c r="AW335" s="14"/>
      <c r="AX335" s="14"/>
      <c r="AY335" s="14"/>
      <c r="AZ335" s="14"/>
      <c r="BA335" s="14"/>
      <c r="BB335" s="8"/>
      <c r="BC335" s="8"/>
      <c r="BD335" s="8"/>
      <c r="BE335" s="8"/>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c r="CR335" s="15"/>
      <c r="CS335" s="15"/>
      <c r="CT335" s="15"/>
      <c r="CU335" s="15"/>
      <c r="CV335" s="15"/>
      <c r="CW335" s="15"/>
      <c r="CX335" s="15"/>
      <c r="CY335" s="15"/>
      <c r="CZ335" s="15"/>
      <c r="DA335" s="15"/>
      <c r="DB335" s="15"/>
      <c r="DC335" s="15"/>
      <c r="DD335" s="15"/>
      <c r="DE335" s="15"/>
      <c r="DF335" s="15"/>
      <c r="DG335" s="15"/>
      <c r="DH335" s="15"/>
      <c r="DI335" s="15"/>
      <c r="DJ335" s="15"/>
      <c r="DK335" s="15"/>
      <c r="DL335" s="15"/>
      <c r="DM335" s="15"/>
      <c r="DN335" s="15"/>
      <c r="DO335" s="15"/>
      <c r="DP335" s="15"/>
      <c r="DQ335" s="15"/>
      <c r="DR335" s="15"/>
      <c r="DS335" s="15"/>
      <c r="DT335" s="15"/>
      <c r="DU335" s="15"/>
      <c r="DV335" s="16"/>
      <c r="DW335" s="16"/>
      <c r="DX335" s="16"/>
      <c r="DY335" s="16"/>
      <c r="DZ335" s="9"/>
      <c r="EA335" s="9"/>
      <c r="EB335" s="9"/>
      <c r="EC335" s="9"/>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17"/>
    </row>
    <row r="336" spans="1:162" ht="17.399999999999999" x14ac:dyDescent="0.3">
      <c r="A336" s="22"/>
      <c r="B336" s="23"/>
      <c r="C336" s="23"/>
      <c r="D336" s="23"/>
      <c r="E336" s="2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7"/>
      <c r="AM336" s="7"/>
      <c r="AN336" s="7"/>
      <c r="AO336" s="7"/>
      <c r="AP336" s="14"/>
      <c r="AQ336" s="14"/>
      <c r="AR336" s="14"/>
      <c r="AS336" s="14"/>
      <c r="AT336" s="14"/>
      <c r="AU336" s="14"/>
      <c r="AV336" s="14"/>
      <c r="AW336" s="14"/>
      <c r="AX336" s="14"/>
      <c r="AY336" s="14"/>
      <c r="AZ336" s="14"/>
      <c r="BA336" s="14"/>
      <c r="BB336" s="8"/>
      <c r="BC336" s="8"/>
      <c r="BD336" s="8"/>
      <c r="BE336" s="8"/>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6"/>
      <c r="DW336" s="16"/>
      <c r="DX336" s="16"/>
      <c r="DY336" s="16"/>
      <c r="DZ336" s="9"/>
      <c r="EA336" s="9"/>
      <c r="EB336" s="9"/>
      <c r="EC336" s="9"/>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17"/>
    </row>
    <row r="337" spans="1:162" ht="17.399999999999999" x14ac:dyDescent="0.3">
      <c r="A337" s="22"/>
      <c r="B337" s="23"/>
      <c r="C337" s="23"/>
      <c r="D337" s="23"/>
      <c r="E337" s="2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7"/>
      <c r="AM337" s="7"/>
      <c r="AN337" s="7"/>
      <c r="AO337" s="7"/>
      <c r="AP337" s="14"/>
      <c r="AQ337" s="14"/>
      <c r="AR337" s="14"/>
      <c r="AS337" s="14"/>
      <c r="AT337" s="14"/>
      <c r="AU337" s="14"/>
      <c r="AV337" s="14"/>
      <c r="AW337" s="14"/>
      <c r="AX337" s="14"/>
      <c r="AY337" s="14"/>
      <c r="AZ337" s="14"/>
      <c r="BA337" s="14"/>
      <c r="BB337" s="8"/>
      <c r="BC337" s="8"/>
      <c r="BD337" s="8"/>
      <c r="BE337" s="8"/>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c r="DM337" s="15"/>
      <c r="DN337" s="15"/>
      <c r="DO337" s="15"/>
      <c r="DP337" s="15"/>
      <c r="DQ337" s="15"/>
      <c r="DR337" s="15"/>
      <c r="DS337" s="15"/>
      <c r="DT337" s="15"/>
      <c r="DU337" s="15"/>
      <c r="DV337" s="16"/>
      <c r="DW337" s="16"/>
      <c r="DX337" s="16"/>
      <c r="DY337" s="16"/>
      <c r="DZ337" s="9"/>
      <c r="EA337" s="9"/>
      <c r="EB337" s="9"/>
      <c r="EC337" s="9"/>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17"/>
    </row>
    <row r="338" spans="1:162" ht="17.399999999999999" x14ac:dyDescent="0.3">
      <c r="A338" s="22"/>
      <c r="B338" s="23"/>
      <c r="C338" s="23"/>
      <c r="D338" s="23"/>
      <c r="E338" s="2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7"/>
      <c r="AM338" s="7"/>
      <c r="AN338" s="7"/>
      <c r="AO338" s="7"/>
      <c r="AP338" s="14"/>
      <c r="AQ338" s="14"/>
      <c r="AR338" s="14"/>
      <c r="AS338" s="14"/>
      <c r="AT338" s="14"/>
      <c r="AU338" s="14"/>
      <c r="AV338" s="14"/>
      <c r="AW338" s="14"/>
      <c r="AX338" s="14"/>
      <c r="AY338" s="14"/>
      <c r="AZ338" s="14"/>
      <c r="BA338" s="14"/>
      <c r="BB338" s="8"/>
      <c r="BC338" s="8"/>
      <c r="BD338" s="8"/>
      <c r="BE338" s="8"/>
      <c r="BF338" s="15"/>
      <c r="BG338" s="15"/>
      <c r="BH338" s="15"/>
      <c r="BI338" s="15"/>
      <c r="BJ338" s="15"/>
      <c r="BK338" s="15"/>
      <c r="BL338" s="15"/>
      <c r="BM338" s="15"/>
      <c r="BN338" s="15"/>
      <c r="BO338" s="15"/>
      <c r="BP338" s="15"/>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5"/>
      <c r="DE338" s="15"/>
      <c r="DF338" s="15"/>
      <c r="DG338" s="15"/>
      <c r="DH338" s="15"/>
      <c r="DI338" s="15"/>
      <c r="DJ338" s="15"/>
      <c r="DK338" s="15"/>
      <c r="DL338" s="15"/>
      <c r="DM338" s="15"/>
      <c r="DN338" s="15"/>
      <c r="DO338" s="15"/>
      <c r="DP338" s="15"/>
      <c r="DQ338" s="15"/>
      <c r="DR338" s="15"/>
      <c r="DS338" s="15"/>
      <c r="DT338" s="15"/>
      <c r="DU338" s="15"/>
      <c r="DV338" s="16"/>
      <c r="DW338" s="16"/>
      <c r="DX338" s="16"/>
      <c r="DY338" s="16"/>
      <c r="DZ338" s="9"/>
      <c r="EA338" s="9"/>
      <c r="EB338" s="9"/>
      <c r="EC338" s="9"/>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17"/>
    </row>
    <row r="339" spans="1:162" ht="17.399999999999999" x14ac:dyDescent="0.3">
      <c r="A339" s="22"/>
      <c r="B339" s="23"/>
      <c r="C339" s="23"/>
      <c r="D339" s="23"/>
      <c r="E339" s="2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7"/>
      <c r="AM339" s="7"/>
      <c r="AN339" s="7"/>
      <c r="AO339" s="7"/>
      <c r="AP339" s="14"/>
      <c r="AQ339" s="14"/>
      <c r="AR339" s="14"/>
      <c r="AS339" s="14"/>
      <c r="AT339" s="14"/>
      <c r="AU339" s="14"/>
      <c r="AV339" s="14"/>
      <c r="AW339" s="14"/>
      <c r="AX339" s="14"/>
      <c r="AY339" s="14"/>
      <c r="AZ339" s="14"/>
      <c r="BA339" s="14"/>
      <c r="BB339" s="8"/>
      <c r="BC339" s="8"/>
      <c r="BD339" s="8"/>
      <c r="BE339" s="8"/>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c r="DM339" s="15"/>
      <c r="DN339" s="15"/>
      <c r="DO339" s="15"/>
      <c r="DP339" s="15"/>
      <c r="DQ339" s="15"/>
      <c r="DR339" s="15"/>
      <c r="DS339" s="15"/>
      <c r="DT339" s="15"/>
      <c r="DU339" s="15"/>
      <c r="DV339" s="16"/>
      <c r="DW339" s="16"/>
      <c r="DX339" s="16"/>
      <c r="DY339" s="16"/>
      <c r="DZ339" s="9"/>
      <c r="EA339" s="9"/>
      <c r="EB339" s="9"/>
      <c r="EC339" s="9"/>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17"/>
    </row>
    <row r="340" spans="1:162" ht="17.399999999999999" x14ac:dyDescent="0.3">
      <c r="A340" s="22"/>
      <c r="B340" s="23"/>
      <c r="C340" s="23"/>
      <c r="D340" s="23"/>
      <c r="E340" s="2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7"/>
      <c r="AM340" s="7"/>
      <c r="AN340" s="7"/>
      <c r="AO340" s="7"/>
      <c r="AP340" s="14"/>
      <c r="AQ340" s="14"/>
      <c r="AR340" s="14"/>
      <c r="AS340" s="14"/>
      <c r="AT340" s="14"/>
      <c r="AU340" s="14"/>
      <c r="AV340" s="14"/>
      <c r="AW340" s="14"/>
      <c r="AX340" s="14"/>
      <c r="AY340" s="14"/>
      <c r="AZ340" s="14"/>
      <c r="BA340" s="14"/>
      <c r="BB340" s="8"/>
      <c r="BC340" s="8"/>
      <c r="BD340" s="8"/>
      <c r="BE340" s="8"/>
      <c r="BF340" s="15"/>
      <c r="BG340" s="15"/>
      <c r="BH340" s="15"/>
      <c r="BI340" s="15"/>
      <c r="BJ340" s="15"/>
      <c r="BK340" s="15"/>
      <c r="BL340" s="15"/>
      <c r="BM340" s="15"/>
      <c r="BN340" s="15"/>
      <c r="BO340" s="15"/>
      <c r="BP340" s="15"/>
      <c r="BQ340" s="15"/>
      <c r="BR340" s="15"/>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c r="CR340" s="15"/>
      <c r="CS340" s="15"/>
      <c r="CT340" s="15"/>
      <c r="CU340" s="15"/>
      <c r="CV340" s="15"/>
      <c r="CW340" s="15"/>
      <c r="CX340" s="15"/>
      <c r="CY340" s="15"/>
      <c r="CZ340" s="15"/>
      <c r="DA340" s="15"/>
      <c r="DB340" s="15"/>
      <c r="DC340" s="15"/>
      <c r="DD340" s="15"/>
      <c r="DE340" s="15"/>
      <c r="DF340" s="15"/>
      <c r="DG340" s="15"/>
      <c r="DH340" s="15"/>
      <c r="DI340" s="15"/>
      <c r="DJ340" s="15"/>
      <c r="DK340" s="15"/>
      <c r="DL340" s="15"/>
      <c r="DM340" s="15"/>
      <c r="DN340" s="15"/>
      <c r="DO340" s="15"/>
      <c r="DP340" s="15"/>
      <c r="DQ340" s="15"/>
      <c r="DR340" s="15"/>
      <c r="DS340" s="15"/>
      <c r="DT340" s="15"/>
      <c r="DU340" s="15"/>
      <c r="DV340" s="16"/>
      <c r="DW340" s="16"/>
      <c r="DX340" s="16"/>
      <c r="DY340" s="16"/>
      <c r="DZ340" s="9"/>
      <c r="EA340" s="9"/>
      <c r="EB340" s="9"/>
      <c r="EC340" s="9"/>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17"/>
    </row>
    <row r="341" spans="1:162" ht="17.399999999999999" x14ac:dyDescent="0.3">
      <c r="A341" s="22"/>
      <c r="B341" s="23"/>
      <c r="C341" s="23"/>
      <c r="D341" s="23"/>
      <c r="E341" s="2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7"/>
      <c r="AM341" s="7"/>
      <c r="AN341" s="7"/>
      <c r="AO341" s="7"/>
      <c r="AP341" s="14"/>
      <c r="AQ341" s="14"/>
      <c r="AR341" s="14"/>
      <c r="AS341" s="14"/>
      <c r="AT341" s="14"/>
      <c r="AU341" s="14"/>
      <c r="AV341" s="14"/>
      <c r="AW341" s="14"/>
      <c r="AX341" s="14"/>
      <c r="AY341" s="14"/>
      <c r="AZ341" s="14"/>
      <c r="BA341" s="14"/>
      <c r="BB341" s="8"/>
      <c r="BC341" s="8"/>
      <c r="BD341" s="8"/>
      <c r="BE341" s="8"/>
      <c r="BF341" s="15"/>
      <c r="BG341" s="15"/>
      <c r="BH341" s="15"/>
      <c r="BI341" s="15"/>
      <c r="BJ341" s="15"/>
      <c r="BK341" s="15"/>
      <c r="BL341" s="15"/>
      <c r="BM341" s="15"/>
      <c r="BN341" s="15"/>
      <c r="BO341" s="15"/>
      <c r="BP341" s="15"/>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5"/>
      <c r="DE341" s="15"/>
      <c r="DF341" s="15"/>
      <c r="DG341" s="15"/>
      <c r="DH341" s="15"/>
      <c r="DI341" s="15"/>
      <c r="DJ341" s="15"/>
      <c r="DK341" s="15"/>
      <c r="DL341" s="15"/>
      <c r="DM341" s="15"/>
      <c r="DN341" s="15"/>
      <c r="DO341" s="15"/>
      <c r="DP341" s="15"/>
      <c r="DQ341" s="15"/>
      <c r="DR341" s="15"/>
      <c r="DS341" s="15"/>
      <c r="DT341" s="15"/>
      <c r="DU341" s="15"/>
      <c r="DV341" s="16"/>
      <c r="DW341" s="16"/>
      <c r="DX341" s="16"/>
      <c r="DY341" s="16"/>
      <c r="DZ341" s="9"/>
      <c r="EA341" s="9"/>
      <c r="EB341" s="9"/>
      <c r="EC341" s="9"/>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17"/>
    </row>
    <row r="342" spans="1:162" ht="17.399999999999999" x14ac:dyDescent="0.3">
      <c r="A342" s="22"/>
      <c r="B342" s="23"/>
      <c r="C342" s="23"/>
      <c r="D342" s="23"/>
      <c r="E342" s="2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7"/>
      <c r="AM342" s="7"/>
      <c r="AN342" s="7"/>
      <c r="AO342" s="7"/>
      <c r="AP342" s="14"/>
      <c r="AQ342" s="14"/>
      <c r="AR342" s="14"/>
      <c r="AS342" s="14"/>
      <c r="AT342" s="14"/>
      <c r="AU342" s="14"/>
      <c r="AV342" s="14"/>
      <c r="AW342" s="14"/>
      <c r="AX342" s="14"/>
      <c r="AY342" s="14"/>
      <c r="AZ342" s="14"/>
      <c r="BA342" s="14"/>
      <c r="BB342" s="8"/>
      <c r="BC342" s="8"/>
      <c r="BD342" s="8"/>
      <c r="BE342" s="8"/>
      <c r="BF342" s="15"/>
      <c r="BG342" s="15"/>
      <c r="BH342" s="15"/>
      <c r="BI342" s="15"/>
      <c r="BJ342" s="15"/>
      <c r="BK342" s="15"/>
      <c r="BL342" s="15"/>
      <c r="BM342" s="15"/>
      <c r="BN342" s="15"/>
      <c r="BO342" s="15"/>
      <c r="BP342" s="15"/>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5"/>
      <c r="DE342" s="15"/>
      <c r="DF342" s="15"/>
      <c r="DG342" s="15"/>
      <c r="DH342" s="15"/>
      <c r="DI342" s="15"/>
      <c r="DJ342" s="15"/>
      <c r="DK342" s="15"/>
      <c r="DL342" s="15"/>
      <c r="DM342" s="15"/>
      <c r="DN342" s="15"/>
      <c r="DO342" s="15"/>
      <c r="DP342" s="15"/>
      <c r="DQ342" s="15"/>
      <c r="DR342" s="15"/>
      <c r="DS342" s="15"/>
      <c r="DT342" s="15"/>
      <c r="DU342" s="15"/>
      <c r="DV342" s="16"/>
      <c r="DW342" s="16"/>
      <c r="DX342" s="16"/>
      <c r="DY342" s="16"/>
      <c r="DZ342" s="9"/>
      <c r="EA342" s="9"/>
      <c r="EB342" s="9"/>
      <c r="EC342" s="9"/>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17"/>
    </row>
    <row r="343" spans="1:162" ht="17.399999999999999" x14ac:dyDescent="0.3">
      <c r="A343" s="22"/>
      <c r="B343" s="23"/>
      <c r="C343" s="23"/>
      <c r="D343" s="23"/>
      <c r="E343" s="2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7"/>
      <c r="AM343" s="7"/>
      <c r="AN343" s="7"/>
      <c r="AO343" s="7"/>
      <c r="AP343" s="14"/>
      <c r="AQ343" s="14"/>
      <c r="AR343" s="14"/>
      <c r="AS343" s="14"/>
      <c r="AT343" s="14"/>
      <c r="AU343" s="14"/>
      <c r="AV343" s="14"/>
      <c r="AW343" s="14"/>
      <c r="AX343" s="14"/>
      <c r="AY343" s="14"/>
      <c r="AZ343" s="14"/>
      <c r="BA343" s="14"/>
      <c r="BB343" s="8"/>
      <c r="BC343" s="8"/>
      <c r="BD343" s="8"/>
      <c r="BE343" s="8"/>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c r="DM343" s="15"/>
      <c r="DN343" s="15"/>
      <c r="DO343" s="15"/>
      <c r="DP343" s="15"/>
      <c r="DQ343" s="15"/>
      <c r="DR343" s="15"/>
      <c r="DS343" s="15"/>
      <c r="DT343" s="15"/>
      <c r="DU343" s="15"/>
      <c r="DV343" s="16"/>
      <c r="DW343" s="16"/>
      <c r="DX343" s="16"/>
      <c r="DY343" s="16"/>
      <c r="DZ343" s="9"/>
      <c r="EA343" s="9"/>
      <c r="EB343" s="9"/>
      <c r="EC343" s="9"/>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17"/>
    </row>
    <row r="344" spans="1:162" ht="17.399999999999999" x14ac:dyDescent="0.3">
      <c r="A344" s="22"/>
      <c r="B344" s="23"/>
      <c r="C344" s="23"/>
      <c r="D344" s="23"/>
      <c r="E344" s="2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7"/>
      <c r="AM344" s="7"/>
      <c r="AN344" s="7"/>
      <c r="AO344" s="7"/>
      <c r="AP344" s="14"/>
      <c r="AQ344" s="14"/>
      <c r="AR344" s="14"/>
      <c r="AS344" s="14"/>
      <c r="AT344" s="14"/>
      <c r="AU344" s="14"/>
      <c r="AV344" s="14"/>
      <c r="AW344" s="14"/>
      <c r="AX344" s="14"/>
      <c r="AY344" s="14"/>
      <c r="AZ344" s="14"/>
      <c r="BA344" s="14"/>
      <c r="BB344" s="8"/>
      <c r="BC344" s="8"/>
      <c r="BD344" s="8"/>
      <c r="BE344" s="8"/>
      <c r="BF344" s="15"/>
      <c r="BG344" s="15"/>
      <c r="BH344" s="15"/>
      <c r="BI344" s="15"/>
      <c r="BJ344" s="15"/>
      <c r="BK344" s="15"/>
      <c r="BL344" s="15"/>
      <c r="BM344" s="15"/>
      <c r="BN344" s="15"/>
      <c r="BO344" s="15"/>
      <c r="BP344" s="15"/>
      <c r="BQ344" s="15"/>
      <c r="BR344" s="15"/>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c r="CR344" s="15"/>
      <c r="CS344" s="15"/>
      <c r="CT344" s="15"/>
      <c r="CU344" s="15"/>
      <c r="CV344" s="15"/>
      <c r="CW344" s="15"/>
      <c r="CX344" s="15"/>
      <c r="CY344" s="15"/>
      <c r="CZ344" s="15"/>
      <c r="DA344" s="15"/>
      <c r="DB344" s="15"/>
      <c r="DC344" s="15"/>
      <c r="DD344" s="15"/>
      <c r="DE344" s="15"/>
      <c r="DF344" s="15"/>
      <c r="DG344" s="15"/>
      <c r="DH344" s="15"/>
      <c r="DI344" s="15"/>
      <c r="DJ344" s="15"/>
      <c r="DK344" s="15"/>
      <c r="DL344" s="15"/>
      <c r="DM344" s="15"/>
      <c r="DN344" s="15"/>
      <c r="DO344" s="15"/>
      <c r="DP344" s="15"/>
      <c r="DQ344" s="15"/>
      <c r="DR344" s="15"/>
      <c r="DS344" s="15"/>
      <c r="DT344" s="15"/>
      <c r="DU344" s="15"/>
      <c r="DV344" s="16"/>
      <c r="DW344" s="16"/>
      <c r="DX344" s="16"/>
      <c r="DY344" s="16"/>
      <c r="DZ344" s="9"/>
      <c r="EA344" s="9"/>
      <c r="EB344" s="9"/>
      <c r="EC344" s="9"/>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17"/>
    </row>
    <row r="345" spans="1:162" ht="17.399999999999999" x14ac:dyDescent="0.3">
      <c r="A345" s="22"/>
      <c r="B345" s="23"/>
      <c r="C345" s="23"/>
      <c r="D345" s="23"/>
      <c r="E345" s="2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7"/>
      <c r="AM345" s="7"/>
      <c r="AN345" s="7"/>
      <c r="AO345" s="7"/>
      <c r="AP345" s="14"/>
      <c r="AQ345" s="14"/>
      <c r="AR345" s="14"/>
      <c r="AS345" s="14"/>
      <c r="AT345" s="14"/>
      <c r="AU345" s="14"/>
      <c r="AV345" s="14"/>
      <c r="AW345" s="14"/>
      <c r="AX345" s="14"/>
      <c r="AY345" s="14"/>
      <c r="AZ345" s="14"/>
      <c r="BA345" s="14"/>
      <c r="BB345" s="8"/>
      <c r="BC345" s="8"/>
      <c r="BD345" s="8"/>
      <c r="BE345" s="8"/>
      <c r="BF345" s="15"/>
      <c r="BG345" s="15"/>
      <c r="BH345" s="15"/>
      <c r="BI345" s="15"/>
      <c r="BJ345" s="15"/>
      <c r="BK345" s="15"/>
      <c r="BL345" s="15"/>
      <c r="BM345" s="15"/>
      <c r="BN345" s="15"/>
      <c r="BO345" s="15"/>
      <c r="BP345" s="15"/>
      <c r="BQ345" s="15"/>
      <c r="BR345" s="15"/>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c r="CR345" s="15"/>
      <c r="CS345" s="15"/>
      <c r="CT345" s="15"/>
      <c r="CU345" s="15"/>
      <c r="CV345" s="15"/>
      <c r="CW345" s="15"/>
      <c r="CX345" s="15"/>
      <c r="CY345" s="15"/>
      <c r="CZ345" s="15"/>
      <c r="DA345" s="15"/>
      <c r="DB345" s="15"/>
      <c r="DC345" s="15"/>
      <c r="DD345" s="15"/>
      <c r="DE345" s="15"/>
      <c r="DF345" s="15"/>
      <c r="DG345" s="15"/>
      <c r="DH345" s="15"/>
      <c r="DI345" s="15"/>
      <c r="DJ345" s="15"/>
      <c r="DK345" s="15"/>
      <c r="DL345" s="15"/>
      <c r="DM345" s="15"/>
      <c r="DN345" s="15"/>
      <c r="DO345" s="15"/>
      <c r="DP345" s="15"/>
      <c r="DQ345" s="15"/>
      <c r="DR345" s="15"/>
      <c r="DS345" s="15"/>
      <c r="DT345" s="15"/>
      <c r="DU345" s="15"/>
      <c r="DV345" s="16"/>
      <c r="DW345" s="16"/>
      <c r="DX345" s="16"/>
      <c r="DY345" s="16"/>
      <c r="DZ345" s="9"/>
      <c r="EA345" s="9"/>
      <c r="EB345" s="9"/>
      <c r="EC345" s="9"/>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17"/>
    </row>
    <row r="346" spans="1:162" ht="17.399999999999999" x14ac:dyDescent="0.3">
      <c r="A346" s="22"/>
      <c r="B346" s="23"/>
      <c r="C346" s="23"/>
      <c r="D346" s="23"/>
      <c r="E346" s="2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7"/>
      <c r="AM346" s="7"/>
      <c r="AN346" s="7"/>
      <c r="AO346" s="7"/>
      <c r="AP346" s="14"/>
      <c r="AQ346" s="14"/>
      <c r="AR346" s="14"/>
      <c r="AS346" s="14"/>
      <c r="AT346" s="14"/>
      <c r="AU346" s="14"/>
      <c r="AV346" s="14"/>
      <c r="AW346" s="14"/>
      <c r="AX346" s="14"/>
      <c r="AY346" s="14"/>
      <c r="AZ346" s="14"/>
      <c r="BA346" s="14"/>
      <c r="BB346" s="8"/>
      <c r="BC346" s="8"/>
      <c r="BD346" s="8"/>
      <c r="BE346" s="8"/>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6"/>
      <c r="DW346" s="16"/>
      <c r="DX346" s="16"/>
      <c r="DY346" s="16"/>
      <c r="DZ346" s="9"/>
      <c r="EA346" s="9"/>
      <c r="EB346" s="9"/>
      <c r="EC346" s="9"/>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17"/>
    </row>
    <row r="347" spans="1:162" ht="17.399999999999999" x14ac:dyDescent="0.3">
      <c r="A347" s="22"/>
      <c r="B347" s="23"/>
      <c r="C347" s="23"/>
      <c r="D347" s="23"/>
      <c r="E347" s="2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7"/>
      <c r="AM347" s="7"/>
      <c r="AN347" s="7"/>
      <c r="AO347" s="7"/>
      <c r="AP347" s="14"/>
      <c r="AQ347" s="14"/>
      <c r="AR347" s="14"/>
      <c r="AS347" s="14"/>
      <c r="AT347" s="14"/>
      <c r="AU347" s="14"/>
      <c r="AV347" s="14"/>
      <c r="AW347" s="14"/>
      <c r="AX347" s="14"/>
      <c r="AY347" s="14"/>
      <c r="AZ347" s="14"/>
      <c r="BA347" s="14"/>
      <c r="BB347" s="8"/>
      <c r="BC347" s="8"/>
      <c r="BD347" s="8"/>
      <c r="BE347" s="8"/>
      <c r="BF347" s="15"/>
      <c r="BG347" s="15"/>
      <c r="BH347" s="15"/>
      <c r="BI347" s="15"/>
      <c r="BJ347" s="15"/>
      <c r="BK347" s="15"/>
      <c r="BL347" s="15"/>
      <c r="BM347" s="15"/>
      <c r="BN347" s="15"/>
      <c r="BO347" s="15"/>
      <c r="BP347" s="15"/>
      <c r="BQ347" s="15"/>
      <c r="BR347" s="15"/>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c r="CR347" s="15"/>
      <c r="CS347" s="15"/>
      <c r="CT347" s="15"/>
      <c r="CU347" s="15"/>
      <c r="CV347" s="15"/>
      <c r="CW347" s="15"/>
      <c r="CX347" s="15"/>
      <c r="CY347" s="15"/>
      <c r="CZ347" s="15"/>
      <c r="DA347" s="15"/>
      <c r="DB347" s="15"/>
      <c r="DC347" s="15"/>
      <c r="DD347" s="15"/>
      <c r="DE347" s="15"/>
      <c r="DF347" s="15"/>
      <c r="DG347" s="15"/>
      <c r="DH347" s="15"/>
      <c r="DI347" s="15"/>
      <c r="DJ347" s="15"/>
      <c r="DK347" s="15"/>
      <c r="DL347" s="15"/>
      <c r="DM347" s="15"/>
      <c r="DN347" s="15"/>
      <c r="DO347" s="15"/>
      <c r="DP347" s="15"/>
      <c r="DQ347" s="15"/>
      <c r="DR347" s="15"/>
      <c r="DS347" s="15"/>
      <c r="DT347" s="15"/>
      <c r="DU347" s="15"/>
      <c r="DV347" s="16"/>
      <c r="DW347" s="16"/>
      <c r="DX347" s="16"/>
      <c r="DY347" s="16"/>
      <c r="DZ347" s="9"/>
      <c r="EA347" s="9"/>
      <c r="EB347" s="9"/>
      <c r="EC347" s="9"/>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17"/>
    </row>
    <row r="348" spans="1:162" ht="17.399999999999999" x14ac:dyDescent="0.3">
      <c r="A348" s="22"/>
      <c r="B348" s="23"/>
      <c r="C348" s="23"/>
      <c r="D348" s="23"/>
      <c r="E348" s="2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7"/>
      <c r="AM348" s="7"/>
      <c r="AN348" s="7"/>
      <c r="AO348" s="7"/>
      <c r="AP348" s="14"/>
      <c r="AQ348" s="14"/>
      <c r="AR348" s="14"/>
      <c r="AS348" s="14"/>
      <c r="AT348" s="14"/>
      <c r="AU348" s="14"/>
      <c r="AV348" s="14"/>
      <c r="AW348" s="14"/>
      <c r="AX348" s="14"/>
      <c r="AY348" s="14"/>
      <c r="AZ348" s="14"/>
      <c r="BA348" s="14"/>
      <c r="BB348" s="8"/>
      <c r="BC348" s="8"/>
      <c r="BD348" s="8"/>
      <c r="BE348" s="8"/>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6"/>
      <c r="DW348" s="16"/>
      <c r="DX348" s="16"/>
      <c r="DY348" s="16"/>
      <c r="DZ348" s="9"/>
      <c r="EA348" s="9"/>
      <c r="EB348" s="9"/>
      <c r="EC348" s="9"/>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17"/>
    </row>
    <row r="349" spans="1:162" ht="17.399999999999999" x14ac:dyDescent="0.3">
      <c r="A349" s="22"/>
      <c r="B349" s="23"/>
      <c r="C349" s="23"/>
      <c r="D349" s="23"/>
      <c r="E349" s="2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7"/>
      <c r="AM349" s="7"/>
      <c r="AN349" s="7"/>
      <c r="AO349" s="7"/>
      <c r="AP349" s="14"/>
      <c r="AQ349" s="14"/>
      <c r="AR349" s="14"/>
      <c r="AS349" s="14"/>
      <c r="AT349" s="14"/>
      <c r="AU349" s="14"/>
      <c r="AV349" s="14"/>
      <c r="AW349" s="14"/>
      <c r="AX349" s="14"/>
      <c r="AY349" s="14"/>
      <c r="AZ349" s="14"/>
      <c r="BA349" s="14"/>
      <c r="BB349" s="8"/>
      <c r="BC349" s="8"/>
      <c r="BD349" s="8"/>
      <c r="BE349" s="8"/>
      <c r="BF349" s="15"/>
      <c r="BG349" s="15"/>
      <c r="BH349" s="15"/>
      <c r="BI349" s="15"/>
      <c r="BJ349" s="15"/>
      <c r="BK349" s="15"/>
      <c r="BL349" s="15"/>
      <c r="BM349" s="15"/>
      <c r="BN349" s="15"/>
      <c r="BO349" s="15"/>
      <c r="BP349" s="15"/>
      <c r="BQ349" s="15"/>
      <c r="BR349" s="15"/>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c r="CR349" s="15"/>
      <c r="CS349" s="15"/>
      <c r="CT349" s="15"/>
      <c r="CU349" s="15"/>
      <c r="CV349" s="15"/>
      <c r="CW349" s="15"/>
      <c r="CX349" s="15"/>
      <c r="CY349" s="15"/>
      <c r="CZ349" s="15"/>
      <c r="DA349" s="15"/>
      <c r="DB349" s="15"/>
      <c r="DC349" s="15"/>
      <c r="DD349" s="15"/>
      <c r="DE349" s="15"/>
      <c r="DF349" s="15"/>
      <c r="DG349" s="15"/>
      <c r="DH349" s="15"/>
      <c r="DI349" s="15"/>
      <c r="DJ349" s="15"/>
      <c r="DK349" s="15"/>
      <c r="DL349" s="15"/>
      <c r="DM349" s="15"/>
      <c r="DN349" s="15"/>
      <c r="DO349" s="15"/>
      <c r="DP349" s="15"/>
      <c r="DQ349" s="15"/>
      <c r="DR349" s="15"/>
      <c r="DS349" s="15"/>
      <c r="DT349" s="15"/>
      <c r="DU349" s="15"/>
      <c r="DV349" s="16"/>
      <c r="DW349" s="16"/>
      <c r="DX349" s="16"/>
      <c r="DY349" s="16"/>
      <c r="DZ349" s="9"/>
      <c r="EA349" s="9"/>
      <c r="EB349" s="9"/>
      <c r="EC349" s="9"/>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17"/>
    </row>
    <row r="350" spans="1:162" ht="17.399999999999999" x14ac:dyDescent="0.3">
      <c r="A350" s="22"/>
      <c r="B350" s="23"/>
      <c r="C350" s="23"/>
      <c r="D350" s="23"/>
      <c r="E350" s="2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7"/>
      <c r="AM350" s="7"/>
      <c r="AN350" s="7"/>
      <c r="AO350" s="7"/>
      <c r="AP350" s="14"/>
      <c r="AQ350" s="14"/>
      <c r="AR350" s="14"/>
      <c r="AS350" s="14"/>
      <c r="AT350" s="14"/>
      <c r="AU350" s="14"/>
      <c r="AV350" s="14"/>
      <c r="AW350" s="14"/>
      <c r="AX350" s="14"/>
      <c r="AY350" s="14"/>
      <c r="AZ350" s="14"/>
      <c r="BA350" s="14"/>
      <c r="BB350" s="8"/>
      <c r="BC350" s="8"/>
      <c r="BD350" s="8"/>
      <c r="BE350" s="8"/>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c r="DM350" s="15"/>
      <c r="DN350" s="15"/>
      <c r="DO350" s="15"/>
      <c r="DP350" s="15"/>
      <c r="DQ350" s="15"/>
      <c r="DR350" s="15"/>
      <c r="DS350" s="15"/>
      <c r="DT350" s="15"/>
      <c r="DU350" s="15"/>
      <c r="DV350" s="16"/>
      <c r="DW350" s="16"/>
      <c r="DX350" s="16"/>
      <c r="DY350" s="16"/>
      <c r="DZ350" s="9"/>
      <c r="EA350" s="9"/>
      <c r="EB350" s="9"/>
      <c r="EC350" s="9"/>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17"/>
    </row>
    <row r="351" spans="1:162" ht="17.399999999999999" x14ac:dyDescent="0.3">
      <c r="A351" s="22"/>
      <c r="B351" s="23"/>
      <c r="C351" s="23"/>
      <c r="D351" s="23"/>
      <c r="E351" s="2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7"/>
      <c r="AM351" s="7"/>
      <c r="AN351" s="7"/>
      <c r="AO351" s="7"/>
      <c r="AP351" s="14"/>
      <c r="AQ351" s="14"/>
      <c r="AR351" s="14"/>
      <c r="AS351" s="14"/>
      <c r="AT351" s="14"/>
      <c r="AU351" s="14"/>
      <c r="AV351" s="14"/>
      <c r="AW351" s="14"/>
      <c r="AX351" s="14"/>
      <c r="AY351" s="14"/>
      <c r="AZ351" s="14"/>
      <c r="BA351" s="14"/>
      <c r="BB351" s="8"/>
      <c r="BC351" s="8"/>
      <c r="BD351" s="8"/>
      <c r="BE351" s="8"/>
      <c r="BF351" s="15"/>
      <c r="BG351" s="15"/>
      <c r="BH351" s="15"/>
      <c r="BI351" s="15"/>
      <c r="BJ351" s="15"/>
      <c r="BK351" s="15"/>
      <c r="BL351" s="15"/>
      <c r="BM351" s="15"/>
      <c r="BN351" s="15"/>
      <c r="BO351" s="15"/>
      <c r="BP351" s="15"/>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5"/>
      <c r="DE351" s="15"/>
      <c r="DF351" s="15"/>
      <c r="DG351" s="15"/>
      <c r="DH351" s="15"/>
      <c r="DI351" s="15"/>
      <c r="DJ351" s="15"/>
      <c r="DK351" s="15"/>
      <c r="DL351" s="15"/>
      <c r="DM351" s="15"/>
      <c r="DN351" s="15"/>
      <c r="DO351" s="15"/>
      <c r="DP351" s="15"/>
      <c r="DQ351" s="15"/>
      <c r="DR351" s="15"/>
      <c r="DS351" s="15"/>
      <c r="DT351" s="15"/>
      <c r="DU351" s="15"/>
      <c r="DV351" s="16"/>
      <c r="DW351" s="16"/>
      <c r="DX351" s="16"/>
      <c r="DY351" s="16"/>
      <c r="DZ351" s="9"/>
      <c r="EA351" s="9"/>
      <c r="EB351" s="9"/>
      <c r="EC351" s="9"/>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17"/>
    </row>
    <row r="352" spans="1:162" ht="17.399999999999999" x14ac:dyDescent="0.3">
      <c r="A352" s="22"/>
      <c r="B352" s="23"/>
      <c r="C352" s="23"/>
      <c r="D352" s="23"/>
      <c r="E352" s="2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7"/>
      <c r="AM352" s="7"/>
      <c r="AN352" s="7"/>
      <c r="AO352" s="7"/>
      <c r="AP352" s="14"/>
      <c r="AQ352" s="14"/>
      <c r="AR352" s="14"/>
      <c r="AS352" s="14"/>
      <c r="AT352" s="14"/>
      <c r="AU352" s="14"/>
      <c r="AV352" s="14"/>
      <c r="AW352" s="14"/>
      <c r="AX352" s="14"/>
      <c r="AY352" s="14"/>
      <c r="AZ352" s="14"/>
      <c r="BA352" s="14"/>
      <c r="BB352" s="8"/>
      <c r="BC352" s="8"/>
      <c r="BD352" s="8"/>
      <c r="BE352" s="8"/>
      <c r="BF352" s="15"/>
      <c r="BG352" s="15"/>
      <c r="BH352" s="15"/>
      <c r="BI352" s="15"/>
      <c r="BJ352" s="15"/>
      <c r="BK352" s="15"/>
      <c r="BL352" s="15"/>
      <c r="BM352" s="15"/>
      <c r="BN352" s="15"/>
      <c r="BO352" s="15"/>
      <c r="BP352" s="15"/>
      <c r="BQ352" s="15"/>
      <c r="BR352" s="15"/>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c r="CR352" s="15"/>
      <c r="CS352" s="15"/>
      <c r="CT352" s="15"/>
      <c r="CU352" s="15"/>
      <c r="CV352" s="15"/>
      <c r="CW352" s="15"/>
      <c r="CX352" s="15"/>
      <c r="CY352" s="15"/>
      <c r="CZ352" s="15"/>
      <c r="DA352" s="15"/>
      <c r="DB352" s="15"/>
      <c r="DC352" s="15"/>
      <c r="DD352" s="15"/>
      <c r="DE352" s="15"/>
      <c r="DF352" s="15"/>
      <c r="DG352" s="15"/>
      <c r="DH352" s="15"/>
      <c r="DI352" s="15"/>
      <c r="DJ352" s="15"/>
      <c r="DK352" s="15"/>
      <c r="DL352" s="15"/>
      <c r="DM352" s="15"/>
      <c r="DN352" s="15"/>
      <c r="DO352" s="15"/>
      <c r="DP352" s="15"/>
      <c r="DQ352" s="15"/>
      <c r="DR352" s="15"/>
      <c r="DS352" s="15"/>
      <c r="DT352" s="15"/>
      <c r="DU352" s="15"/>
      <c r="DV352" s="16"/>
      <c r="DW352" s="16"/>
      <c r="DX352" s="16"/>
      <c r="DY352" s="16"/>
      <c r="DZ352" s="9"/>
      <c r="EA352" s="9"/>
      <c r="EB352" s="9"/>
      <c r="EC352" s="9"/>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17"/>
    </row>
    <row r="353" spans="1:162" ht="17.399999999999999" x14ac:dyDescent="0.3">
      <c r="A353" s="22"/>
      <c r="B353" s="23"/>
      <c r="C353" s="23"/>
      <c r="D353" s="23"/>
      <c r="E353" s="2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7"/>
      <c r="AM353" s="7"/>
      <c r="AN353" s="7"/>
      <c r="AO353" s="7"/>
      <c r="AP353" s="14"/>
      <c r="AQ353" s="14"/>
      <c r="AR353" s="14"/>
      <c r="AS353" s="14"/>
      <c r="AT353" s="14"/>
      <c r="AU353" s="14"/>
      <c r="AV353" s="14"/>
      <c r="AW353" s="14"/>
      <c r="AX353" s="14"/>
      <c r="AY353" s="14"/>
      <c r="AZ353" s="14"/>
      <c r="BA353" s="14"/>
      <c r="BB353" s="8"/>
      <c r="BC353" s="8"/>
      <c r="BD353" s="8"/>
      <c r="BE353" s="8"/>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6"/>
      <c r="DW353" s="16"/>
      <c r="DX353" s="16"/>
      <c r="DY353" s="16"/>
      <c r="DZ353" s="9"/>
      <c r="EA353" s="9"/>
      <c r="EB353" s="9"/>
      <c r="EC353" s="9"/>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17"/>
    </row>
    <row r="354" spans="1:162" ht="17.399999999999999" x14ac:dyDescent="0.3">
      <c r="A354" s="22"/>
      <c r="B354" s="23"/>
      <c r="C354" s="23"/>
      <c r="D354" s="23"/>
      <c r="E354" s="2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7"/>
      <c r="AM354" s="7"/>
      <c r="AN354" s="7"/>
      <c r="AO354" s="7"/>
      <c r="AP354" s="14"/>
      <c r="AQ354" s="14"/>
      <c r="AR354" s="14"/>
      <c r="AS354" s="14"/>
      <c r="AT354" s="14"/>
      <c r="AU354" s="14"/>
      <c r="AV354" s="14"/>
      <c r="AW354" s="14"/>
      <c r="AX354" s="14"/>
      <c r="AY354" s="14"/>
      <c r="AZ354" s="14"/>
      <c r="BA354" s="14"/>
      <c r="BB354" s="8"/>
      <c r="BC354" s="8"/>
      <c r="BD354" s="8"/>
      <c r="BE354" s="8"/>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c r="DM354" s="15"/>
      <c r="DN354" s="15"/>
      <c r="DO354" s="15"/>
      <c r="DP354" s="15"/>
      <c r="DQ354" s="15"/>
      <c r="DR354" s="15"/>
      <c r="DS354" s="15"/>
      <c r="DT354" s="15"/>
      <c r="DU354" s="15"/>
      <c r="DV354" s="16"/>
      <c r="DW354" s="16"/>
      <c r="DX354" s="16"/>
      <c r="DY354" s="16"/>
      <c r="DZ354" s="9"/>
      <c r="EA354" s="9"/>
      <c r="EB354" s="9"/>
      <c r="EC354" s="9"/>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17"/>
    </row>
    <row r="355" spans="1:162" ht="17.399999999999999" x14ac:dyDescent="0.3">
      <c r="A355" s="22"/>
      <c r="B355" s="23"/>
      <c r="C355" s="23"/>
      <c r="D355" s="23"/>
      <c r="E355" s="2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7"/>
      <c r="AM355" s="7"/>
      <c r="AN355" s="7"/>
      <c r="AO355" s="7"/>
      <c r="AP355" s="14"/>
      <c r="AQ355" s="14"/>
      <c r="AR355" s="14"/>
      <c r="AS355" s="14"/>
      <c r="AT355" s="14"/>
      <c r="AU355" s="14"/>
      <c r="AV355" s="14"/>
      <c r="AW355" s="14"/>
      <c r="AX355" s="14"/>
      <c r="AY355" s="14"/>
      <c r="AZ355" s="14"/>
      <c r="BA355" s="14"/>
      <c r="BB355" s="8"/>
      <c r="BC355" s="8"/>
      <c r="BD355" s="8"/>
      <c r="BE355" s="8"/>
      <c r="BF355" s="15"/>
      <c r="BG355" s="15"/>
      <c r="BH355" s="15"/>
      <c r="BI355" s="15"/>
      <c r="BJ355" s="15"/>
      <c r="BK355" s="15"/>
      <c r="BL355" s="15"/>
      <c r="BM355" s="15"/>
      <c r="BN355" s="15"/>
      <c r="BO355" s="15"/>
      <c r="BP355" s="15"/>
      <c r="BQ355" s="15"/>
      <c r="BR355" s="15"/>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c r="CR355" s="15"/>
      <c r="CS355" s="15"/>
      <c r="CT355" s="15"/>
      <c r="CU355" s="15"/>
      <c r="CV355" s="15"/>
      <c r="CW355" s="15"/>
      <c r="CX355" s="15"/>
      <c r="CY355" s="15"/>
      <c r="CZ355" s="15"/>
      <c r="DA355" s="15"/>
      <c r="DB355" s="15"/>
      <c r="DC355" s="15"/>
      <c r="DD355" s="15"/>
      <c r="DE355" s="15"/>
      <c r="DF355" s="15"/>
      <c r="DG355" s="15"/>
      <c r="DH355" s="15"/>
      <c r="DI355" s="15"/>
      <c r="DJ355" s="15"/>
      <c r="DK355" s="15"/>
      <c r="DL355" s="15"/>
      <c r="DM355" s="15"/>
      <c r="DN355" s="15"/>
      <c r="DO355" s="15"/>
      <c r="DP355" s="15"/>
      <c r="DQ355" s="15"/>
      <c r="DR355" s="15"/>
      <c r="DS355" s="15"/>
      <c r="DT355" s="15"/>
      <c r="DU355" s="15"/>
      <c r="DV355" s="16"/>
      <c r="DW355" s="16"/>
      <c r="DX355" s="16"/>
      <c r="DY355" s="16"/>
      <c r="DZ355" s="9"/>
      <c r="EA355" s="9"/>
      <c r="EB355" s="9"/>
      <c r="EC355" s="9"/>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17"/>
    </row>
    <row r="356" spans="1:162" ht="17.399999999999999" x14ac:dyDescent="0.3">
      <c r="A356" s="22"/>
      <c r="B356" s="23"/>
      <c r="C356" s="23"/>
      <c r="D356" s="23"/>
      <c r="E356" s="2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7"/>
      <c r="AM356" s="7"/>
      <c r="AN356" s="7"/>
      <c r="AO356" s="7"/>
      <c r="AP356" s="14"/>
      <c r="AQ356" s="14"/>
      <c r="AR356" s="14"/>
      <c r="AS356" s="14"/>
      <c r="AT356" s="14"/>
      <c r="AU356" s="14"/>
      <c r="AV356" s="14"/>
      <c r="AW356" s="14"/>
      <c r="AX356" s="14"/>
      <c r="AY356" s="14"/>
      <c r="AZ356" s="14"/>
      <c r="BA356" s="14"/>
      <c r="BB356" s="8"/>
      <c r="BC356" s="8"/>
      <c r="BD356" s="8"/>
      <c r="BE356" s="8"/>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6"/>
      <c r="DW356" s="16"/>
      <c r="DX356" s="16"/>
      <c r="DY356" s="16"/>
      <c r="DZ356" s="9"/>
      <c r="EA356" s="9"/>
      <c r="EB356" s="9"/>
      <c r="EC356" s="9"/>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17"/>
    </row>
    <row r="357" spans="1:162" ht="17.399999999999999" x14ac:dyDescent="0.3">
      <c r="A357" s="22"/>
      <c r="B357" s="23"/>
      <c r="C357" s="23"/>
      <c r="D357" s="23"/>
      <c r="E357" s="2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7"/>
      <c r="AM357" s="7"/>
      <c r="AN357" s="7"/>
      <c r="AO357" s="7"/>
      <c r="AP357" s="14"/>
      <c r="AQ357" s="14"/>
      <c r="AR357" s="14"/>
      <c r="AS357" s="14"/>
      <c r="AT357" s="14"/>
      <c r="AU357" s="14"/>
      <c r="AV357" s="14"/>
      <c r="AW357" s="14"/>
      <c r="AX357" s="14"/>
      <c r="AY357" s="14"/>
      <c r="AZ357" s="14"/>
      <c r="BA357" s="14"/>
      <c r="BB357" s="8"/>
      <c r="BC357" s="8"/>
      <c r="BD357" s="8"/>
      <c r="BE357" s="8"/>
      <c r="BF357" s="15"/>
      <c r="BG357" s="15"/>
      <c r="BH357" s="15"/>
      <c r="BI357" s="15"/>
      <c r="BJ357" s="15"/>
      <c r="BK357" s="15"/>
      <c r="BL357" s="15"/>
      <c r="BM357" s="15"/>
      <c r="BN357" s="15"/>
      <c r="BO357" s="15"/>
      <c r="BP357" s="15"/>
      <c r="BQ357" s="15"/>
      <c r="BR357" s="15"/>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c r="CR357" s="15"/>
      <c r="CS357" s="15"/>
      <c r="CT357" s="15"/>
      <c r="CU357" s="15"/>
      <c r="CV357" s="15"/>
      <c r="CW357" s="15"/>
      <c r="CX357" s="15"/>
      <c r="CY357" s="15"/>
      <c r="CZ357" s="15"/>
      <c r="DA357" s="15"/>
      <c r="DB357" s="15"/>
      <c r="DC357" s="15"/>
      <c r="DD357" s="15"/>
      <c r="DE357" s="15"/>
      <c r="DF357" s="15"/>
      <c r="DG357" s="15"/>
      <c r="DH357" s="15"/>
      <c r="DI357" s="15"/>
      <c r="DJ357" s="15"/>
      <c r="DK357" s="15"/>
      <c r="DL357" s="15"/>
      <c r="DM357" s="15"/>
      <c r="DN357" s="15"/>
      <c r="DO357" s="15"/>
      <c r="DP357" s="15"/>
      <c r="DQ357" s="15"/>
      <c r="DR357" s="15"/>
      <c r="DS357" s="15"/>
      <c r="DT357" s="15"/>
      <c r="DU357" s="15"/>
      <c r="DV357" s="16"/>
      <c r="DW357" s="16"/>
      <c r="DX357" s="16"/>
      <c r="DY357" s="16"/>
      <c r="DZ357" s="9"/>
      <c r="EA357" s="9"/>
      <c r="EB357" s="9"/>
      <c r="EC357" s="9"/>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17"/>
    </row>
    <row r="358" spans="1:162" ht="17.399999999999999" x14ac:dyDescent="0.3">
      <c r="A358" s="22"/>
      <c r="B358" s="23"/>
      <c r="C358" s="23"/>
      <c r="D358" s="23"/>
      <c r="E358" s="2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7"/>
      <c r="AM358" s="7"/>
      <c r="AN358" s="7"/>
      <c r="AO358" s="7"/>
      <c r="AP358" s="14"/>
      <c r="AQ358" s="14"/>
      <c r="AR358" s="14"/>
      <c r="AS358" s="14"/>
      <c r="AT358" s="14"/>
      <c r="AU358" s="14"/>
      <c r="AV358" s="14"/>
      <c r="AW358" s="14"/>
      <c r="AX358" s="14"/>
      <c r="AY358" s="14"/>
      <c r="AZ358" s="14"/>
      <c r="BA358" s="14"/>
      <c r="BB358" s="8"/>
      <c r="BC358" s="8"/>
      <c r="BD358" s="8"/>
      <c r="BE358" s="8"/>
      <c r="BF358" s="15"/>
      <c r="BG358" s="15"/>
      <c r="BH358" s="15"/>
      <c r="BI358" s="15"/>
      <c r="BJ358" s="15"/>
      <c r="BK358" s="15"/>
      <c r="BL358" s="15"/>
      <c r="BM358" s="15"/>
      <c r="BN358" s="15"/>
      <c r="BO358" s="15"/>
      <c r="BP358" s="15"/>
      <c r="BQ358" s="15"/>
      <c r="BR358" s="15"/>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c r="CR358" s="15"/>
      <c r="CS358" s="15"/>
      <c r="CT358" s="15"/>
      <c r="CU358" s="15"/>
      <c r="CV358" s="15"/>
      <c r="CW358" s="15"/>
      <c r="CX358" s="15"/>
      <c r="CY358" s="15"/>
      <c r="CZ358" s="15"/>
      <c r="DA358" s="15"/>
      <c r="DB358" s="15"/>
      <c r="DC358" s="15"/>
      <c r="DD358" s="15"/>
      <c r="DE358" s="15"/>
      <c r="DF358" s="15"/>
      <c r="DG358" s="15"/>
      <c r="DH358" s="15"/>
      <c r="DI358" s="15"/>
      <c r="DJ358" s="15"/>
      <c r="DK358" s="15"/>
      <c r="DL358" s="15"/>
      <c r="DM358" s="15"/>
      <c r="DN358" s="15"/>
      <c r="DO358" s="15"/>
      <c r="DP358" s="15"/>
      <c r="DQ358" s="15"/>
      <c r="DR358" s="15"/>
      <c r="DS358" s="15"/>
      <c r="DT358" s="15"/>
      <c r="DU358" s="15"/>
      <c r="DV358" s="16"/>
      <c r="DW358" s="16"/>
      <c r="DX358" s="16"/>
      <c r="DY358" s="16"/>
      <c r="DZ358" s="9"/>
      <c r="EA358" s="9"/>
      <c r="EB358" s="9"/>
      <c r="EC358" s="9"/>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17"/>
    </row>
    <row r="359" spans="1:162" ht="17.399999999999999" x14ac:dyDescent="0.3">
      <c r="A359" s="22"/>
      <c r="B359" s="23"/>
      <c r="C359" s="23"/>
      <c r="D359" s="23"/>
      <c r="E359" s="2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7"/>
      <c r="AM359" s="7"/>
      <c r="AN359" s="7"/>
      <c r="AO359" s="7"/>
      <c r="AP359" s="14"/>
      <c r="AQ359" s="14"/>
      <c r="AR359" s="14"/>
      <c r="AS359" s="14"/>
      <c r="AT359" s="14"/>
      <c r="AU359" s="14"/>
      <c r="AV359" s="14"/>
      <c r="AW359" s="14"/>
      <c r="AX359" s="14"/>
      <c r="AY359" s="14"/>
      <c r="AZ359" s="14"/>
      <c r="BA359" s="14"/>
      <c r="BB359" s="8"/>
      <c r="BC359" s="8"/>
      <c r="BD359" s="8"/>
      <c r="BE359" s="8"/>
      <c r="BF359" s="15"/>
      <c r="BG359" s="15"/>
      <c r="BH359" s="15"/>
      <c r="BI359" s="15"/>
      <c r="BJ359" s="15"/>
      <c r="BK359" s="15"/>
      <c r="BL359" s="15"/>
      <c r="BM359" s="15"/>
      <c r="BN359" s="15"/>
      <c r="BO359" s="15"/>
      <c r="BP359" s="15"/>
      <c r="BQ359" s="15"/>
      <c r="BR359" s="15"/>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c r="CR359" s="15"/>
      <c r="CS359" s="15"/>
      <c r="CT359" s="15"/>
      <c r="CU359" s="15"/>
      <c r="CV359" s="15"/>
      <c r="CW359" s="15"/>
      <c r="CX359" s="15"/>
      <c r="CY359" s="15"/>
      <c r="CZ359" s="15"/>
      <c r="DA359" s="15"/>
      <c r="DB359" s="15"/>
      <c r="DC359" s="15"/>
      <c r="DD359" s="15"/>
      <c r="DE359" s="15"/>
      <c r="DF359" s="15"/>
      <c r="DG359" s="15"/>
      <c r="DH359" s="15"/>
      <c r="DI359" s="15"/>
      <c r="DJ359" s="15"/>
      <c r="DK359" s="15"/>
      <c r="DL359" s="15"/>
      <c r="DM359" s="15"/>
      <c r="DN359" s="15"/>
      <c r="DO359" s="15"/>
      <c r="DP359" s="15"/>
      <c r="DQ359" s="15"/>
      <c r="DR359" s="15"/>
      <c r="DS359" s="15"/>
      <c r="DT359" s="15"/>
      <c r="DU359" s="15"/>
      <c r="DV359" s="16"/>
      <c r="DW359" s="16"/>
      <c r="DX359" s="16"/>
      <c r="DY359" s="16"/>
      <c r="DZ359" s="9"/>
      <c r="EA359" s="9"/>
      <c r="EB359" s="9"/>
      <c r="EC359" s="9"/>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17"/>
    </row>
    <row r="360" spans="1:162" ht="17.399999999999999" x14ac:dyDescent="0.3">
      <c r="A360" s="22"/>
      <c r="B360" s="23"/>
      <c r="C360" s="23"/>
      <c r="D360" s="23"/>
      <c r="E360" s="2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7"/>
      <c r="AM360" s="7"/>
      <c r="AN360" s="7"/>
      <c r="AO360" s="7"/>
      <c r="AP360" s="14"/>
      <c r="AQ360" s="14"/>
      <c r="AR360" s="14"/>
      <c r="AS360" s="14"/>
      <c r="AT360" s="14"/>
      <c r="AU360" s="14"/>
      <c r="AV360" s="14"/>
      <c r="AW360" s="14"/>
      <c r="AX360" s="14"/>
      <c r="AY360" s="14"/>
      <c r="AZ360" s="14"/>
      <c r="BA360" s="14"/>
      <c r="BB360" s="8"/>
      <c r="BC360" s="8"/>
      <c r="BD360" s="8"/>
      <c r="BE360" s="8"/>
      <c r="BF360" s="15"/>
      <c r="BG360" s="15"/>
      <c r="BH360" s="15"/>
      <c r="BI360" s="15"/>
      <c r="BJ360" s="15"/>
      <c r="BK360" s="15"/>
      <c r="BL360" s="15"/>
      <c r="BM360" s="15"/>
      <c r="BN360" s="15"/>
      <c r="BO360" s="15"/>
      <c r="BP360" s="15"/>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5"/>
      <c r="DE360" s="15"/>
      <c r="DF360" s="15"/>
      <c r="DG360" s="15"/>
      <c r="DH360" s="15"/>
      <c r="DI360" s="15"/>
      <c r="DJ360" s="15"/>
      <c r="DK360" s="15"/>
      <c r="DL360" s="15"/>
      <c r="DM360" s="15"/>
      <c r="DN360" s="15"/>
      <c r="DO360" s="15"/>
      <c r="DP360" s="15"/>
      <c r="DQ360" s="15"/>
      <c r="DR360" s="15"/>
      <c r="DS360" s="15"/>
      <c r="DT360" s="15"/>
      <c r="DU360" s="15"/>
      <c r="DV360" s="16"/>
      <c r="DW360" s="16"/>
      <c r="DX360" s="16"/>
      <c r="DY360" s="16"/>
      <c r="DZ360" s="9"/>
      <c r="EA360" s="9"/>
      <c r="EB360" s="9"/>
      <c r="EC360" s="9"/>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17"/>
    </row>
    <row r="361" spans="1:162" ht="17.399999999999999" x14ac:dyDescent="0.3">
      <c r="A361" s="22"/>
      <c r="B361" s="23"/>
      <c r="C361" s="23"/>
      <c r="D361" s="23"/>
      <c r="E361" s="2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7"/>
      <c r="AM361" s="7"/>
      <c r="AN361" s="7"/>
      <c r="AO361" s="7"/>
      <c r="AP361" s="14"/>
      <c r="AQ361" s="14"/>
      <c r="AR361" s="14"/>
      <c r="AS361" s="14"/>
      <c r="AT361" s="14"/>
      <c r="AU361" s="14"/>
      <c r="AV361" s="14"/>
      <c r="AW361" s="14"/>
      <c r="AX361" s="14"/>
      <c r="AY361" s="14"/>
      <c r="AZ361" s="14"/>
      <c r="BA361" s="14"/>
      <c r="BB361" s="8"/>
      <c r="BC361" s="8"/>
      <c r="BD361" s="8"/>
      <c r="BE361" s="8"/>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c r="CR361" s="15"/>
      <c r="CS361" s="15"/>
      <c r="CT361" s="15"/>
      <c r="CU361" s="15"/>
      <c r="CV361" s="15"/>
      <c r="CW361" s="15"/>
      <c r="CX361" s="15"/>
      <c r="CY361" s="15"/>
      <c r="CZ361" s="15"/>
      <c r="DA361" s="15"/>
      <c r="DB361" s="15"/>
      <c r="DC361" s="15"/>
      <c r="DD361" s="15"/>
      <c r="DE361" s="15"/>
      <c r="DF361" s="15"/>
      <c r="DG361" s="15"/>
      <c r="DH361" s="15"/>
      <c r="DI361" s="15"/>
      <c r="DJ361" s="15"/>
      <c r="DK361" s="15"/>
      <c r="DL361" s="15"/>
      <c r="DM361" s="15"/>
      <c r="DN361" s="15"/>
      <c r="DO361" s="15"/>
      <c r="DP361" s="15"/>
      <c r="DQ361" s="15"/>
      <c r="DR361" s="15"/>
      <c r="DS361" s="15"/>
      <c r="DT361" s="15"/>
      <c r="DU361" s="15"/>
      <c r="DV361" s="16"/>
      <c r="DW361" s="16"/>
      <c r="DX361" s="16"/>
      <c r="DY361" s="16"/>
      <c r="DZ361" s="9"/>
      <c r="EA361" s="9"/>
      <c r="EB361" s="9"/>
      <c r="EC361" s="9"/>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17"/>
    </row>
    <row r="362" spans="1:162" ht="17.399999999999999" x14ac:dyDescent="0.3">
      <c r="A362" s="22"/>
      <c r="B362" s="23"/>
      <c r="C362" s="23"/>
      <c r="D362" s="23"/>
      <c r="E362" s="2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7"/>
      <c r="AM362" s="7"/>
      <c r="AN362" s="7"/>
      <c r="AO362" s="7"/>
      <c r="AP362" s="14"/>
      <c r="AQ362" s="14"/>
      <c r="AR362" s="14"/>
      <c r="AS362" s="14"/>
      <c r="AT362" s="14"/>
      <c r="AU362" s="14"/>
      <c r="AV362" s="14"/>
      <c r="AW362" s="14"/>
      <c r="AX362" s="14"/>
      <c r="AY362" s="14"/>
      <c r="AZ362" s="14"/>
      <c r="BA362" s="14"/>
      <c r="BB362" s="8"/>
      <c r="BC362" s="8"/>
      <c r="BD362" s="8"/>
      <c r="BE362" s="8"/>
      <c r="BF362" s="15"/>
      <c r="BG362" s="15"/>
      <c r="BH362" s="15"/>
      <c r="BI362" s="15"/>
      <c r="BJ362" s="15"/>
      <c r="BK362" s="15"/>
      <c r="BL362" s="15"/>
      <c r="BM362" s="15"/>
      <c r="BN362" s="15"/>
      <c r="BO362" s="15"/>
      <c r="BP362" s="15"/>
      <c r="BQ362" s="15"/>
      <c r="BR362" s="15"/>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c r="CR362" s="15"/>
      <c r="CS362" s="15"/>
      <c r="CT362" s="15"/>
      <c r="CU362" s="15"/>
      <c r="CV362" s="15"/>
      <c r="CW362" s="15"/>
      <c r="CX362" s="15"/>
      <c r="CY362" s="15"/>
      <c r="CZ362" s="15"/>
      <c r="DA362" s="15"/>
      <c r="DB362" s="15"/>
      <c r="DC362" s="15"/>
      <c r="DD362" s="15"/>
      <c r="DE362" s="15"/>
      <c r="DF362" s="15"/>
      <c r="DG362" s="15"/>
      <c r="DH362" s="15"/>
      <c r="DI362" s="15"/>
      <c r="DJ362" s="15"/>
      <c r="DK362" s="15"/>
      <c r="DL362" s="15"/>
      <c r="DM362" s="15"/>
      <c r="DN362" s="15"/>
      <c r="DO362" s="15"/>
      <c r="DP362" s="15"/>
      <c r="DQ362" s="15"/>
      <c r="DR362" s="15"/>
      <c r="DS362" s="15"/>
      <c r="DT362" s="15"/>
      <c r="DU362" s="15"/>
      <c r="DV362" s="16"/>
      <c r="DW362" s="16"/>
      <c r="DX362" s="16"/>
      <c r="DY362" s="16"/>
      <c r="DZ362" s="9"/>
      <c r="EA362" s="9"/>
      <c r="EB362" s="9"/>
      <c r="EC362" s="9"/>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17"/>
    </row>
    <row r="363" spans="1:162" ht="17.399999999999999" x14ac:dyDescent="0.3">
      <c r="A363" s="22"/>
      <c r="B363" s="23"/>
      <c r="C363" s="23"/>
      <c r="D363" s="23"/>
      <c r="E363" s="2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7"/>
      <c r="AM363" s="7"/>
      <c r="AN363" s="7"/>
      <c r="AO363" s="7"/>
      <c r="AP363" s="14"/>
      <c r="AQ363" s="14"/>
      <c r="AR363" s="14"/>
      <c r="AS363" s="14"/>
      <c r="AT363" s="14"/>
      <c r="AU363" s="14"/>
      <c r="AV363" s="14"/>
      <c r="AW363" s="14"/>
      <c r="AX363" s="14"/>
      <c r="AY363" s="14"/>
      <c r="AZ363" s="14"/>
      <c r="BA363" s="14"/>
      <c r="BB363" s="8"/>
      <c r="BC363" s="8"/>
      <c r="BD363" s="8"/>
      <c r="BE363" s="8"/>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c r="DM363" s="15"/>
      <c r="DN363" s="15"/>
      <c r="DO363" s="15"/>
      <c r="DP363" s="15"/>
      <c r="DQ363" s="15"/>
      <c r="DR363" s="15"/>
      <c r="DS363" s="15"/>
      <c r="DT363" s="15"/>
      <c r="DU363" s="15"/>
      <c r="DV363" s="16"/>
      <c r="DW363" s="16"/>
      <c r="DX363" s="16"/>
      <c r="DY363" s="16"/>
      <c r="DZ363" s="9"/>
      <c r="EA363" s="9"/>
      <c r="EB363" s="9"/>
      <c r="EC363" s="9"/>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17"/>
    </row>
    <row r="364" spans="1:162" ht="17.399999999999999" x14ac:dyDescent="0.3">
      <c r="A364" s="22"/>
      <c r="B364" s="23"/>
      <c r="C364" s="23"/>
      <c r="D364" s="23"/>
      <c r="E364" s="2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7"/>
      <c r="AM364" s="7"/>
      <c r="AN364" s="7"/>
      <c r="AO364" s="7"/>
      <c r="AP364" s="14"/>
      <c r="AQ364" s="14"/>
      <c r="AR364" s="14"/>
      <c r="AS364" s="14"/>
      <c r="AT364" s="14"/>
      <c r="AU364" s="14"/>
      <c r="AV364" s="14"/>
      <c r="AW364" s="14"/>
      <c r="AX364" s="14"/>
      <c r="AY364" s="14"/>
      <c r="AZ364" s="14"/>
      <c r="BA364" s="14"/>
      <c r="BB364" s="8"/>
      <c r="BC364" s="8"/>
      <c r="BD364" s="8"/>
      <c r="BE364" s="8"/>
      <c r="BF364" s="15"/>
      <c r="BG364" s="15"/>
      <c r="BH364" s="15"/>
      <c r="BI364" s="15"/>
      <c r="BJ364" s="15"/>
      <c r="BK364" s="15"/>
      <c r="BL364" s="15"/>
      <c r="BM364" s="15"/>
      <c r="BN364" s="15"/>
      <c r="BO364" s="15"/>
      <c r="BP364" s="15"/>
      <c r="BQ364" s="15"/>
      <c r="BR364" s="15"/>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c r="CR364" s="15"/>
      <c r="CS364" s="15"/>
      <c r="CT364" s="15"/>
      <c r="CU364" s="15"/>
      <c r="CV364" s="15"/>
      <c r="CW364" s="15"/>
      <c r="CX364" s="15"/>
      <c r="CY364" s="15"/>
      <c r="CZ364" s="15"/>
      <c r="DA364" s="15"/>
      <c r="DB364" s="15"/>
      <c r="DC364" s="15"/>
      <c r="DD364" s="15"/>
      <c r="DE364" s="15"/>
      <c r="DF364" s="15"/>
      <c r="DG364" s="15"/>
      <c r="DH364" s="15"/>
      <c r="DI364" s="15"/>
      <c r="DJ364" s="15"/>
      <c r="DK364" s="15"/>
      <c r="DL364" s="15"/>
      <c r="DM364" s="15"/>
      <c r="DN364" s="15"/>
      <c r="DO364" s="15"/>
      <c r="DP364" s="15"/>
      <c r="DQ364" s="15"/>
      <c r="DR364" s="15"/>
      <c r="DS364" s="15"/>
      <c r="DT364" s="15"/>
      <c r="DU364" s="15"/>
      <c r="DV364" s="16"/>
      <c r="DW364" s="16"/>
      <c r="DX364" s="16"/>
      <c r="DY364" s="16"/>
      <c r="DZ364" s="9"/>
      <c r="EA364" s="9"/>
      <c r="EB364" s="9"/>
      <c r="EC364" s="9"/>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17"/>
    </row>
    <row r="365" spans="1:162" ht="17.399999999999999" x14ac:dyDescent="0.3">
      <c r="A365" s="22"/>
      <c r="B365" s="23"/>
      <c r="C365" s="23"/>
      <c r="D365" s="23"/>
      <c r="E365" s="2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7"/>
      <c r="AM365" s="7"/>
      <c r="AN365" s="7"/>
      <c r="AO365" s="7"/>
      <c r="AP365" s="14"/>
      <c r="AQ365" s="14"/>
      <c r="AR365" s="14"/>
      <c r="AS365" s="14"/>
      <c r="AT365" s="14"/>
      <c r="AU365" s="14"/>
      <c r="AV365" s="14"/>
      <c r="AW365" s="14"/>
      <c r="AX365" s="14"/>
      <c r="AY365" s="14"/>
      <c r="AZ365" s="14"/>
      <c r="BA365" s="14"/>
      <c r="BB365" s="8"/>
      <c r="BC365" s="8"/>
      <c r="BD365" s="8"/>
      <c r="BE365" s="8"/>
      <c r="BF365" s="15"/>
      <c r="BG365" s="15"/>
      <c r="BH365" s="15"/>
      <c r="BI365" s="15"/>
      <c r="BJ365" s="15"/>
      <c r="BK365" s="15"/>
      <c r="BL365" s="15"/>
      <c r="BM365" s="15"/>
      <c r="BN365" s="15"/>
      <c r="BO365" s="15"/>
      <c r="BP365" s="15"/>
      <c r="BQ365" s="15"/>
      <c r="BR365" s="15"/>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c r="CR365" s="15"/>
      <c r="CS365" s="15"/>
      <c r="CT365" s="15"/>
      <c r="CU365" s="15"/>
      <c r="CV365" s="15"/>
      <c r="CW365" s="15"/>
      <c r="CX365" s="15"/>
      <c r="CY365" s="15"/>
      <c r="CZ365" s="15"/>
      <c r="DA365" s="15"/>
      <c r="DB365" s="15"/>
      <c r="DC365" s="15"/>
      <c r="DD365" s="15"/>
      <c r="DE365" s="15"/>
      <c r="DF365" s="15"/>
      <c r="DG365" s="15"/>
      <c r="DH365" s="15"/>
      <c r="DI365" s="15"/>
      <c r="DJ365" s="15"/>
      <c r="DK365" s="15"/>
      <c r="DL365" s="15"/>
      <c r="DM365" s="15"/>
      <c r="DN365" s="15"/>
      <c r="DO365" s="15"/>
      <c r="DP365" s="15"/>
      <c r="DQ365" s="15"/>
      <c r="DR365" s="15"/>
      <c r="DS365" s="15"/>
      <c r="DT365" s="15"/>
      <c r="DU365" s="15"/>
      <c r="DV365" s="16"/>
      <c r="DW365" s="16"/>
      <c r="DX365" s="16"/>
      <c r="DY365" s="16"/>
      <c r="DZ365" s="9"/>
      <c r="EA365" s="9"/>
      <c r="EB365" s="9"/>
      <c r="EC365" s="9"/>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17"/>
    </row>
    <row r="366" spans="1:162" ht="17.399999999999999" x14ac:dyDescent="0.3">
      <c r="A366" s="22"/>
      <c r="B366" s="23"/>
      <c r="C366" s="23"/>
      <c r="D366" s="23"/>
      <c r="E366" s="2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7"/>
      <c r="AM366" s="7"/>
      <c r="AN366" s="7"/>
      <c r="AO366" s="7"/>
      <c r="AP366" s="14"/>
      <c r="AQ366" s="14"/>
      <c r="AR366" s="14"/>
      <c r="AS366" s="14"/>
      <c r="AT366" s="14"/>
      <c r="AU366" s="14"/>
      <c r="AV366" s="14"/>
      <c r="AW366" s="14"/>
      <c r="AX366" s="14"/>
      <c r="AY366" s="14"/>
      <c r="AZ366" s="14"/>
      <c r="BA366" s="14"/>
      <c r="BB366" s="8"/>
      <c r="BC366" s="8"/>
      <c r="BD366" s="8"/>
      <c r="BE366" s="8"/>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6"/>
      <c r="DW366" s="16"/>
      <c r="DX366" s="16"/>
      <c r="DY366" s="16"/>
      <c r="DZ366" s="9"/>
      <c r="EA366" s="9"/>
      <c r="EB366" s="9"/>
      <c r="EC366" s="9"/>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17"/>
    </row>
    <row r="367" spans="1:162" ht="17.399999999999999" x14ac:dyDescent="0.3">
      <c r="A367" s="22"/>
      <c r="B367" s="23"/>
      <c r="C367" s="23"/>
      <c r="D367" s="23"/>
      <c r="E367" s="2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7"/>
      <c r="AM367" s="7"/>
      <c r="AN367" s="7"/>
      <c r="AO367" s="7"/>
      <c r="AP367" s="14"/>
      <c r="AQ367" s="14"/>
      <c r="AR367" s="14"/>
      <c r="AS367" s="14"/>
      <c r="AT367" s="14"/>
      <c r="AU367" s="14"/>
      <c r="AV367" s="14"/>
      <c r="AW367" s="14"/>
      <c r="AX367" s="14"/>
      <c r="AY367" s="14"/>
      <c r="AZ367" s="14"/>
      <c r="BA367" s="14"/>
      <c r="BB367" s="8"/>
      <c r="BC367" s="8"/>
      <c r="BD367" s="8"/>
      <c r="BE367" s="8"/>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c r="DM367" s="15"/>
      <c r="DN367" s="15"/>
      <c r="DO367" s="15"/>
      <c r="DP367" s="15"/>
      <c r="DQ367" s="15"/>
      <c r="DR367" s="15"/>
      <c r="DS367" s="15"/>
      <c r="DT367" s="15"/>
      <c r="DU367" s="15"/>
      <c r="DV367" s="16"/>
      <c r="DW367" s="16"/>
      <c r="DX367" s="16"/>
      <c r="DY367" s="16"/>
      <c r="DZ367" s="9"/>
      <c r="EA367" s="9"/>
      <c r="EB367" s="9"/>
      <c r="EC367" s="9"/>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17"/>
    </row>
    <row r="368" spans="1:162" ht="17.399999999999999" x14ac:dyDescent="0.3">
      <c r="A368" s="22"/>
      <c r="B368" s="23"/>
      <c r="C368" s="23"/>
      <c r="D368" s="23"/>
      <c r="E368" s="2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7"/>
      <c r="AM368" s="7"/>
      <c r="AN368" s="7"/>
      <c r="AO368" s="7"/>
      <c r="AP368" s="14"/>
      <c r="AQ368" s="14"/>
      <c r="AR368" s="14"/>
      <c r="AS368" s="14"/>
      <c r="AT368" s="14"/>
      <c r="AU368" s="14"/>
      <c r="AV368" s="14"/>
      <c r="AW368" s="14"/>
      <c r="AX368" s="14"/>
      <c r="AY368" s="14"/>
      <c r="AZ368" s="14"/>
      <c r="BA368" s="14"/>
      <c r="BB368" s="8"/>
      <c r="BC368" s="8"/>
      <c r="BD368" s="8"/>
      <c r="BE368" s="8"/>
      <c r="BF368" s="15"/>
      <c r="BG368" s="15"/>
      <c r="BH368" s="15"/>
      <c r="BI368" s="15"/>
      <c r="BJ368" s="15"/>
      <c r="BK368" s="15"/>
      <c r="BL368" s="15"/>
      <c r="BM368" s="15"/>
      <c r="BN368" s="15"/>
      <c r="BO368" s="15"/>
      <c r="BP368" s="15"/>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5"/>
      <c r="DE368" s="15"/>
      <c r="DF368" s="15"/>
      <c r="DG368" s="15"/>
      <c r="DH368" s="15"/>
      <c r="DI368" s="15"/>
      <c r="DJ368" s="15"/>
      <c r="DK368" s="15"/>
      <c r="DL368" s="15"/>
      <c r="DM368" s="15"/>
      <c r="DN368" s="15"/>
      <c r="DO368" s="15"/>
      <c r="DP368" s="15"/>
      <c r="DQ368" s="15"/>
      <c r="DR368" s="15"/>
      <c r="DS368" s="15"/>
      <c r="DT368" s="15"/>
      <c r="DU368" s="15"/>
      <c r="DV368" s="16"/>
      <c r="DW368" s="16"/>
      <c r="DX368" s="16"/>
      <c r="DY368" s="16"/>
      <c r="DZ368" s="9"/>
      <c r="EA368" s="9"/>
      <c r="EB368" s="9"/>
      <c r="EC368" s="9"/>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17"/>
    </row>
    <row r="369" spans="1:162" ht="17.399999999999999" x14ac:dyDescent="0.3">
      <c r="A369" s="22"/>
      <c r="B369" s="23"/>
      <c r="C369" s="23"/>
      <c r="D369" s="23"/>
      <c r="E369" s="2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7"/>
      <c r="AM369" s="7"/>
      <c r="AN369" s="7"/>
      <c r="AO369" s="7"/>
      <c r="AP369" s="14"/>
      <c r="AQ369" s="14"/>
      <c r="AR369" s="14"/>
      <c r="AS369" s="14"/>
      <c r="AT369" s="14"/>
      <c r="AU369" s="14"/>
      <c r="AV369" s="14"/>
      <c r="AW369" s="14"/>
      <c r="AX369" s="14"/>
      <c r="AY369" s="14"/>
      <c r="AZ369" s="14"/>
      <c r="BA369" s="14"/>
      <c r="BB369" s="8"/>
      <c r="BC369" s="8"/>
      <c r="BD369" s="8"/>
      <c r="BE369" s="8"/>
      <c r="BF369" s="15"/>
      <c r="BG369" s="15"/>
      <c r="BH369" s="15"/>
      <c r="BI369" s="15"/>
      <c r="BJ369" s="15"/>
      <c r="BK369" s="15"/>
      <c r="BL369" s="15"/>
      <c r="BM369" s="15"/>
      <c r="BN369" s="15"/>
      <c r="BO369" s="15"/>
      <c r="BP369" s="15"/>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5"/>
      <c r="DE369" s="15"/>
      <c r="DF369" s="15"/>
      <c r="DG369" s="15"/>
      <c r="DH369" s="15"/>
      <c r="DI369" s="15"/>
      <c r="DJ369" s="15"/>
      <c r="DK369" s="15"/>
      <c r="DL369" s="15"/>
      <c r="DM369" s="15"/>
      <c r="DN369" s="15"/>
      <c r="DO369" s="15"/>
      <c r="DP369" s="15"/>
      <c r="DQ369" s="15"/>
      <c r="DR369" s="15"/>
      <c r="DS369" s="15"/>
      <c r="DT369" s="15"/>
      <c r="DU369" s="15"/>
      <c r="DV369" s="16"/>
      <c r="DW369" s="16"/>
      <c r="DX369" s="16"/>
      <c r="DY369" s="16"/>
      <c r="DZ369" s="9"/>
      <c r="EA369" s="9"/>
      <c r="EB369" s="9"/>
      <c r="EC369" s="9"/>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17"/>
    </row>
    <row r="370" spans="1:162" ht="17.399999999999999" x14ac:dyDescent="0.3">
      <c r="A370" s="22"/>
      <c r="B370" s="23"/>
      <c r="C370" s="23"/>
      <c r="D370" s="23"/>
      <c r="E370" s="2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7"/>
      <c r="AM370" s="7"/>
      <c r="AN370" s="7"/>
      <c r="AO370" s="7"/>
      <c r="AP370" s="14"/>
      <c r="AQ370" s="14"/>
      <c r="AR370" s="14"/>
      <c r="AS370" s="14"/>
      <c r="AT370" s="14"/>
      <c r="AU370" s="14"/>
      <c r="AV370" s="14"/>
      <c r="AW370" s="14"/>
      <c r="AX370" s="14"/>
      <c r="AY370" s="14"/>
      <c r="AZ370" s="14"/>
      <c r="BA370" s="14"/>
      <c r="BB370" s="8"/>
      <c r="BC370" s="8"/>
      <c r="BD370" s="8"/>
      <c r="BE370" s="8"/>
      <c r="BF370" s="15"/>
      <c r="BG370" s="15"/>
      <c r="BH370" s="15"/>
      <c r="BI370" s="15"/>
      <c r="BJ370" s="15"/>
      <c r="BK370" s="15"/>
      <c r="BL370" s="15"/>
      <c r="BM370" s="15"/>
      <c r="BN370" s="15"/>
      <c r="BO370" s="15"/>
      <c r="BP370" s="15"/>
      <c r="BQ370" s="15"/>
      <c r="BR370" s="15"/>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c r="CR370" s="15"/>
      <c r="CS370" s="15"/>
      <c r="CT370" s="15"/>
      <c r="CU370" s="15"/>
      <c r="CV370" s="15"/>
      <c r="CW370" s="15"/>
      <c r="CX370" s="15"/>
      <c r="CY370" s="15"/>
      <c r="CZ370" s="15"/>
      <c r="DA370" s="15"/>
      <c r="DB370" s="15"/>
      <c r="DC370" s="15"/>
      <c r="DD370" s="15"/>
      <c r="DE370" s="15"/>
      <c r="DF370" s="15"/>
      <c r="DG370" s="15"/>
      <c r="DH370" s="15"/>
      <c r="DI370" s="15"/>
      <c r="DJ370" s="15"/>
      <c r="DK370" s="15"/>
      <c r="DL370" s="15"/>
      <c r="DM370" s="15"/>
      <c r="DN370" s="15"/>
      <c r="DO370" s="15"/>
      <c r="DP370" s="15"/>
      <c r="DQ370" s="15"/>
      <c r="DR370" s="15"/>
      <c r="DS370" s="15"/>
      <c r="DT370" s="15"/>
      <c r="DU370" s="15"/>
      <c r="DV370" s="16"/>
      <c r="DW370" s="16"/>
      <c r="DX370" s="16"/>
      <c r="DY370" s="16"/>
      <c r="DZ370" s="9"/>
      <c r="EA370" s="9"/>
      <c r="EB370" s="9"/>
      <c r="EC370" s="9"/>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17"/>
    </row>
    <row r="371" spans="1:162" ht="17.399999999999999" x14ac:dyDescent="0.3">
      <c r="A371" s="22"/>
      <c r="B371" s="23"/>
      <c r="C371" s="23"/>
      <c r="D371" s="23"/>
      <c r="E371" s="2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7"/>
      <c r="AM371" s="7"/>
      <c r="AN371" s="7"/>
      <c r="AO371" s="7"/>
      <c r="AP371" s="14"/>
      <c r="AQ371" s="14"/>
      <c r="AR371" s="14"/>
      <c r="AS371" s="14"/>
      <c r="AT371" s="14"/>
      <c r="AU371" s="14"/>
      <c r="AV371" s="14"/>
      <c r="AW371" s="14"/>
      <c r="AX371" s="14"/>
      <c r="AY371" s="14"/>
      <c r="AZ371" s="14"/>
      <c r="BA371" s="14"/>
      <c r="BB371" s="8"/>
      <c r="BC371" s="8"/>
      <c r="BD371" s="8"/>
      <c r="BE371" s="8"/>
      <c r="BF371" s="15"/>
      <c r="BG371" s="15"/>
      <c r="BH371" s="15"/>
      <c r="BI371" s="15"/>
      <c r="BJ371" s="15"/>
      <c r="BK371" s="15"/>
      <c r="BL371" s="15"/>
      <c r="BM371" s="15"/>
      <c r="BN371" s="15"/>
      <c r="BO371" s="15"/>
      <c r="BP371" s="15"/>
      <c r="BQ371" s="15"/>
      <c r="BR371" s="15"/>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c r="CR371" s="15"/>
      <c r="CS371" s="15"/>
      <c r="CT371" s="15"/>
      <c r="CU371" s="15"/>
      <c r="CV371" s="15"/>
      <c r="CW371" s="15"/>
      <c r="CX371" s="15"/>
      <c r="CY371" s="15"/>
      <c r="CZ371" s="15"/>
      <c r="DA371" s="15"/>
      <c r="DB371" s="15"/>
      <c r="DC371" s="15"/>
      <c r="DD371" s="15"/>
      <c r="DE371" s="15"/>
      <c r="DF371" s="15"/>
      <c r="DG371" s="15"/>
      <c r="DH371" s="15"/>
      <c r="DI371" s="15"/>
      <c r="DJ371" s="15"/>
      <c r="DK371" s="15"/>
      <c r="DL371" s="15"/>
      <c r="DM371" s="15"/>
      <c r="DN371" s="15"/>
      <c r="DO371" s="15"/>
      <c r="DP371" s="15"/>
      <c r="DQ371" s="15"/>
      <c r="DR371" s="15"/>
      <c r="DS371" s="15"/>
      <c r="DT371" s="15"/>
      <c r="DU371" s="15"/>
      <c r="DV371" s="16"/>
      <c r="DW371" s="16"/>
      <c r="DX371" s="16"/>
      <c r="DY371" s="16"/>
      <c r="DZ371" s="9"/>
      <c r="EA371" s="9"/>
      <c r="EB371" s="9"/>
      <c r="EC371" s="9"/>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17"/>
    </row>
    <row r="372" spans="1:162" ht="17.399999999999999" x14ac:dyDescent="0.3">
      <c r="A372" s="22"/>
      <c r="B372" s="23"/>
      <c r="C372" s="23"/>
      <c r="D372" s="23"/>
      <c r="E372" s="2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7"/>
      <c r="AM372" s="7"/>
      <c r="AN372" s="7"/>
      <c r="AO372" s="7"/>
      <c r="AP372" s="14"/>
      <c r="AQ372" s="14"/>
      <c r="AR372" s="14"/>
      <c r="AS372" s="14"/>
      <c r="AT372" s="14"/>
      <c r="AU372" s="14"/>
      <c r="AV372" s="14"/>
      <c r="AW372" s="14"/>
      <c r="AX372" s="14"/>
      <c r="AY372" s="14"/>
      <c r="AZ372" s="14"/>
      <c r="BA372" s="14"/>
      <c r="BB372" s="8"/>
      <c r="BC372" s="8"/>
      <c r="BD372" s="8"/>
      <c r="BE372" s="8"/>
      <c r="BF372" s="15"/>
      <c r="BG372" s="15"/>
      <c r="BH372" s="15"/>
      <c r="BI372" s="15"/>
      <c r="BJ372" s="15"/>
      <c r="BK372" s="15"/>
      <c r="BL372" s="15"/>
      <c r="BM372" s="15"/>
      <c r="BN372" s="15"/>
      <c r="BO372" s="15"/>
      <c r="BP372" s="15"/>
      <c r="BQ372" s="15"/>
      <c r="BR372" s="15"/>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c r="CR372" s="15"/>
      <c r="CS372" s="15"/>
      <c r="CT372" s="15"/>
      <c r="CU372" s="15"/>
      <c r="CV372" s="15"/>
      <c r="CW372" s="15"/>
      <c r="CX372" s="15"/>
      <c r="CY372" s="15"/>
      <c r="CZ372" s="15"/>
      <c r="DA372" s="15"/>
      <c r="DB372" s="15"/>
      <c r="DC372" s="15"/>
      <c r="DD372" s="15"/>
      <c r="DE372" s="15"/>
      <c r="DF372" s="15"/>
      <c r="DG372" s="15"/>
      <c r="DH372" s="15"/>
      <c r="DI372" s="15"/>
      <c r="DJ372" s="15"/>
      <c r="DK372" s="15"/>
      <c r="DL372" s="15"/>
      <c r="DM372" s="15"/>
      <c r="DN372" s="15"/>
      <c r="DO372" s="15"/>
      <c r="DP372" s="15"/>
      <c r="DQ372" s="15"/>
      <c r="DR372" s="15"/>
      <c r="DS372" s="15"/>
      <c r="DT372" s="15"/>
      <c r="DU372" s="15"/>
      <c r="DV372" s="16"/>
      <c r="DW372" s="16"/>
      <c r="DX372" s="16"/>
      <c r="DY372" s="16"/>
      <c r="DZ372" s="9"/>
      <c r="EA372" s="9"/>
      <c r="EB372" s="9"/>
      <c r="EC372" s="9"/>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17"/>
    </row>
    <row r="373" spans="1:162" ht="17.399999999999999" x14ac:dyDescent="0.3">
      <c r="A373" s="22"/>
      <c r="B373" s="23"/>
      <c r="C373" s="23"/>
      <c r="D373" s="23"/>
      <c r="E373" s="2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7"/>
      <c r="AM373" s="7"/>
      <c r="AN373" s="7"/>
      <c r="AO373" s="7"/>
      <c r="AP373" s="14"/>
      <c r="AQ373" s="14"/>
      <c r="AR373" s="14"/>
      <c r="AS373" s="14"/>
      <c r="AT373" s="14"/>
      <c r="AU373" s="14"/>
      <c r="AV373" s="14"/>
      <c r="AW373" s="14"/>
      <c r="AX373" s="14"/>
      <c r="AY373" s="14"/>
      <c r="AZ373" s="14"/>
      <c r="BA373" s="14"/>
      <c r="BB373" s="8"/>
      <c r="BC373" s="8"/>
      <c r="BD373" s="8"/>
      <c r="BE373" s="8"/>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c r="DM373" s="15"/>
      <c r="DN373" s="15"/>
      <c r="DO373" s="15"/>
      <c r="DP373" s="15"/>
      <c r="DQ373" s="15"/>
      <c r="DR373" s="15"/>
      <c r="DS373" s="15"/>
      <c r="DT373" s="15"/>
      <c r="DU373" s="15"/>
      <c r="DV373" s="16"/>
      <c r="DW373" s="16"/>
      <c r="DX373" s="16"/>
      <c r="DY373" s="16"/>
      <c r="DZ373" s="9"/>
      <c r="EA373" s="9"/>
      <c r="EB373" s="9"/>
      <c r="EC373" s="9"/>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17"/>
    </row>
    <row r="374" spans="1:162" ht="17.399999999999999" x14ac:dyDescent="0.3">
      <c r="A374" s="22"/>
      <c r="B374" s="23"/>
      <c r="C374" s="23"/>
      <c r="D374" s="23"/>
      <c r="E374" s="2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7"/>
      <c r="AM374" s="7"/>
      <c r="AN374" s="7"/>
      <c r="AO374" s="7"/>
      <c r="AP374" s="14"/>
      <c r="AQ374" s="14"/>
      <c r="AR374" s="14"/>
      <c r="AS374" s="14"/>
      <c r="AT374" s="14"/>
      <c r="AU374" s="14"/>
      <c r="AV374" s="14"/>
      <c r="AW374" s="14"/>
      <c r="AX374" s="14"/>
      <c r="AY374" s="14"/>
      <c r="AZ374" s="14"/>
      <c r="BA374" s="14"/>
      <c r="BB374" s="8"/>
      <c r="BC374" s="8"/>
      <c r="BD374" s="8"/>
      <c r="BE374" s="8"/>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c r="CR374" s="15"/>
      <c r="CS374" s="15"/>
      <c r="CT374" s="15"/>
      <c r="CU374" s="15"/>
      <c r="CV374" s="15"/>
      <c r="CW374" s="15"/>
      <c r="CX374" s="15"/>
      <c r="CY374" s="15"/>
      <c r="CZ374" s="15"/>
      <c r="DA374" s="15"/>
      <c r="DB374" s="15"/>
      <c r="DC374" s="15"/>
      <c r="DD374" s="15"/>
      <c r="DE374" s="15"/>
      <c r="DF374" s="15"/>
      <c r="DG374" s="15"/>
      <c r="DH374" s="15"/>
      <c r="DI374" s="15"/>
      <c r="DJ374" s="15"/>
      <c r="DK374" s="15"/>
      <c r="DL374" s="15"/>
      <c r="DM374" s="15"/>
      <c r="DN374" s="15"/>
      <c r="DO374" s="15"/>
      <c r="DP374" s="15"/>
      <c r="DQ374" s="15"/>
      <c r="DR374" s="15"/>
      <c r="DS374" s="15"/>
      <c r="DT374" s="15"/>
      <c r="DU374" s="15"/>
      <c r="DV374" s="16"/>
      <c r="DW374" s="16"/>
      <c r="DX374" s="16"/>
      <c r="DY374" s="16"/>
      <c r="DZ374" s="9"/>
      <c r="EA374" s="9"/>
      <c r="EB374" s="9"/>
      <c r="EC374" s="9"/>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17"/>
    </row>
    <row r="375" spans="1:162" ht="17.399999999999999" x14ac:dyDescent="0.3">
      <c r="A375" s="22"/>
      <c r="B375" s="23"/>
      <c r="C375" s="23"/>
      <c r="D375" s="23"/>
      <c r="E375" s="2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7"/>
      <c r="AM375" s="7"/>
      <c r="AN375" s="7"/>
      <c r="AO375" s="7"/>
      <c r="AP375" s="14"/>
      <c r="AQ375" s="14"/>
      <c r="AR375" s="14"/>
      <c r="AS375" s="14"/>
      <c r="AT375" s="14"/>
      <c r="AU375" s="14"/>
      <c r="AV375" s="14"/>
      <c r="AW375" s="14"/>
      <c r="AX375" s="14"/>
      <c r="AY375" s="14"/>
      <c r="AZ375" s="14"/>
      <c r="BA375" s="14"/>
      <c r="BB375" s="8"/>
      <c r="BC375" s="8"/>
      <c r="BD375" s="8"/>
      <c r="BE375" s="8"/>
      <c r="BF375" s="15"/>
      <c r="BG375" s="15"/>
      <c r="BH375" s="15"/>
      <c r="BI375" s="15"/>
      <c r="BJ375" s="15"/>
      <c r="BK375" s="15"/>
      <c r="BL375" s="15"/>
      <c r="BM375" s="15"/>
      <c r="BN375" s="15"/>
      <c r="BO375" s="15"/>
      <c r="BP375" s="15"/>
      <c r="BQ375" s="15"/>
      <c r="BR375" s="15"/>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c r="DP375" s="15"/>
      <c r="DQ375" s="15"/>
      <c r="DR375" s="15"/>
      <c r="DS375" s="15"/>
      <c r="DT375" s="15"/>
      <c r="DU375" s="15"/>
      <c r="DV375" s="16"/>
      <c r="DW375" s="16"/>
      <c r="DX375" s="16"/>
      <c r="DY375" s="16"/>
      <c r="DZ375" s="9"/>
      <c r="EA375" s="9"/>
      <c r="EB375" s="9"/>
      <c r="EC375" s="9"/>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17"/>
    </row>
    <row r="376" spans="1:162" ht="17.399999999999999" x14ac:dyDescent="0.3">
      <c r="A376" s="22"/>
      <c r="B376" s="23"/>
      <c r="C376" s="23"/>
      <c r="D376" s="23"/>
      <c r="E376" s="2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7"/>
      <c r="AM376" s="7"/>
      <c r="AN376" s="7"/>
      <c r="AO376" s="7"/>
      <c r="AP376" s="14"/>
      <c r="AQ376" s="14"/>
      <c r="AR376" s="14"/>
      <c r="AS376" s="14"/>
      <c r="AT376" s="14"/>
      <c r="AU376" s="14"/>
      <c r="AV376" s="14"/>
      <c r="AW376" s="14"/>
      <c r="AX376" s="14"/>
      <c r="AY376" s="14"/>
      <c r="AZ376" s="14"/>
      <c r="BA376" s="14"/>
      <c r="BB376" s="8"/>
      <c r="BC376" s="8"/>
      <c r="BD376" s="8"/>
      <c r="BE376" s="8"/>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6"/>
      <c r="DW376" s="16"/>
      <c r="DX376" s="16"/>
      <c r="DY376" s="16"/>
      <c r="DZ376" s="9"/>
      <c r="EA376" s="9"/>
      <c r="EB376" s="9"/>
      <c r="EC376" s="9"/>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17"/>
    </row>
    <row r="377" spans="1:162" ht="17.399999999999999" x14ac:dyDescent="0.3">
      <c r="A377" s="22"/>
      <c r="B377" s="23"/>
      <c r="C377" s="23"/>
      <c r="D377" s="23"/>
      <c r="E377" s="2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7"/>
      <c r="AM377" s="7"/>
      <c r="AN377" s="7"/>
      <c r="AO377" s="7"/>
      <c r="AP377" s="14"/>
      <c r="AQ377" s="14"/>
      <c r="AR377" s="14"/>
      <c r="AS377" s="14"/>
      <c r="AT377" s="14"/>
      <c r="AU377" s="14"/>
      <c r="AV377" s="14"/>
      <c r="AW377" s="14"/>
      <c r="AX377" s="14"/>
      <c r="AY377" s="14"/>
      <c r="AZ377" s="14"/>
      <c r="BA377" s="14"/>
      <c r="BB377" s="8"/>
      <c r="BC377" s="8"/>
      <c r="BD377" s="8"/>
      <c r="BE377" s="8"/>
      <c r="BF377" s="15"/>
      <c r="BG377" s="15"/>
      <c r="BH377" s="15"/>
      <c r="BI377" s="15"/>
      <c r="BJ377" s="15"/>
      <c r="BK377" s="15"/>
      <c r="BL377" s="15"/>
      <c r="BM377" s="15"/>
      <c r="BN377" s="15"/>
      <c r="BO377" s="15"/>
      <c r="BP377" s="15"/>
      <c r="BQ377" s="15"/>
      <c r="BR377" s="15"/>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c r="DP377" s="15"/>
      <c r="DQ377" s="15"/>
      <c r="DR377" s="15"/>
      <c r="DS377" s="15"/>
      <c r="DT377" s="15"/>
      <c r="DU377" s="15"/>
      <c r="DV377" s="16"/>
      <c r="DW377" s="16"/>
      <c r="DX377" s="16"/>
      <c r="DY377" s="16"/>
      <c r="DZ377" s="9"/>
      <c r="EA377" s="9"/>
      <c r="EB377" s="9"/>
      <c r="EC377" s="9"/>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17"/>
    </row>
    <row r="378" spans="1:162" ht="17.399999999999999" x14ac:dyDescent="0.3">
      <c r="A378" s="22"/>
      <c r="B378" s="23"/>
      <c r="C378" s="23"/>
      <c r="D378" s="23"/>
      <c r="E378" s="2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7"/>
      <c r="AM378" s="7"/>
      <c r="AN378" s="7"/>
      <c r="AO378" s="7"/>
      <c r="AP378" s="14"/>
      <c r="AQ378" s="14"/>
      <c r="AR378" s="14"/>
      <c r="AS378" s="14"/>
      <c r="AT378" s="14"/>
      <c r="AU378" s="14"/>
      <c r="AV378" s="14"/>
      <c r="AW378" s="14"/>
      <c r="AX378" s="14"/>
      <c r="AY378" s="14"/>
      <c r="AZ378" s="14"/>
      <c r="BA378" s="14"/>
      <c r="BB378" s="8"/>
      <c r="BC378" s="8"/>
      <c r="BD378" s="8"/>
      <c r="BE378" s="8"/>
      <c r="BF378" s="15"/>
      <c r="BG378" s="15"/>
      <c r="BH378" s="15"/>
      <c r="BI378" s="15"/>
      <c r="BJ378" s="15"/>
      <c r="BK378" s="15"/>
      <c r="BL378" s="15"/>
      <c r="BM378" s="15"/>
      <c r="BN378" s="15"/>
      <c r="BO378" s="15"/>
      <c r="BP378" s="15"/>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c r="DP378" s="15"/>
      <c r="DQ378" s="15"/>
      <c r="DR378" s="15"/>
      <c r="DS378" s="15"/>
      <c r="DT378" s="15"/>
      <c r="DU378" s="15"/>
      <c r="DV378" s="16"/>
      <c r="DW378" s="16"/>
      <c r="DX378" s="16"/>
      <c r="DY378" s="16"/>
      <c r="DZ378" s="9"/>
      <c r="EA378" s="9"/>
      <c r="EB378" s="9"/>
      <c r="EC378" s="9"/>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17"/>
    </row>
    <row r="379" spans="1:162" ht="17.399999999999999" x14ac:dyDescent="0.3">
      <c r="A379" s="22"/>
      <c r="B379" s="23"/>
      <c r="C379" s="23"/>
      <c r="D379" s="23"/>
      <c r="E379" s="2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7"/>
      <c r="AM379" s="7"/>
      <c r="AN379" s="7"/>
      <c r="AO379" s="7"/>
      <c r="AP379" s="14"/>
      <c r="AQ379" s="14"/>
      <c r="AR379" s="14"/>
      <c r="AS379" s="14"/>
      <c r="AT379" s="14"/>
      <c r="AU379" s="14"/>
      <c r="AV379" s="14"/>
      <c r="AW379" s="14"/>
      <c r="AX379" s="14"/>
      <c r="AY379" s="14"/>
      <c r="AZ379" s="14"/>
      <c r="BA379" s="14"/>
      <c r="BB379" s="8"/>
      <c r="BC379" s="8"/>
      <c r="BD379" s="8"/>
      <c r="BE379" s="8"/>
      <c r="BF379" s="15"/>
      <c r="BG379" s="15"/>
      <c r="BH379" s="15"/>
      <c r="BI379" s="15"/>
      <c r="BJ379" s="15"/>
      <c r="BK379" s="15"/>
      <c r="BL379" s="15"/>
      <c r="BM379" s="15"/>
      <c r="BN379" s="15"/>
      <c r="BO379" s="15"/>
      <c r="BP379" s="15"/>
      <c r="BQ379" s="15"/>
      <c r="BR379" s="15"/>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c r="DP379" s="15"/>
      <c r="DQ379" s="15"/>
      <c r="DR379" s="15"/>
      <c r="DS379" s="15"/>
      <c r="DT379" s="15"/>
      <c r="DU379" s="15"/>
      <c r="DV379" s="16"/>
      <c r="DW379" s="16"/>
      <c r="DX379" s="16"/>
      <c r="DY379" s="16"/>
      <c r="DZ379" s="9"/>
      <c r="EA379" s="9"/>
      <c r="EB379" s="9"/>
      <c r="EC379" s="9"/>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17"/>
    </row>
    <row r="380" spans="1:162" ht="17.399999999999999" x14ac:dyDescent="0.3">
      <c r="A380" s="22"/>
      <c r="B380" s="23"/>
      <c r="C380" s="23"/>
      <c r="D380" s="23"/>
      <c r="E380" s="2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7"/>
      <c r="AM380" s="7"/>
      <c r="AN380" s="7"/>
      <c r="AO380" s="7"/>
      <c r="AP380" s="14"/>
      <c r="AQ380" s="14"/>
      <c r="AR380" s="14"/>
      <c r="AS380" s="14"/>
      <c r="AT380" s="14"/>
      <c r="AU380" s="14"/>
      <c r="AV380" s="14"/>
      <c r="AW380" s="14"/>
      <c r="AX380" s="14"/>
      <c r="AY380" s="14"/>
      <c r="AZ380" s="14"/>
      <c r="BA380" s="14"/>
      <c r="BB380" s="8"/>
      <c r="BC380" s="8"/>
      <c r="BD380" s="8"/>
      <c r="BE380" s="8"/>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6"/>
      <c r="DW380" s="16"/>
      <c r="DX380" s="16"/>
      <c r="DY380" s="16"/>
      <c r="DZ380" s="9"/>
      <c r="EA380" s="9"/>
      <c r="EB380" s="9"/>
      <c r="EC380" s="9"/>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17"/>
    </row>
    <row r="381" spans="1:162" ht="17.399999999999999" x14ac:dyDescent="0.3">
      <c r="A381" s="22"/>
      <c r="B381" s="23"/>
      <c r="C381" s="23"/>
      <c r="D381" s="23"/>
      <c r="E381" s="2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7"/>
      <c r="AM381" s="7"/>
      <c r="AN381" s="7"/>
      <c r="AO381" s="7"/>
      <c r="AP381" s="14"/>
      <c r="AQ381" s="14"/>
      <c r="AR381" s="14"/>
      <c r="AS381" s="14"/>
      <c r="AT381" s="14"/>
      <c r="AU381" s="14"/>
      <c r="AV381" s="14"/>
      <c r="AW381" s="14"/>
      <c r="AX381" s="14"/>
      <c r="AY381" s="14"/>
      <c r="AZ381" s="14"/>
      <c r="BA381" s="14"/>
      <c r="BB381" s="8"/>
      <c r="BC381" s="8"/>
      <c r="BD381" s="8"/>
      <c r="BE381" s="8"/>
      <c r="BF381" s="15"/>
      <c r="BG381" s="15"/>
      <c r="BH381" s="15"/>
      <c r="BI381" s="15"/>
      <c r="BJ381" s="15"/>
      <c r="BK381" s="15"/>
      <c r="BL381" s="15"/>
      <c r="BM381" s="15"/>
      <c r="BN381" s="15"/>
      <c r="BO381" s="15"/>
      <c r="BP381" s="15"/>
      <c r="BQ381" s="15"/>
      <c r="BR381" s="15"/>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c r="DP381" s="15"/>
      <c r="DQ381" s="15"/>
      <c r="DR381" s="15"/>
      <c r="DS381" s="15"/>
      <c r="DT381" s="15"/>
      <c r="DU381" s="15"/>
      <c r="DV381" s="16"/>
      <c r="DW381" s="16"/>
      <c r="DX381" s="16"/>
      <c r="DY381" s="16"/>
      <c r="DZ381" s="9"/>
      <c r="EA381" s="9"/>
      <c r="EB381" s="9"/>
      <c r="EC381" s="9"/>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17"/>
    </row>
    <row r="382" spans="1:162" ht="17.399999999999999" x14ac:dyDescent="0.3">
      <c r="A382" s="22"/>
      <c r="B382" s="23"/>
      <c r="C382" s="23"/>
      <c r="D382" s="23"/>
      <c r="E382" s="2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7"/>
      <c r="AM382" s="7"/>
      <c r="AN382" s="7"/>
      <c r="AO382" s="7"/>
      <c r="AP382" s="14"/>
      <c r="AQ382" s="14"/>
      <c r="AR382" s="14"/>
      <c r="AS382" s="14"/>
      <c r="AT382" s="14"/>
      <c r="AU382" s="14"/>
      <c r="AV382" s="14"/>
      <c r="AW382" s="14"/>
      <c r="AX382" s="14"/>
      <c r="AY382" s="14"/>
      <c r="AZ382" s="14"/>
      <c r="BA382" s="14"/>
      <c r="BB382" s="8"/>
      <c r="BC382" s="8"/>
      <c r="BD382" s="8"/>
      <c r="BE382" s="8"/>
      <c r="BF382" s="15"/>
      <c r="BG382" s="15"/>
      <c r="BH382" s="15"/>
      <c r="BI382" s="15"/>
      <c r="BJ382" s="15"/>
      <c r="BK382" s="15"/>
      <c r="BL382" s="15"/>
      <c r="BM382" s="15"/>
      <c r="BN382" s="15"/>
      <c r="BO382" s="15"/>
      <c r="BP382" s="15"/>
      <c r="BQ382" s="15"/>
      <c r="BR382" s="15"/>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c r="CR382" s="15"/>
      <c r="CS382" s="15"/>
      <c r="CT382" s="15"/>
      <c r="CU382" s="15"/>
      <c r="CV382" s="15"/>
      <c r="CW382" s="15"/>
      <c r="CX382" s="15"/>
      <c r="CY382" s="15"/>
      <c r="CZ382" s="15"/>
      <c r="DA382" s="15"/>
      <c r="DB382" s="15"/>
      <c r="DC382" s="15"/>
      <c r="DD382" s="15"/>
      <c r="DE382" s="15"/>
      <c r="DF382" s="15"/>
      <c r="DG382" s="15"/>
      <c r="DH382" s="15"/>
      <c r="DI382" s="15"/>
      <c r="DJ382" s="15"/>
      <c r="DK382" s="15"/>
      <c r="DL382" s="15"/>
      <c r="DM382" s="15"/>
      <c r="DN382" s="15"/>
      <c r="DO382" s="15"/>
      <c r="DP382" s="15"/>
      <c r="DQ382" s="15"/>
      <c r="DR382" s="15"/>
      <c r="DS382" s="15"/>
      <c r="DT382" s="15"/>
      <c r="DU382" s="15"/>
      <c r="DV382" s="16"/>
      <c r="DW382" s="16"/>
      <c r="DX382" s="16"/>
      <c r="DY382" s="16"/>
      <c r="DZ382" s="9"/>
      <c r="EA382" s="9"/>
      <c r="EB382" s="9"/>
      <c r="EC382" s="9"/>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17"/>
    </row>
    <row r="383" spans="1:162" ht="17.399999999999999" x14ac:dyDescent="0.3">
      <c r="A383" s="22"/>
      <c r="B383" s="23"/>
      <c r="C383" s="23"/>
      <c r="D383" s="23"/>
      <c r="E383" s="2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7"/>
      <c r="AM383" s="7"/>
      <c r="AN383" s="7"/>
      <c r="AO383" s="7"/>
      <c r="AP383" s="14"/>
      <c r="AQ383" s="14"/>
      <c r="AR383" s="14"/>
      <c r="AS383" s="14"/>
      <c r="AT383" s="14"/>
      <c r="AU383" s="14"/>
      <c r="AV383" s="14"/>
      <c r="AW383" s="14"/>
      <c r="AX383" s="14"/>
      <c r="AY383" s="14"/>
      <c r="AZ383" s="14"/>
      <c r="BA383" s="14"/>
      <c r="BB383" s="8"/>
      <c r="BC383" s="8"/>
      <c r="BD383" s="8"/>
      <c r="BE383" s="8"/>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c r="DM383" s="15"/>
      <c r="DN383" s="15"/>
      <c r="DO383" s="15"/>
      <c r="DP383" s="15"/>
      <c r="DQ383" s="15"/>
      <c r="DR383" s="15"/>
      <c r="DS383" s="15"/>
      <c r="DT383" s="15"/>
      <c r="DU383" s="15"/>
      <c r="DV383" s="16"/>
      <c r="DW383" s="16"/>
      <c r="DX383" s="16"/>
      <c r="DY383" s="16"/>
      <c r="DZ383" s="9"/>
      <c r="EA383" s="9"/>
      <c r="EB383" s="9"/>
      <c r="EC383" s="9"/>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17"/>
    </row>
    <row r="384" spans="1:162" ht="17.399999999999999" x14ac:dyDescent="0.3">
      <c r="A384" s="22"/>
      <c r="B384" s="23"/>
      <c r="C384" s="23"/>
      <c r="D384" s="23"/>
      <c r="E384" s="2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7"/>
      <c r="AM384" s="7"/>
      <c r="AN384" s="7"/>
      <c r="AO384" s="7"/>
      <c r="AP384" s="14"/>
      <c r="AQ384" s="14"/>
      <c r="AR384" s="14"/>
      <c r="AS384" s="14"/>
      <c r="AT384" s="14"/>
      <c r="AU384" s="14"/>
      <c r="AV384" s="14"/>
      <c r="AW384" s="14"/>
      <c r="AX384" s="14"/>
      <c r="AY384" s="14"/>
      <c r="AZ384" s="14"/>
      <c r="BA384" s="14"/>
      <c r="BB384" s="8"/>
      <c r="BC384" s="8"/>
      <c r="BD384" s="8"/>
      <c r="BE384" s="8"/>
      <c r="BF384" s="15"/>
      <c r="BG384" s="15"/>
      <c r="BH384" s="15"/>
      <c r="BI384" s="15"/>
      <c r="BJ384" s="15"/>
      <c r="BK384" s="15"/>
      <c r="BL384" s="15"/>
      <c r="BM384" s="15"/>
      <c r="BN384" s="15"/>
      <c r="BO384" s="15"/>
      <c r="BP384" s="15"/>
      <c r="BQ384" s="15"/>
      <c r="BR384" s="15"/>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c r="CR384" s="15"/>
      <c r="CS384" s="15"/>
      <c r="CT384" s="15"/>
      <c r="CU384" s="15"/>
      <c r="CV384" s="15"/>
      <c r="CW384" s="15"/>
      <c r="CX384" s="15"/>
      <c r="CY384" s="15"/>
      <c r="CZ384" s="15"/>
      <c r="DA384" s="15"/>
      <c r="DB384" s="15"/>
      <c r="DC384" s="15"/>
      <c r="DD384" s="15"/>
      <c r="DE384" s="15"/>
      <c r="DF384" s="15"/>
      <c r="DG384" s="15"/>
      <c r="DH384" s="15"/>
      <c r="DI384" s="15"/>
      <c r="DJ384" s="15"/>
      <c r="DK384" s="15"/>
      <c r="DL384" s="15"/>
      <c r="DM384" s="15"/>
      <c r="DN384" s="15"/>
      <c r="DO384" s="15"/>
      <c r="DP384" s="15"/>
      <c r="DQ384" s="15"/>
      <c r="DR384" s="15"/>
      <c r="DS384" s="15"/>
      <c r="DT384" s="15"/>
      <c r="DU384" s="15"/>
      <c r="DV384" s="16"/>
      <c r="DW384" s="16"/>
      <c r="DX384" s="16"/>
      <c r="DY384" s="16"/>
      <c r="DZ384" s="9"/>
      <c r="EA384" s="9"/>
      <c r="EB384" s="9"/>
      <c r="EC384" s="9"/>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17"/>
    </row>
    <row r="385" spans="1:162" ht="17.399999999999999" x14ac:dyDescent="0.3">
      <c r="A385" s="22"/>
      <c r="B385" s="23"/>
      <c r="C385" s="23"/>
      <c r="D385" s="23"/>
      <c r="E385" s="2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7"/>
      <c r="AM385" s="7"/>
      <c r="AN385" s="7"/>
      <c r="AO385" s="7"/>
      <c r="AP385" s="14"/>
      <c r="AQ385" s="14"/>
      <c r="AR385" s="14"/>
      <c r="AS385" s="14"/>
      <c r="AT385" s="14"/>
      <c r="AU385" s="14"/>
      <c r="AV385" s="14"/>
      <c r="AW385" s="14"/>
      <c r="AX385" s="14"/>
      <c r="AY385" s="14"/>
      <c r="AZ385" s="14"/>
      <c r="BA385" s="14"/>
      <c r="BB385" s="8"/>
      <c r="BC385" s="8"/>
      <c r="BD385" s="8"/>
      <c r="BE385" s="8"/>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c r="DP385" s="15"/>
      <c r="DQ385" s="15"/>
      <c r="DR385" s="15"/>
      <c r="DS385" s="15"/>
      <c r="DT385" s="15"/>
      <c r="DU385" s="15"/>
      <c r="DV385" s="16"/>
      <c r="DW385" s="16"/>
      <c r="DX385" s="16"/>
      <c r="DY385" s="16"/>
      <c r="DZ385" s="9"/>
      <c r="EA385" s="9"/>
      <c r="EB385" s="9"/>
      <c r="EC385" s="9"/>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17"/>
    </row>
    <row r="386" spans="1:162" ht="17.399999999999999" x14ac:dyDescent="0.3">
      <c r="A386" s="22"/>
      <c r="B386" s="23"/>
      <c r="C386" s="23"/>
      <c r="D386" s="23"/>
      <c r="E386" s="2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7"/>
      <c r="AM386" s="7"/>
      <c r="AN386" s="7"/>
      <c r="AO386" s="7"/>
      <c r="AP386" s="14"/>
      <c r="AQ386" s="14"/>
      <c r="AR386" s="14"/>
      <c r="AS386" s="14"/>
      <c r="AT386" s="14"/>
      <c r="AU386" s="14"/>
      <c r="AV386" s="14"/>
      <c r="AW386" s="14"/>
      <c r="AX386" s="14"/>
      <c r="AY386" s="14"/>
      <c r="AZ386" s="14"/>
      <c r="BA386" s="14"/>
      <c r="BB386" s="8"/>
      <c r="BC386" s="8"/>
      <c r="BD386" s="8"/>
      <c r="BE386" s="8"/>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6"/>
      <c r="DW386" s="16"/>
      <c r="DX386" s="16"/>
      <c r="DY386" s="16"/>
      <c r="DZ386" s="9"/>
      <c r="EA386" s="9"/>
      <c r="EB386" s="9"/>
      <c r="EC386" s="9"/>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17"/>
    </row>
    <row r="387" spans="1:162" ht="17.399999999999999" x14ac:dyDescent="0.3">
      <c r="A387" s="22"/>
      <c r="B387" s="23"/>
      <c r="C387" s="23"/>
      <c r="D387" s="23"/>
      <c r="E387" s="2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7"/>
      <c r="AM387" s="7"/>
      <c r="AN387" s="7"/>
      <c r="AO387" s="7"/>
      <c r="AP387" s="14"/>
      <c r="AQ387" s="14"/>
      <c r="AR387" s="14"/>
      <c r="AS387" s="14"/>
      <c r="AT387" s="14"/>
      <c r="AU387" s="14"/>
      <c r="AV387" s="14"/>
      <c r="AW387" s="14"/>
      <c r="AX387" s="14"/>
      <c r="AY387" s="14"/>
      <c r="AZ387" s="14"/>
      <c r="BA387" s="14"/>
      <c r="BB387" s="8"/>
      <c r="BC387" s="8"/>
      <c r="BD387" s="8"/>
      <c r="BE387" s="8"/>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c r="CR387" s="15"/>
      <c r="CS387" s="15"/>
      <c r="CT387" s="15"/>
      <c r="CU387" s="15"/>
      <c r="CV387" s="15"/>
      <c r="CW387" s="15"/>
      <c r="CX387" s="15"/>
      <c r="CY387" s="15"/>
      <c r="CZ387" s="15"/>
      <c r="DA387" s="15"/>
      <c r="DB387" s="15"/>
      <c r="DC387" s="15"/>
      <c r="DD387" s="15"/>
      <c r="DE387" s="15"/>
      <c r="DF387" s="15"/>
      <c r="DG387" s="15"/>
      <c r="DH387" s="15"/>
      <c r="DI387" s="15"/>
      <c r="DJ387" s="15"/>
      <c r="DK387" s="15"/>
      <c r="DL387" s="15"/>
      <c r="DM387" s="15"/>
      <c r="DN387" s="15"/>
      <c r="DO387" s="15"/>
      <c r="DP387" s="15"/>
      <c r="DQ387" s="15"/>
      <c r="DR387" s="15"/>
      <c r="DS387" s="15"/>
      <c r="DT387" s="15"/>
      <c r="DU387" s="15"/>
      <c r="DV387" s="16"/>
      <c r="DW387" s="16"/>
      <c r="DX387" s="16"/>
      <c r="DY387" s="16"/>
      <c r="DZ387" s="9"/>
      <c r="EA387" s="9"/>
      <c r="EB387" s="9"/>
      <c r="EC387" s="9"/>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17"/>
    </row>
    <row r="388" spans="1:162" ht="17.399999999999999" x14ac:dyDescent="0.3">
      <c r="A388" s="22"/>
      <c r="B388" s="23"/>
      <c r="C388" s="23"/>
      <c r="D388" s="23"/>
      <c r="E388" s="2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7"/>
      <c r="AM388" s="7"/>
      <c r="AN388" s="7"/>
      <c r="AO388" s="7"/>
      <c r="AP388" s="14"/>
      <c r="AQ388" s="14"/>
      <c r="AR388" s="14"/>
      <c r="AS388" s="14"/>
      <c r="AT388" s="14"/>
      <c r="AU388" s="14"/>
      <c r="AV388" s="14"/>
      <c r="AW388" s="14"/>
      <c r="AX388" s="14"/>
      <c r="AY388" s="14"/>
      <c r="AZ388" s="14"/>
      <c r="BA388" s="14"/>
      <c r="BB388" s="8"/>
      <c r="BC388" s="8"/>
      <c r="BD388" s="8"/>
      <c r="BE388" s="8"/>
      <c r="BF388" s="15"/>
      <c r="BG388" s="15"/>
      <c r="BH388" s="15"/>
      <c r="BI388" s="15"/>
      <c r="BJ388" s="15"/>
      <c r="BK388" s="15"/>
      <c r="BL388" s="15"/>
      <c r="BM388" s="15"/>
      <c r="BN388" s="15"/>
      <c r="BO388" s="15"/>
      <c r="BP388" s="15"/>
      <c r="BQ388" s="15"/>
      <c r="BR388" s="15"/>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c r="CR388" s="15"/>
      <c r="CS388" s="15"/>
      <c r="CT388" s="15"/>
      <c r="CU388" s="15"/>
      <c r="CV388" s="15"/>
      <c r="CW388" s="15"/>
      <c r="CX388" s="15"/>
      <c r="CY388" s="15"/>
      <c r="CZ388" s="15"/>
      <c r="DA388" s="15"/>
      <c r="DB388" s="15"/>
      <c r="DC388" s="15"/>
      <c r="DD388" s="15"/>
      <c r="DE388" s="15"/>
      <c r="DF388" s="15"/>
      <c r="DG388" s="15"/>
      <c r="DH388" s="15"/>
      <c r="DI388" s="15"/>
      <c r="DJ388" s="15"/>
      <c r="DK388" s="15"/>
      <c r="DL388" s="15"/>
      <c r="DM388" s="15"/>
      <c r="DN388" s="15"/>
      <c r="DO388" s="15"/>
      <c r="DP388" s="15"/>
      <c r="DQ388" s="15"/>
      <c r="DR388" s="15"/>
      <c r="DS388" s="15"/>
      <c r="DT388" s="15"/>
      <c r="DU388" s="15"/>
      <c r="DV388" s="16"/>
      <c r="DW388" s="16"/>
      <c r="DX388" s="16"/>
      <c r="DY388" s="16"/>
      <c r="DZ388" s="9"/>
      <c r="EA388" s="9"/>
      <c r="EB388" s="9"/>
      <c r="EC388" s="9"/>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17"/>
    </row>
    <row r="389" spans="1:162" ht="17.399999999999999" x14ac:dyDescent="0.3">
      <c r="A389" s="22"/>
      <c r="B389" s="23"/>
      <c r="C389" s="23"/>
      <c r="D389" s="23"/>
      <c r="E389" s="2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7"/>
      <c r="AM389" s="7"/>
      <c r="AN389" s="7"/>
      <c r="AO389" s="7"/>
      <c r="AP389" s="14"/>
      <c r="AQ389" s="14"/>
      <c r="AR389" s="14"/>
      <c r="AS389" s="14"/>
      <c r="AT389" s="14"/>
      <c r="AU389" s="14"/>
      <c r="AV389" s="14"/>
      <c r="AW389" s="14"/>
      <c r="AX389" s="14"/>
      <c r="AY389" s="14"/>
      <c r="AZ389" s="14"/>
      <c r="BA389" s="14"/>
      <c r="BB389" s="8"/>
      <c r="BC389" s="8"/>
      <c r="BD389" s="8"/>
      <c r="BE389" s="8"/>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c r="DM389" s="15"/>
      <c r="DN389" s="15"/>
      <c r="DO389" s="15"/>
      <c r="DP389" s="15"/>
      <c r="DQ389" s="15"/>
      <c r="DR389" s="15"/>
      <c r="DS389" s="15"/>
      <c r="DT389" s="15"/>
      <c r="DU389" s="15"/>
      <c r="DV389" s="16"/>
      <c r="DW389" s="16"/>
      <c r="DX389" s="16"/>
      <c r="DY389" s="16"/>
      <c r="DZ389" s="9"/>
      <c r="EA389" s="9"/>
      <c r="EB389" s="9"/>
      <c r="EC389" s="9"/>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17"/>
    </row>
    <row r="390" spans="1:162" ht="17.399999999999999" x14ac:dyDescent="0.3">
      <c r="A390" s="22"/>
      <c r="B390" s="23"/>
      <c r="C390" s="23"/>
      <c r="D390" s="23"/>
      <c r="E390" s="2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7"/>
      <c r="AM390" s="7"/>
      <c r="AN390" s="7"/>
      <c r="AO390" s="7"/>
      <c r="AP390" s="14"/>
      <c r="AQ390" s="14"/>
      <c r="AR390" s="14"/>
      <c r="AS390" s="14"/>
      <c r="AT390" s="14"/>
      <c r="AU390" s="14"/>
      <c r="AV390" s="14"/>
      <c r="AW390" s="14"/>
      <c r="AX390" s="14"/>
      <c r="AY390" s="14"/>
      <c r="AZ390" s="14"/>
      <c r="BA390" s="14"/>
      <c r="BB390" s="8"/>
      <c r="BC390" s="8"/>
      <c r="BD390" s="8"/>
      <c r="BE390" s="8"/>
      <c r="BF390" s="15"/>
      <c r="BG390" s="15"/>
      <c r="BH390" s="15"/>
      <c r="BI390" s="15"/>
      <c r="BJ390" s="15"/>
      <c r="BK390" s="15"/>
      <c r="BL390" s="15"/>
      <c r="BM390" s="15"/>
      <c r="BN390" s="15"/>
      <c r="BO390" s="15"/>
      <c r="BP390" s="15"/>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5"/>
      <c r="DE390" s="15"/>
      <c r="DF390" s="15"/>
      <c r="DG390" s="15"/>
      <c r="DH390" s="15"/>
      <c r="DI390" s="15"/>
      <c r="DJ390" s="15"/>
      <c r="DK390" s="15"/>
      <c r="DL390" s="15"/>
      <c r="DM390" s="15"/>
      <c r="DN390" s="15"/>
      <c r="DO390" s="15"/>
      <c r="DP390" s="15"/>
      <c r="DQ390" s="15"/>
      <c r="DR390" s="15"/>
      <c r="DS390" s="15"/>
      <c r="DT390" s="15"/>
      <c r="DU390" s="15"/>
      <c r="DV390" s="16"/>
      <c r="DW390" s="16"/>
      <c r="DX390" s="16"/>
      <c r="DY390" s="16"/>
      <c r="DZ390" s="9"/>
      <c r="EA390" s="9"/>
      <c r="EB390" s="9"/>
      <c r="EC390" s="9"/>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17"/>
    </row>
    <row r="391" spans="1:162" ht="17.399999999999999" x14ac:dyDescent="0.3">
      <c r="A391" s="22"/>
      <c r="B391" s="23"/>
      <c r="C391" s="23"/>
      <c r="D391" s="23"/>
      <c r="E391" s="2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7"/>
      <c r="AM391" s="7"/>
      <c r="AN391" s="7"/>
      <c r="AO391" s="7"/>
      <c r="AP391" s="14"/>
      <c r="AQ391" s="14"/>
      <c r="AR391" s="14"/>
      <c r="AS391" s="14"/>
      <c r="AT391" s="14"/>
      <c r="AU391" s="14"/>
      <c r="AV391" s="14"/>
      <c r="AW391" s="14"/>
      <c r="AX391" s="14"/>
      <c r="AY391" s="14"/>
      <c r="AZ391" s="14"/>
      <c r="BA391" s="14"/>
      <c r="BB391" s="8"/>
      <c r="BC391" s="8"/>
      <c r="BD391" s="8"/>
      <c r="BE391" s="8"/>
      <c r="BF391" s="15"/>
      <c r="BG391" s="15"/>
      <c r="BH391" s="15"/>
      <c r="BI391" s="15"/>
      <c r="BJ391" s="15"/>
      <c r="BK391" s="15"/>
      <c r="BL391" s="15"/>
      <c r="BM391" s="15"/>
      <c r="BN391" s="15"/>
      <c r="BO391" s="15"/>
      <c r="BP391" s="15"/>
      <c r="BQ391" s="15"/>
      <c r="BR391" s="15"/>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c r="CR391" s="15"/>
      <c r="CS391" s="15"/>
      <c r="CT391" s="15"/>
      <c r="CU391" s="15"/>
      <c r="CV391" s="15"/>
      <c r="CW391" s="15"/>
      <c r="CX391" s="15"/>
      <c r="CY391" s="15"/>
      <c r="CZ391" s="15"/>
      <c r="DA391" s="15"/>
      <c r="DB391" s="15"/>
      <c r="DC391" s="15"/>
      <c r="DD391" s="15"/>
      <c r="DE391" s="15"/>
      <c r="DF391" s="15"/>
      <c r="DG391" s="15"/>
      <c r="DH391" s="15"/>
      <c r="DI391" s="15"/>
      <c r="DJ391" s="15"/>
      <c r="DK391" s="15"/>
      <c r="DL391" s="15"/>
      <c r="DM391" s="15"/>
      <c r="DN391" s="15"/>
      <c r="DO391" s="15"/>
      <c r="DP391" s="15"/>
      <c r="DQ391" s="15"/>
      <c r="DR391" s="15"/>
      <c r="DS391" s="15"/>
      <c r="DT391" s="15"/>
      <c r="DU391" s="15"/>
      <c r="DV391" s="16"/>
      <c r="DW391" s="16"/>
      <c r="DX391" s="16"/>
      <c r="DY391" s="16"/>
      <c r="DZ391" s="9"/>
      <c r="EA391" s="9"/>
      <c r="EB391" s="9"/>
      <c r="EC391" s="9"/>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17"/>
    </row>
    <row r="392" spans="1:162" ht="17.399999999999999" x14ac:dyDescent="0.3">
      <c r="A392" s="22"/>
      <c r="B392" s="23"/>
      <c r="C392" s="23"/>
      <c r="D392" s="23"/>
      <c r="E392" s="2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7"/>
      <c r="AM392" s="7"/>
      <c r="AN392" s="7"/>
      <c r="AO392" s="7"/>
      <c r="AP392" s="14"/>
      <c r="AQ392" s="14"/>
      <c r="AR392" s="14"/>
      <c r="AS392" s="14"/>
      <c r="AT392" s="14"/>
      <c r="AU392" s="14"/>
      <c r="AV392" s="14"/>
      <c r="AW392" s="14"/>
      <c r="AX392" s="14"/>
      <c r="AY392" s="14"/>
      <c r="AZ392" s="14"/>
      <c r="BA392" s="14"/>
      <c r="BB392" s="8"/>
      <c r="BC392" s="8"/>
      <c r="BD392" s="8"/>
      <c r="BE392" s="8"/>
      <c r="BF392" s="15"/>
      <c r="BG392" s="15"/>
      <c r="BH392" s="15"/>
      <c r="BI392" s="15"/>
      <c r="BJ392" s="15"/>
      <c r="BK392" s="15"/>
      <c r="BL392" s="15"/>
      <c r="BM392" s="15"/>
      <c r="BN392" s="15"/>
      <c r="BO392" s="15"/>
      <c r="BP392" s="15"/>
      <c r="BQ392" s="15"/>
      <c r="BR392" s="15"/>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c r="CR392" s="15"/>
      <c r="CS392" s="15"/>
      <c r="CT392" s="15"/>
      <c r="CU392" s="15"/>
      <c r="CV392" s="15"/>
      <c r="CW392" s="15"/>
      <c r="CX392" s="15"/>
      <c r="CY392" s="15"/>
      <c r="CZ392" s="15"/>
      <c r="DA392" s="15"/>
      <c r="DB392" s="15"/>
      <c r="DC392" s="15"/>
      <c r="DD392" s="15"/>
      <c r="DE392" s="15"/>
      <c r="DF392" s="15"/>
      <c r="DG392" s="15"/>
      <c r="DH392" s="15"/>
      <c r="DI392" s="15"/>
      <c r="DJ392" s="15"/>
      <c r="DK392" s="15"/>
      <c r="DL392" s="15"/>
      <c r="DM392" s="15"/>
      <c r="DN392" s="15"/>
      <c r="DO392" s="15"/>
      <c r="DP392" s="15"/>
      <c r="DQ392" s="15"/>
      <c r="DR392" s="15"/>
      <c r="DS392" s="15"/>
      <c r="DT392" s="15"/>
      <c r="DU392" s="15"/>
      <c r="DV392" s="16"/>
      <c r="DW392" s="16"/>
      <c r="DX392" s="16"/>
      <c r="DY392" s="16"/>
      <c r="DZ392" s="9"/>
      <c r="EA392" s="9"/>
      <c r="EB392" s="9"/>
      <c r="EC392" s="9"/>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17"/>
    </row>
    <row r="393" spans="1:162" ht="17.399999999999999" x14ac:dyDescent="0.3">
      <c r="A393" s="22"/>
      <c r="B393" s="23"/>
      <c r="C393" s="23"/>
      <c r="D393" s="23"/>
      <c r="E393" s="2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7"/>
      <c r="AM393" s="7"/>
      <c r="AN393" s="7"/>
      <c r="AO393" s="7"/>
      <c r="AP393" s="14"/>
      <c r="AQ393" s="14"/>
      <c r="AR393" s="14"/>
      <c r="AS393" s="14"/>
      <c r="AT393" s="14"/>
      <c r="AU393" s="14"/>
      <c r="AV393" s="14"/>
      <c r="AW393" s="14"/>
      <c r="AX393" s="14"/>
      <c r="AY393" s="14"/>
      <c r="AZ393" s="14"/>
      <c r="BA393" s="14"/>
      <c r="BB393" s="8"/>
      <c r="BC393" s="8"/>
      <c r="BD393" s="8"/>
      <c r="BE393" s="8"/>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c r="DM393" s="15"/>
      <c r="DN393" s="15"/>
      <c r="DO393" s="15"/>
      <c r="DP393" s="15"/>
      <c r="DQ393" s="15"/>
      <c r="DR393" s="15"/>
      <c r="DS393" s="15"/>
      <c r="DT393" s="15"/>
      <c r="DU393" s="15"/>
      <c r="DV393" s="16"/>
      <c r="DW393" s="16"/>
      <c r="DX393" s="16"/>
      <c r="DY393" s="16"/>
      <c r="DZ393" s="9"/>
      <c r="EA393" s="9"/>
      <c r="EB393" s="9"/>
      <c r="EC393" s="9"/>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17"/>
    </row>
    <row r="394" spans="1:162" ht="17.399999999999999" x14ac:dyDescent="0.3">
      <c r="A394" s="22"/>
      <c r="B394" s="23"/>
      <c r="C394" s="23"/>
      <c r="D394" s="23"/>
      <c r="E394" s="2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7"/>
      <c r="AM394" s="7"/>
      <c r="AN394" s="7"/>
      <c r="AO394" s="7"/>
      <c r="AP394" s="14"/>
      <c r="AQ394" s="14"/>
      <c r="AR394" s="14"/>
      <c r="AS394" s="14"/>
      <c r="AT394" s="14"/>
      <c r="AU394" s="14"/>
      <c r="AV394" s="14"/>
      <c r="AW394" s="14"/>
      <c r="AX394" s="14"/>
      <c r="AY394" s="14"/>
      <c r="AZ394" s="14"/>
      <c r="BA394" s="14"/>
      <c r="BB394" s="8"/>
      <c r="BC394" s="8"/>
      <c r="BD394" s="8"/>
      <c r="BE394" s="8"/>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c r="DM394" s="15"/>
      <c r="DN394" s="15"/>
      <c r="DO394" s="15"/>
      <c r="DP394" s="15"/>
      <c r="DQ394" s="15"/>
      <c r="DR394" s="15"/>
      <c r="DS394" s="15"/>
      <c r="DT394" s="15"/>
      <c r="DU394" s="15"/>
      <c r="DV394" s="16"/>
      <c r="DW394" s="16"/>
      <c r="DX394" s="16"/>
      <c r="DY394" s="16"/>
      <c r="DZ394" s="9"/>
      <c r="EA394" s="9"/>
      <c r="EB394" s="9"/>
      <c r="EC394" s="9"/>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17"/>
    </row>
    <row r="395" spans="1:162" ht="17.399999999999999" x14ac:dyDescent="0.3">
      <c r="A395" s="22"/>
      <c r="B395" s="23"/>
      <c r="C395" s="23"/>
      <c r="D395" s="23"/>
      <c r="E395" s="2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7"/>
      <c r="AM395" s="7"/>
      <c r="AN395" s="7"/>
      <c r="AO395" s="7"/>
      <c r="AP395" s="14"/>
      <c r="AQ395" s="14"/>
      <c r="AR395" s="14"/>
      <c r="AS395" s="14"/>
      <c r="AT395" s="14"/>
      <c r="AU395" s="14"/>
      <c r="AV395" s="14"/>
      <c r="AW395" s="14"/>
      <c r="AX395" s="14"/>
      <c r="AY395" s="14"/>
      <c r="AZ395" s="14"/>
      <c r="BA395" s="14"/>
      <c r="BB395" s="8"/>
      <c r="BC395" s="8"/>
      <c r="BD395" s="8"/>
      <c r="BE395" s="8"/>
      <c r="BF395" s="15"/>
      <c r="BG395" s="15"/>
      <c r="BH395" s="15"/>
      <c r="BI395" s="15"/>
      <c r="BJ395" s="15"/>
      <c r="BK395" s="15"/>
      <c r="BL395" s="15"/>
      <c r="BM395" s="15"/>
      <c r="BN395" s="15"/>
      <c r="BO395" s="15"/>
      <c r="BP395" s="15"/>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5"/>
      <c r="DE395" s="15"/>
      <c r="DF395" s="15"/>
      <c r="DG395" s="15"/>
      <c r="DH395" s="15"/>
      <c r="DI395" s="15"/>
      <c r="DJ395" s="15"/>
      <c r="DK395" s="15"/>
      <c r="DL395" s="15"/>
      <c r="DM395" s="15"/>
      <c r="DN395" s="15"/>
      <c r="DO395" s="15"/>
      <c r="DP395" s="15"/>
      <c r="DQ395" s="15"/>
      <c r="DR395" s="15"/>
      <c r="DS395" s="15"/>
      <c r="DT395" s="15"/>
      <c r="DU395" s="15"/>
      <c r="DV395" s="16"/>
      <c r="DW395" s="16"/>
      <c r="DX395" s="16"/>
      <c r="DY395" s="16"/>
      <c r="DZ395" s="9"/>
      <c r="EA395" s="9"/>
      <c r="EB395" s="9"/>
      <c r="EC395" s="9"/>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17"/>
    </row>
    <row r="396" spans="1:162" ht="17.399999999999999" x14ac:dyDescent="0.3">
      <c r="A396" s="22"/>
      <c r="B396" s="23"/>
      <c r="C396" s="23"/>
      <c r="D396" s="23"/>
      <c r="E396" s="2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7"/>
      <c r="AM396" s="7"/>
      <c r="AN396" s="7"/>
      <c r="AO396" s="7"/>
      <c r="AP396" s="14"/>
      <c r="AQ396" s="14"/>
      <c r="AR396" s="14"/>
      <c r="AS396" s="14"/>
      <c r="AT396" s="14"/>
      <c r="AU396" s="14"/>
      <c r="AV396" s="14"/>
      <c r="AW396" s="14"/>
      <c r="AX396" s="14"/>
      <c r="AY396" s="14"/>
      <c r="AZ396" s="14"/>
      <c r="BA396" s="14"/>
      <c r="BB396" s="8"/>
      <c r="BC396" s="8"/>
      <c r="BD396" s="8"/>
      <c r="BE396" s="8"/>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6"/>
      <c r="DW396" s="16"/>
      <c r="DX396" s="16"/>
      <c r="DY396" s="16"/>
      <c r="DZ396" s="9"/>
      <c r="EA396" s="9"/>
      <c r="EB396" s="9"/>
      <c r="EC396" s="9"/>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17"/>
    </row>
    <row r="397" spans="1:162" ht="17.399999999999999" x14ac:dyDescent="0.3">
      <c r="A397" s="22"/>
      <c r="B397" s="23"/>
      <c r="C397" s="23"/>
      <c r="D397" s="23"/>
      <c r="E397" s="2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7"/>
      <c r="AM397" s="7"/>
      <c r="AN397" s="7"/>
      <c r="AO397" s="7"/>
      <c r="AP397" s="14"/>
      <c r="AQ397" s="14"/>
      <c r="AR397" s="14"/>
      <c r="AS397" s="14"/>
      <c r="AT397" s="14"/>
      <c r="AU397" s="14"/>
      <c r="AV397" s="14"/>
      <c r="AW397" s="14"/>
      <c r="AX397" s="14"/>
      <c r="AY397" s="14"/>
      <c r="AZ397" s="14"/>
      <c r="BA397" s="14"/>
      <c r="BB397" s="8"/>
      <c r="BC397" s="8"/>
      <c r="BD397" s="8"/>
      <c r="BE397" s="8"/>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c r="DM397" s="15"/>
      <c r="DN397" s="15"/>
      <c r="DO397" s="15"/>
      <c r="DP397" s="15"/>
      <c r="DQ397" s="15"/>
      <c r="DR397" s="15"/>
      <c r="DS397" s="15"/>
      <c r="DT397" s="15"/>
      <c r="DU397" s="15"/>
      <c r="DV397" s="16"/>
      <c r="DW397" s="16"/>
      <c r="DX397" s="16"/>
      <c r="DY397" s="16"/>
      <c r="DZ397" s="9"/>
      <c r="EA397" s="9"/>
      <c r="EB397" s="9"/>
      <c r="EC397" s="9"/>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17"/>
    </row>
    <row r="398" spans="1:162" ht="17.399999999999999" x14ac:dyDescent="0.3">
      <c r="A398" s="22"/>
      <c r="B398" s="23"/>
      <c r="C398" s="23"/>
      <c r="D398" s="23"/>
      <c r="E398" s="2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7"/>
      <c r="AM398" s="7"/>
      <c r="AN398" s="7"/>
      <c r="AO398" s="7"/>
      <c r="AP398" s="14"/>
      <c r="AQ398" s="14"/>
      <c r="AR398" s="14"/>
      <c r="AS398" s="14"/>
      <c r="AT398" s="14"/>
      <c r="AU398" s="14"/>
      <c r="AV398" s="14"/>
      <c r="AW398" s="14"/>
      <c r="AX398" s="14"/>
      <c r="AY398" s="14"/>
      <c r="AZ398" s="14"/>
      <c r="BA398" s="14"/>
      <c r="BB398" s="8"/>
      <c r="BC398" s="8"/>
      <c r="BD398" s="8"/>
      <c r="BE398" s="8"/>
      <c r="BF398" s="15"/>
      <c r="BG398" s="15"/>
      <c r="BH398" s="15"/>
      <c r="BI398" s="15"/>
      <c r="BJ398" s="15"/>
      <c r="BK398" s="15"/>
      <c r="BL398" s="15"/>
      <c r="BM398" s="15"/>
      <c r="BN398" s="15"/>
      <c r="BO398" s="15"/>
      <c r="BP398" s="15"/>
      <c r="BQ398" s="15"/>
      <c r="BR398" s="15"/>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c r="CR398" s="15"/>
      <c r="CS398" s="15"/>
      <c r="CT398" s="15"/>
      <c r="CU398" s="15"/>
      <c r="CV398" s="15"/>
      <c r="CW398" s="15"/>
      <c r="CX398" s="15"/>
      <c r="CY398" s="15"/>
      <c r="CZ398" s="15"/>
      <c r="DA398" s="15"/>
      <c r="DB398" s="15"/>
      <c r="DC398" s="15"/>
      <c r="DD398" s="15"/>
      <c r="DE398" s="15"/>
      <c r="DF398" s="15"/>
      <c r="DG398" s="15"/>
      <c r="DH398" s="15"/>
      <c r="DI398" s="15"/>
      <c r="DJ398" s="15"/>
      <c r="DK398" s="15"/>
      <c r="DL398" s="15"/>
      <c r="DM398" s="15"/>
      <c r="DN398" s="15"/>
      <c r="DO398" s="15"/>
      <c r="DP398" s="15"/>
      <c r="DQ398" s="15"/>
      <c r="DR398" s="15"/>
      <c r="DS398" s="15"/>
      <c r="DT398" s="15"/>
      <c r="DU398" s="15"/>
      <c r="DV398" s="16"/>
      <c r="DW398" s="16"/>
      <c r="DX398" s="16"/>
      <c r="DY398" s="16"/>
      <c r="DZ398" s="9"/>
      <c r="EA398" s="9"/>
      <c r="EB398" s="9"/>
      <c r="EC398" s="9"/>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17"/>
    </row>
    <row r="399" spans="1:162" ht="17.399999999999999" x14ac:dyDescent="0.3">
      <c r="A399" s="22"/>
      <c r="B399" s="23"/>
      <c r="C399" s="23"/>
      <c r="D399" s="23"/>
      <c r="E399" s="2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7"/>
      <c r="AM399" s="7"/>
      <c r="AN399" s="7"/>
      <c r="AO399" s="7"/>
      <c r="AP399" s="14"/>
      <c r="AQ399" s="14"/>
      <c r="AR399" s="14"/>
      <c r="AS399" s="14"/>
      <c r="AT399" s="14"/>
      <c r="AU399" s="14"/>
      <c r="AV399" s="14"/>
      <c r="AW399" s="14"/>
      <c r="AX399" s="14"/>
      <c r="AY399" s="14"/>
      <c r="AZ399" s="14"/>
      <c r="BA399" s="14"/>
      <c r="BB399" s="8"/>
      <c r="BC399" s="8"/>
      <c r="BD399" s="8"/>
      <c r="BE399" s="8"/>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c r="DM399" s="15"/>
      <c r="DN399" s="15"/>
      <c r="DO399" s="15"/>
      <c r="DP399" s="15"/>
      <c r="DQ399" s="15"/>
      <c r="DR399" s="15"/>
      <c r="DS399" s="15"/>
      <c r="DT399" s="15"/>
      <c r="DU399" s="15"/>
      <c r="DV399" s="16"/>
      <c r="DW399" s="16"/>
      <c r="DX399" s="16"/>
      <c r="DY399" s="16"/>
      <c r="DZ399" s="9"/>
      <c r="EA399" s="9"/>
      <c r="EB399" s="9"/>
      <c r="EC399" s="9"/>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17"/>
    </row>
    <row r="400" spans="1:162" ht="17.399999999999999" x14ac:dyDescent="0.3">
      <c r="A400" s="22"/>
      <c r="B400" s="23"/>
      <c r="C400" s="23"/>
      <c r="D400" s="23"/>
      <c r="E400" s="2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7"/>
      <c r="AM400" s="7"/>
      <c r="AN400" s="7"/>
      <c r="AO400" s="7"/>
      <c r="AP400" s="14"/>
      <c r="AQ400" s="14"/>
      <c r="AR400" s="14"/>
      <c r="AS400" s="14"/>
      <c r="AT400" s="14"/>
      <c r="AU400" s="14"/>
      <c r="AV400" s="14"/>
      <c r="AW400" s="14"/>
      <c r="AX400" s="14"/>
      <c r="AY400" s="14"/>
      <c r="AZ400" s="14"/>
      <c r="BA400" s="14"/>
      <c r="BB400" s="8"/>
      <c r="BC400" s="8"/>
      <c r="BD400" s="8"/>
      <c r="BE400" s="8"/>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c r="CR400" s="15"/>
      <c r="CS400" s="15"/>
      <c r="CT400" s="15"/>
      <c r="CU400" s="15"/>
      <c r="CV400" s="15"/>
      <c r="CW400" s="15"/>
      <c r="CX400" s="15"/>
      <c r="CY400" s="15"/>
      <c r="CZ400" s="15"/>
      <c r="DA400" s="15"/>
      <c r="DB400" s="15"/>
      <c r="DC400" s="15"/>
      <c r="DD400" s="15"/>
      <c r="DE400" s="15"/>
      <c r="DF400" s="15"/>
      <c r="DG400" s="15"/>
      <c r="DH400" s="15"/>
      <c r="DI400" s="15"/>
      <c r="DJ400" s="15"/>
      <c r="DK400" s="15"/>
      <c r="DL400" s="15"/>
      <c r="DM400" s="15"/>
      <c r="DN400" s="15"/>
      <c r="DO400" s="15"/>
      <c r="DP400" s="15"/>
      <c r="DQ400" s="15"/>
      <c r="DR400" s="15"/>
      <c r="DS400" s="15"/>
      <c r="DT400" s="15"/>
      <c r="DU400" s="15"/>
      <c r="DV400" s="16"/>
      <c r="DW400" s="16"/>
      <c r="DX400" s="16"/>
      <c r="DY400" s="16"/>
      <c r="DZ400" s="9"/>
      <c r="EA400" s="9"/>
      <c r="EB400" s="9"/>
      <c r="EC400" s="9"/>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17"/>
    </row>
    <row r="401" spans="1:162" ht="17.399999999999999" x14ac:dyDescent="0.3">
      <c r="A401" s="22"/>
      <c r="B401" s="23"/>
      <c r="C401" s="23"/>
      <c r="D401" s="23"/>
      <c r="E401" s="2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7"/>
      <c r="AM401" s="7"/>
      <c r="AN401" s="7"/>
      <c r="AO401" s="7"/>
      <c r="AP401" s="14"/>
      <c r="AQ401" s="14"/>
      <c r="AR401" s="14"/>
      <c r="AS401" s="14"/>
      <c r="AT401" s="14"/>
      <c r="AU401" s="14"/>
      <c r="AV401" s="14"/>
      <c r="AW401" s="14"/>
      <c r="AX401" s="14"/>
      <c r="AY401" s="14"/>
      <c r="AZ401" s="14"/>
      <c r="BA401" s="14"/>
      <c r="BB401" s="8"/>
      <c r="BC401" s="8"/>
      <c r="BD401" s="8"/>
      <c r="BE401" s="8"/>
      <c r="BF401" s="15"/>
      <c r="BG401" s="15"/>
      <c r="BH401" s="15"/>
      <c r="BI401" s="15"/>
      <c r="BJ401" s="15"/>
      <c r="BK401" s="15"/>
      <c r="BL401" s="15"/>
      <c r="BM401" s="15"/>
      <c r="BN401" s="15"/>
      <c r="BO401" s="15"/>
      <c r="BP401" s="15"/>
      <c r="BQ401" s="15"/>
      <c r="BR401" s="15"/>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c r="CR401" s="15"/>
      <c r="CS401" s="15"/>
      <c r="CT401" s="15"/>
      <c r="CU401" s="15"/>
      <c r="CV401" s="15"/>
      <c r="CW401" s="15"/>
      <c r="CX401" s="15"/>
      <c r="CY401" s="15"/>
      <c r="CZ401" s="15"/>
      <c r="DA401" s="15"/>
      <c r="DB401" s="15"/>
      <c r="DC401" s="15"/>
      <c r="DD401" s="15"/>
      <c r="DE401" s="15"/>
      <c r="DF401" s="15"/>
      <c r="DG401" s="15"/>
      <c r="DH401" s="15"/>
      <c r="DI401" s="15"/>
      <c r="DJ401" s="15"/>
      <c r="DK401" s="15"/>
      <c r="DL401" s="15"/>
      <c r="DM401" s="15"/>
      <c r="DN401" s="15"/>
      <c r="DO401" s="15"/>
      <c r="DP401" s="15"/>
      <c r="DQ401" s="15"/>
      <c r="DR401" s="15"/>
      <c r="DS401" s="15"/>
      <c r="DT401" s="15"/>
      <c r="DU401" s="15"/>
      <c r="DV401" s="16"/>
      <c r="DW401" s="16"/>
      <c r="DX401" s="16"/>
      <c r="DY401" s="16"/>
      <c r="DZ401" s="9"/>
      <c r="EA401" s="9"/>
      <c r="EB401" s="9"/>
      <c r="EC401" s="9"/>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17"/>
    </row>
    <row r="402" spans="1:162" ht="17.399999999999999" x14ac:dyDescent="0.3">
      <c r="A402" s="22"/>
      <c r="B402" s="23"/>
      <c r="C402" s="23"/>
      <c r="D402" s="23"/>
      <c r="E402" s="2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7"/>
      <c r="AM402" s="7"/>
      <c r="AN402" s="7"/>
      <c r="AO402" s="7"/>
      <c r="AP402" s="14"/>
      <c r="AQ402" s="14"/>
      <c r="AR402" s="14"/>
      <c r="AS402" s="14"/>
      <c r="AT402" s="14"/>
      <c r="AU402" s="14"/>
      <c r="AV402" s="14"/>
      <c r="AW402" s="14"/>
      <c r="AX402" s="14"/>
      <c r="AY402" s="14"/>
      <c r="AZ402" s="14"/>
      <c r="BA402" s="14"/>
      <c r="BB402" s="8"/>
      <c r="BC402" s="8"/>
      <c r="BD402" s="8"/>
      <c r="BE402" s="8"/>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c r="DM402" s="15"/>
      <c r="DN402" s="15"/>
      <c r="DO402" s="15"/>
      <c r="DP402" s="15"/>
      <c r="DQ402" s="15"/>
      <c r="DR402" s="15"/>
      <c r="DS402" s="15"/>
      <c r="DT402" s="15"/>
      <c r="DU402" s="15"/>
      <c r="DV402" s="16"/>
      <c r="DW402" s="16"/>
      <c r="DX402" s="16"/>
      <c r="DY402" s="16"/>
      <c r="DZ402" s="9"/>
      <c r="EA402" s="9"/>
      <c r="EB402" s="9"/>
      <c r="EC402" s="9"/>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17"/>
    </row>
    <row r="403" spans="1:162" ht="17.399999999999999" x14ac:dyDescent="0.3">
      <c r="A403" s="22"/>
      <c r="B403" s="23"/>
      <c r="C403" s="23"/>
      <c r="D403" s="23"/>
      <c r="E403" s="2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7"/>
      <c r="AM403" s="7"/>
      <c r="AN403" s="7"/>
      <c r="AO403" s="7"/>
      <c r="AP403" s="14"/>
      <c r="AQ403" s="14"/>
      <c r="AR403" s="14"/>
      <c r="AS403" s="14"/>
      <c r="AT403" s="14"/>
      <c r="AU403" s="14"/>
      <c r="AV403" s="14"/>
      <c r="AW403" s="14"/>
      <c r="AX403" s="14"/>
      <c r="AY403" s="14"/>
      <c r="AZ403" s="14"/>
      <c r="BA403" s="14"/>
      <c r="BB403" s="8"/>
      <c r="BC403" s="8"/>
      <c r="BD403" s="8"/>
      <c r="BE403" s="8"/>
      <c r="BF403" s="15"/>
      <c r="BG403" s="15"/>
      <c r="BH403" s="15"/>
      <c r="BI403" s="15"/>
      <c r="BJ403" s="15"/>
      <c r="BK403" s="15"/>
      <c r="BL403" s="15"/>
      <c r="BM403" s="15"/>
      <c r="BN403" s="15"/>
      <c r="BO403" s="15"/>
      <c r="BP403" s="15"/>
      <c r="BQ403" s="15"/>
      <c r="BR403" s="15"/>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c r="CR403" s="15"/>
      <c r="CS403" s="15"/>
      <c r="CT403" s="15"/>
      <c r="CU403" s="15"/>
      <c r="CV403" s="15"/>
      <c r="CW403" s="15"/>
      <c r="CX403" s="15"/>
      <c r="CY403" s="15"/>
      <c r="CZ403" s="15"/>
      <c r="DA403" s="15"/>
      <c r="DB403" s="15"/>
      <c r="DC403" s="15"/>
      <c r="DD403" s="15"/>
      <c r="DE403" s="15"/>
      <c r="DF403" s="15"/>
      <c r="DG403" s="15"/>
      <c r="DH403" s="15"/>
      <c r="DI403" s="15"/>
      <c r="DJ403" s="15"/>
      <c r="DK403" s="15"/>
      <c r="DL403" s="15"/>
      <c r="DM403" s="15"/>
      <c r="DN403" s="15"/>
      <c r="DO403" s="15"/>
      <c r="DP403" s="15"/>
      <c r="DQ403" s="15"/>
      <c r="DR403" s="15"/>
      <c r="DS403" s="15"/>
      <c r="DT403" s="15"/>
      <c r="DU403" s="15"/>
      <c r="DV403" s="16"/>
      <c r="DW403" s="16"/>
      <c r="DX403" s="16"/>
      <c r="DY403" s="16"/>
      <c r="DZ403" s="9"/>
      <c r="EA403" s="9"/>
      <c r="EB403" s="9"/>
      <c r="EC403" s="9"/>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17"/>
    </row>
    <row r="404" spans="1:162" ht="17.399999999999999" x14ac:dyDescent="0.3">
      <c r="A404" s="22"/>
      <c r="B404" s="23"/>
      <c r="C404" s="23"/>
      <c r="D404" s="23"/>
      <c r="E404" s="2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7"/>
      <c r="AM404" s="7"/>
      <c r="AN404" s="7"/>
      <c r="AO404" s="7"/>
      <c r="AP404" s="14"/>
      <c r="AQ404" s="14"/>
      <c r="AR404" s="14"/>
      <c r="AS404" s="14"/>
      <c r="AT404" s="14"/>
      <c r="AU404" s="14"/>
      <c r="AV404" s="14"/>
      <c r="AW404" s="14"/>
      <c r="AX404" s="14"/>
      <c r="AY404" s="14"/>
      <c r="AZ404" s="14"/>
      <c r="BA404" s="14"/>
      <c r="BB404" s="8"/>
      <c r="BC404" s="8"/>
      <c r="BD404" s="8"/>
      <c r="BE404" s="8"/>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c r="DM404" s="15"/>
      <c r="DN404" s="15"/>
      <c r="DO404" s="15"/>
      <c r="DP404" s="15"/>
      <c r="DQ404" s="15"/>
      <c r="DR404" s="15"/>
      <c r="DS404" s="15"/>
      <c r="DT404" s="15"/>
      <c r="DU404" s="15"/>
      <c r="DV404" s="16"/>
      <c r="DW404" s="16"/>
      <c r="DX404" s="16"/>
      <c r="DY404" s="16"/>
      <c r="DZ404" s="9"/>
      <c r="EA404" s="9"/>
      <c r="EB404" s="9"/>
      <c r="EC404" s="9"/>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17"/>
    </row>
    <row r="405" spans="1:162" ht="17.399999999999999" x14ac:dyDescent="0.3">
      <c r="A405" s="22"/>
      <c r="B405" s="23"/>
      <c r="C405" s="23"/>
      <c r="D405" s="23"/>
      <c r="E405" s="2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7"/>
      <c r="AM405" s="7"/>
      <c r="AN405" s="7"/>
      <c r="AO405" s="7"/>
      <c r="AP405" s="14"/>
      <c r="AQ405" s="14"/>
      <c r="AR405" s="14"/>
      <c r="AS405" s="14"/>
      <c r="AT405" s="14"/>
      <c r="AU405" s="14"/>
      <c r="AV405" s="14"/>
      <c r="AW405" s="14"/>
      <c r="AX405" s="14"/>
      <c r="AY405" s="14"/>
      <c r="AZ405" s="14"/>
      <c r="BA405" s="14"/>
      <c r="BB405" s="8"/>
      <c r="BC405" s="8"/>
      <c r="BD405" s="8"/>
      <c r="BE405" s="8"/>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6"/>
      <c r="DW405" s="16"/>
      <c r="DX405" s="16"/>
      <c r="DY405" s="16"/>
      <c r="DZ405" s="9"/>
      <c r="EA405" s="9"/>
      <c r="EB405" s="9"/>
      <c r="EC405" s="9"/>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17"/>
    </row>
    <row r="406" spans="1:162" ht="17.399999999999999" x14ac:dyDescent="0.3">
      <c r="A406" s="22"/>
      <c r="B406" s="23"/>
      <c r="C406" s="23"/>
      <c r="D406" s="23"/>
      <c r="E406" s="2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7"/>
      <c r="AM406" s="7"/>
      <c r="AN406" s="7"/>
      <c r="AO406" s="7"/>
      <c r="AP406" s="14"/>
      <c r="AQ406" s="14"/>
      <c r="AR406" s="14"/>
      <c r="AS406" s="14"/>
      <c r="AT406" s="14"/>
      <c r="AU406" s="14"/>
      <c r="AV406" s="14"/>
      <c r="AW406" s="14"/>
      <c r="AX406" s="14"/>
      <c r="AY406" s="14"/>
      <c r="AZ406" s="14"/>
      <c r="BA406" s="14"/>
      <c r="BB406" s="8"/>
      <c r="BC406" s="8"/>
      <c r="BD406" s="8"/>
      <c r="BE406" s="8"/>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6"/>
      <c r="DW406" s="16"/>
      <c r="DX406" s="16"/>
      <c r="DY406" s="16"/>
      <c r="DZ406" s="9"/>
      <c r="EA406" s="9"/>
      <c r="EB406" s="9"/>
      <c r="EC406" s="9"/>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17"/>
    </row>
    <row r="407" spans="1:162" ht="17.399999999999999" x14ac:dyDescent="0.3">
      <c r="A407" s="22"/>
      <c r="B407" s="23"/>
      <c r="C407" s="23"/>
      <c r="D407" s="23"/>
      <c r="E407" s="2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7"/>
      <c r="AM407" s="7"/>
      <c r="AN407" s="7"/>
      <c r="AO407" s="7"/>
      <c r="AP407" s="14"/>
      <c r="AQ407" s="14"/>
      <c r="AR407" s="14"/>
      <c r="AS407" s="14"/>
      <c r="AT407" s="14"/>
      <c r="AU407" s="14"/>
      <c r="AV407" s="14"/>
      <c r="AW407" s="14"/>
      <c r="AX407" s="14"/>
      <c r="AY407" s="14"/>
      <c r="AZ407" s="14"/>
      <c r="BA407" s="14"/>
      <c r="BB407" s="8"/>
      <c r="BC407" s="8"/>
      <c r="BD407" s="8"/>
      <c r="BE407" s="8"/>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c r="DM407" s="15"/>
      <c r="DN407" s="15"/>
      <c r="DO407" s="15"/>
      <c r="DP407" s="15"/>
      <c r="DQ407" s="15"/>
      <c r="DR407" s="15"/>
      <c r="DS407" s="15"/>
      <c r="DT407" s="15"/>
      <c r="DU407" s="15"/>
      <c r="DV407" s="16"/>
      <c r="DW407" s="16"/>
      <c r="DX407" s="16"/>
      <c r="DY407" s="16"/>
      <c r="DZ407" s="9"/>
      <c r="EA407" s="9"/>
      <c r="EB407" s="9"/>
      <c r="EC407" s="9"/>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17"/>
    </row>
    <row r="408" spans="1:162" ht="17.399999999999999" x14ac:dyDescent="0.3">
      <c r="A408" s="22"/>
      <c r="B408" s="23"/>
      <c r="C408" s="23"/>
      <c r="D408" s="23"/>
      <c r="E408" s="2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7"/>
      <c r="AM408" s="7"/>
      <c r="AN408" s="7"/>
      <c r="AO408" s="7"/>
      <c r="AP408" s="14"/>
      <c r="AQ408" s="14"/>
      <c r="AR408" s="14"/>
      <c r="AS408" s="14"/>
      <c r="AT408" s="14"/>
      <c r="AU408" s="14"/>
      <c r="AV408" s="14"/>
      <c r="AW408" s="14"/>
      <c r="AX408" s="14"/>
      <c r="AY408" s="14"/>
      <c r="AZ408" s="14"/>
      <c r="BA408" s="14"/>
      <c r="BB408" s="8"/>
      <c r="BC408" s="8"/>
      <c r="BD408" s="8"/>
      <c r="BE408" s="8"/>
      <c r="BF408" s="15"/>
      <c r="BG408" s="15"/>
      <c r="BH408" s="15"/>
      <c r="BI408" s="15"/>
      <c r="BJ408" s="15"/>
      <c r="BK408" s="15"/>
      <c r="BL408" s="15"/>
      <c r="BM408" s="15"/>
      <c r="BN408" s="15"/>
      <c r="BO408" s="15"/>
      <c r="BP408" s="15"/>
      <c r="BQ408" s="15"/>
      <c r="BR408" s="15"/>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c r="CR408" s="15"/>
      <c r="CS408" s="15"/>
      <c r="CT408" s="15"/>
      <c r="CU408" s="15"/>
      <c r="CV408" s="15"/>
      <c r="CW408" s="15"/>
      <c r="CX408" s="15"/>
      <c r="CY408" s="15"/>
      <c r="CZ408" s="15"/>
      <c r="DA408" s="15"/>
      <c r="DB408" s="15"/>
      <c r="DC408" s="15"/>
      <c r="DD408" s="15"/>
      <c r="DE408" s="15"/>
      <c r="DF408" s="15"/>
      <c r="DG408" s="15"/>
      <c r="DH408" s="15"/>
      <c r="DI408" s="15"/>
      <c r="DJ408" s="15"/>
      <c r="DK408" s="15"/>
      <c r="DL408" s="15"/>
      <c r="DM408" s="15"/>
      <c r="DN408" s="15"/>
      <c r="DO408" s="15"/>
      <c r="DP408" s="15"/>
      <c r="DQ408" s="15"/>
      <c r="DR408" s="15"/>
      <c r="DS408" s="15"/>
      <c r="DT408" s="15"/>
      <c r="DU408" s="15"/>
      <c r="DV408" s="16"/>
      <c r="DW408" s="16"/>
      <c r="DX408" s="16"/>
      <c r="DY408" s="16"/>
      <c r="DZ408" s="9"/>
      <c r="EA408" s="9"/>
      <c r="EB408" s="9"/>
      <c r="EC408" s="9"/>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17"/>
    </row>
    <row r="409" spans="1:162" ht="17.399999999999999" x14ac:dyDescent="0.3">
      <c r="A409" s="22"/>
      <c r="B409" s="23"/>
      <c r="C409" s="23"/>
      <c r="D409" s="23"/>
      <c r="E409" s="2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7"/>
      <c r="AM409" s="7"/>
      <c r="AN409" s="7"/>
      <c r="AO409" s="7"/>
      <c r="AP409" s="14"/>
      <c r="AQ409" s="14"/>
      <c r="AR409" s="14"/>
      <c r="AS409" s="14"/>
      <c r="AT409" s="14"/>
      <c r="AU409" s="14"/>
      <c r="AV409" s="14"/>
      <c r="AW409" s="14"/>
      <c r="AX409" s="14"/>
      <c r="AY409" s="14"/>
      <c r="AZ409" s="14"/>
      <c r="BA409" s="14"/>
      <c r="BB409" s="8"/>
      <c r="BC409" s="8"/>
      <c r="BD409" s="8"/>
      <c r="BE409" s="8"/>
      <c r="BF409" s="15"/>
      <c r="BG409" s="15"/>
      <c r="BH409" s="15"/>
      <c r="BI409" s="15"/>
      <c r="BJ409" s="15"/>
      <c r="BK409" s="15"/>
      <c r="BL409" s="15"/>
      <c r="BM409" s="15"/>
      <c r="BN409" s="15"/>
      <c r="BO409" s="15"/>
      <c r="BP409" s="15"/>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5"/>
      <c r="DE409" s="15"/>
      <c r="DF409" s="15"/>
      <c r="DG409" s="15"/>
      <c r="DH409" s="15"/>
      <c r="DI409" s="15"/>
      <c r="DJ409" s="15"/>
      <c r="DK409" s="15"/>
      <c r="DL409" s="15"/>
      <c r="DM409" s="15"/>
      <c r="DN409" s="15"/>
      <c r="DO409" s="15"/>
      <c r="DP409" s="15"/>
      <c r="DQ409" s="15"/>
      <c r="DR409" s="15"/>
      <c r="DS409" s="15"/>
      <c r="DT409" s="15"/>
      <c r="DU409" s="15"/>
      <c r="DV409" s="16"/>
      <c r="DW409" s="16"/>
      <c r="DX409" s="16"/>
      <c r="DY409" s="16"/>
      <c r="DZ409" s="9"/>
      <c r="EA409" s="9"/>
      <c r="EB409" s="9"/>
      <c r="EC409" s="9"/>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17"/>
    </row>
    <row r="410" spans="1:162" ht="17.399999999999999" x14ac:dyDescent="0.3">
      <c r="A410" s="22"/>
      <c r="B410" s="23"/>
      <c r="C410" s="23"/>
      <c r="D410" s="23"/>
      <c r="E410" s="2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7"/>
      <c r="AM410" s="7"/>
      <c r="AN410" s="7"/>
      <c r="AO410" s="7"/>
      <c r="AP410" s="14"/>
      <c r="AQ410" s="14"/>
      <c r="AR410" s="14"/>
      <c r="AS410" s="14"/>
      <c r="AT410" s="14"/>
      <c r="AU410" s="14"/>
      <c r="AV410" s="14"/>
      <c r="AW410" s="14"/>
      <c r="AX410" s="14"/>
      <c r="AY410" s="14"/>
      <c r="AZ410" s="14"/>
      <c r="BA410" s="14"/>
      <c r="BB410" s="8"/>
      <c r="BC410" s="8"/>
      <c r="BD410" s="8"/>
      <c r="BE410" s="8"/>
      <c r="BF410" s="15"/>
      <c r="BG410" s="15"/>
      <c r="BH410" s="15"/>
      <c r="BI410" s="15"/>
      <c r="BJ410" s="15"/>
      <c r="BK410" s="15"/>
      <c r="BL410" s="15"/>
      <c r="BM410" s="15"/>
      <c r="BN410" s="15"/>
      <c r="BO410" s="15"/>
      <c r="BP410" s="15"/>
      <c r="BQ410" s="15"/>
      <c r="BR410" s="15"/>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c r="CR410" s="15"/>
      <c r="CS410" s="15"/>
      <c r="CT410" s="15"/>
      <c r="CU410" s="15"/>
      <c r="CV410" s="15"/>
      <c r="CW410" s="15"/>
      <c r="CX410" s="15"/>
      <c r="CY410" s="15"/>
      <c r="CZ410" s="15"/>
      <c r="DA410" s="15"/>
      <c r="DB410" s="15"/>
      <c r="DC410" s="15"/>
      <c r="DD410" s="15"/>
      <c r="DE410" s="15"/>
      <c r="DF410" s="15"/>
      <c r="DG410" s="15"/>
      <c r="DH410" s="15"/>
      <c r="DI410" s="15"/>
      <c r="DJ410" s="15"/>
      <c r="DK410" s="15"/>
      <c r="DL410" s="15"/>
      <c r="DM410" s="15"/>
      <c r="DN410" s="15"/>
      <c r="DO410" s="15"/>
      <c r="DP410" s="15"/>
      <c r="DQ410" s="15"/>
      <c r="DR410" s="15"/>
      <c r="DS410" s="15"/>
      <c r="DT410" s="15"/>
      <c r="DU410" s="15"/>
      <c r="DV410" s="16"/>
      <c r="DW410" s="16"/>
      <c r="DX410" s="16"/>
      <c r="DY410" s="16"/>
      <c r="DZ410" s="9"/>
      <c r="EA410" s="9"/>
      <c r="EB410" s="9"/>
      <c r="EC410" s="9"/>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17"/>
    </row>
    <row r="411" spans="1:162" ht="17.399999999999999" x14ac:dyDescent="0.3">
      <c r="A411" s="22"/>
      <c r="B411" s="23"/>
      <c r="C411" s="23"/>
      <c r="D411" s="23"/>
      <c r="E411" s="2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7"/>
      <c r="AM411" s="7"/>
      <c r="AN411" s="7"/>
      <c r="AO411" s="7"/>
      <c r="AP411" s="14"/>
      <c r="AQ411" s="14"/>
      <c r="AR411" s="14"/>
      <c r="AS411" s="14"/>
      <c r="AT411" s="14"/>
      <c r="AU411" s="14"/>
      <c r="AV411" s="14"/>
      <c r="AW411" s="14"/>
      <c r="AX411" s="14"/>
      <c r="AY411" s="14"/>
      <c r="AZ411" s="14"/>
      <c r="BA411" s="14"/>
      <c r="BB411" s="8"/>
      <c r="BC411" s="8"/>
      <c r="BD411" s="8"/>
      <c r="BE411" s="8"/>
      <c r="BF411" s="15"/>
      <c r="BG411" s="15"/>
      <c r="BH411" s="15"/>
      <c r="BI411" s="15"/>
      <c r="BJ411" s="15"/>
      <c r="BK411" s="15"/>
      <c r="BL411" s="15"/>
      <c r="BM411" s="15"/>
      <c r="BN411" s="15"/>
      <c r="BO411" s="15"/>
      <c r="BP411" s="15"/>
      <c r="BQ411" s="15"/>
      <c r="BR411" s="15"/>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c r="CR411" s="15"/>
      <c r="CS411" s="15"/>
      <c r="CT411" s="15"/>
      <c r="CU411" s="15"/>
      <c r="CV411" s="15"/>
      <c r="CW411" s="15"/>
      <c r="CX411" s="15"/>
      <c r="CY411" s="15"/>
      <c r="CZ411" s="15"/>
      <c r="DA411" s="15"/>
      <c r="DB411" s="15"/>
      <c r="DC411" s="15"/>
      <c r="DD411" s="15"/>
      <c r="DE411" s="15"/>
      <c r="DF411" s="15"/>
      <c r="DG411" s="15"/>
      <c r="DH411" s="15"/>
      <c r="DI411" s="15"/>
      <c r="DJ411" s="15"/>
      <c r="DK411" s="15"/>
      <c r="DL411" s="15"/>
      <c r="DM411" s="15"/>
      <c r="DN411" s="15"/>
      <c r="DO411" s="15"/>
      <c r="DP411" s="15"/>
      <c r="DQ411" s="15"/>
      <c r="DR411" s="15"/>
      <c r="DS411" s="15"/>
      <c r="DT411" s="15"/>
      <c r="DU411" s="15"/>
      <c r="DV411" s="16"/>
      <c r="DW411" s="16"/>
      <c r="DX411" s="16"/>
      <c r="DY411" s="16"/>
      <c r="DZ411" s="9"/>
      <c r="EA411" s="9"/>
      <c r="EB411" s="9"/>
      <c r="EC411" s="9"/>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17"/>
    </row>
    <row r="412" spans="1:162" ht="17.399999999999999" x14ac:dyDescent="0.3">
      <c r="A412" s="22"/>
      <c r="B412" s="23"/>
      <c r="C412" s="23"/>
      <c r="D412" s="23"/>
      <c r="E412" s="2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7"/>
      <c r="AM412" s="7"/>
      <c r="AN412" s="7"/>
      <c r="AO412" s="7"/>
      <c r="AP412" s="14"/>
      <c r="AQ412" s="14"/>
      <c r="AR412" s="14"/>
      <c r="AS412" s="14"/>
      <c r="AT412" s="14"/>
      <c r="AU412" s="14"/>
      <c r="AV412" s="14"/>
      <c r="AW412" s="14"/>
      <c r="AX412" s="14"/>
      <c r="AY412" s="14"/>
      <c r="AZ412" s="14"/>
      <c r="BA412" s="14"/>
      <c r="BB412" s="8"/>
      <c r="BC412" s="8"/>
      <c r="BD412" s="8"/>
      <c r="BE412" s="8"/>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c r="CR412" s="15"/>
      <c r="CS412" s="15"/>
      <c r="CT412" s="15"/>
      <c r="CU412" s="15"/>
      <c r="CV412" s="15"/>
      <c r="CW412" s="15"/>
      <c r="CX412" s="15"/>
      <c r="CY412" s="15"/>
      <c r="CZ412" s="15"/>
      <c r="DA412" s="15"/>
      <c r="DB412" s="15"/>
      <c r="DC412" s="15"/>
      <c r="DD412" s="15"/>
      <c r="DE412" s="15"/>
      <c r="DF412" s="15"/>
      <c r="DG412" s="15"/>
      <c r="DH412" s="15"/>
      <c r="DI412" s="15"/>
      <c r="DJ412" s="15"/>
      <c r="DK412" s="15"/>
      <c r="DL412" s="15"/>
      <c r="DM412" s="15"/>
      <c r="DN412" s="15"/>
      <c r="DO412" s="15"/>
      <c r="DP412" s="15"/>
      <c r="DQ412" s="15"/>
      <c r="DR412" s="15"/>
      <c r="DS412" s="15"/>
      <c r="DT412" s="15"/>
      <c r="DU412" s="15"/>
      <c r="DV412" s="16"/>
      <c r="DW412" s="16"/>
      <c r="DX412" s="16"/>
      <c r="DY412" s="16"/>
      <c r="DZ412" s="9"/>
      <c r="EA412" s="9"/>
      <c r="EB412" s="9"/>
      <c r="EC412" s="9"/>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17"/>
    </row>
    <row r="413" spans="1:162" ht="17.399999999999999" x14ac:dyDescent="0.3">
      <c r="A413" s="22"/>
      <c r="B413" s="23"/>
      <c r="C413" s="23"/>
      <c r="D413" s="23"/>
      <c r="E413" s="2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7"/>
      <c r="AM413" s="7"/>
      <c r="AN413" s="7"/>
      <c r="AO413" s="7"/>
      <c r="AP413" s="14"/>
      <c r="AQ413" s="14"/>
      <c r="AR413" s="14"/>
      <c r="AS413" s="14"/>
      <c r="AT413" s="14"/>
      <c r="AU413" s="14"/>
      <c r="AV413" s="14"/>
      <c r="AW413" s="14"/>
      <c r="AX413" s="14"/>
      <c r="AY413" s="14"/>
      <c r="AZ413" s="14"/>
      <c r="BA413" s="14"/>
      <c r="BB413" s="8"/>
      <c r="BC413" s="8"/>
      <c r="BD413" s="8"/>
      <c r="BE413" s="8"/>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c r="CR413" s="15"/>
      <c r="CS413" s="15"/>
      <c r="CT413" s="15"/>
      <c r="CU413" s="15"/>
      <c r="CV413" s="15"/>
      <c r="CW413" s="15"/>
      <c r="CX413" s="15"/>
      <c r="CY413" s="15"/>
      <c r="CZ413" s="15"/>
      <c r="DA413" s="15"/>
      <c r="DB413" s="15"/>
      <c r="DC413" s="15"/>
      <c r="DD413" s="15"/>
      <c r="DE413" s="15"/>
      <c r="DF413" s="15"/>
      <c r="DG413" s="15"/>
      <c r="DH413" s="15"/>
      <c r="DI413" s="15"/>
      <c r="DJ413" s="15"/>
      <c r="DK413" s="15"/>
      <c r="DL413" s="15"/>
      <c r="DM413" s="15"/>
      <c r="DN413" s="15"/>
      <c r="DO413" s="15"/>
      <c r="DP413" s="15"/>
      <c r="DQ413" s="15"/>
      <c r="DR413" s="15"/>
      <c r="DS413" s="15"/>
      <c r="DT413" s="15"/>
      <c r="DU413" s="15"/>
      <c r="DV413" s="16"/>
      <c r="DW413" s="16"/>
      <c r="DX413" s="16"/>
      <c r="DY413" s="16"/>
      <c r="DZ413" s="9"/>
      <c r="EA413" s="9"/>
      <c r="EB413" s="9"/>
      <c r="EC413" s="9"/>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17"/>
    </row>
    <row r="414" spans="1:162" ht="17.399999999999999" x14ac:dyDescent="0.3">
      <c r="A414" s="22"/>
      <c r="B414" s="23"/>
      <c r="C414" s="23"/>
      <c r="D414" s="23"/>
      <c r="E414" s="2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7"/>
      <c r="AM414" s="7"/>
      <c r="AN414" s="7"/>
      <c r="AO414" s="7"/>
      <c r="AP414" s="14"/>
      <c r="AQ414" s="14"/>
      <c r="AR414" s="14"/>
      <c r="AS414" s="14"/>
      <c r="AT414" s="14"/>
      <c r="AU414" s="14"/>
      <c r="AV414" s="14"/>
      <c r="AW414" s="14"/>
      <c r="AX414" s="14"/>
      <c r="AY414" s="14"/>
      <c r="AZ414" s="14"/>
      <c r="BA414" s="14"/>
      <c r="BB414" s="8"/>
      <c r="BC414" s="8"/>
      <c r="BD414" s="8"/>
      <c r="BE414" s="8"/>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c r="CR414" s="15"/>
      <c r="CS414" s="15"/>
      <c r="CT414" s="15"/>
      <c r="CU414" s="15"/>
      <c r="CV414" s="15"/>
      <c r="CW414" s="15"/>
      <c r="CX414" s="15"/>
      <c r="CY414" s="15"/>
      <c r="CZ414" s="15"/>
      <c r="DA414" s="15"/>
      <c r="DB414" s="15"/>
      <c r="DC414" s="15"/>
      <c r="DD414" s="15"/>
      <c r="DE414" s="15"/>
      <c r="DF414" s="15"/>
      <c r="DG414" s="15"/>
      <c r="DH414" s="15"/>
      <c r="DI414" s="15"/>
      <c r="DJ414" s="15"/>
      <c r="DK414" s="15"/>
      <c r="DL414" s="15"/>
      <c r="DM414" s="15"/>
      <c r="DN414" s="15"/>
      <c r="DO414" s="15"/>
      <c r="DP414" s="15"/>
      <c r="DQ414" s="15"/>
      <c r="DR414" s="15"/>
      <c r="DS414" s="15"/>
      <c r="DT414" s="15"/>
      <c r="DU414" s="15"/>
      <c r="DV414" s="16"/>
      <c r="DW414" s="16"/>
      <c r="DX414" s="16"/>
      <c r="DY414" s="16"/>
      <c r="DZ414" s="9"/>
      <c r="EA414" s="9"/>
      <c r="EB414" s="9"/>
      <c r="EC414" s="9"/>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17"/>
    </row>
    <row r="415" spans="1:162" ht="17.399999999999999" x14ac:dyDescent="0.3">
      <c r="A415" s="22"/>
      <c r="B415" s="23"/>
      <c r="C415" s="23"/>
      <c r="D415" s="23"/>
      <c r="E415" s="2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7"/>
      <c r="AM415" s="7"/>
      <c r="AN415" s="7"/>
      <c r="AO415" s="7"/>
      <c r="AP415" s="14"/>
      <c r="AQ415" s="14"/>
      <c r="AR415" s="14"/>
      <c r="AS415" s="14"/>
      <c r="AT415" s="14"/>
      <c r="AU415" s="14"/>
      <c r="AV415" s="14"/>
      <c r="AW415" s="14"/>
      <c r="AX415" s="14"/>
      <c r="AY415" s="14"/>
      <c r="AZ415" s="14"/>
      <c r="BA415" s="14"/>
      <c r="BB415" s="8"/>
      <c r="BC415" s="8"/>
      <c r="BD415" s="8"/>
      <c r="BE415" s="8"/>
      <c r="BF415" s="15"/>
      <c r="BG415" s="15"/>
      <c r="BH415" s="15"/>
      <c r="BI415" s="15"/>
      <c r="BJ415" s="15"/>
      <c r="BK415" s="15"/>
      <c r="BL415" s="15"/>
      <c r="BM415" s="15"/>
      <c r="BN415" s="15"/>
      <c r="BO415" s="15"/>
      <c r="BP415" s="15"/>
      <c r="BQ415" s="15"/>
      <c r="BR415" s="15"/>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c r="CR415" s="15"/>
      <c r="CS415" s="15"/>
      <c r="CT415" s="15"/>
      <c r="CU415" s="15"/>
      <c r="CV415" s="15"/>
      <c r="CW415" s="15"/>
      <c r="CX415" s="15"/>
      <c r="CY415" s="15"/>
      <c r="CZ415" s="15"/>
      <c r="DA415" s="15"/>
      <c r="DB415" s="15"/>
      <c r="DC415" s="15"/>
      <c r="DD415" s="15"/>
      <c r="DE415" s="15"/>
      <c r="DF415" s="15"/>
      <c r="DG415" s="15"/>
      <c r="DH415" s="15"/>
      <c r="DI415" s="15"/>
      <c r="DJ415" s="15"/>
      <c r="DK415" s="15"/>
      <c r="DL415" s="15"/>
      <c r="DM415" s="15"/>
      <c r="DN415" s="15"/>
      <c r="DO415" s="15"/>
      <c r="DP415" s="15"/>
      <c r="DQ415" s="15"/>
      <c r="DR415" s="15"/>
      <c r="DS415" s="15"/>
      <c r="DT415" s="15"/>
      <c r="DU415" s="15"/>
      <c r="DV415" s="16"/>
      <c r="DW415" s="16"/>
      <c r="DX415" s="16"/>
      <c r="DY415" s="16"/>
      <c r="DZ415" s="9"/>
      <c r="EA415" s="9"/>
      <c r="EB415" s="9"/>
      <c r="EC415" s="9"/>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17"/>
    </row>
    <row r="416" spans="1:162" ht="17.399999999999999" x14ac:dyDescent="0.3">
      <c r="A416" s="22"/>
      <c r="B416" s="23"/>
      <c r="C416" s="23"/>
      <c r="D416" s="23"/>
      <c r="E416" s="2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7"/>
      <c r="AM416" s="7"/>
      <c r="AN416" s="7"/>
      <c r="AO416" s="7"/>
      <c r="AP416" s="14"/>
      <c r="AQ416" s="14"/>
      <c r="AR416" s="14"/>
      <c r="AS416" s="14"/>
      <c r="AT416" s="14"/>
      <c r="AU416" s="14"/>
      <c r="AV416" s="14"/>
      <c r="AW416" s="14"/>
      <c r="AX416" s="14"/>
      <c r="AY416" s="14"/>
      <c r="AZ416" s="14"/>
      <c r="BA416" s="14"/>
      <c r="BB416" s="8"/>
      <c r="BC416" s="8"/>
      <c r="BD416" s="8"/>
      <c r="BE416" s="8"/>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6"/>
      <c r="DW416" s="16"/>
      <c r="DX416" s="16"/>
      <c r="DY416" s="16"/>
      <c r="DZ416" s="9"/>
      <c r="EA416" s="9"/>
      <c r="EB416" s="9"/>
      <c r="EC416" s="9"/>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17"/>
    </row>
    <row r="417" spans="1:162" ht="17.399999999999999" x14ac:dyDescent="0.3">
      <c r="A417" s="22"/>
      <c r="B417" s="23"/>
      <c r="C417" s="23"/>
      <c r="D417" s="23"/>
      <c r="E417" s="2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7"/>
      <c r="AM417" s="7"/>
      <c r="AN417" s="7"/>
      <c r="AO417" s="7"/>
      <c r="AP417" s="14"/>
      <c r="AQ417" s="14"/>
      <c r="AR417" s="14"/>
      <c r="AS417" s="14"/>
      <c r="AT417" s="14"/>
      <c r="AU417" s="14"/>
      <c r="AV417" s="14"/>
      <c r="AW417" s="14"/>
      <c r="AX417" s="14"/>
      <c r="AY417" s="14"/>
      <c r="AZ417" s="14"/>
      <c r="BA417" s="14"/>
      <c r="BB417" s="8"/>
      <c r="BC417" s="8"/>
      <c r="BD417" s="8"/>
      <c r="BE417" s="8"/>
      <c r="BF417" s="15"/>
      <c r="BG417" s="15"/>
      <c r="BH417" s="15"/>
      <c r="BI417" s="15"/>
      <c r="BJ417" s="15"/>
      <c r="BK417" s="15"/>
      <c r="BL417" s="15"/>
      <c r="BM417" s="15"/>
      <c r="BN417" s="15"/>
      <c r="BO417" s="15"/>
      <c r="BP417" s="15"/>
      <c r="BQ417" s="15"/>
      <c r="BR417" s="15"/>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c r="CR417" s="15"/>
      <c r="CS417" s="15"/>
      <c r="CT417" s="15"/>
      <c r="CU417" s="15"/>
      <c r="CV417" s="15"/>
      <c r="CW417" s="15"/>
      <c r="CX417" s="15"/>
      <c r="CY417" s="15"/>
      <c r="CZ417" s="15"/>
      <c r="DA417" s="15"/>
      <c r="DB417" s="15"/>
      <c r="DC417" s="15"/>
      <c r="DD417" s="15"/>
      <c r="DE417" s="15"/>
      <c r="DF417" s="15"/>
      <c r="DG417" s="15"/>
      <c r="DH417" s="15"/>
      <c r="DI417" s="15"/>
      <c r="DJ417" s="15"/>
      <c r="DK417" s="15"/>
      <c r="DL417" s="15"/>
      <c r="DM417" s="15"/>
      <c r="DN417" s="15"/>
      <c r="DO417" s="15"/>
      <c r="DP417" s="15"/>
      <c r="DQ417" s="15"/>
      <c r="DR417" s="15"/>
      <c r="DS417" s="15"/>
      <c r="DT417" s="15"/>
      <c r="DU417" s="15"/>
      <c r="DV417" s="16"/>
      <c r="DW417" s="16"/>
      <c r="DX417" s="16"/>
      <c r="DY417" s="16"/>
      <c r="DZ417" s="9"/>
      <c r="EA417" s="9"/>
      <c r="EB417" s="9"/>
      <c r="EC417" s="9"/>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17"/>
    </row>
    <row r="418" spans="1:162" ht="17.399999999999999" x14ac:dyDescent="0.3">
      <c r="A418" s="22"/>
      <c r="B418" s="23"/>
      <c r="C418" s="23"/>
      <c r="D418" s="23"/>
      <c r="E418" s="2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7"/>
      <c r="AM418" s="7"/>
      <c r="AN418" s="7"/>
      <c r="AO418" s="7"/>
      <c r="AP418" s="14"/>
      <c r="AQ418" s="14"/>
      <c r="AR418" s="14"/>
      <c r="AS418" s="14"/>
      <c r="AT418" s="14"/>
      <c r="AU418" s="14"/>
      <c r="AV418" s="14"/>
      <c r="AW418" s="14"/>
      <c r="AX418" s="14"/>
      <c r="AY418" s="14"/>
      <c r="AZ418" s="14"/>
      <c r="BA418" s="14"/>
      <c r="BB418" s="8"/>
      <c r="BC418" s="8"/>
      <c r="BD418" s="8"/>
      <c r="BE418" s="8"/>
      <c r="BF418" s="15"/>
      <c r="BG418" s="15"/>
      <c r="BH418" s="15"/>
      <c r="BI418" s="15"/>
      <c r="BJ418" s="15"/>
      <c r="BK418" s="15"/>
      <c r="BL418" s="15"/>
      <c r="BM418" s="15"/>
      <c r="BN418" s="15"/>
      <c r="BO418" s="15"/>
      <c r="BP418" s="15"/>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5"/>
      <c r="DE418" s="15"/>
      <c r="DF418" s="15"/>
      <c r="DG418" s="15"/>
      <c r="DH418" s="15"/>
      <c r="DI418" s="15"/>
      <c r="DJ418" s="15"/>
      <c r="DK418" s="15"/>
      <c r="DL418" s="15"/>
      <c r="DM418" s="15"/>
      <c r="DN418" s="15"/>
      <c r="DO418" s="15"/>
      <c r="DP418" s="15"/>
      <c r="DQ418" s="15"/>
      <c r="DR418" s="15"/>
      <c r="DS418" s="15"/>
      <c r="DT418" s="15"/>
      <c r="DU418" s="15"/>
      <c r="DV418" s="16"/>
      <c r="DW418" s="16"/>
      <c r="DX418" s="16"/>
      <c r="DY418" s="16"/>
      <c r="DZ418" s="9"/>
      <c r="EA418" s="9"/>
      <c r="EB418" s="9"/>
      <c r="EC418" s="9"/>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17"/>
    </row>
    <row r="419" spans="1:162" ht="17.399999999999999" x14ac:dyDescent="0.3">
      <c r="A419" s="22"/>
      <c r="B419" s="23"/>
      <c r="C419" s="23"/>
      <c r="D419" s="23"/>
      <c r="E419" s="2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7"/>
      <c r="AM419" s="7"/>
      <c r="AN419" s="7"/>
      <c r="AO419" s="7"/>
      <c r="AP419" s="14"/>
      <c r="AQ419" s="14"/>
      <c r="AR419" s="14"/>
      <c r="AS419" s="14"/>
      <c r="AT419" s="14"/>
      <c r="AU419" s="14"/>
      <c r="AV419" s="14"/>
      <c r="AW419" s="14"/>
      <c r="AX419" s="14"/>
      <c r="AY419" s="14"/>
      <c r="AZ419" s="14"/>
      <c r="BA419" s="14"/>
      <c r="BB419" s="8"/>
      <c r="BC419" s="8"/>
      <c r="BD419" s="8"/>
      <c r="BE419" s="8"/>
      <c r="BF419" s="15"/>
      <c r="BG419" s="15"/>
      <c r="BH419" s="15"/>
      <c r="BI419" s="15"/>
      <c r="BJ419" s="15"/>
      <c r="BK419" s="15"/>
      <c r="BL419" s="15"/>
      <c r="BM419" s="15"/>
      <c r="BN419" s="15"/>
      <c r="BO419" s="15"/>
      <c r="BP419" s="15"/>
      <c r="BQ419" s="15"/>
      <c r="BR419" s="15"/>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c r="CR419" s="15"/>
      <c r="CS419" s="15"/>
      <c r="CT419" s="15"/>
      <c r="CU419" s="15"/>
      <c r="CV419" s="15"/>
      <c r="CW419" s="15"/>
      <c r="CX419" s="15"/>
      <c r="CY419" s="15"/>
      <c r="CZ419" s="15"/>
      <c r="DA419" s="15"/>
      <c r="DB419" s="15"/>
      <c r="DC419" s="15"/>
      <c r="DD419" s="15"/>
      <c r="DE419" s="15"/>
      <c r="DF419" s="15"/>
      <c r="DG419" s="15"/>
      <c r="DH419" s="15"/>
      <c r="DI419" s="15"/>
      <c r="DJ419" s="15"/>
      <c r="DK419" s="15"/>
      <c r="DL419" s="15"/>
      <c r="DM419" s="15"/>
      <c r="DN419" s="15"/>
      <c r="DO419" s="15"/>
      <c r="DP419" s="15"/>
      <c r="DQ419" s="15"/>
      <c r="DR419" s="15"/>
      <c r="DS419" s="15"/>
      <c r="DT419" s="15"/>
      <c r="DU419" s="15"/>
      <c r="DV419" s="16"/>
      <c r="DW419" s="16"/>
      <c r="DX419" s="16"/>
      <c r="DY419" s="16"/>
      <c r="DZ419" s="9"/>
      <c r="EA419" s="9"/>
      <c r="EB419" s="9"/>
      <c r="EC419" s="9"/>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17"/>
    </row>
    <row r="420" spans="1:162" ht="17.399999999999999" x14ac:dyDescent="0.3">
      <c r="A420" s="22"/>
      <c r="B420" s="23"/>
      <c r="C420" s="23"/>
      <c r="D420" s="23"/>
      <c r="E420" s="2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7"/>
      <c r="AM420" s="7"/>
      <c r="AN420" s="7"/>
      <c r="AO420" s="7"/>
      <c r="AP420" s="14"/>
      <c r="AQ420" s="14"/>
      <c r="AR420" s="14"/>
      <c r="AS420" s="14"/>
      <c r="AT420" s="14"/>
      <c r="AU420" s="14"/>
      <c r="AV420" s="14"/>
      <c r="AW420" s="14"/>
      <c r="AX420" s="14"/>
      <c r="AY420" s="14"/>
      <c r="AZ420" s="14"/>
      <c r="BA420" s="14"/>
      <c r="BB420" s="8"/>
      <c r="BC420" s="8"/>
      <c r="BD420" s="8"/>
      <c r="BE420" s="8"/>
      <c r="BF420" s="15"/>
      <c r="BG420" s="15"/>
      <c r="BH420" s="15"/>
      <c r="BI420" s="15"/>
      <c r="BJ420" s="15"/>
      <c r="BK420" s="15"/>
      <c r="BL420" s="15"/>
      <c r="BM420" s="15"/>
      <c r="BN420" s="15"/>
      <c r="BO420" s="15"/>
      <c r="BP420" s="15"/>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5"/>
      <c r="DE420" s="15"/>
      <c r="DF420" s="15"/>
      <c r="DG420" s="15"/>
      <c r="DH420" s="15"/>
      <c r="DI420" s="15"/>
      <c r="DJ420" s="15"/>
      <c r="DK420" s="15"/>
      <c r="DL420" s="15"/>
      <c r="DM420" s="15"/>
      <c r="DN420" s="15"/>
      <c r="DO420" s="15"/>
      <c r="DP420" s="15"/>
      <c r="DQ420" s="15"/>
      <c r="DR420" s="15"/>
      <c r="DS420" s="15"/>
      <c r="DT420" s="15"/>
      <c r="DU420" s="15"/>
      <c r="DV420" s="16"/>
      <c r="DW420" s="16"/>
      <c r="DX420" s="16"/>
      <c r="DY420" s="16"/>
      <c r="DZ420" s="9"/>
      <c r="EA420" s="9"/>
      <c r="EB420" s="9"/>
      <c r="EC420" s="9"/>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17"/>
    </row>
    <row r="421" spans="1:162" ht="17.399999999999999" x14ac:dyDescent="0.3">
      <c r="A421" s="22"/>
      <c r="B421" s="23"/>
      <c r="C421" s="23"/>
      <c r="D421" s="23"/>
      <c r="E421" s="2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7"/>
      <c r="AM421" s="7"/>
      <c r="AN421" s="7"/>
      <c r="AO421" s="7"/>
      <c r="AP421" s="14"/>
      <c r="AQ421" s="14"/>
      <c r="AR421" s="14"/>
      <c r="AS421" s="14"/>
      <c r="AT421" s="14"/>
      <c r="AU421" s="14"/>
      <c r="AV421" s="14"/>
      <c r="AW421" s="14"/>
      <c r="AX421" s="14"/>
      <c r="AY421" s="14"/>
      <c r="AZ421" s="14"/>
      <c r="BA421" s="14"/>
      <c r="BB421" s="8"/>
      <c r="BC421" s="8"/>
      <c r="BD421" s="8"/>
      <c r="BE421" s="8"/>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c r="CR421" s="15"/>
      <c r="CS421" s="15"/>
      <c r="CT421" s="15"/>
      <c r="CU421" s="15"/>
      <c r="CV421" s="15"/>
      <c r="CW421" s="15"/>
      <c r="CX421" s="15"/>
      <c r="CY421" s="15"/>
      <c r="CZ421" s="15"/>
      <c r="DA421" s="15"/>
      <c r="DB421" s="15"/>
      <c r="DC421" s="15"/>
      <c r="DD421" s="15"/>
      <c r="DE421" s="15"/>
      <c r="DF421" s="15"/>
      <c r="DG421" s="15"/>
      <c r="DH421" s="15"/>
      <c r="DI421" s="15"/>
      <c r="DJ421" s="15"/>
      <c r="DK421" s="15"/>
      <c r="DL421" s="15"/>
      <c r="DM421" s="15"/>
      <c r="DN421" s="15"/>
      <c r="DO421" s="15"/>
      <c r="DP421" s="15"/>
      <c r="DQ421" s="15"/>
      <c r="DR421" s="15"/>
      <c r="DS421" s="15"/>
      <c r="DT421" s="15"/>
      <c r="DU421" s="15"/>
      <c r="DV421" s="16"/>
      <c r="DW421" s="16"/>
      <c r="DX421" s="16"/>
      <c r="DY421" s="16"/>
      <c r="DZ421" s="9"/>
      <c r="EA421" s="9"/>
      <c r="EB421" s="9"/>
      <c r="EC421" s="9"/>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17"/>
    </row>
    <row r="422" spans="1:162" ht="17.399999999999999" x14ac:dyDescent="0.3">
      <c r="A422" s="22"/>
      <c r="B422" s="23"/>
      <c r="C422" s="23"/>
      <c r="D422" s="23"/>
      <c r="E422" s="2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7"/>
      <c r="AM422" s="7"/>
      <c r="AN422" s="7"/>
      <c r="AO422" s="7"/>
      <c r="AP422" s="14"/>
      <c r="AQ422" s="14"/>
      <c r="AR422" s="14"/>
      <c r="AS422" s="14"/>
      <c r="AT422" s="14"/>
      <c r="AU422" s="14"/>
      <c r="AV422" s="14"/>
      <c r="AW422" s="14"/>
      <c r="AX422" s="14"/>
      <c r="AY422" s="14"/>
      <c r="AZ422" s="14"/>
      <c r="BA422" s="14"/>
      <c r="BB422" s="8"/>
      <c r="BC422" s="8"/>
      <c r="BD422" s="8"/>
      <c r="BE422" s="8"/>
      <c r="BF422" s="15"/>
      <c r="BG422" s="15"/>
      <c r="BH422" s="15"/>
      <c r="BI422" s="15"/>
      <c r="BJ422" s="15"/>
      <c r="BK422" s="15"/>
      <c r="BL422" s="15"/>
      <c r="BM422" s="15"/>
      <c r="BN422" s="15"/>
      <c r="BO422" s="15"/>
      <c r="BP422" s="15"/>
      <c r="BQ422" s="15"/>
      <c r="BR422" s="15"/>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c r="CR422" s="15"/>
      <c r="CS422" s="15"/>
      <c r="CT422" s="15"/>
      <c r="CU422" s="15"/>
      <c r="CV422" s="15"/>
      <c r="CW422" s="15"/>
      <c r="CX422" s="15"/>
      <c r="CY422" s="15"/>
      <c r="CZ422" s="15"/>
      <c r="DA422" s="15"/>
      <c r="DB422" s="15"/>
      <c r="DC422" s="15"/>
      <c r="DD422" s="15"/>
      <c r="DE422" s="15"/>
      <c r="DF422" s="15"/>
      <c r="DG422" s="15"/>
      <c r="DH422" s="15"/>
      <c r="DI422" s="15"/>
      <c r="DJ422" s="15"/>
      <c r="DK422" s="15"/>
      <c r="DL422" s="15"/>
      <c r="DM422" s="15"/>
      <c r="DN422" s="15"/>
      <c r="DO422" s="15"/>
      <c r="DP422" s="15"/>
      <c r="DQ422" s="15"/>
      <c r="DR422" s="15"/>
      <c r="DS422" s="15"/>
      <c r="DT422" s="15"/>
      <c r="DU422" s="15"/>
      <c r="DV422" s="16"/>
      <c r="DW422" s="16"/>
      <c r="DX422" s="16"/>
      <c r="DY422" s="16"/>
      <c r="DZ422" s="9"/>
      <c r="EA422" s="9"/>
      <c r="EB422" s="9"/>
      <c r="EC422" s="9"/>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17"/>
    </row>
    <row r="423" spans="1:162" ht="17.399999999999999" x14ac:dyDescent="0.3">
      <c r="A423" s="22"/>
      <c r="B423" s="23"/>
      <c r="C423" s="23"/>
      <c r="D423" s="23"/>
      <c r="E423" s="2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7"/>
      <c r="AM423" s="7"/>
      <c r="AN423" s="7"/>
      <c r="AO423" s="7"/>
      <c r="AP423" s="14"/>
      <c r="AQ423" s="14"/>
      <c r="AR423" s="14"/>
      <c r="AS423" s="14"/>
      <c r="AT423" s="14"/>
      <c r="AU423" s="14"/>
      <c r="AV423" s="14"/>
      <c r="AW423" s="14"/>
      <c r="AX423" s="14"/>
      <c r="AY423" s="14"/>
      <c r="AZ423" s="14"/>
      <c r="BA423" s="14"/>
      <c r="BB423" s="8"/>
      <c r="BC423" s="8"/>
      <c r="BD423" s="8"/>
      <c r="BE423" s="8"/>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c r="DM423" s="15"/>
      <c r="DN423" s="15"/>
      <c r="DO423" s="15"/>
      <c r="DP423" s="15"/>
      <c r="DQ423" s="15"/>
      <c r="DR423" s="15"/>
      <c r="DS423" s="15"/>
      <c r="DT423" s="15"/>
      <c r="DU423" s="15"/>
      <c r="DV423" s="16"/>
      <c r="DW423" s="16"/>
      <c r="DX423" s="16"/>
      <c r="DY423" s="16"/>
      <c r="DZ423" s="9"/>
      <c r="EA423" s="9"/>
      <c r="EB423" s="9"/>
      <c r="EC423" s="9"/>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17"/>
    </row>
    <row r="424" spans="1:162" ht="17.399999999999999" x14ac:dyDescent="0.3">
      <c r="A424" s="22"/>
      <c r="B424" s="23"/>
      <c r="C424" s="23"/>
      <c r="D424" s="23"/>
      <c r="E424" s="2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7"/>
      <c r="AM424" s="7"/>
      <c r="AN424" s="7"/>
      <c r="AO424" s="7"/>
      <c r="AP424" s="14"/>
      <c r="AQ424" s="14"/>
      <c r="AR424" s="14"/>
      <c r="AS424" s="14"/>
      <c r="AT424" s="14"/>
      <c r="AU424" s="14"/>
      <c r="AV424" s="14"/>
      <c r="AW424" s="14"/>
      <c r="AX424" s="14"/>
      <c r="AY424" s="14"/>
      <c r="AZ424" s="14"/>
      <c r="BA424" s="14"/>
      <c r="BB424" s="8"/>
      <c r="BC424" s="8"/>
      <c r="BD424" s="8"/>
      <c r="BE424" s="8"/>
      <c r="BF424" s="15"/>
      <c r="BG424" s="15"/>
      <c r="BH424" s="15"/>
      <c r="BI424" s="15"/>
      <c r="BJ424" s="15"/>
      <c r="BK424" s="15"/>
      <c r="BL424" s="15"/>
      <c r="BM424" s="15"/>
      <c r="BN424" s="15"/>
      <c r="BO424" s="15"/>
      <c r="BP424" s="15"/>
      <c r="BQ424" s="15"/>
      <c r="BR424" s="15"/>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c r="CR424" s="15"/>
      <c r="CS424" s="15"/>
      <c r="CT424" s="15"/>
      <c r="CU424" s="15"/>
      <c r="CV424" s="15"/>
      <c r="CW424" s="15"/>
      <c r="CX424" s="15"/>
      <c r="CY424" s="15"/>
      <c r="CZ424" s="15"/>
      <c r="DA424" s="15"/>
      <c r="DB424" s="15"/>
      <c r="DC424" s="15"/>
      <c r="DD424" s="15"/>
      <c r="DE424" s="15"/>
      <c r="DF424" s="15"/>
      <c r="DG424" s="15"/>
      <c r="DH424" s="15"/>
      <c r="DI424" s="15"/>
      <c r="DJ424" s="15"/>
      <c r="DK424" s="15"/>
      <c r="DL424" s="15"/>
      <c r="DM424" s="15"/>
      <c r="DN424" s="15"/>
      <c r="DO424" s="15"/>
      <c r="DP424" s="15"/>
      <c r="DQ424" s="15"/>
      <c r="DR424" s="15"/>
      <c r="DS424" s="15"/>
      <c r="DT424" s="15"/>
      <c r="DU424" s="15"/>
      <c r="DV424" s="16"/>
      <c r="DW424" s="16"/>
      <c r="DX424" s="16"/>
      <c r="DY424" s="16"/>
      <c r="DZ424" s="9"/>
      <c r="EA424" s="9"/>
      <c r="EB424" s="9"/>
      <c r="EC424" s="9"/>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17"/>
    </row>
    <row r="425" spans="1:162" ht="17.399999999999999" x14ac:dyDescent="0.3">
      <c r="A425" s="22"/>
      <c r="B425" s="23"/>
      <c r="C425" s="23"/>
      <c r="D425" s="23"/>
      <c r="E425" s="2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7"/>
      <c r="AM425" s="7"/>
      <c r="AN425" s="7"/>
      <c r="AO425" s="7"/>
      <c r="AP425" s="14"/>
      <c r="AQ425" s="14"/>
      <c r="AR425" s="14"/>
      <c r="AS425" s="14"/>
      <c r="AT425" s="14"/>
      <c r="AU425" s="14"/>
      <c r="AV425" s="14"/>
      <c r="AW425" s="14"/>
      <c r="AX425" s="14"/>
      <c r="AY425" s="14"/>
      <c r="AZ425" s="14"/>
      <c r="BA425" s="14"/>
      <c r="BB425" s="8"/>
      <c r="BC425" s="8"/>
      <c r="BD425" s="8"/>
      <c r="BE425" s="8"/>
      <c r="BF425" s="15"/>
      <c r="BG425" s="15"/>
      <c r="BH425" s="15"/>
      <c r="BI425" s="15"/>
      <c r="BJ425" s="15"/>
      <c r="BK425" s="15"/>
      <c r="BL425" s="15"/>
      <c r="BM425" s="15"/>
      <c r="BN425" s="15"/>
      <c r="BO425" s="15"/>
      <c r="BP425" s="15"/>
      <c r="BQ425" s="15"/>
      <c r="BR425" s="15"/>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c r="CR425" s="15"/>
      <c r="CS425" s="15"/>
      <c r="CT425" s="15"/>
      <c r="CU425" s="15"/>
      <c r="CV425" s="15"/>
      <c r="CW425" s="15"/>
      <c r="CX425" s="15"/>
      <c r="CY425" s="15"/>
      <c r="CZ425" s="15"/>
      <c r="DA425" s="15"/>
      <c r="DB425" s="15"/>
      <c r="DC425" s="15"/>
      <c r="DD425" s="15"/>
      <c r="DE425" s="15"/>
      <c r="DF425" s="15"/>
      <c r="DG425" s="15"/>
      <c r="DH425" s="15"/>
      <c r="DI425" s="15"/>
      <c r="DJ425" s="15"/>
      <c r="DK425" s="15"/>
      <c r="DL425" s="15"/>
      <c r="DM425" s="15"/>
      <c r="DN425" s="15"/>
      <c r="DO425" s="15"/>
      <c r="DP425" s="15"/>
      <c r="DQ425" s="15"/>
      <c r="DR425" s="15"/>
      <c r="DS425" s="15"/>
      <c r="DT425" s="15"/>
      <c r="DU425" s="15"/>
      <c r="DV425" s="16"/>
      <c r="DW425" s="16"/>
      <c r="DX425" s="16"/>
      <c r="DY425" s="16"/>
      <c r="DZ425" s="9"/>
      <c r="EA425" s="9"/>
      <c r="EB425" s="9"/>
      <c r="EC425" s="9"/>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17"/>
    </row>
    <row r="426" spans="1:162" ht="17.399999999999999" x14ac:dyDescent="0.3">
      <c r="A426" s="22"/>
      <c r="B426" s="23"/>
      <c r="C426" s="23"/>
      <c r="D426" s="23"/>
      <c r="E426" s="2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7"/>
      <c r="AM426" s="7"/>
      <c r="AN426" s="7"/>
      <c r="AO426" s="7"/>
      <c r="AP426" s="14"/>
      <c r="AQ426" s="14"/>
      <c r="AR426" s="14"/>
      <c r="AS426" s="14"/>
      <c r="AT426" s="14"/>
      <c r="AU426" s="14"/>
      <c r="AV426" s="14"/>
      <c r="AW426" s="14"/>
      <c r="AX426" s="14"/>
      <c r="AY426" s="14"/>
      <c r="AZ426" s="14"/>
      <c r="BA426" s="14"/>
      <c r="BB426" s="8"/>
      <c r="BC426" s="8"/>
      <c r="BD426" s="8"/>
      <c r="BE426" s="8"/>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6"/>
      <c r="DW426" s="16"/>
      <c r="DX426" s="16"/>
      <c r="DY426" s="16"/>
      <c r="DZ426" s="9"/>
      <c r="EA426" s="9"/>
      <c r="EB426" s="9"/>
      <c r="EC426" s="9"/>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17"/>
    </row>
    <row r="427" spans="1:162" ht="17.399999999999999" x14ac:dyDescent="0.3">
      <c r="A427" s="22"/>
      <c r="B427" s="23"/>
      <c r="C427" s="23"/>
      <c r="D427" s="23"/>
      <c r="E427" s="2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7"/>
      <c r="AM427" s="7"/>
      <c r="AN427" s="7"/>
      <c r="AO427" s="7"/>
      <c r="AP427" s="14"/>
      <c r="AQ427" s="14"/>
      <c r="AR427" s="14"/>
      <c r="AS427" s="14"/>
      <c r="AT427" s="14"/>
      <c r="AU427" s="14"/>
      <c r="AV427" s="14"/>
      <c r="AW427" s="14"/>
      <c r="AX427" s="14"/>
      <c r="AY427" s="14"/>
      <c r="AZ427" s="14"/>
      <c r="BA427" s="14"/>
      <c r="BB427" s="8"/>
      <c r="BC427" s="8"/>
      <c r="BD427" s="8"/>
      <c r="BE427" s="8"/>
      <c r="BF427" s="15"/>
      <c r="BG427" s="15"/>
      <c r="BH427" s="15"/>
      <c r="BI427" s="15"/>
      <c r="BJ427" s="15"/>
      <c r="BK427" s="15"/>
      <c r="BL427" s="15"/>
      <c r="BM427" s="15"/>
      <c r="BN427" s="15"/>
      <c r="BO427" s="15"/>
      <c r="BP427" s="15"/>
      <c r="BQ427" s="15"/>
      <c r="BR427" s="15"/>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c r="CR427" s="15"/>
      <c r="CS427" s="15"/>
      <c r="CT427" s="15"/>
      <c r="CU427" s="15"/>
      <c r="CV427" s="15"/>
      <c r="CW427" s="15"/>
      <c r="CX427" s="15"/>
      <c r="CY427" s="15"/>
      <c r="CZ427" s="15"/>
      <c r="DA427" s="15"/>
      <c r="DB427" s="15"/>
      <c r="DC427" s="15"/>
      <c r="DD427" s="15"/>
      <c r="DE427" s="15"/>
      <c r="DF427" s="15"/>
      <c r="DG427" s="15"/>
      <c r="DH427" s="15"/>
      <c r="DI427" s="15"/>
      <c r="DJ427" s="15"/>
      <c r="DK427" s="15"/>
      <c r="DL427" s="15"/>
      <c r="DM427" s="15"/>
      <c r="DN427" s="15"/>
      <c r="DO427" s="15"/>
      <c r="DP427" s="15"/>
      <c r="DQ427" s="15"/>
      <c r="DR427" s="15"/>
      <c r="DS427" s="15"/>
      <c r="DT427" s="15"/>
      <c r="DU427" s="15"/>
      <c r="DV427" s="16"/>
      <c r="DW427" s="16"/>
      <c r="DX427" s="16"/>
      <c r="DY427" s="16"/>
      <c r="DZ427" s="9"/>
      <c r="EA427" s="9"/>
      <c r="EB427" s="9"/>
      <c r="EC427" s="9"/>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17"/>
    </row>
    <row r="428" spans="1:162" ht="17.399999999999999" x14ac:dyDescent="0.3">
      <c r="A428" s="22"/>
      <c r="B428" s="23"/>
      <c r="C428" s="23"/>
      <c r="D428" s="23"/>
      <c r="E428" s="2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7"/>
      <c r="AM428" s="7"/>
      <c r="AN428" s="7"/>
      <c r="AO428" s="7"/>
      <c r="AP428" s="14"/>
      <c r="AQ428" s="14"/>
      <c r="AR428" s="14"/>
      <c r="AS428" s="14"/>
      <c r="AT428" s="14"/>
      <c r="AU428" s="14"/>
      <c r="AV428" s="14"/>
      <c r="AW428" s="14"/>
      <c r="AX428" s="14"/>
      <c r="AY428" s="14"/>
      <c r="AZ428" s="14"/>
      <c r="BA428" s="14"/>
      <c r="BB428" s="8"/>
      <c r="BC428" s="8"/>
      <c r="BD428" s="8"/>
      <c r="BE428" s="8"/>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c r="CR428" s="15"/>
      <c r="CS428" s="15"/>
      <c r="CT428" s="15"/>
      <c r="CU428" s="15"/>
      <c r="CV428" s="15"/>
      <c r="CW428" s="15"/>
      <c r="CX428" s="15"/>
      <c r="CY428" s="15"/>
      <c r="CZ428" s="15"/>
      <c r="DA428" s="15"/>
      <c r="DB428" s="15"/>
      <c r="DC428" s="15"/>
      <c r="DD428" s="15"/>
      <c r="DE428" s="15"/>
      <c r="DF428" s="15"/>
      <c r="DG428" s="15"/>
      <c r="DH428" s="15"/>
      <c r="DI428" s="15"/>
      <c r="DJ428" s="15"/>
      <c r="DK428" s="15"/>
      <c r="DL428" s="15"/>
      <c r="DM428" s="15"/>
      <c r="DN428" s="15"/>
      <c r="DO428" s="15"/>
      <c r="DP428" s="15"/>
      <c r="DQ428" s="15"/>
      <c r="DR428" s="15"/>
      <c r="DS428" s="15"/>
      <c r="DT428" s="15"/>
      <c r="DU428" s="15"/>
      <c r="DV428" s="16"/>
      <c r="DW428" s="16"/>
      <c r="DX428" s="16"/>
      <c r="DY428" s="16"/>
      <c r="DZ428" s="9"/>
      <c r="EA428" s="9"/>
      <c r="EB428" s="9"/>
      <c r="EC428" s="9"/>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17"/>
    </row>
    <row r="429" spans="1:162" ht="17.399999999999999" x14ac:dyDescent="0.3">
      <c r="A429" s="22"/>
      <c r="B429" s="23"/>
      <c r="C429" s="23"/>
      <c r="D429" s="23"/>
      <c r="E429" s="2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7"/>
      <c r="AM429" s="7"/>
      <c r="AN429" s="7"/>
      <c r="AO429" s="7"/>
      <c r="AP429" s="14"/>
      <c r="AQ429" s="14"/>
      <c r="AR429" s="14"/>
      <c r="AS429" s="14"/>
      <c r="AT429" s="14"/>
      <c r="AU429" s="14"/>
      <c r="AV429" s="14"/>
      <c r="AW429" s="14"/>
      <c r="AX429" s="14"/>
      <c r="AY429" s="14"/>
      <c r="AZ429" s="14"/>
      <c r="BA429" s="14"/>
      <c r="BB429" s="8"/>
      <c r="BC429" s="8"/>
      <c r="BD429" s="8"/>
      <c r="BE429" s="8"/>
      <c r="BF429" s="15"/>
      <c r="BG429" s="15"/>
      <c r="BH429" s="15"/>
      <c r="BI429" s="15"/>
      <c r="BJ429" s="15"/>
      <c r="BK429" s="15"/>
      <c r="BL429" s="15"/>
      <c r="BM429" s="15"/>
      <c r="BN429" s="15"/>
      <c r="BO429" s="15"/>
      <c r="BP429" s="15"/>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5"/>
      <c r="DE429" s="15"/>
      <c r="DF429" s="15"/>
      <c r="DG429" s="15"/>
      <c r="DH429" s="15"/>
      <c r="DI429" s="15"/>
      <c r="DJ429" s="15"/>
      <c r="DK429" s="15"/>
      <c r="DL429" s="15"/>
      <c r="DM429" s="15"/>
      <c r="DN429" s="15"/>
      <c r="DO429" s="15"/>
      <c r="DP429" s="15"/>
      <c r="DQ429" s="15"/>
      <c r="DR429" s="15"/>
      <c r="DS429" s="15"/>
      <c r="DT429" s="15"/>
      <c r="DU429" s="15"/>
      <c r="DV429" s="16"/>
      <c r="DW429" s="16"/>
      <c r="DX429" s="16"/>
      <c r="DY429" s="16"/>
      <c r="DZ429" s="9"/>
      <c r="EA429" s="9"/>
      <c r="EB429" s="9"/>
      <c r="EC429" s="9"/>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17"/>
    </row>
    <row r="430" spans="1:162" ht="17.399999999999999" x14ac:dyDescent="0.3">
      <c r="A430" s="22"/>
      <c r="B430" s="23"/>
      <c r="C430" s="23"/>
      <c r="D430" s="23"/>
      <c r="E430" s="2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7"/>
      <c r="AM430" s="7"/>
      <c r="AN430" s="7"/>
      <c r="AO430" s="7"/>
      <c r="AP430" s="14"/>
      <c r="AQ430" s="14"/>
      <c r="AR430" s="14"/>
      <c r="AS430" s="14"/>
      <c r="AT430" s="14"/>
      <c r="AU430" s="14"/>
      <c r="AV430" s="14"/>
      <c r="AW430" s="14"/>
      <c r="AX430" s="14"/>
      <c r="AY430" s="14"/>
      <c r="AZ430" s="14"/>
      <c r="BA430" s="14"/>
      <c r="BB430" s="8"/>
      <c r="BC430" s="8"/>
      <c r="BD430" s="8"/>
      <c r="BE430" s="8"/>
      <c r="BF430" s="15"/>
      <c r="BG430" s="15"/>
      <c r="BH430" s="15"/>
      <c r="BI430" s="15"/>
      <c r="BJ430" s="15"/>
      <c r="BK430" s="15"/>
      <c r="BL430" s="15"/>
      <c r="BM430" s="15"/>
      <c r="BN430" s="15"/>
      <c r="BO430" s="15"/>
      <c r="BP430" s="15"/>
      <c r="BQ430" s="15"/>
      <c r="BR430" s="15"/>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c r="CR430" s="15"/>
      <c r="CS430" s="15"/>
      <c r="CT430" s="15"/>
      <c r="CU430" s="15"/>
      <c r="CV430" s="15"/>
      <c r="CW430" s="15"/>
      <c r="CX430" s="15"/>
      <c r="CY430" s="15"/>
      <c r="CZ430" s="15"/>
      <c r="DA430" s="15"/>
      <c r="DB430" s="15"/>
      <c r="DC430" s="15"/>
      <c r="DD430" s="15"/>
      <c r="DE430" s="15"/>
      <c r="DF430" s="15"/>
      <c r="DG430" s="15"/>
      <c r="DH430" s="15"/>
      <c r="DI430" s="15"/>
      <c r="DJ430" s="15"/>
      <c r="DK430" s="15"/>
      <c r="DL430" s="15"/>
      <c r="DM430" s="15"/>
      <c r="DN430" s="15"/>
      <c r="DO430" s="15"/>
      <c r="DP430" s="15"/>
      <c r="DQ430" s="15"/>
      <c r="DR430" s="15"/>
      <c r="DS430" s="15"/>
      <c r="DT430" s="15"/>
      <c r="DU430" s="15"/>
      <c r="DV430" s="16"/>
      <c r="DW430" s="16"/>
      <c r="DX430" s="16"/>
      <c r="DY430" s="16"/>
      <c r="DZ430" s="9"/>
      <c r="EA430" s="9"/>
      <c r="EB430" s="9"/>
      <c r="EC430" s="9"/>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17"/>
    </row>
    <row r="431" spans="1:162" ht="17.399999999999999" x14ac:dyDescent="0.3">
      <c r="A431" s="22"/>
      <c r="B431" s="23"/>
      <c r="C431" s="23"/>
      <c r="D431" s="23"/>
      <c r="E431" s="2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7"/>
      <c r="AM431" s="7"/>
      <c r="AN431" s="7"/>
      <c r="AO431" s="7"/>
      <c r="AP431" s="14"/>
      <c r="AQ431" s="14"/>
      <c r="AR431" s="14"/>
      <c r="AS431" s="14"/>
      <c r="AT431" s="14"/>
      <c r="AU431" s="14"/>
      <c r="AV431" s="14"/>
      <c r="AW431" s="14"/>
      <c r="AX431" s="14"/>
      <c r="AY431" s="14"/>
      <c r="AZ431" s="14"/>
      <c r="BA431" s="14"/>
      <c r="BB431" s="8"/>
      <c r="BC431" s="8"/>
      <c r="BD431" s="8"/>
      <c r="BE431" s="8"/>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5"/>
      <c r="DR431" s="15"/>
      <c r="DS431" s="15"/>
      <c r="DT431" s="15"/>
      <c r="DU431" s="15"/>
      <c r="DV431" s="16"/>
      <c r="DW431" s="16"/>
      <c r="DX431" s="16"/>
      <c r="DY431" s="16"/>
      <c r="DZ431" s="9"/>
      <c r="EA431" s="9"/>
      <c r="EB431" s="9"/>
      <c r="EC431" s="9"/>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17"/>
    </row>
    <row r="432" spans="1:162" ht="17.399999999999999" x14ac:dyDescent="0.3">
      <c r="A432" s="22"/>
      <c r="B432" s="23"/>
      <c r="C432" s="23"/>
      <c r="D432" s="23"/>
      <c r="E432" s="2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7"/>
      <c r="AM432" s="7"/>
      <c r="AN432" s="7"/>
      <c r="AO432" s="7"/>
      <c r="AP432" s="14"/>
      <c r="AQ432" s="14"/>
      <c r="AR432" s="14"/>
      <c r="AS432" s="14"/>
      <c r="AT432" s="14"/>
      <c r="AU432" s="14"/>
      <c r="AV432" s="14"/>
      <c r="AW432" s="14"/>
      <c r="AX432" s="14"/>
      <c r="AY432" s="14"/>
      <c r="AZ432" s="14"/>
      <c r="BA432" s="14"/>
      <c r="BB432" s="8"/>
      <c r="BC432" s="8"/>
      <c r="BD432" s="8"/>
      <c r="BE432" s="8"/>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c r="DM432" s="15"/>
      <c r="DN432" s="15"/>
      <c r="DO432" s="15"/>
      <c r="DP432" s="15"/>
      <c r="DQ432" s="15"/>
      <c r="DR432" s="15"/>
      <c r="DS432" s="15"/>
      <c r="DT432" s="15"/>
      <c r="DU432" s="15"/>
      <c r="DV432" s="16"/>
      <c r="DW432" s="16"/>
      <c r="DX432" s="16"/>
      <c r="DY432" s="16"/>
      <c r="DZ432" s="9"/>
      <c r="EA432" s="9"/>
      <c r="EB432" s="9"/>
      <c r="EC432" s="9"/>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17"/>
    </row>
    <row r="433" spans="1:162" ht="17.399999999999999" x14ac:dyDescent="0.3">
      <c r="A433" s="22"/>
      <c r="B433" s="23"/>
      <c r="C433" s="23"/>
      <c r="D433" s="23"/>
      <c r="E433" s="2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7"/>
      <c r="AM433" s="7"/>
      <c r="AN433" s="7"/>
      <c r="AO433" s="7"/>
      <c r="AP433" s="14"/>
      <c r="AQ433" s="14"/>
      <c r="AR433" s="14"/>
      <c r="AS433" s="14"/>
      <c r="AT433" s="14"/>
      <c r="AU433" s="14"/>
      <c r="AV433" s="14"/>
      <c r="AW433" s="14"/>
      <c r="AX433" s="14"/>
      <c r="AY433" s="14"/>
      <c r="AZ433" s="14"/>
      <c r="BA433" s="14"/>
      <c r="BB433" s="8"/>
      <c r="BC433" s="8"/>
      <c r="BD433" s="8"/>
      <c r="BE433" s="8"/>
      <c r="BF433" s="15"/>
      <c r="BG433" s="15"/>
      <c r="BH433" s="15"/>
      <c r="BI433" s="15"/>
      <c r="BJ433" s="15"/>
      <c r="BK433" s="15"/>
      <c r="BL433" s="15"/>
      <c r="BM433" s="15"/>
      <c r="BN433" s="15"/>
      <c r="BO433" s="15"/>
      <c r="BP433" s="15"/>
      <c r="BQ433" s="15"/>
      <c r="BR433" s="15"/>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c r="CR433" s="15"/>
      <c r="CS433" s="15"/>
      <c r="CT433" s="15"/>
      <c r="CU433" s="15"/>
      <c r="CV433" s="15"/>
      <c r="CW433" s="15"/>
      <c r="CX433" s="15"/>
      <c r="CY433" s="15"/>
      <c r="CZ433" s="15"/>
      <c r="DA433" s="15"/>
      <c r="DB433" s="15"/>
      <c r="DC433" s="15"/>
      <c r="DD433" s="15"/>
      <c r="DE433" s="15"/>
      <c r="DF433" s="15"/>
      <c r="DG433" s="15"/>
      <c r="DH433" s="15"/>
      <c r="DI433" s="15"/>
      <c r="DJ433" s="15"/>
      <c r="DK433" s="15"/>
      <c r="DL433" s="15"/>
      <c r="DM433" s="15"/>
      <c r="DN433" s="15"/>
      <c r="DO433" s="15"/>
      <c r="DP433" s="15"/>
      <c r="DQ433" s="15"/>
      <c r="DR433" s="15"/>
      <c r="DS433" s="15"/>
      <c r="DT433" s="15"/>
      <c r="DU433" s="15"/>
      <c r="DV433" s="16"/>
      <c r="DW433" s="16"/>
      <c r="DX433" s="16"/>
      <c r="DY433" s="16"/>
      <c r="DZ433" s="9"/>
      <c r="EA433" s="9"/>
      <c r="EB433" s="9"/>
      <c r="EC433" s="9"/>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17"/>
    </row>
    <row r="434" spans="1:162" ht="17.399999999999999" x14ac:dyDescent="0.3">
      <c r="A434" s="22"/>
      <c r="B434" s="23"/>
      <c r="C434" s="23"/>
      <c r="D434" s="23"/>
      <c r="E434" s="2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7"/>
      <c r="AM434" s="7"/>
      <c r="AN434" s="7"/>
      <c r="AO434" s="7"/>
      <c r="AP434" s="14"/>
      <c r="AQ434" s="14"/>
      <c r="AR434" s="14"/>
      <c r="AS434" s="14"/>
      <c r="AT434" s="14"/>
      <c r="AU434" s="14"/>
      <c r="AV434" s="14"/>
      <c r="AW434" s="14"/>
      <c r="AX434" s="14"/>
      <c r="AY434" s="14"/>
      <c r="AZ434" s="14"/>
      <c r="BA434" s="14"/>
      <c r="BB434" s="8"/>
      <c r="BC434" s="8"/>
      <c r="BD434" s="8"/>
      <c r="BE434" s="8"/>
      <c r="BF434" s="15"/>
      <c r="BG434" s="15"/>
      <c r="BH434" s="15"/>
      <c r="BI434" s="15"/>
      <c r="BJ434" s="15"/>
      <c r="BK434" s="15"/>
      <c r="BL434" s="15"/>
      <c r="BM434" s="15"/>
      <c r="BN434" s="15"/>
      <c r="BO434" s="15"/>
      <c r="BP434" s="15"/>
      <c r="BQ434" s="15"/>
      <c r="BR434" s="15"/>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c r="CR434" s="15"/>
      <c r="CS434" s="15"/>
      <c r="CT434" s="15"/>
      <c r="CU434" s="15"/>
      <c r="CV434" s="15"/>
      <c r="CW434" s="15"/>
      <c r="CX434" s="15"/>
      <c r="CY434" s="15"/>
      <c r="CZ434" s="15"/>
      <c r="DA434" s="15"/>
      <c r="DB434" s="15"/>
      <c r="DC434" s="15"/>
      <c r="DD434" s="15"/>
      <c r="DE434" s="15"/>
      <c r="DF434" s="15"/>
      <c r="DG434" s="15"/>
      <c r="DH434" s="15"/>
      <c r="DI434" s="15"/>
      <c r="DJ434" s="15"/>
      <c r="DK434" s="15"/>
      <c r="DL434" s="15"/>
      <c r="DM434" s="15"/>
      <c r="DN434" s="15"/>
      <c r="DO434" s="15"/>
      <c r="DP434" s="15"/>
      <c r="DQ434" s="15"/>
      <c r="DR434" s="15"/>
      <c r="DS434" s="15"/>
      <c r="DT434" s="15"/>
      <c r="DU434" s="15"/>
      <c r="DV434" s="16"/>
      <c r="DW434" s="16"/>
      <c r="DX434" s="16"/>
      <c r="DY434" s="16"/>
      <c r="DZ434" s="9"/>
      <c r="EA434" s="9"/>
      <c r="EB434" s="9"/>
      <c r="EC434" s="9"/>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17"/>
    </row>
    <row r="435" spans="1:162" ht="17.399999999999999" x14ac:dyDescent="0.3">
      <c r="A435" s="22"/>
      <c r="B435" s="23"/>
      <c r="C435" s="23"/>
      <c r="D435" s="23"/>
      <c r="E435" s="2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7"/>
      <c r="AM435" s="7"/>
      <c r="AN435" s="7"/>
      <c r="AO435" s="7"/>
      <c r="AP435" s="14"/>
      <c r="AQ435" s="14"/>
      <c r="AR435" s="14"/>
      <c r="AS435" s="14"/>
      <c r="AT435" s="14"/>
      <c r="AU435" s="14"/>
      <c r="AV435" s="14"/>
      <c r="AW435" s="14"/>
      <c r="AX435" s="14"/>
      <c r="AY435" s="14"/>
      <c r="AZ435" s="14"/>
      <c r="BA435" s="14"/>
      <c r="BB435" s="8"/>
      <c r="BC435" s="8"/>
      <c r="BD435" s="8"/>
      <c r="BE435" s="8"/>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c r="DM435" s="15"/>
      <c r="DN435" s="15"/>
      <c r="DO435" s="15"/>
      <c r="DP435" s="15"/>
      <c r="DQ435" s="15"/>
      <c r="DR435" s="15"/>
      <c r="DS435" s="15"/>
      <c r="DT435" s="15"/>
      <c r="DU435" s="15"/>
      <c r="DV435" s="16"/>
      <c r="DW435" s="16"/>
      <c r="DX435" s="16"/>
      <c r="DY435" s="16"/>
      <c r="DZ435" s="9"/>
      <c r="EA435" s="9"/>
      <c r="EB435" s="9"/>
      <c r="EC435" s="9"/>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17"/>
    </row>
    <row r="436" spans="1:162" ht="17.399999999999999" x14ac:dyDescent="0.3">
      <c r="A436" s="22"/>
      <c r="B436" s="23"/>
      <c r="C436" s="23"/>
      <c r="D436" s="23"/>
      <c r="E436" s="2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7"/>
      <c r="AM436" s="7"/>
      <c r="AN436" s="7"/>
      <c r="AO436" s="7"/>
      <c r="AP436" s="14"/>
      <c r="AQ436" s="14"/>
      <c r="AR436" s="14"/>
      <c r="AS436" s="14"/>
      <c r="AT436" s="14"/>
      <c r="AU436" s="14"/>
      <c r="AV436" s="14"/>
      <c r="AW436" s="14"/>
      <c r="AX436" s="14"/>
      <c r="AY436" s="14"/>
      <c r="AZ436" s="14"/>
      <c r="BA436" s="14"/>
      <c r="BB436" s="8"/>
      <c r="BC436" s="8"/>
      <c r="BD436" s="8"/>
      <c r="BE436" s="8"/>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6"/>
      <c r="DW436" s="16"/>
      <c r="DX436" s="16"/>
      <c r="DY436" s="16"/>
      <c r="DZ436" s="9"/>
      <c r="EA436" s="9"/>
      <c r="EB436" s="9"/>
      <c r="EC436" s="9"/>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17"/>
    </row>
    <row r="437" spans="1:162" ht="17.399999999999999" x14ac:dyDescent="0.3">
      <c r="A437" s="22"/>
      <c r="B437" s="23"/>
      <c r="C437" s="23"/>
      <c r="D437" s="23"/>
      <c r="E437" s="2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7"/>
      <c r="AM437" s="7"/>
      <c r="AN437" s="7"/>
      <c r="AO437" s="7"/>
      <c r="AP437" s="14"/>
      <c r="AQ437" s="14"/>
      <c r="AR437" s="14"/>
      <c r="AS437" s="14"/>
      <c r="AT437" s="14"/>
      <c r="AU437" s="14"/>
      <c r="AV437" s="14"/>
      <c r="AW437" s="14"/>
      <c r="AX437" s="14"/>
      <c r="AY437" s="14"/>
      <c r="AZ437" s="14"/>
      <c r="BA437" s="14"/>
      <c r="BB437" s="8"/>
      <c r="BC437" s="8"/>
      <c r="BD437" s="8"/>
      <c r="BE437" s="8"/>
      <c r="BF437" s="15"/>
      <c r="BG437" s="15"/>
      <c r="BH437" s="15"/>
      <c r="BI437" s="15"/>
      <c r="BJ437" s="15"/>
      <c r="BK437" s="15"/>
      <c r="BL437" s="15"/>
      <c r="BM437" s="15"/>
      <c r="BN437" s="15"/>
      <c r="BO437" s="15"/>
      <c r="BP437" s="15"/>
      <c r="BQ437" s="15"/>
      <c r="BR437" s="15"/>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c r="CR437" s="15"/>
      <c r="CS437" s="15"/>
      <c r="CT437" s="15"/>
      <c r="CU437" s="15"/>
      <c r="CV437" s="15"/>
      <c r="CW437" s="15"/>
      <c r="CX437" s="15"/>
      <c r="CY437" s="15"/>
      <c r="CZ437" s="15"/>
      <c r="DA437" s="15"/>
      <c r="DB437" s="15"/>
      <c r="DC437" s="15"/>
      <c r="DD437" s="15"/>
      <c r="DE437" s="15"/>
      <c r="DF437" s="15"/>
      <c r="DG437" s="15"/>
      <c r="DH437" s="15"/>
      <c r="DI437" s="15"/>
      <c r="DJ437" s="15"/>
      <c r="DK437" s="15"/>
      <c r="DL437" s="15"/>
      <c r="DM437" s="15"/>
      <c r="DN437" s="15"/>
      <c r="DO437" s="15"/>
      <c r="DP437" s="15"/>
      <c r="DQ437" s="15"/>
      <c r="DR437" s="15"/>
      <c r="DS437" s="15"/>
      <c r="DT437" s="15"/>
      <c r="DU437" s="15"/>
      <c r="DV437" s="16"/>
      <c r="DW437" s="16"/>
      <c r="DX437" s="16"/>
      <c r="DY437" s="16"/>
      <c r="DZ437" s="9"/>
      <c r="EA437" s="9"/>
      <c r="EB437" s="9"/>
      <c r="EC437" s="9"/>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17"/>
    </row>
    <row r="438" spans="1:162" ht="17.399999999999999" x14ac:dyDescent="0.3">
      <c r="A438" s="22"/>
      <c r="B438" s="23"/>
      <c r="C438" s="23"/>
      <c r="D438" s="23"/>
      <c r="E438" s="2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7"/>
      <c r="AM438" s="7"/>
      <c r="AN438" s="7"/>
      <c r="AO438" s="7"/>
      <c r="AP438" s="14"/>
      <c r="AQ438" s="14"/>
      <c r="AR438" s="14"/>
      <c r="AS438" s="14"/>
      <c r="AT438" s="14"/>
      <c r="AU438" s="14"/>
      <c r="AV438" s="14"/>
      <c r="AW438" s="14"/>
      <c r="AX438" s="14"/>
      <c r="AY438" s="14"/>
      <c r="AZ438" s="14"/>
      <c r="BA438" s="14"/>
      <c r="BB438" s="8"/>
      <c r="BC438" s="8"/>
      <c r="BD438" s="8"/>
      <c r="BE438" s="8"/>
      <c r="BF438" s="15"/>
      <c r="BG438" s="15"/>
      <c r="BH438" s="15"/>
      <c r="BI438" s="15"/>
      <c r="BJ438" s="15"/>
      <c r="BK438" s="15"/>
      <c r="BL438" s="15"/>
      <c r="BM438" s="15"/>
      <c r="BN438" s="15"/>
      <c r="BO438" s="15"/>
      <c r="BP438" s="15"/>
      <c r="BQ438" s="15"/>
      <c r="BR438" s="15"/>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c r="CR438" s="15"/>
      <c r="CS438" s="15"/>
      <c r="CT438" s="15"/>
      <c r="CU438" s="15"/>
      <c r="CV438" s="15"/>
      <c r="CW438" s="15"/>
      <c r="CX438" s="15"/>
      <c r="CY438" s="15"/>
      <c r="CZ438" s="15"/>
      <c r="DA438" s="15"/>
      <c r="DB438" s="15"/>
      <c r="DC438" s="15"/>
      <c r="DD438" s="15"/>
      <c r="DE438" s="15"/>
      <c r="DF438" s="15"/>
      <c r="DG438" s="15"/>
      <c r="DH438" s="15"/>
      <c r="DI438" s="15"/>
      <c r="DJ438" s="15"/>
      <c r="DK438" s="15"/>
      <c r="DL438" s="15"/>
      <c r="DM438" s="15"/>
      <c r="DN438" s="15"/>
      <c r="DO438" s="15"/>
      <c r="DP438" s="15"/>
      <c r="DQ438" s="15"/>
      <c r="DR438" s="15"/>
      <c r="DS438" s="15"/>
      <c r="DT438" s="15"/>
      <c r="DU438" s="15"/>
      <c r="DV438" s="16"/>
      <c r="DW438" s="16"/>
      <c r="DX438" s="16"/>
      <c r="DY438" s="16"/>
      <c r="DZ438" s="9"/>
      <c r="EA438" s="9"/>
      <c r="EB438" s="9"/>
      <c r="EC438" s="9"/>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17"/>
    </row>
    <row r="439" spans="1:162" ht="17.399999999999999" x14ac:dyDescent="0.3">
      <c r="A439" s="22"/>
      <c r="B439" s="23"/>
      <c r="C439" s="23"/>
      <c r="D439" s="23"/>
      <c r="E439" s="2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7"/>
      <c r="AM439" s="7"/>
      <c r="AN439" s="7"/>
      <c r="AO439" s="7"/>
      <c r="AP439" s="14"/>
      <c r="AQ439" s="14"/>
      <c r="AR439" s="14"/>
      <c r="AS439" s="14"/>
      <c r="AT439" s="14"/>
      <c r="AU439" s="14"/>
      <c r="AV439" s="14"/>
      <c r="AW439" s="14"/>
      <c r="AX439" s="14"/>
      <c r="AY439" s="14"/>
      <c r="AZ439" s="14"/>
      <c r="BA439" s="14"/>
      <c r="BB439" s="8"/>
      <c r="BC439" s="8"/>
      <c r="BD439" s="8"/>
      <c r="BE439" s="8"/>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c r="CR439" s="15"/>
      <c r="CS439" s="15"/>
      <c r="CT439" s="15"/>
      <c r="CU439" s="15"/>
      <c r="CV439" s="15"/>
      <c r="CW439" s="15"/>
      <c r="CX439" s="15"/>
      <c r="CY439" s="15"/>
      <c r="CZ439" s="15"/>
      <c r="DA439" s="15"/>
      <c r="DB439" s="15"/>
      <c r="DC439" s="15"/>
      <c r="DD439" s="15"/>
      <c r="DE439" s="15"/>
      <c r="DF439" s="15"/>
      <c r="DG439" s="15"/>
      <c r="DH439" s="15"/>
      <c r="DI439" s="15"/>
      <c r="DJ439" s="15"/>
      <c r="DK439" s="15"/>
      <c r="DL439" s="15"/>
      <c r="DM439" s="15"/>
      <c r="DN439" s="15"/>
      <c r="DO439" s="15"/>
      <c r="DP439" s="15"/>
      <c r="DQ439" s="15"/>
      <c r="DR439" s="15"/>
      <c r="DS439" s="15"/>
      <c r="DT439" s="15"/>
      <c r="DU439" s="15"/>
      <c r="DV439" s="16"/>
      <c r="DW439" s="16"/>
      <c r="DX439" s="16"/>
      <c r="DY439" s="16"/>
      <c r="DZ439" s="9"/>
      <c r="EA439" s="9"/>
      <c r="EB439" s="9"/>
      <c r="EC439" s="9"/>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17"/>
    </row>
    <row r="440" spans="1:162" ht="17.399999999999999" x14ac:dyDescent="0.3">
      <c r="A440" s="22"/>
      <c r="B440" s="23"/>
      <c r="C440" s="23"/>
      <c r="D440" s="23"/>
      <c r="E440" s="2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7"/>
      <c r="AM440" s="7"/>
      <c r="AN440" s="7"/>
      <c r="AO440" s="7"/>
      <c r="AP440" s="14"/>
      <c r="AQ440" s="14"/>
      <c r="AR440" s="14"/>
      <c r="AS440" s="14"/>
      <c r="AT440" s="14"/>
      <c r="AU440" s="14"/>
      <c r="AV440" s="14"/>
      <c r="AW440" s="14"/>
      <c r="AX440" s="14"/>
      <c r="AY440" s="14"/>
      <c r="AZ440" s="14"/>
      <c r="BA440" s="14"/>
      <c r="BB440" s="8"/>
      <c r="BC440" s="8"/>
      <c r="BD440" s="8"/>
      <c r="BE440" s="8"/>
      <c r="BF440" s="15"/>
      <c r="BG440" s="15"/>
      <c r="BH440" s="15"/>
      <c r="BI440" s="15"/>
      <c r="BJ440" s="15"/>
      <c r="BK440" s="15"/>
      <c r="BL440" s="15"/>
      <c r="BM440" s="15"/>
      <c r="BN440" s="15"/>
      <c r="BO440" s="15"/>
      <c r="BP440" s="15"/>
      <c r="BQ440" s="15"/>
      <c r="BR440" s="15"/>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c r="CR440" s="15"/>
      <c r="CS440" s="15"/>
      <c r="CT440" s="15"/>
      <c r="CU440" s="15"/>
      <c r="CV440" s="15"/>
      <c r="CW440" s="15"/>
      <c r="CX440" s="15"/>
      <c r="CY440" s="15"/>
      <c r="CZ440" s="15"/>
      <c r="DA440" s="15"/>
      <c r="DB440" s="15"/>
      <c r="DC440" s="15"/>
      <c r="DD440" s="15"/>
      <c r="DE440" s="15"/>
      <c r="DF440" s="15"/>
      <c r="DG440" s="15"/>
      <c r="DH440" s="15"/>
      <c r="DI440" s="15"/>
      <c r="DJ440" s="15"/>
      <c r="DK440" s="15"/>
      <c r="DL440" s="15"/>
      <c r="DM440" s="15"/>
      <c r="DN440" s="15"/>
      <c r="DO440" s="15"/>
      <c r="DP440" s="15"/>
      <c r="DQ440" s="15"/>
      <c r="DR440" s="15"/>
      <c r="DS440" s="15"/>
      <c r="DT440" s="15"/>
      <c r="DU440" s="15"/>
      <c r="DV440" s="16"/>
      <c r="DW440" s="16"/>
      <c r="DX440" s="16"/>
      <c r="DY440" s="16"/>
      <c r="DZ440" s="9"/>
      <c r="EA440" s="9"/>
      <c r="EB440" s="9"/>
      <c r="EC440" s="9"/>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17"/>
    </row>
    <row r="441" spans="1:162" ht="17.399999999999999" x14ac:dyDescent="0.3">
      <c r="A441" s="22"/>
      <c r="B441" s="23"/>
      <c r="C441" s="23"/>
      <c r="D441" s="23"/>
      <c r="E441" s="2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7"/>
      <c r="AM441" s="7"/>
      <c r="AN441" s="7"/>
      <c r="AO441" s="7"/>
      <c r="AP441" s="14"/>
      <c r="AQ441" s="14"/>
      <c r="AR441" s="14"/>
      <c r="AS441" s="14"/>
      <c r="AT441" s="14"/>
      <c r="AU441" s="14"/>
      <c r="AV441" s="14"/>
      <c r="AW441" s="14"/>
      <c r="AX441" s="14"/>
      <c r="AY441" s="14"/>
      <c r="AZ441" s="14"/>
      <c r="BA441" s="14"/>
      <c r="BB441" s="8"/>
      <c r="BC441" s="8"/>
      <c r="BD441" s="8"/>
      <c r="BE441" s="8"/>
      <c r="BF441" s="15"/>
      <c r="BG441" s="15"/>
      <c r="BH441" s="15"/>
      <c r="BI441" s="15"/>
      <c r="BJ441" s="15"/>
      <c r="BK441" s="15"/>
      <c r="BL441" s="15"/>
      <c r="BM441" s="15"/>
      <c r="BN441" s="15"/>
      <c r="BO441" s="15"/>
      <c r="BP441" s="15"/>
      <c r="BQ441" s="15"/>
      <c r="BR441" s="15"/>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c r="CR441" s="15"/>
      <c r="CS441" s="15"/>
      <c r="CT441" s="15"/>
      <c r="CU441" s="15"/>
      <c r="CV441" s="15"/>
      <c r="CW441" s="15"/>
      <c r="CX441" s="15"/>
      <c r="CY441" s="15"/>
      <c r="CZ441" s="15"/>
      <c r="DA441" s="15"/>
      <c r="DB441" s="15"/>
      <c r="DC441" s="15"/>
      <c r="DD441" s="15"/>
      <c r="DE441" s="15"/>
      <c r="DF441" s="15"/>
      <c r="DG441" s="15"/>
      <c r="DH441" s="15"/>
      <c r="DI441" s="15"/>
      <c r="DJ441" s="15"/>
      <c r="DK441" s="15"/>
      <c r="DL441" s="15"/>
      <c r="DM441" s="15"/>
      <c r="DN441" s="15"/>
      <c r="DO441" s="15"/>
      <c r="DP441" s="15"/>
      <c r="DQ441" s="15"/>
      <c r="DR441" s="15"/>
      <c r="DS441" s="15"/>
      <c r="DT441" s="15"/>
      <c r="DU441" s="15"/>
      <c r="DV441" s="16"/>
      <c r="DW441" s="16"/>
      <c r="DX441" s="16"/>
      <c r="DY441" s="16"/>
      <c r="DZ441" s="9"/>
      <c r="EA441" s="9"/>
      <c r="EB441" s="9"/>
      <c r="EC441" s="9"/>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17"/>
    </row>
    <row r="442" spans="1:162" ht="17.399999999999999" x14ac:dyDescent="0.3">
      <c r="A442" s="22"/>
      <c r="B442" s="23"/>
      <c r="C442" s="23"/>
      <c r="D442" s="23"/>
      <c r="E442" s="2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7"/>
      <c r="AM442" s="7"/>
      <c r="AN442" s="7"/>
      <c r="AO442" s="7"/>
      <c r="AP442" s="14"/>
      <c r="AQ442" s="14"/>
      <c r="AR442" s="14"/>
      <c r="AS442" s="14"/>
      <c r="AT442" s="14"/>
      <c r="AU442" s="14"/>
      <c r="AV442" s="14"/>
      <c r="AW442" s="14"/>
      <c r="AX442" s="14"/>
      <c r="AY442" s="14"/>
      <c r="AZ442" s="14"/>
      <c r="BA442" s="14"/>
      <c r="BB442" s="8"/>
      <c r="BC442" s="8"/>
      <c r="BD442" s="8"/>
      <c r="BE442" s="8"/>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c r="CR442" s="15"/>
      <c r="CS442" s="15"/>
      <c r="CT442" s="15"/>
      <c r="CU442" s="15"/>
      <c r="CV442" s="15"/>
      <c r="CW442" s="15"/>
      <c r="CX442" s="15"/>
      <c r="CY442" s="15"/>
      <c r="CZ442" s="15"/>
      <c r="DA442" s="15"/>
      <c r="DB442" s="15"/>
      <c r="DC442" s="15"/>
      <c r="DD442" s="15"/>
      <c r="DE442" s="15"/>
      <c r="DF442" s="15"/>
      <c r="DG442" s="15"/>
      <c r="DH442" s="15"/>
      <c r="DI442" s="15"/>
      <c r="DJ442" s="15"/>
      <c r="DK442" s="15"/>
      <c r="DL442" s="15"/>
      <c r="DM442" s="15"/>
      <c r="DN442" s="15"/>
      <c r="DO442" s="15"/>
      <c r="DP442" s="15"/>
      <c r="DQ442" s="15"/>
      <c r="DR442" s="15"/>
      <c r="DS442" s="15"/>
      <c r="DT442" s="15"/>
      <c r="DU442" s="15"/>
      <c r="DV442" s="16"/>
      <c r="DW442" s="16"/>
      <c r="DX442" s="16"/>
      <c r="DY442" s="16"/>
      <c r="DZ442" s="9"/>
      <c r="EA442" s="9"/>
      <c r="EB442" s="9"/>
      <c r="EC442" s="9"/>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17"/>
    </row>
    <row r="443" spans="1:162" ht="17.399999999999999" x14ac:dyDescent="0.3">
      <c r="A443" s="22"/>
      <c r="B443" s="23"/>
      <c r="C443" s="23"/>
      <c r="D443" s="23"/>
      <c r="E443" s="2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7"/>
      <c r="AM443" s="7"/>
      <c r="AN443" s="7"/>
      <c r="AO443" s="7"/>
      <c r="AP443" s="14"/>
      <c r="AQ443" s="14"/>
      <c r="AR443" s="14"/>
      <c r="AS443" s="14"/>
      <c r="AT443" s="14"/>
      <c r="AU443" s="14"/>
      <c r="AV443" s="14"/>
      <c r="AW443" s="14"/>
      <c r="AX443" s="14"/>
      <c r="AY443" s="14"/>
      <c r="AZ443" s="14"/>
      <c r="BA443" s="14"/>
      <c r="BB443" s="8"/>
      <c r="BC443" s="8"/>
      <c r="BD443" s="8"/>
      <c r="BE443" s="8"/>
      <c r="BF443" s="15"/>
      <c r="BG443" s="15"/>
      <c r="BH443" s="15"/>
      <c r="BI443" s="15"/>
      <c r="BJ443" s="15"/>
      <c r="BK443" s="15"/>
      <c r="BL443" s="15"/>
      <c r="BM443" s="15"/>
      <c r="BN443" s="15"/>
      <c r="BO443" s="15"/>
      <c r="BP443" s="15"/>
      <c r="BQ443" s="15"/>
      <c r="BR443" s="15"/>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c r="CR443" s="15"/>
      <c r="CS443" s="15"/>
      <c r="CT443" s="15"/>
      <c r="CU443" s="15"/>
      <c r="CV443" s="15"/>
      <c r="CW443" s="15"/>
      <c r="CX443" s="15"/>
      <c r="CY443" s="15"/>
      <c r="CZ443" s="15"/>
      <c r="DA443" s="15"/>
      <c r="DB443" s="15"/>
      <c r="DC443" s="15"/>
      <c r="DD443" s="15"/>
      <c r="DE443" s="15"/>
      <c r="DF443" s="15"/>
      <c r="DG443" s="15"/>
      <c r="DH443" s="15"/>
      <c r="DI443" s="15"/>
      <c r="DJ443" s="15"/>
      <c r="DK443" s="15"/>
      <c r="DL443" s="15"/>
      <c r="DM443" s="15"/>
      <c r="DN443" s="15"/>
      <c r="DO443" s="15"/>
      <c r="DP443" s="15"/>
      <c r="DQ443" s="15"/>
      <c r="DR443" s="15"/>
      <c r="DS443" s="15"/>
      <c r="DT443" s="15"/>
      <c r="DU443" s="15"/>
      <c r="DV443" s="16"/>
      <c r="DW443" s="16"/>
      <c r="DX443" s="16"/>
      <c r="DY443" s="16"/>
      <c r="DZ443" s="9"/>
      <c r="EA443" s="9"/>
      <c r="EB443" s="9"/>
      <c r="EC443" s="9"/>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17"/>
    </row>
    <row r="444" spans="1:162" ht="17.399999999999999" x14ac:dyDescent="0.3">
      <c r="A444" s="22"/>
      <c r="B444" s="23"/>
      <c r="C444" s="23"/>
      <c r="D444" s="23"/>
      <c r="E444" s="2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7"/>
      <c r="AM444" s="7"/>
      <c r="AN444" s="7"/>
      <c r="AO444" s="7"/>
      <c r="AP444" s="14"/>
      <c r="AQ444" s="14"/>
      <c r="AR444" s="14"/>
      <c r="AS444" s="14"/>
      <c r="AT444" s="14"/>
      <c r="AU444" s="14"/>
      <c r="AV444" s="14"/>
      <c r="AW444" s="14"/>
      <c r="AX444" s="14"/>
      <c r="AY444" s="14"/>
      <c r="AZ444" s="14"/>
      <c r="BA444" s="14"/>
      <c r="BB444" s="8"/>
      <c r="BC444" s="8"/>
      <c r="BD444" s="8"/>
      <c r="BE444" s="8"/>
      <c r="BF444" s="15"/>
      <c r="BG444" s="15"/>
      <c r="BH444" s="15"/>
      <c r="BI444" s="15"/>
      <c r="BJ444" s="15"/>
      <c r="BK444" s="15"/>
      <c r="BL444" s="15"/>
      <c r="BM444" s="15"/>
      <c r="BN444" s="15"/>
      <c r="BO444" s="15"/>
      <c r="BP444" s="15"/>
      <c r="BQ444" s="15"/>
      <c r="BR444" s="15"/>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c r="CR444" s="15"/>
      <c r="CS444" s="15"/>
      <c r="CT444" s="15"/>
      <c r="CU444" s="15"/>
      <c r="CV444" s="15"/>
      <c r="CW444" s="15"/>
      <c r="CX444" s="15"/>
      <c r="CY444" s="15"/>
      <c r="CZ444" s="15"/>
      <c r="DA444" s="15"/>
      <c r="DB444" s="15"/>
      <c r="DC444" s="15"/>
      <c r="DD444" s="15"/>
      <c r="DE444" s="15"/>
      <c r="DF444" s="15"/>
      <c r="DG444" s="15"/>
      <c r="DH444" s="15"/>
      <c r="DI444" s="15"/>
      <c r="DJ444" s="15"/>
      <c r="DK444" s="15"/>
      <c r="DL444" s="15"/>
      <c r="DM444" s="15"/>
      <c r="DN444" s="15"/>
      <c r="DO444" s="15"/>
      <c r="DP444" s="15"/>
      <c r="DQ444" s="15"/>
      <c r="DR444" s="15"/>
      <c r="DS444" s="15"/>
      <c r="DT444" s="15"/>
      <c r="DU444" s="15"/>
      <c r="DV444" s="16"/>
      <c r="DW444" s="16"/>
      <c r="DX444" s="16"/>
      <c r="DY444" s="16"/>
      <c r="DZ444" s="9"/>
      <c r="EA444" s="9"/>
      <c r="EB444" s="9"/>
      <c r="EC444" s="9"/>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17"/>
    </row>
    <row r="445" spans="1:162" ht="17.399999999999999" x14ac:dyDescent="0.3">
      <c r="A445" s="22"/>
      <c r="B445" s="23"/>
      <c r="C445" s="23"/>
      <c r="D445" s="23"/>
      <c r="E445" s="2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7"/>
      <c r="AM445" s="7"/>
      <c r="AN445" s="7"/>
      <c r="AO445" s="7"/>
      <c r="AP445" s="14"/>
      <c r="AQ445" s="14"/>
      <c r="AR445" s="14"/>
      <c r="AS445" s="14"/>
      <c r="AT445" s="14"/>
      <c r="AU445" s="14"/>
      <c r="AV445" s="14"/>
      <c r="AW445" s="14"/>
      <c r="AX445" s="14"/>
      <c r="AY445" s="14"/>
      <c r="AZ445" s="14"/>
      <c r="BA445" s="14"/>
      <c r="BB445" s="8"/>
      <c r="BC445" s="8"/>
      <c r="BD445" s="8"/>
      <c r="BE445" s="8"/>
      <c r="BF445" s="15"/>
      <c r="BG445" s="15"/>
      <c r="BH445" s="15"/>
      <c r="BI445" s="15"/>
      <c r="BJ445" s="15"/>
      <c r="BK445" s="15"/>
      <c r="BL445" s="15"/>
      <c r="BM445" s="15"/>
      <c r="BN445" s="15"/>
      <c r="BO445" s="15"/>
      <c r="BP445" s="15"/>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5"/>
      <c r="DE445" s="15"/>
      <c r="DF445" s="15"/>
      <c r="DG445" s="15"/>
      <c r="DH445" s="15"/>
      <c r="DI445" s="15"/>
      <c r="DJ445" s="15"/>
      <c r="DK445" s="15"/>
      <c r="DL445" s="15"/>
      <c r="DM445" s="15"/>
      <c r="DN445" s="15"/>
      <c r="DO445" s="15"/>
      <c r="DP445" s="15"/>
      <c r="DQ445" s="15"/>
      <c r="DR445" s="15"/>
      <c r="DS445" s="15"/>
      <c r="DT445" s="15"/>
      <c r="DU445" s="15"/>
      <c r="DV445" s="16"/>
      <c r="DW445" s="16"/>
      <c r="DX445" s="16"/>
      <c r="DY445" s="16"/>
      <c r="DZ445" s="9"/>
      <c r="EA445" s="9"/>
      <c r="EB445" s="9"/>
      <c r="EC445" s="9"/>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17"/>
    </row>
    <row r="446" spans="1:162" ht="17.399999999999999" x14ac:dyDescent="0.3">
      <c r="A446" s="22"/>
      <c r="B446" s="23"/>
      <c r="C446" s="23"/>
      <c r="D446" s="23"/>
      <c r="E446" s="2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7"/>
      <c r="AM446" s="7"/>
      <c r="AN446" s="7"/>
      <c r="AO446" s="7"/>
      <c r="AP446" s="14"/>
      <c r="AQ446" s="14"/>
      <c r="AR446" s="14"/>
      <c r="AS446" s="14"/>
      <c r="AT446" s="14"/>
      <c r="AU446" s="14"/>
      <c r="AV446" s="14"/>
      <c r="AW446" s="14"/>
      <c r="AX446" s="14"/>
      <c r="AY446" s="14"/>
      <c r="AZ446" s="14"/>
      <c r="BA446" s="14"/>
      <c r="BB446" s="8"/>
      <c r="BC446" s="8"/>
      <c r="BD446" s="8"/>
      <c r="BE446" s="8"/>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6"/>
      <c r="DW446" s="16"/>
      <c r="DX446" s="16"/>
      <c r="DY446" s="16"/>
      <c r="DZ446" s="9"/>
      <c r="EA446" s="9"/>
      <c r="EB446" s="9"/>
      <c r="EC446" s="9"/>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17"/>
    </row>
    <row r="447" spans="1:162" ht="17.399999999999999" x14ac:dyDescent="0.3">
      <c r="A447" s="22"/>
      <c r="B447" s="23"/>
      <c r="C447" s="23"/>
      <c r="D447" s="23"/>
      <c r="E447" s="2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7"/>
      <c r="AM447" s="7"/>
      <c r="AN447" s="7"/>
      <c r="AO447" s="7"/>
      <c r="AP447" s="14"/>
      <c r="AQ447" s="14"/>
      <c r="AR447" s="14"/>
      <c r="AS447" s="14"/>
      <c r="AT447" s="14"/>
      <c r="AU447" s="14"/>
      <c r="AV447" s="14"/>
      <c r="AW447" s="14"/>
      <c r="AX447" s="14"/>
      <c r="AY447" s="14"/>
      <c r="AZ447" s="14"/>
      <c r="BA447" s="14"/>
      <c r="BB447" s="8"/>
      <c r="BC447" s="8"/>
      <c r="BD447" s="8"/>
      <c r="BE447" s="8"/>
      <c r="BF447" s="15"/>
      <c r="BG447" s="15"/>
      <c r="BH447" s="15"/>
      <c r="BI447" s="15"/>
      <c r="BJ447" s="15"/>
      <c r="BK447" s="15"/>
      <c r="BL447" s="15"/>
      <c r="BM447" s="15"/>
      <c r="BN447" s="15"/>
      <c r="BO447" s="15"/>
      <c r="BP447" s="15"/>
      <c r="BQ447" s="15"/>
      <c r="BR447" s="15"/>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c r="CR447" s="15"/>
      <c r="CS447" s="15"/>
      <c r="CT447" s="15"/>
      <c r="CU447" s="15"/>
      <c r="CV447" s="15"/>
      <c r="CW447" s="15"/>
      <c r="CX447" s="15"/>
      <c r="CY447" s="15"/>
      <c r="CZ447" s="15"/>
      <c r="DA447" s="15"/>
      <c r="DB447" s="15"/>
      <c r="DC447" s="15"/>
      <c r="DD447" s="15"/>
      <c r="DE447" s="15"/>
      <c r="DF447" s="15"/>
      <c r="DG447" s="15"/>
      <c r="DH447" s="15"/>
      <c r="DI447" s="15"/>
      <c r="DJ447" s="15"/>
      <c r="DK447" s="15"/>
      <c r="DL447" s="15"/>
      <c r="DM447" s="15"/>
      <c r="DN447" s="15"/>
      <c r="DO447" s="15"/>
      <c r="DP447" s="15"/>
      <c r="DQ447" s="15"/>
      <c r="DR447" s="15"/>
      <c r="DS447" s="15"/>
      <c r="DT447" s="15"/>
      <c r="DU447" s="15"/>
      <c r="DV447" s="16"/>
      <c r="DW447" s="16"/>
      <c r="DX447" s="16"/>
      <c r="DY447" s="16"/>
      <c r="DZ447" s="9"/>
      <c r="EA447" s="9"/>
      <c r="EB447" s="9"/>
      <c r="EC447" s="9"/>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17"/>
    </row>
    <row r="448" spans="1:162" ht="17.399999999999999" x14ac:dyDescent="0.3">
      <c r="A448" s="22"/>
      <c r="B448" s="23"/>
      <c r="C448" s="23"/>
      <c r="D448" s="23"/>
      <c r="E448" s="2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7"/>
      <c r="AM448" s="7"/>
      <c r="AN448" s="7"/>
      <c r="AO448" s="7"/>
      <c r="AP448" s="14"/>
      <c r="AQ448" s="14"/>
      <c r="AR448" s="14"/>
      <c r="AS448" s="14"/>
      <c r="AT448" s="14"/>
      <c r="AU448" s="14"/>
      <c r="AV448" s="14"/>
      <c r="AW448" s="14"/>
      <c r="AX448" s="14"/>
      <c r="AY448" s="14"/>
      <c r="AZ448" s="14"/>
      <c r="BA448" s="14"/>
      <c r="BB448" s="8"/>
      <c r="BC448" s="8"/>
      <c r="BD448" s="8"/>
      <c r="BE448" s="8"/>
      <c r="BF448" s="15"/>
      <c r="BG448" s="15"/>
      <c r="BH448" s="15"/>
      <c r="BI448" s="15"/>
      <c r="BJ448" s="15"/>
      <c r="BK448" s="15"/>
      <c r="BL448" s="15"/>
      <c r="BM448" s="15"/>
      <c r="BN448" s="15"/>
      <c r="BO448" s="15"/>
      <c r="BP448" s="15"/>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5"/>
      <c r="DE448" s="15"/>
      <c r="DF448" s="15"/>
      <c r="DG448" s="15"/>
      <c r="DH448" s="15"/>
      <c r="DI448" s="15"/>
      <c r="DJ448" s="15"/>
      <c r="DK448" s="15"/>
      <c r="DL448" s="15"/>
      <c r="DM448" s="15"/>
      <c r="DN448" s="15"/>
      <c r="DO448" s="15"/>
      <c r="DP448" s="15"/>
      <c r="DQ448" s="15"/>
      <c r="DR448" s="15"/>
      <c r="DS448" s="15"/>
      <c r="DT448" s="15"/>
      <c r="DU448" s="15"/>
      <c r="DV448" s="16"/>
      <c r="DW448" s="16"/>
      <c r="DX448" s="16"/>
      <c r="DY448" s="16"/>
      <c r="DZ448" s="9"/>
      <c r="EA448" s="9"/>
      <c r="EB448" s="9"/>
      <c r="EC448" s="9"/>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17"/>
    </row>
    <row r="449" spans="1:162" ht="17.399999999999999" x14ac:dyDescent="0.3">
      <c r="A449" s="22"/>
      <c r="B449" s="23"/>
      <c r="C449" s="23"/>
      <c r="D449" s="23"/>
      <c r="E449" s="2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7"/>
      <c r="AM449" s="7"/>
      <c r="AN449" s="7"/>
      <c r="AO449" s="7"/>
      <c r="AP449" s="14"/>
      <c r="AQ449" s="14"/>
      <c r="AR449" s="14"/>
      <c r="AS449" s="14"/>
      <c r="AT449" s="14"/>
      <c r="AU449" s="14"/>
      <c r="AV449" s="14"/>
      <c r="AW449" s="14"/>
      <c r="AX449" s="14"/>
      <c r="AY449" s="14"/>
      <c r="AZ449" s="14"/>
      <c r="BA449" s="14"/>
      <c r="BB449" s="8"/>
      <c r="BC449" s="8"/>
      <c r="BD449" s="8"/>
      <c r="BE449" s="8"/>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c r="CR449" s="15"/>
      <c r="CS449" s="15"/>
      <c r="CT449" s="15"/>
      <c r="CU449" s="15"/>
      <c r="CV449" s="15"/>
      <c r="CW449" s="15"/>
      <c r="CX449" s="15"/>
      <c r="CY449" s="15"/>
      <c r="CZ449" s="15"/>
      <c r="DA449" s="15"/>
      <c r="DB449" s="15"/>
      <c r="DC449" s="15"/>
      <c r="DD449" s="15"/>
      <c r="DE449" s="15"/>
      <c r="DF449" s="15"/>
      <c r="DG449" s="15"/>
      <c r="DH449" s="15"/>
      <c r="DI449" s="15"/>
      <c r="DJ449" s="15"/>
      <c r="DK449" s="15"/>
      <c r="DL449" s="15"/>
      <c r="DM449" s="15"/>
      <c r="DN449" s="15"/>
      <c r="DO449" s="15"/>
      <c r="DP449" s="15"/>
      <c r="DQ449" s="15"/>
      <c r="DR449" s="15"/>
      <c r="DS449" s="15"/>
      <c r="DT449" s="15"/>
      <c r="DU449" s="15"/>
      <c r="DV449" s="16"/>
      <c r="DW449" s="16"/>
      <c r="DX449" s="16"/>
      <c r="DY449" s="16"/>
      <c r="DZ449" s="9"/>
      <c r="EA449" s="9"/>
      <c r="EB449" s="9"/>
      <c r="EC449" s="9"/>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17"/>
    </row>
    <row r="450" spans="1:162" ht="17.399999999999999" x14ac:dyDescent="0.3">
      <c r="A450" s="22"/>
      <c r="B450" s="23"/>
      <c r="C450" s="23"/>
      <c r="D450" s="23"/>
      <c r="E450" s="2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7"/>
      <c r="AM450" s="7"/>
      <c r="AN450" s="7"/>
      <c r="AO450" s="7"/>
      <c r="AP450" s="14"/>
      <c r="AQ450" s="14"/>
      <c r="AR450" s="14"/>
      <c r="AS450" s="14"/>
      <c r="AT450" s="14"/>
      <c r="AU450" s="14"/>
      <c r="AV450" s="14"/>
      <c r="AW450" s="14"/>
      <c r="AX450" s="14"/>
      <c r="AY450" s="14"/>
      <c r="AZ450" s="14"/>
      <c r="BA450" s="14"/>
      <c r="BB450" s="8"/>
      <c r="BC450" s="8"/>
      <c r="BD450" s="8"/>
      <c r="BE450" s="8"/>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15"/>
      <c r="DN450" s="15"/>
      <c r="DO450" s="15"/>
      <c r="DP450" s="15"/>
      <c r="DQ450" s="15"/>
      <c r="DR450" s="15"/>
      <c r="DS450" s="15"/>
      <c r="DT450" s="15"/>
      <c r="DU450" s="15"/>
      <c r="DV450" s="16"/>
      <c r="DW450" s="16"/>
      <c r="DX450" s="16"/>
      <c r="DY450" s="16"/>
      <c r="DZ450" s="9"/>
      <c r="EA450" s="9"/>
      <c r="EB450" s="9"/>
      <c r="EC450" s="9"/>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17"/>
    </row>
    <row r="451" spans="1:162" ht="17.399999999999999" x14ac:dyDescent="0.3">
      <c r="A451" s="22"/>
      <c r="B451" s="23"/>
      <c r="C451" s="23"/>
      <c r="D451" s="23"/>
      <c r="E451" s="2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7"/>
      <c r="AM451" s="7"/>
      <c r="AN451" s="7"/>
      <c r="AO451" s="7"/>
      <c r="AP451" s="14"/>
      <c r="AQ451" s="14"/>
      <c r="AR451" s="14"/>
      <c r="AS451" s="14"/>
      <c r="AT451" s="14"/>
      <c r="AU451" s="14"/>
      <c r="AV451" s="14"/>
      <c r="AW451" s="14"/>
      <c r="AX451" s="14"/>
      <c r="AY451" s="14"/>
      <c r="AZ451" s="14"/>
      <c r="BA451" s="14"/>
      <c r="BB451" s="8"/>
      <c r="BC451" s="8"/>
      <c r="BD451" s="8"/>
      <c r="BE451" s="8"/>
      <c r="BF451" s="15"/>
      <c r="BG451" s="15"/>
      <c r="BH451" s="15"/>
      <c r="BI451" s="15"/>
      <c r="BJ451" s="15"/>
      <c r="BK451" s="15"/>
      <c r="BL451" s="15"/>
      <c r="BM451" s="15"/>
      <c r="BN451" s="15"/>
      <c r="BO451" s="15"/>
      <c r="BP451" s="15"/>
      <c r="BQ451" s="15"/>
      <c r="BR451" s="15"/>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c r="CR451" s="15"/>
      <c r="CS451" s="15"/>
      <c r="CT451" s="15"/>
      <c r="CU451" s="15"/>
      <c r="CV451" s="15"/>
      <c r="CW451" s="15"/>
      <c r="CX451" s="15"/>
      <c r="CY451" s="15"/>
      <c r="CZ451" s="15"/>
      <c r="DA451" s="15"/>
      <c r="DB451" s="15"/>
      <c r="DC451" s="15"/>
      <c r="DD451" s="15"/>
      <c r="DE451" s="15"/>
      <c r="DF451" s="15"/>
      <c r="DG451" s="15"/>
      <c r="DH451" s="15"/>
      <c r="DI451" s="15"/>
      <c r="DJ451" s="15"/>
      <c r="DK451" s="15"/>
      <c r="DL451" s="15"/>
      <c r="DM451" s="15"/>
      <c r="DN451" s="15"/>
      <c r="DO451" s="15"/>
      <c r="DP451" s="15"/>
      <c r="DQ451" s="15"/>
      <c r="DR451" s="15"/>
      <c r="DS451" s="15"/>
      <c r="DT451" s="15"/>
      <c r="DU451" s="15"/>
      <c r="DV451" s="16"/>
      <c r="DW451" s="16"/>
      <c r="DX451" s="16"/>
      <c r="DY451" s="16"/>
      <c r="DZ451" s="9"/>
      <c r="EA451" s="9"/>
      <c r="EB451" s="9"/>
      <c r="EC451" s="9"/>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17"/>
    </row>
    <row r="452" spans="1:162" ht="17.399999999999999" x14ac:dyDescent="0.3">
      <c r="A452" s="22"/>
      <c r="B452" s="23"/>
      <c r="C452" s="23"/>
      <c r="D452" s="23"/>
      <c r="E452" s="2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7"/>
      <c r="AM452" s="7"/>
      <c r="AN452" s="7"/>
      <c r="AO452" s="7"/>
      <c r="AP452" s="14"/>
      <c r="AQ452" s="14"/>
      <c r="AR452" s="14"/>
      <c r="AS452" s="14"/>
      <c r="AT452" s="14"/>
      <c r="AU452" s="14"/>
      <c r="AV452" s="14"/>
      <c r="AW452" s="14"/>
      <c r="AX452" s="14"/>
      <c r="AY452" s="14"/>
      <c r="AZ452" s="14"/>
      <c r="BA452" s="14"/>
      <c r="BB452" s="8"/>
      <c r="BC452" s="8"/>
      <c r="BD452" s="8"/>
      <c r="BE452" s="8"/>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c r="CR452" s="15"/>
      <c r="CS452" s="15"/>
      <c r="CT452" s="15"/>
      <c r="CU452" s="15"/>
      <c r="CV452" s="15"/>
      <c r="CW452" s="15"/>
      <c r="CX452" s="15"/>
      <c r="CY452" s="15"/>
      <c r="CZ452" s="15"/>
      <c r="DA452" s="15"/>
      <c r="DB452" s="15"/>
      <c r="DC452" s="15"/>
      <c r="DD452" s="15"/>
      <c r="DE452" s="15"/>
      <c r="DF452" s="15"/>
      <c r="DG452" s="15"/>
      <c r="DH452" s="15"/>
      <c r="DI452" s="15"/>
      <c r="DJ452" s="15"/>
      <c r="DK452" s="15"/>
      <c r="DL452" s="15"/>
      <c r="DM452" s="15"/>
      <c r="DN452" s="15"/>
      <c r="DO452" s="15"/>
      <c r="DP452" s="15"/>
      <c r="DQ452" s="15"/>
      <c r="DR452" s="15"/>
      <c r="DS452" s="15"/>
      <c r="DT452" s="15"/>
      <c r="DU452" s="15"/>
      <c r="DV452" s="16"/>
      <c r="DW452" s="16"/>
      <c r="DX452" s="16"/>
      <c r="DY452" s="16"/>
      <c r="DZ452" s="9"/>
      <c r="EA452" s="9"/>
      <c r="EB452" s="9"/>
      <c r="EC452" s="9"/>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17"/>
    </row>
    <row r="453" spans="1:162" ht="17.399999999999999" x14ac:dyDescent="0.3">
      <c r="A453" s="22"/>
      <c r="B453" s="23"/>
      <c r="C453" s="23"/>
      <c r="D453" s="23"/>
      <c r="E453" s="2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7"/>
      <c r="AM453" s="7"/>
      <c r="AN453" s="7"/>
      <c r="AO453" s="7"/>
      <c r="AP453" s="14"/>
      <c r="AQ453" s="14"/>
      <c r="AR453" s="14"/>
      <c r="AS453" s="14"/>
      <c r="AT453" s="14"/>
      <c r="AU453" s="14"/>
      <c r="AV453" s="14"/>
      <c r="AW453" s="14"/>
      <c r="AX453" s="14"/>
      <c r="AY453" s="14"/>
      <c r="AZ453" s="14"/>
      <c r="BA453" s="14"/>
      <c r="BB453" s="8"/>
      <c r="BC453" s="8"/>
      <c r="BD453" s="8"/>
      <c r="BE453" s="8"/>
      <c r="BF453" s="15"/>
      <c r="BG453" s="15"/>
      <c r="BH453" s="15"/>
      <c r="BI453" s="15"/>
      <c r="BJ453" s="15"/>
      <c r="BK453" s="15"/>
      <c r="BL453" s="15"/>
      <c r="BM453" s="15"/>
      <c r="BN453" s="15"/>
      <c r="BO453" s="15"/>
      <c r="BP453" s="15"/>
      <c r="BQ453" s="15"/>
      <c r="BR453" s="15"/>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c r="CR453" s="15"/>
      <c r="CS453" s="15"/>
      <c r="CT453" s="15"/>
      <c r="CU453" s="15"/>
      <c r="CV453" s="15"/>
      <c r="CW453" s="15"/>
      <c r="CX453" s="15"/>
      <c r="CY453" s="15"/>
      <c r="CZ453" s="15"/>
      <c r="DA453" s="15"/>
      <c r="DB453" s="15"/>
      <c r="DC453" s="15"/>
      <c r="DD453" s="15"/>
      <c r="DE453" s="15"/>
      <c r="DF453" s="15"/>
      <c r="DG453" s="15"/>
      <c r="DH453" s="15"/>
      <c r="DI453" s="15"/>
      <c r="DJ453" s="15"/>
      <c r="DK453" s="15"/>
      <c r="DL453" s="15"/>
      <c r="DM453" s="15"/>
      <c r="DN453" s="15"/>
      <c r="DO453" s="15"/>
      <c r="DP453" s="15"/>
      <c r="DQ453" s="15"/>
      <c r="DR453" s="15"/>
      <c r="DS453" s="15"/>
      <c r="DT453" s="15"/>
      <c r="DU453" s="15"/>
      <c r="DV453" s="16"/>
      <c r="DW453" s="16"/>
      <c r="DX453" s="16"/>
      <c r="DY453" s="16"/>
      <c r="DZ453" s="9"/>
      <c r="EA453" s="9"/>
      <c r="EB453" s="9"/>
      <c r="EC453" s="9"/>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17"/>
    </row>
    <row r="454" spans="1:162" ht="17.399999999999999" x14ac:dyDescent="0.3">
      <c r="A454" s="22"/>
      <c r="B454" s="23"/>
      <c r="C454" s="23"/>
      <c r="D454" s="23"/>
      <c r="E454" s="2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7"/>
      <c r="AM454" s="7"/>
      <c r="AN454" s="7"/>
      <c r="AO454" s="7"/>
      <c r="AP454" s="14"/>
      <c r="AQ454" s="14"/>
      <c r="AR454" s="14"/>
      <c r="AS454" s="14"/>
      <c r="AT454" s="14"/>
      <c r="AU454" s="14"/>
      <c r="AV454" s="14"/>
      <c r="AW454" s="14"/>
      <c r="AX454" s="14"/>
      <c r="AY454" s="14"/>
      <c r="AZ454" s="14"/>
      <c r="BA454" s="14"/>
      <c r="BB454" s="8"/>
      <c r="BC454" s="8"/>
      <c r="BD454" s="8"/>
      <c r="BE454" s="8"/>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15"/>
      <c r="DN454" s="15"/>
      <c r="DO454" s="15"/>
      <c r="DP454" s="15"/>
      <c r="DQ454" s="15"/>
      <c r="DR454" s="15"/>
      <c r="DS454" s="15"/>
      <c r="DT454" s="15"/>
      <c r="DU454" s="15"/>
      <c r="DV454" s="16"/>
      <c r="DW454" s="16"/>
      <c r="DX454" s="16"/>
      <c r="DY454" s="16"/>
      <c r="DZ454" s="9"/>
      <c r="EA454" s="9"/>
      <c r="EB454" s="9"/>
      <c r="EC454" s="9"/>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17"/>
    </row>
    <row r="455" spans="1:162" ht="17.399999999999999" x14ac:dyDescent="0.3">
      <c r="A455" s="22"/>
      <c r="B455" s="23"/>
      <c r="C455" s="23"/>
      <c r="D455" s="23"/>
      <c r="E455" s="2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7"/>
      <c r="AM455" s="7"/>
      <c r="AN455" s="7"/>
      <c r="AO455" s="7"/>
      <c r="AP455" s="14"/>
      <c r="AQ455" s="14"/>
      <c r="AR455" s="14"/>
      <c r="AS455" s="14"/>
      <c r="AT455" s="14"/>
      <c r="AU455" s="14"/>
      <c r="AV455" s="14"/>
      <c r="AW455" s="14"/>
      <c r="AX455" s="14"/>
      <c r="AY455" s="14"/>
      <c r="AZ455" s="14"/>
      <c r="BA455" s="14"/>
      <c r="BB455" s="8"/>
      <c r="BC455" s="8"/>
      <c r="BD455" s="8"/>
      <c r="BE455" s="8"/>
      <c r="BF455" s="15"/>
      <c r="BG455" s="15"/>
      <c r="BH455" s="15"/>
      <c r="BI455" s="15"/>
      <c r="BJ455" s="15"/>
      <c r="BK455" s="15"/>
      <c r="BL455" s="15"/>
      <c r="BM455" s="15"/>
      <c r="BN455" s="15"/>
      <c r="BO455" s="15"/>
      <c r="BP455" s="15"/>
      <c r="BQ455" s="15"/>
      <c r="BR455" s="15"/>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c r="CR455" s="15"/>
      <c r="CS455" s="15"/>
      <c r="CT455" s="15"/>
      <c r="CU455" s="15"/>
      <c r="CV455" s="15"/>
      <c r="CW455" s="15"/>
      <c r="CX455" s="15"/>
      <c r="CY455" s="15"/>
      <c r="CZ455" s="15"/>
      <c r="DA455" s="15"/>
      <c r="DB455" s="15"/>
      <c r="DC455" s="15"/>
      <c r="DD455" s="15"/>
      <c r="DE455" s="15"/>
      <c r="DF455" s="15"/>
      <c r="DG455" s="15"/>
      <c r="DH455" s="15"/>
      <c r="DI455" s="15"/>
      <c r="DJ455" s="15"/>
      <c r="DK455" s="15"/>
      <c r="DL455" s="15"/>
      <c r="DM455" s="15"/>
      <c r="DN455" s="15"/>
      <c r="DO455" s="15"/>
      <c r="DP455" s="15"/>
      <c r="DQ455" s="15"/>
      <c r="DR455" s="15"/>
      <c r="DS455" s="15"/>
      <c r="DT455" s="15"/>
      <c r="DU455" s="15"/>
      <c r="DV455" s="16"/>
      <c r="DW455" s="16"/>
      <c r="DX455" s="16"/>
      <c r="DY455" s="16"/>
      <c r="DZ455" s="9"/>
      <c r="EA455" s="9"/>
      <c r="EB455" s="9"/>
      <c r="EC455" s="9"/>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17"/>
    </row>
    <row r="456" spans="1:162" ht="17.399999999999999" x14ac:dyDescent="0.3">
      <c r="A456" s="22"/>
      <c r="B456" s="23"/>
      <c r="C456" s="23"/>
      <c r="D456" s="23"/>
      <c r="E456" s="2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7"/>
      <c r="AM456" s="7"/>
      <c r="AN456" s="7"/>
      <c r="AO456" s="7"/>
      <c r="AP456" s="14"/>
      <c r="AQ456" s="14"/>
      <c r="AR456" s="14"/>
      <c r="AS456" s="14"/>
      <c r="AT456" s="14"/>
      <c r="AU456" s="14"/>
      <c r="AV456" s="14"/>
      <c r="AW456" s="14"/>
      <c r="AX456" s="14"/>
      <c r="AY456" s="14"/>
      <c r="AZ456" s="14"/>
      <c r="BA456" s="14"/>
      <c r="BB456" s="8"/>
      <c r="BC456" s="8"/>
      <c r="BD456" s="8"/>
      <c r="BE456" s="8"/>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c r="DI456" s="15"/>
      <c r="DJ456" s="15"/>
      <c r="DK456" s="15"/>
      <c r="DL456" s="15"/>
      <c r="DM456" s="15"/>
      <c r="DN456" s="15"/>
      <c r="DO456" s="15"/>
      <c r="DP456" s="15"/>
      <c r="DQ456" s="15"/>
      <c r="DR456" s="15"/>
      <c r="DS456" s="15"/>
      <c r="DT456" s="15"/>
      <c r="DU456" s="15"/>
      <c r="DV456" s="16"/>
      <c r="DW456" s="16"/>
      <c r="DX456" s="16"/>
      <c r="DY456" s="16"/>
      <c r="DZ456" s="9"/>
      <c r="EA456" s="9"/>
      <c r="EB456" s="9"/>
      <c r="EC456" s="9"/>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17"/>
    </row>
    <row r="457" spans="1:162" ht="17.399999999999999" x14ac:dyDescent="0.3">
      <c r="A457" s="22"/>
      <c r="B457" s="23"/>
      <c r="C457" s="23"/>
      <c r="D457" s="23"/>
      <c r="E457" s="2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7"/>
      <c r="AM457" s="7"/>
      <c r="AN457" s="7"/>
      <c r="AO457" s="7"/>
      <c r="AP457" s="14"/>
      <c r="AQ457" s="14"/>
      <c r="AR457" s="14"/>
      <c r="AS457" s="14"/>
      <c r="AT457" s="14"/>
      <c r="AU457" s="14"/>
      <c r="AV457" s="14"/>
      <c r="AW457" s="14"/>
      <c r="AX457" s="14"/>
      <c r="AY457" s="14"/>
      <c r="AZ457" s="14"/>
      <c r="BA457" s="14"/>
      <c r="BB457" s="8"/>
      <c r="BC457" s="8"/>
      <c r="BD457" s="8"/>
      <c r="BE457" s="8"/>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c r="DI457" s="15"/>
      <c r="DJ457" s="15"/>
      <c r="DK457" s="15"/>
      <c r="DL457" s="15"/>
      <c r="DM457" s="15"/>
      <c r="DN457" s="15"/>
      <c r="DO457" s="15"/>
      <c r="DP457" s="15"/>
      <c r="DQ457" s="15"/>
      <c r="DR457" s="15"/>
      <c r="DS457" s="15"/>
      <c r="DT457" s="15"/>
      <c r="DU457" s="15"/>
      <c r="DV457" s="16"/>
      <c r="DW457" s="16"/>
      <c r="DX457" s="16"/>
      <c r="DY457" s="16"/>
      <c r="DZ457" s="9"/>
      <c r="EA457" s="9"/>
      <c r="EB457" s="9"/>
      <c r="EC457" s="9"/>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17"/>
    </row>
    <row r="458" spans="1:162" ht="17.399999999999999" x14ac:dyDescent="0.3">
      <c r="A458" s="22"/>
      <c r="B458" s="23"/>
      <c r="C458" s="23"/>
      <c r="D458" s="23"/>
      <c r="E458" s="2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7"/>
      <c r="AM458" s="7"/>
      <c r="AN458" s="7"/>
      <c r="AO458" s="7"/>
      <c r="AP458" s="14"/>
      <c r="AQ458" s="14"/>
      <c r="AR458" s="14"/>
      <c r="AS458" s="14"/>
      <c r="AT458" s="14"/>
      <c r="AU458" s="14"/>
      <c r="AV458" s="14"/>
      <c r="AW458" s="14"/>
      <c r="AX458" s="14"/>
      <c r="AY458" s="14"/>
      <c r="AZ458" s="14"/>
      <c r="BA458" s="14"/>
      <c r="BB458" s="8"/>
      <c r="BC458" s="8"/>
      <c r="BD458" s="8"/>
      <c r="BE458" s="8"/>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6"/>
      <c r="DW458" s="16"/>
      <c r="DX458" s="16"/>
      <c r="DY458" s="16"/>
      <c r="DZ458" s="9"/>
      <c r="EA458" s="9"/>
      <c r="EB458" s="9"/>
      <c r="EC458" s="9"/>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17"/>
    </row>
    <row r="459" spans="1:162" ht="17.399999999999999" x14ac:dyDescent="0.3">
      <c r="A459" s="22"/>
      <c r="B459" s="23"/>
      <c r="C459" s="23"/>
      <c r="D459" s="23"/>
      <c r="E459" s="2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7"/>
      <c r="AM459" s="7"/>
      <c r="AN459" s="7"/>
      <c r="AO459" s="7"/>
      <c r="AP459" s="14"/>
      <c r="AQ459" s="14"/>
      <c r="AR459" s="14"/>
      <c r="AS459" s="14"/>
      <c r="AT459" s="14"/>
      <c r="AU459" s="14"/>
      <c r="AV459" s="14"/>
      <c r="AW459" s="14"/>
      <c r="AX459" s="14"/>
      <c r="AY459" s="14"/>
      <c r="AZ459" s="14"/>
      <c r="BA459" s="14"/>
      <c r="BB459" s="8"/>
      <c r="BC459" s="8"/>
      <c r="BD459" s="8"/>
      <c r="BE459" s="8"/>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c r="DI459" s="15"/>
      <c r="DJ459" s="15"/>
      <c r="DK459" s="15"/>
      <c r="DL459" s="15"/>
      <c r="DM459" s="15"/>
      <c r="DN459" s="15"/>
      <c r="DO459" s="15"/>
      <c r="DP459" s="15"/>
      <c r="DQ459" s="15"/>
      <c r="DR459" s="15"/>
      <c r="DS459" s="15"/>
      <c r="DT459" s="15"/>
      <c r="DU459" s="15"/>
      <c r="DV459" s="16"/>
      <c r="DW459" s="16"/>
      <c r="DX459" s="16"/>
      <c r="DY459" s="16"/>
      <c r="DZ459" s="9"/>
      <c r="EA459" s="9"/>
      <c r="EB459" s="9"/>
      <c r="EC459" s="9"/>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17"/>
    </row>
    <row r="460" spans="1:162" ht="17.399999999999999" x14ac:dyDescent="0.3">
      <c r="A460" s="22"/>
      <c r="B460" s="23"/>
      <c r="C460" s="23"/>
      <c r="D460" s="23"/>
      <c r="E460" s="2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7"/>
      <c r="AM460" s="7"/>
      <c r="AN460" s="7"/>
      <c r="AO460" s="7"/>
      <c r="AP460" s="14"/>
      <c r="AQ460" s="14"/>
      <c r="AR460" s="14"/>
      <c r="AS460" s="14"/>
      <c r="AT460" s="14"/>
      <c r="AU460" s="14"/>
      <c r="AV460" s="14"/>
      <c r="AW460" s="14"/>
      <c r="AX460" s="14"/>
      <c r="AY460" s="14"/>
      <c r="AZ460" s="14"/>
      <c r="BA460" s="14"/>
      <c r="BB460" s="8"/>
      <c r="BC460" s="8"/>
      <c r="BD460" s="8"/>
      <c r="BE460" s="8"/>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15"/>
      <c r="DN460" s="15"/>
      <c r="DO460" s="15"/>
      <c r="DP460" s="15"/>
      <c r="DQ460" s="15"/>
      <c r="DR460" s="15"/>
      <c r="DS460" s="15"/>
      <c r="DT460" s="15"/>
      <c r="DU460" s="15"/>
      <c r="DV460" s="16"/>
      <c r="DW460" s="16"/>
      <c r="DX460" s="16"/>
      <c r="DY460" s="16"/>
      <c r="DZ460" s="9"/>
      <c r="EA460" s="9"/>
      <c r="EB460" s="9"/>
      <c r="EC460" s="9"/>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17"/>
    </row>
    <row r="461" spans="1:162" ht="17.399999999999999" x14ac:dyDescent="0.3">
      <c r="A461" s="22"/>
      <c r="B461" s="23"/>
      <c r="C461" s="23"/>
      <c r="D461" s="23"/>
      <c r="E461" s="2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7"/>
      <c r="AM461" s="7"/>
      <c r="AN461" s="7"/>
      <c r="AO461" s="7"/>
      <c r="AP461" s="14"/>
      <c r="AQ461" s="14"/>
      <c r="AR461" s="14"/>
      <c r="AS461" s="14"/>
      <c r="AT461" s="14"/>
      <c r="AU461" s="14"/>
      <c r="AV461" s="14"/>
      <c r="AW461" s="14"/>
      <c r="AX461" s="14"/>
      <c r="AY461" s="14"/>
      <c r="AZ461" s="14"/>
      <c r="BA461" s="14"/>
      <c r="BB461" s="8"/>
      <c r="BC461" s="8"/>
      <c r="BD461" s="8"/>
      <c r="BE461" s="8"/>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c r="DI461" s="15"/>
      <c r="DJ461" s="15"/>
      <c r="DK461" s="15"/>
      <c r="DL461" s="15"/>
      <c r="DM461" s="15"/>
      <c r="DN461" s="15"/>
      <c r="DO461" s="15"/>
      <c r="DP461" s="15"/>
      <c r="DQ461" s="15"/>
      <c r="DR461" s="15"/>
      <c r="DS461" s="15"/>
      <c r="DT461" s="15"/>
      <c r="DU461" s="15"/>
      <c r="DV461" s="16"/>
      <c r="DW461" s="16"/>
      <c r="DX461" s="16"/>
      <c r="DY461" s="16"/>
      <c r="DZ461" s="9"/>
      <c r="EA461" s="9"/>
      <c r="EB461" s="9"/>
      <c r="EC461" s="9"/>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17"/>
    </row>
    <row r="462" spans="1:162" ht="17.399999999999999" x14ac:dyDescent="0.3">
      <c r="A462" s="22"/>
      <c r="B462" s="23"/>
      <c r="C462" s="23"/>
      <c r="D462" s="23"/>
      <c r="E462" s="2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7"/>
      <c r="AM462" s="7"/>
      <c r="AN462" s="7"/>
      <c r="AO462" s="7"/>
      <c r="AP462" s="14"/>
      <c r="AQ462" s="14"/>
      <c r="AR462" s="14"/>
      <c r="AS462" s="14"/>
      <c r="AT462" s="14"/>
      <c r="AU462" s="14"/>
      <c r="AV462" s="14"/>
      <c r="AW462" s="14"/>
      <c r="AX462" s="14"/>
      <c r="AY462" s="14"/>
      <c r="AZ462" s="14"/>
      <c r="BA462" s="14"/>
      <c r="BB462" s="8"/>
      <c r="BC462" s="8"/>
      <c r="BD462" s="8"/>
      <c r="BE462" s="8"/>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15"/>
      <c r="DN462" s="15"/>
      <c r="DO462" s="15"/>
      <c r="DP462" s="15"/>
      <c r="DQ462" s="15"/>
      <c r="DR462" s="15"/>
      <c r="DS462" s="15"/>
      <c r="DT462" s="15"/>
      <c r="DU462" s="15"/>
      <c r="DV462" s="16"/>
      <c r="DW462" s="16"/>
      <c r="DX462" s="16"/>
      <c r="DY462" s="16"/>
      <c r="DZ462" s="9"/>
      <c r="EA462" s="9"/>
      <c r="EB462" s="9"/>
      <c r="EC462" s="9"/>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17"/>
    </row>
    <row r="463" spans="1:162" ht="17.399999999999999" x14ac:dyDescent="0.3">
      <c r="A463" s="22"/>
      <c r="B463" s="23"/>
      <c r="C463" s="23"/>
      <c r="D463" s="23"/>
      <c r="E463" s="2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7"/>
      <c r="AM463" s="7"/>
      <c r="AN463" s="7"/>
      <c r="AO463" s="7"/>
      <c r="AP463" s="14"/>
      <c r="AQ463" s="14"/>
      <c r="AR463" s="14"/>
      <c r="AS463" s="14"/>
      <c r="AT463" s="14"/>
      <c r="AU463" s="14"/>
      <c r="AV463" s="14"/>
      <c r="AW463" s="14"/>
      <c r="AX463" s="14"/>
      <c r="AY463" s="14"/>
      <c r="AZ463" s="14"/>
      <c r="BA463" s="14"/>
      <c r="BB463" s="8"/>
      <c r="BC463" s="8"/>
      <c r="BD463" s="8"/>
      <c r="BE463" s="8"/>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c r="DI463" s="15"/>
      <c r="DJ463" s="15"/>
      <c r="DK463" s="15"/>
      <c r="DL463" s="15"/>
      <c r="DM463" s="15"/>
      <c r="DN463" s="15"/>
      <c r="DO463" s="15"/>
      <c r="DP463" s="15"/>
      <c r="DQ463" s="15"/>
      <c r="DR463" s="15"/>
      <c r="DS463" s="15"/>
      <c r="DT463" s="15"/>
      <c r="DU463" s="15"/>
      <c r="DV463" s="16"/>
      <c r="DW463" s="16"/>
      <c r="DX463" s="16"/>
      <c r="DY463" s="16"/>
      <c r="DZ463" s="9"/>
      <c r="EA463" s="9"/>
      <c r="EB463" s="9"/>
      <c r="EC463" s="9"/>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17"/>
    </row>
    <row r="464" spans="1:162" ht="17.399999999999999" x14ac:dyDescent="0.3">
      <c r="A464" s="22"/>
      <c r="B464" s="23"/>
      <c r="C464" s="23"/>
      <c r="D464" s="23"/>
      <c r="E464" s="2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7"/>
      <c r="AM464" s="7"/>
      <c r="AN464" s="7"/>
      <c r="AO464" s="7"/>
      <c r="AP464" s="14"/>
      <c r="AQ464" s="14"/>
      <c r="AR464" s="14"/>
      <c r="AS464" s="14"/>
      <c r="AT464" s="14"/>
      <c r="AU464" s="14"/>
      <c r="AV464" s="14"/>
      <c r="AW464" s="14"/>
      <c r="AX464" s="14"/>
      <c r="AY464" s="14"/>
      <c r="AZ464" s="14"/>
      <c r="BA464" s="14"/>
      <c r="BB464" s="8"/>
      <c r="BC464" s="8"/>
      <c r="BD464" s="8"/>
      <c r="BE464" s="8"/>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c r="DI464" s="15"/>
      <c r="DJ464" s="15"/>
      <c r="DK464" s="15"/>
      <c r="DL464" s="15"/>
      <c r="DM464" s="15"/>
      <c r="DN464" s="15"/>
      <c r="DO464" s="15"/>
      <c r="DP464" s="15"/>
      <c r="DQ464" s="15"/>
      <c r="DR464" s="15"/>
      <c r="DS464" s="15"/>
      <c r="DT464" s="15"/>
      <c r="DU464" s="15"/>
      <c r="DV464" s="16"/>
      <c r="DW464" s="16"/>
      <c r="DX464" s="16"/>
      <c r="DY464" s="16"/>
      <c r="DZ464" s="9"/>
      <c r="EA464" s="9"/>
      <c r="EB464" s="9"/>
      <c r="EC464" s="9"/>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17"/>
    </row>
    <row r="465" spans="1:162" ht="17.399999999999999" x14ac:dyDescent="0.3">
      <c r="A465" s="22"/>
      <c r="B465" s="23"/>
      <c r="C465" s="23"/>
      <c r="D465" s="23"/>
      <c r="E465" s="2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7"/>
      <c r="AM465" s="7"/>
      <c r="AN465" s="7"/>
      <c r="AO465" s="7"/>
      <c r="AP465" s="14"/>
      <c r="AQ465" s="14"/>
      <c r="AR465" s="14"/>
      <c r="AS465" s="14"/>
      <c r="AT465" s="14"/>
      <c r="AU465" s="14"/>
      <c r="AV465" s="14"/>
      <c r="AW465" s="14"/>
      <c r="AX465" s="14"/>
      <c r="AY465" s="14"/>
      <c r="AZ465" s="14"/>
      <c r="BA465" s="14"/>
      <c r="BB465" s="8"/>
      <c r="BC465" s="8"/>
      <c r="BD465" s="8"/>
      <c r="BE465" s="8"/>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c r="DI465" s="15"/>
      <c r="DJ465" s="15"/>
      <c r="DK465" s="15"/>
      <c r="DL465" s="15"/>
      <c r="DM465" s="15"/>
      <c r="DN465" s="15"/>
      <c r="DO465" s="15"/>
      <c r="DP465" s="15"/>
      <c r="DQ465" s="15"/>
      <c r="DR465" s="15"/>
      <c r="DS465" s="15"/>
      <c r="DT465" s="15"/>
      <c r="DU465" s="15"/>
      <c r="DV465" s="16"/>
      <c r="DW465" s="16"/>
      <c r="DX465" s="16"/>
      <c r="DY465" s="16"/>
      <c r="DZ465" s="9"/>
      <c r="EA465" s="9"/>
      <c r="EB465" s="9"/>
      <c r="EC465" s="9"/>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17"/>
    </row>
    <row r="466" spans="1:162" ht="17.399999999999999" x14ac:dyDescent="0.3">
      <c r="A466" s="22"/>
      <c r="B466" s="23"/>
      <c r="C466" s="23"/>
      <c r="D466" s="23"/>
      <c r="E466" s="2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7"/>
      <c r="AM466" s="7"/>
      <c r="AN466" s="7"/>
      <c r="AO466" s="7"/>
      <c r="AP466" s="14"/>
      <c r="AQ466" s="14"/>
      <c r="AR466" s="14"/>
      <c r="AS466" s="14"/>
      <c r="AT466" s="14"/>
      <c r="AU466" s="14"/>
      <c r="AV466" s="14"/>
      <c r="AW466" s="14"/>
      <c r="AX466" s="14"/>
      <c r="AY466" s="14"/>
      <c r="AZ466" s="14"/>
      <c r="BA466" s="14"/>
      <c r="BB466" s="8"/>
      <c r="BC466" s="8"/>
      <c r="BD466" s="8"/>
      <c r="BE466" s="8"/>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c r="DI466" s="15"/>
      <c r="DJ466" s="15"/>
      <c r="DK466" s="15"/>
      <c r="DL466" s="15"/>
      <c r="DM466" s="15"/>
      <c r="DN466" s="15"/>
      <c r="DO466" s="15"/>
      <c r="DP466" s="15"/>
      <c r="DQ466" s="15"/>
      <c r="DR466" s="15"/>
      <c r="DS466" s="15"/>
      <c r="DT466" s="15"/>
      <c r="DU466" s="15"/>
      <c r="DV466" s="16"/>
      <c r="DW466" s="16"/>
      <c r="DX466" s="16"/>
      <c r="DY466" s="16"/>
      <c r="DZ466" s="9"/>
      <c r="EA466" s="9"/>
      <c r="EB466" s="9"/>
      <c r="EC466" s="9"/>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17"/>
    </row>
    <row r="467" spans="1:162" ht="17.399999999999999" x14ac:dyDescent="0.3">
      <c r="A467" s="22"/>
      <c r="B467" s="23"/>
      <c r="C467" s="23"/>
      <c r="D467" s="23"/>
      <c r="E467" s="2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7"/>
      <c r="AM467" s="7"/>
      <c r="AN467" s="7"/>
      <c r="AO467" s="7"/>
      <c r="AP467" s="14"/>
      <c r="AQ467" s="14"/>
      <c r="AR467" s="14"/>
      <c r="AS467" s="14"/>
      <c r="AT467" s="14"/>
      <c r="AU467" s="14"/>
      <c r="AV467" s="14"/>
      <c r="AW467" s="14"/>
      <c r="AX467" s="14"/>
      <c r="AY467" s="14"/>
      <c r="AZ467" s="14"/>
      <c r="BA467" s="14"/>
      <c r="BB467" s="8"/>
      <c r="BC467" s="8"/>
      <c r="BD467" s="8"/>
      <c r="BE467" s="8"/>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c r="DI467" s="15"/>
      <c r="DJ467" s="15"/>
      <c r="DK467" s="15"/>
      <c r="DL467" s="15"/>
      <c r="DM467" s="15"/>
      <c r="DN467" s="15"/>
      <c r="DO467" s="15"/>
      <c r="DP467" s="15"/>
      <c r="DQ467" s="15"/>
      <c r="DR467" s="15"/>
      <c r="DS467" s="15"/>
      <c r="DT467" s="15"/>
      <c r="DU467" s="15"/>
      <c r="DV467" s="16"/>
      <c r="DW467" s="16"/>
      <c r="DX467" s="16"/>
      <c r="DY467" s="16"/>
      <c r="DZ467" s="9"/>
      <c r="EA467" s="9"/>
      <c r="EB467" s="9"/>
      <c r="EC467" s="9"/>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17"/>
    </row>
    <row r="468" spans="1:162" ht="17.399999999999999" x14ac:dyDescent="0.3">
      <c r="A468" s="22"/>
      <c r="B468" s="23"/>
      <c r="C468" s="23"/>
      <c r="D468" s="23"/>
      <c r="E468" s="2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7"/>
      <c r="AM468" s="7"/>
      <c r="AN468" s="7"/>
      <c r="AO468" s="7"/>
      <c r="AP468" s="14"/>
      <c r="AQ468" s="14"/>
      <c r="AR468" s="14"/>
      <c r="AS468" s="14"/>
      <c r="AT468" s="14"/>
      <c r="AU468" s="14"/>
      <c r="AV468" s="14"/>
      <c r="AW468" s="14"/>
      <c r="AX468" s="14"/>
      <c r="AY468" s="14"/>
      <c r="AZ468" s="14"/>
      <c r="BA468" s="14"/>
      <c r="BB468" s="8"/>
      <c r="BC468" s="8"/>
      <c r="BD468" s="8"/>
      <c r="BE468" s="8"/>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c r="DI468" s="15"/>
      <c r="DJ468" s="15"/>
      <c r="DK468" s="15"/>
      <c r="DL468" s="15"/>
      <c r="DM468" s="15"/>
      <c r="DN468" s="15"/>
      <c r="DO468" s="15"/>
      <c r="DP468" s="15"/>
      <c r="DQ468" s="15"/>
      <c r="DR468" s="15"/>
      <c r="DS468" s="15"/>
      <c r="DT468" s="15"/>
      <c r="DU468" s="15"/>
      <c r="DV468" s="16"/>
      <c r="DW468" s="16"/>
      <c r="DX468" s="16"/>
      <c r="DY468" s="16"/>
      <c r="DZ468" s="9"/>
      <c r="EA468" s="9"/>
      <c r="EB468" s="9"/>
      <c r="EC468" s="9"/>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17"/>
    </row>
    <row r="469" spans="1:162" ht="17.399999999999999" x14ac:dyDescent="0.3">
      <c r="A469" s="22"/>
      <c r="B469" s="23"/>
      <c r="C469" s="23"/>
      <c r="D469" s="23"/>
      <c r="E469" s="2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7"/>
      <c r="AM469" s="7"/>
      <c r="AN469" s="7"/>
      <c r="AO469" s="7"/>
      <c r="AP469" s="14"/>
      <c r="AQ469" s="14"/>
      <c r="AR469" s="14"/>
      <c r="AS469" s="14"/>
      <c r="AT469" s="14"/>
      <c r="AU469" s="14"/>
      <c r="AV469" s="14"/>
      <c r="AW469" s="14"/>
      <c r="AX469" s="14"/>
      <c r="AY469" s="14"/>
      <c r="AZ469" s="14"/>
      <c r="BA469" s="14"/>
      <c r="BB469" s="8"/>
      <c r="BC469" s="8"/>
      <c r="BD469" s="8"/>
      <c r="BE469" s="8"/>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c r="DI469" s="15"/>
      <c r="DJ469" s="15"/>
      <c r="DK469" s="15"/>
      <c r="DL469" s="15"/>
      <c r="DM469" s="15"/>
      <c r="DN469" s="15"/>
      <c r="DO469" s="15"/>
      <c r="DP469" s="15"/>
      <c r="DQ469" s="15"/>
      <c r="DR469" s="15"/>
      <c r="DS469" s="15"/>
      <c r="DT469" s="15"/>
      <c r="DU469" s="15"/>
      <c r="DV469" s="16"/>
      <c r="DW469" s="16"/>
      <c r="DX469" s="16"/>
      <c r="DY469" s="16"/>
      <c r="DZ469" s="9"/>
      <c r="EA469" s="9"/>
      <c r="EB469" s="9"/>
      <c r="EC469" s="9"/>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17"/>
    </row>
    <row r="470" spans="1:162" ht="17.399999999999999" x14ac:dyDescent="0.3">
      <c r="A470" s="22"/>
      <c r="B470" s="23"/>
      <c r="C470" s="23"/>
      <c r="D470" s="23"/>
      <c r="E470" s="2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7"/>
      <c r="AM470" s="7"/>
      <c r="AN470" s="7"/>
      <c r="AO470" s="7"/>
      <c r="AP470" s="14"/>
      <c r="AQ470" s="14"/>
      <c r="AR470" s="14"/>
      <c r="AS470" s="14"/>
      <c r="AT470" s="14"/>
      <c r="AU470" s="14"/>
      <c r="AV470" s="14"/>
      <c r="AW470" s="14"/>
      <c r="AX470" s="14"/>
      <c r="AY470" s="14"/>
      <c r="AZ470" s="14"/>
      <c r="BA470" s="14"/>
      <c r="BB470" s="8"/>
      <c r="BC470" s="8"/>
      <c r="BD470" s="8"/>
      <c r="BE470" s="8"/>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15"/>
      <c r="DN470" s="15"/>
      <c r="DO470" s="15"/>
      <c r="DP470" s="15"/>
      <c r="DQ470" s="15"/>
      <c r="DR470" s="15"/>
      <c r="DS470" s="15"/>
      <c r="DT470" s="15"/>
      <c r="DU470" s="15"/>
      <c r="DV470" s="16"/>
      <c r="DW470" s="16"/>
      <c r="DX470" s="16"/>
      <c r="DY470" s="16"/>
      <c r="DZ470" s="9"/>
      <c r="EA470" s="9"/>
      <c r="EB470" s="9"/>
      <c r="EC470" s="9"/>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17"/>
    </row>
    <row r="471" spans="1:162" ht="17.399999999999999" x14ac:dyDescent="0.3">
      <c r="A471" s="22"/>
      <c r="B471" s="23"/>
      <c r="C471" s="23"/>
      <c r="D471" s="23"/>
      <c r="E471" s="2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7"/>
      <c r="AM471" s="7"/>
      <c r="AN471" s="7"/>
      <c r="AO471" s="7"/>
      <c r="AP471" s="14"/>
      <c r="AQ471" s="14"/>
      <c r="AR471" s="14"/>
      <c r="AS471" s="14"/>
      <c r="AT471" s="14"/>
      <c r="AU471" s="14"/>
      <c r="AV471" s="14"/>
      <c r="AW471" s="14"/>
      <c r="AX471" s="14"/>
      <c r="AY471" s="14"/>
      <c r="AZ471" s="14"/>
      <c r="BA471" s="14"/>
      <c r="BB471" s="8"/>
      <c r="BC471" s="8"/>
      <c r="BD471" s="8"/>
      <c r="BE471" s="8"/>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c r="DI471" s="15"/>
      <c r="DJ471" s="15"/>
      <c r="DK471" s="15"/>
      <c r="DL471" s="15"/>
      <c r="DM471" s="15"/>
      <c r="DN471" s="15"/>
      <c r="DO471" s="15"/>
      <c r="DP471" s="15"/>
      <c r="DQ471" s="15"/>
      <c r="DR471" s="15"/>
      <c r="DS471" s="15"/>
      <c r="DT471" s="15"/>
      <c r="DU471" s="15"/>
      <c r="DV471" s="16"/>
      <c r="DW471" s="16"/>
      <c r="DX471" s="16"/>
      <c r="DY471" s="16"/>
      <c r="DZ471" s="9"/>
      <c r="EA471" s="9"/>
      <c r="EB471" s="9"/>
      <c r="EC471" s="9"/>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17"/>
    </row>
    <row r="472" spans="1:162" ht="17.399999999999999" x14ac:dyDescent="0.3">
      <c r="A472" s="22"/>
      <c r="B472" s="23"/>
      <c r="C472" s="23"/>
      <c r="D472" s="23"/>
      <c r="E472" s="2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7"/>
      <c r="AM472" s="7"/>
      <c r="AN472" s="7"/>
      <c r="AO472" s="7"/>
      <c r="AP472" s="14"/>
      <c r="AQ472" s="14"/>
      <c r="AR472" s="14"/>
      <c r="AS472" s="14"/>
      <c r="AT472" s="14"/>
      <c r="AU472" s="14"/>
      <c r="AV472" s="14"/>
      <c r="AW472" s="14"/>
      <c r="AX472" s="14"/>
      <c r="AY472" s="14"/>
      <c r="AZ472" s="14"/>
      <c r="BA472" s="14"/>
      <c r="BB472" s="8"/>
      <c r="BC472" s="8"/>
      <c r="BD472" s="8"/>
      <c r="BE472" s="8"/>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c r="DI472" s="15"/>
      <c r="DJ472" s="15"/>
      <c r="DK472" s="15"/>
      <c r="DL472" s="15"/>
      <c r="DM472" s="15"/>
      <c r="DN472" s="15"/>
      <c r="DO472" s="15"/>
      <c r="DP472" s="15"/>
      <c r="DQ472" s="15"/>
      <c r="DR472" s="15"/>
      <c r="DS472" s="15"/>
      <c r="DT472" s="15"/>
      <c r="DU472" s="15"/>
      <c r="DV472" s="16"/>
      <c r="DW472" s="16"/>
      <c r="DX472" s="16"/>
      <c r="DY472" s="16"/>
      <c r="DZ472" s="9"/>
      <c r="EA472" s="9"/>
      <c r="EB472" s="9"/>
      <c r="EC472" s="9"/>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17"/>
    </row>
    <row r="473" spans="1:162" ht="17.399999999999999" x14ac:dyDescent="0.3">
      <c r="A473" s="22"/>
      <c r="B473" s="23"/>
      <c r="C473" s="23"/>
      <c r="D473" s="23"/>
      <c r="E473" s="2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7"/>
      <c r="AM473" s="7"/>
      <c r="AN473" s="7"/>
      <c r="AO473" s="7"/>
      <c r="AP473" s="14"/>
      <c r="AQ473" s="14"/>
      <c r="AR473" s="14"/>
      <c r="AS473" s="14"/>
      <c r="AT473" s="14"/>
      <c r="AU473" s="14"/>
      <c r="AV473" s="14"/>
      <c r="AW473" s="14"/>
      <c r="AX473" s="14"/>
      <c r="AY473" s="14"/>
      <c r="AZ473" s="14"/>
      <c r="BA473" s="14"/>
      <c r="BB473" s="8"/>
      <c r="BC473" s="8"/>
      <c r="BD473" s="8"/>
      <c r="BE473" s="8"/>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c r="DI473" s="15"/>
      <c r="DJ473" s="15"/>
      <c r="DK473" s="15"/>
      <c r="DL473" s="15"/>
      <c r="DM473" s="15"/>
      <c r="DN473" s="15"/>
      <c r="DO473" s="15"/>
      <c r="DP473" s="15"/>
      <c r="DQ473" s="15"/>
      <c r="DR473" s="15"/>
      <c r="DS473" s="15"/>
      <c r="DT473" s="15"/>
      <c r="DU473" s="15"/>
      <c r="DV473" s="16"/>
      <c r="DW473" s="16"/>
      <c r="DX473" s="16"/>
      <c r="DY473" s="16"/>
      <c r="DZ473" s="9"/>
      <c r="EA473" s="9"/>
      <c r="EB473" s="9"/>
      <c r="EC473" s="9"/>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17"/>
    </row>
    <row r="474" spans="1:162" ht="17.399999999999999" x14ac:dyDescent="0.3">
      <c r="A474" s="22"/>
      <c r="B474" s="23"/>
      <c r="C474" s="23"/>
      <c r="D474" s="23"/>
      <c r="E474" s="2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7"/>
      <c r="AM474" s="7"/>
      <c r="AN474" s="7"/>
      <c r="AO474" s="7"/>
      <c r="AP474" s="14"/>
      <c r="AQ474" s="14"/>
      <c r="AR474" s="14"/>
      <c r="AS474" s="14"/>
      <c r="AT474" s="14"/>
      <c r="AU474" s="14"/>
      <c r="AV474" s="14"/>
      <c r="AW474" s="14"/>
      <c r="AX474" s="14"/>
      <c r="AY474" s="14"/>
      <c r="AZ474" s="14"/>
      <c r="BA474" s="14"/>
      <c r="BB474" s="8"/>
      <c r="BC474" s="8"/>
      <c r="BD474" s="8"/>
      <c r="BE474" s="8"/>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c r="DI474" s="15"/>
      <c r="DJ474" s="15"/>
      <c r="DK474" s="15"/>
      <c r="DL474" s="15"/>
      <c r="DM474" s="15"/>
      <c r="DN474" s="15"/>
      <c r="DO474" s="15"/>
      <c r="DP474" s="15"/>
      <c r="DQ474" s="15"/>
      <c r="DR474" s="15"/>
      <c r="DS474" s="15"/>
      <c r="DT474" s="15"/>
      <c r="DU474" s="15"/>
      <c r="DV474" s="16"/>
      <c r="DW474" s="16"/>
      <c r="DX474" s="16"/>
      <c r="DY474" s="16"/>
      <c r="DZ474" s="9"/>
      <c r="EA474" s="9"/>
      <c r="EB474" s="9"/>
      <c r="EC474" s="9"/>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17"/>
    </row>
    <row r="475" spans="1:162" ht="17.399999999999999" x14ac:dyDescent="0.3">
      <c r="A475" s="22"/>
      <c r="B475" s="23"/>
      <c r="C475" s="23"/>
      <c r="D475" s="23"/>
      <c r="E475" s="2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7"/>
      <c r="AM475" s="7"/>
      <c r="AN475" s="7"/>
      <c r="AO475" s="7"/>
      <c r="AP475" s="14"/>
      <c r="AQ475" s="14"/>
      <c r="AR475" s="14"/>
      <c r="AS475" s="14"/>
      <c r="AT475" s="14"/>
      <c r="AU475" s="14"/>
      <c r="AV475" s="14"/>
      <c r="AW475" s="14"/>
      <c r="AX475" s="14"/>
      <c r="AY475" s="14"/>
      <c r="AZ475" s="14"/>
      <c r="BA475" s="14"/>
      <c r="BB475" s="8"/>
      <c r="BC475" s="8"/>
      <c r="BD475" s="8"/>
      <c r="BE475" s="8"/>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c r="DI475" s="15"/>
      <c r="DJ475" s="15"/>
      <c r="DK475" s="15"/>
      <c r="DL475" s="15"/>
      <c r="DM475" s="15"/>
      <c r="DN475" s="15"/>
      <c r="DO475" s="15"/>
      <c r="DP475" s="15"/>
      <c r="DQ475" s="15"/>
      <c r="DR475" s="15"/>
      <c r="DS475" s="15"/>
      <c r="DT475" s="15"/>
      <c r="DU475" s="15"/>
      <c r="DV475" s="16"/>
      <c r="DW475" s="16"/>
      <c r="DX475" s="16"/>
      <c r="DY475" s="16"/>
      <c r="DZ475" s="9"/>
      <c r="EA475" s="9"/>
      <c r="EB475" s="9"/>
      <c r="EC475" s="9"/>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17"/>
    </row>
    <row r="476" spans="1:162" ht="17.399999999999999" x14ac:dyDescent="0.3">
      <c r="A476" s="22"/>
      <c r="B476" s="23"/>
      <c r="C476" s="23"/>
      <c r="D476" s="23"/>
      <c r="E476" s="2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7"/>
      <c r="AM476" s="7"/>
      <c r="AN476" s="7"/>
      <c r="AO476" s="7"/>
      <c r="AP476" s="14"/>
      <c r="AQ476" s="14"/>
      <c r="AR476" s="14"/>
      <c r="AS476" s="14"/>
      <c r="AT476" s="14"/>
      <c r="AU476" s="14"/>
      <c r="AV476" s="14"/>
      <c r="AW476" s="14"/>
      <c r="AX476" s="14"/>
      <c r="AY476" s="14"/>
      <c r="AZ476" s="14"/>
      <c r="BA476" s="14"/>
      <c r="BB476" s="8"/>
      <c r="BC476" s="8"/>
      <c r="BD476" s="8"/>
      <c r="BE476" s="8"/>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c r="DI476" s="15"/>
      <c r="DJ476" s="15"/>
      <c r="DK476" s="15"/>
      <c r="DL476" s="15"/>
      <c r="DM476" s="15"/>
      <c r="DN476" s="15"/>
      <c r="DO476" s="15"/>
      <c r="DP476" s="15"/>
      <c r="DQ476" s="15"/>
      <c r="DR476" s="15"/>
      <c r="DS476" s="15"/>
      <c r="DT476" s="15"/>
      <c r="DU476" s="15"/>
      <c r="DV476" s="16"/>
      <c r="DW476" s="16"/>
      <c r="DX476" s="16"/>
      <c r="DY476" s="16"/>
      <c r="DZ476" s="9"/>
      <c r="EA476" s="9"/>
      <c r="EB476" s="9"/>
      <c r="EC476" s="9"/>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17"/>
    </row>
    <row r="477" spans="1:162" ht="17.399999999999999" x14ac:dyDescent="0.3">
      <c r="A477" s="22"/>
      <c r="B477" s="23"/>
      <c r="C477" s="23"/>
      <c r="D477" s="23"/>
      <c r="E477" s="2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7"/>
      <c r="AM477" s="7"/>
      <c r="AN477" s="7"/>
      <c r="AO477" s="7"/>
      <c r="AP477" s="14"/>
      <c r="AQ477" s="14"/>
      <c r="AR477" s="14"/>
      <c r="AS477" s="14"/>
      <c r="AT477" s="14"/>
      <c r="AU477" s="14"/>
      <c r="AV477" s="14"/>
      <c r="AW477" s="14"/>
      <c r="AX477" s="14"/>
      <c r="AY477" s="14"/>
      <c r="AZ477" s="14"/>
      <c r="BA477" s="14"/>
      <c r="BB477" s="8"/>
      <c r="BC477" s="8"/>
      <c r="BD477" s="8"/>
      <c r="BE477" s="8"/>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c r="DI477" s="15"/>
      <c r="DJ477" s="15"/>
      <c r="DK477" s="15"/>
      <c r="DL477" s="15"/>
      <c r="DM477" s="15"/>
      <c r="DN477" s="15"/>
      <c r="DO477" s="15"/>
      <c r="DP477" s="15"/>
      <c r="DQ477" s="15"/>
      <c r="DR477" s="15"/>
      <c r="DS477" s="15"/>
      <c r="DT477" s="15"/>
      <c r="DU477" s="15"/>
      <c r="DV477" s="16"/>
      <c r="DW477" s="16"/>
      <c r="DX477" s="16"/>
      <c r="DY477" s="16"/>
      <c r="DZ477" s="9"/>
      <c r="EA477" s="9"/>
      <c r="EB477" s="9"/>
      <c r="EC477" s="9"/>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17"/>
    </row>
    <row r="478" spans="1:162" ht="17.399999999999999" x14ac:dyDescent="0.3">
      <c r="A478" s="22"/>
      <c r="B478" s="23"/>
      <c r="C478" s="23"/>
      <c r="D478" s="23"/>
      <c r="E478" s="2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7"/>
      <c r="AM478" s="7"/>
      <c r="AN478" s="7"/>
      <c r="AO478" s="7"/>
      <c r="AP478" s="14"/>
      <c r="AQ478" s="14"/>
      <c r="AR478" s="14"/>
      <c r="AS478" s="14"/>
      <c r="AT478" s="14"/>
      <c r="AU478" s="14"/>
      <c r="AV478" s="14"/>
      <c r="AW478" s="14"/>
      <c r="AX478" s="14"/>
      <c r="AY478" s="14"/>
      <c r="AZ478" s="14"/>
      <c r="BA478" s="14"/>
      <c r="BB478" s="8"/>
      <c r="BC478" s="8"/>
      <c r="BD478" s="8"/>
      <c r="BE478" s="8"/>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c r="DM478" s="15"/>
      <c r="DN478" s="15"/>
      <c r="DO478" s="15"/>
      <c r="DP478" s="15"/>
      <c r="DQ478" s="15"/>
      <c r="DR478" s="15"/>
      <c r="DS478" s="15"/>
      <c r="DT478" s="15"/>
      <c r="DU478" s="15"/>
      <c r="DV478" s="16"/>
      <c r="DW478" s="16"/>
      <c r="DX478" s="16"/>
      <c r="DY478" s="16"/>
      <c r="DZ478" s="9"/>
      <c r="EA478" s="9"/>
      <c r="EB478" s="9"/>
      <c r="EC478" s="9"/>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17"/>
    </row>
    <row r="479" spans="1:162" ht="17.399999999999999" x14ac:dyDescent="0.3">
      <c r="A479" s="22"/>
      <c r="B479" s="23"/>
      <c r="C479" s="23"/>
      <c r="D479" s="23"/>
      <c r="E479" s="2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7"/>
      <c r="AM479" s="7"/>
      <c r="AN479" s="7"/>
      <c r="AO479" s="7"/>
      <c r="AP479" s="14"/>
      <c r="AQ479" s="14"/>
      <c r="AR479" s="14"/>
      <c r="AS479" s="14"/>
      <c r="AT479" s="14"/>
      <c r="AU479" s="14"/>
      <c r="AV479" s="14"/>
      <c r="AW479" s="14"/>
      <c r="AX479" s="14"/>
      <c r="AY479" s="14"/>
      <c r="AZ479" s="14"/>
      <c r="BA479" s="14"/>
      <c r="BB479" s="8"/>
      <c r="BC479" s="8"/>
      <c r="BD479" s="8"/>
      <c r="BE479" s="8"/>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c r="DI479" s="15"/>
      <c r="DJ479" s="15"/>
      <c r="DK479" s="15"/>
      <c r="DL479" s="15"/>
      <c r="DM479" s="15"/>
      <c r="DN479" s="15"/>
      <c r="DO479" s="15"/>
      <c r="DP479" s="15"/>
      <c r="DQ479" s="15"/>
      <c r="DR479" s="15"/>
      <c r="DS479" s="15"/>
      <c r="DT479" s="15"/>
      <c r="DU479" s="15"/>
      <c r="DV479" s="16"/>
      <c r="DW479" s="16"/>
      <c r="DX479" s="16"/>
      <c r="DY479" s="16"/>
      <c r="DZ479" s="9"/>
      <c r="EA479" s="9"/>
      <c r="EB479" s="9"/>
      <c r="EC479" s="9"/>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17"/>
    </row>
    <row r="480" spans="1:162" ht="17.399999999999999" x14ac:dyDescent="0.3">
      <c r="A480" s="22"/>
      <c r="B480" s="23"/>
      <c r="C480" s="23"/>
      <c r="D480" s="23"/>
      <c r="E480" s="2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7"/>
      <c r="AM480" s="7"/>
      <c r="AN480" s="7"/>
      <c r="AO480" s="7"/>
      <c r="AP480" s="14"/>
      <c r="AQ480" s="14"/>
      <c r="AR480" s="14"/>
      <c r="AS480" s="14"/>
      <c r="AT480" s="14"/>
      <c r="AU480" s="14"/>
      <c r="AV480" s="14"/>
      <c r="AW480" s="14"/>
      <c r="AX480" s="14"/>
      <c r="AY480" s="14"/>
      <c r="AZ480" s="14"/>
      <c r="BA480" s="14"/>
      <c r="BB480" s="8"/>
      <c r="BC480" s="8"/>
      <c r="BD480" s="8"/>
      <c r="BE480" s="8"/>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c r="DM480" s="15"/>
      <c r="DN480" s="15"/>
      <c r="DO480" s="15"/>
      <c r="DP480" s="15"/>
      <c r="DQ480" s="15"/>
      <c r="DR480" s="15"/>
      <c r="DS480" s="15"/>
      <c r="DT480" s="15"/>
      <c r="DU480" s="15"/>
      <c r="DV480" s="16"/>
      <c r="DW480" s="16"/>
      <c r="DX480" s="16"/>
      <c r="DY480" s="16"/>
      <c r="DZ480" s="9"/>
      <c r="EA480" s="9"/>
      <c r="EB480" s="9"/>
      <c r="EC480" s="9"/>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17"/>
    </row>
    <row r="481" spans="1:162" ht="17.399999999999999" x14ac:dyDescent="0.3">
      <c r="A481" s="22"/>
      <c r="B481" s="23"/>
      <c r="C481" s="23"/>
      <c r="D481" s="23"/>
      <c r="E481" s="2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7"/>
      <c r="AM481" s="7"/>
      <c r="AN481" s="7"/>
      <c r="AO481" s="7"/>
      <c r="AP481" s="14"/>
      <c r="AQ481" s="14"/>
      <c r="AR481" s="14"/>
      <c r="AS481" s="14"/>
      <c r="AT481" s="14"/>
      <c r="AU481" s="14"/>
      <c r="AV481" s="14"/>
      <c r="AW481" s="14"/>
      <c r="AX481" s="14"/>
      <c r="AY481" s="14"/>
      <c r="AZ481" s="14"/>
      <c r="BA481" s="14"/>
      <c r="BB481" s="8"/>
      <c r="BC481" s="8"/>
      <c r="BD481" s="8"/>
      <c r="BE481" s="8"/>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c r="DI481" s="15"/>
      <c r="DJ481" s="15"/>
      <c r="DK481" s="15"/>
      <c r="DL481" s="15"/>
      <c r="DM481" s="15"/>
      <c r="DN481" s="15"/>
      <c r="DO481" s="15"/>
      <c r="DP481" s="15"/>
      <c r="DQ481" s="15"/>
      <c r="DR481" s="15"/>
      <c r="DS481" s="15"/>
      <c r="DT481" s="15"/>
      <c r="DU481" s="15"/>
      <c r="DV481" s="16"/>
      <c r="DW481" s="16"/>
      <c r="DX481" s="16"/>
      <c r="DY481" s="16"/>
      <c r="DZ481" s="9"/>
      <c r="EA481" s="9"/>
      <c r="EB481" s="9"/>
      <c r="EC481" s="9"/>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17"/>
    </row>
    <row r="482" spans="1:162" ht="17.399999999999999" x14ac:dyDescent="0.3">
      <c r="A482" s="22"/>
      <c r="B482" s="23"/>
      <c r="C482" s="23"/>
      <c r="D482" s="23"/>
      <c r="E482" s="2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7"/>
      <c r="AM482" s="7"/>
      <c r="AN482" s="7"/>
      <c r="AO482" s="7"/>
      <c r="AP482" s="14"/>
      <c r="AQ482" s="14"/>
      <c r="AR482" s="14"/>
      <c r="AS482" s="14"/>
      <c r="AT482" s="14"/>
      <c r="AU482" s="14"/>
      <c r="AV482" s="14"/>
      <c r="AW482" s="14"/>
      <c r="AX482" s="14"/>
      <c r="AY482" s="14"/>
      <c r="AZ482" s="14"/>
      <c r="BA482" s="14"/>
      <c r="BB482" s="8"/>
      <c r="BC482" s="8"/>
      <c r="BD482" s="8"/>
      <c r="BE482" s="8"/>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c r="DM482" s="15"/>
      <c r="DN482" s="15"/>
      <c r="DO482" s="15"/>
      <c r="DP482" s="15"/>
      <c r="DQ482" s="15"/>
      <c r="DR482" s="15"/>
      <c r="DS482" s="15"/>
      <c r="DT482" s="15"/>
      <c r="DU482" s="15"/>
      <c r="DV482" s="16"/>
      <c r="DW482" s="16"/>
      <c r="DX482" s="16"/>
      <c r="DY482" s="16"/>
      <c r="DZ482" s="9"/>
      <c r="EA482" s="9"/>
      <c r="EB482" s="9"/>
      <c r="EC482" s="9"/>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17"/>
    </row>
    <row r="483" spans="1:162" ht="17.399999999999999" x14ac:dyDescent="0.3">
      <c r="A483" s="22"/>
      <c r="B483" s="23"/>
      <c r="C483" s="23"/>
      <c r="D483" s="23"/>
      <c r="E483" s="2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7"/>
      <c r="AM483" s="7"/>
      <c r="AN483" s="7"/>
      <c r="AO483" s="7"/>
      <c r="AP483" s="14"/>
      <c r="AQ483" s="14"/>
      <c r="AR483" s="14"/>
      <c r="AS483" s="14"/>
      <c r="AT483" s="14"/>
      <c r="AU483" s="14"/>
      <c r="AV483" s="14"/>
      <c r="AW483" s="14"/>
      <c r="AX483" s="14"/>
      <c r="AY483" s="14"/>
      <c r="AZ483" s="14"/>
      <c r="BA483" s="14"/>
      <c r="BB483" s="8"/>
      <c r="BC483" s="8"/>
      <c r="BD483" s="8"/>
      <c r="BE483" s="8"/>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c r="DI483" s="15"/>
      <c r="DJ483" s="15"/>
      <c r="DK483" s="15"/>
      <c r="DL483" s="15"/>
      <c r="DM483" s="15"/>
      <c r="DN483" s="15"/>
      <c r="DO483" s="15"/>
      <c r="DP483" s="15"/>
      <c r="DQ483" s="15"/>
      <c r="DR483" s="15"/>
      <c r="DS483" s="15"/>
      <c r="DT483" s="15"/>
      <c r="DU483" s="15"/>
      <c r="DV483" s="16"/>
      <c r="DW483" s="16"/>
      <c r="DX483" s="16"/>
      <c r="DY483" s="16"/>
      <c r="DZ483" s="9"/>
      <c r="EA483" s="9"/>
      <c r="EB483" s="9"/>
      <c r="EC483" s="9"/>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17"/>
    </row>
    <row r="484" spans="1:162" ht="17.399999999999999" x14ac:dyDescent="0.3">
      <c r="A484" s="22"/>
      <c r="B484" s="23"/>
      <c r="C484" s="23"/>
      <c r="D484" s="23"/>
      <c r="E484" s="2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7"/>
      <c r="AM484" s="7"/>
      <c r="AN484" s="7"/>
      <c r="AO484" s="7"/>
      <c r="AP484" s="14"/>
      <c r="AQ484" s="14"/>
      <c r="AR484" s="14"/>
      <c r="AS484" s="14"/>
      <c r="AT484" s="14"/>
      <c r="AU484" s="14"/>
      <c r="AV484" s="14"/>
      <c r="AW484" s="14"/>
      <c r="AX484" s="14"/>
      <c r="AY484" s="14"/>
      <c r="AZ484" s="14"/>
      <c r="BA484" s="14"/>
      <c r="BB484" s="8"/>
      <c r="BC484" s="8"/>
      <c r="BD484" s="8"/>
      <c r="BE484" s="8"/>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c r="DI484" s="15"/>
      <c r="DJ484" s="15"/>
      <c r="DK484" s="15"/>
      <c r="DL484" s="15"/>
      <c r="DM484" s="15"/>
      <c r="DN484" s="15"/>
      <c r="DO484" s="15"/>
      <c r="DP484" s="15"/>
      <c r="DQ484" s="15"/>
      <c r="DR484" s="15"/>
      <c r="DS484" s="15"/>
      <c r="DT484" s="15"/>
      <c r="DU484" s="15"/>
      <c r="DV484" s="16"/>
      <c r="DW484" s="16"/>
      <c r="DX484" s="16"/>
      <c r="DY484" s="16"/>
      <c r="DZ484" s="9"/>
      <c r="EA484" s="9"/>
      <c r="EB484" s="9"/>
      <c r="EC484" s="9"/>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17"/>
    </row>
    <row r="485" spans="1:162" ht="17.399999999999999" x14ac:dyDescent="0.3">
      <c r="A485" s="22"/>
      <c r="B485" s="23"/>
      <c r="C485" s="23"/>
      <c r="D485" s="23"/>
      <c r="E485" s="2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7"/>
      <c r="AM485" s="7"/>
      <c r="AN485" s="7"/>
      <c r="AO485" s="7"/>
      <c r="AP485" s="14"/>
      <c r="AQ485" s="14"/>
      <c r="AR485" s="14"/>
      <c r="AS485" s="14"/>
      <c r="AT485" s="14"/>
      <c r="AU485" s="14"/>
      <c r="AV485" s="14"/>
      <c r="AW485" s="14"/>
      <c r="AX485" s="14"/>
      <c r="AY485" s="14"/>
      <c r="AZ485" s="14"/>
      <c r="BA485" s="14"/>
      <c r="BB485" s="8"/>
      <c r="BC485" s="8"/>
      <c r="BD485" s="8"/>
      <c r="BE485" s="8"/>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c r="DI485" s="15"/>
      <c r="DJ485" s="15"/>
      <c r="DK485" s="15"/>
      <c r="DL485" s="15"/>
      <c r="DM485" s="15"/>
      <c r="DN485" s="15"/>
      <c r="DO485" s="15"/>
      <c r="DP485" s="15"/>
      <c r="DQ485" s="15"/>
      <c r="DR485" s="15"/>
      <c r="DS485" s="15"/>
      <c r="DT485" s="15"/>
      <c r="DU485" s="15"/>
      <c r="DV485" s="16"/>
      <c r="DW485" s="16"/>
      <c r="DX485" s="16"/>
      <c r="DY485" s="16"/>
      <c r="DZ485" s="9"/>
      <c r="EA485" s="9"/>
      <c r="EB485" s="9"/>
      <c r="EC485" s="9"/>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17"/>
    </row>
    <row r="486" spans="1:162" ht="17.399999999999999" x14ac:dyDescent="0.3">
      <c r="A486" s="22"/>
      <c r="B486" s="23"/>
      <c r="C486" s="23"/>
      <c r="D486" s="23"/>
      <c r="E486" s="2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7"/>
      <c r="AM486" s="7"/>
      <c r="AN486" s="7"/>
      <c r="AO486" s="7"/>
      <c r="AP486" s="14"/>
      <c r="AQ486" s="14"/>
      <c r="AR486" s="14"/>
      <c r="AS486" s="14"/>
      <c r="AT486" s="14"/>
      <c r="AU486" s="14"/>
      <c r="AV486" s="14"/>
      <c r="AW486" s="14"/>
      <c r="AX486" s="14"/>
      <c r="AY486" s="14"/>
      <c r="AZ486" s="14"/>
      <c r="BA486" s="14"/>
      <c r="BB486" s="8"/>
      <c r="BC486" s="8"/>
      <c r="BD486" s="8"/>
      <c r="BE486" s="8"/>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c r="DP486" s="15"/>
      <c r="DQ486" s="15"/>
      <c r="DR486" s="15"/>
      <c r="DS486" s="15"/>
      <c r="DT486" s="15"/>
      <c r="DU486" s="15"/>
      <c r="DV486" s="16"/>
      <c r="DW486" s="16"/>
      <c r="DX486" s="16"/>
      <c r="DY486" s="16"/>
      <c r="DZ486" s="9"/>
      <c r="EA486" s="9"/>
      <c r="EB486" s="9"/>
      <c r="EC486" s="9"/>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17"/>
    </row>
    <row r="487" spans="1:162" ht="17.399999999999999" x14ac:dyDescent="0.3">
      <c r="A487" s="22"/>
      <c r="B487" s="23"/>
      <c r="C487" s="23"/>
      <c r="D487" s="23"/>
      <c r="E487" s="2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7"/>
      <c r="AM487" s="7"/>
      <c r="AN487" s="7"/>
      <c r="AO487" s="7"/>
      <c r="AP487" s="14"/>
      <c r="AQ487" s="14"/>
      <c r="AR487" s="14"/>
      <c r="AS487" s="14"/>
      <c r="AT487" s="14"/>
      <c r="AU487" s="14"/>
      <c r="AV487" s="14"/>
      <c r="AW487" s="14"/>
      <c r="AX487" s="14"/>
      <c r="AY487" s="14"/>
      <c r="AZ487" s="14"/>
      <c r="BA487" s="14"/>
      <c r="BB487" s="8"/>
      <c r="BC487" s="8"/>
      <c r="BD487" s="8"/>
      <c r="BE487" s="8"/>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6"/>
      <c r="DW487" s="16"/>
      <c r="DX487" s="16"/>
      <c r="DY487" s="16"/>
      <c r="DZ487" s="9"/>
      <c r="EA487" s="9"/>
      <c r="EB487" s="9"/>
      <c r="EC487" s="9"/>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17"/>
    </row>
    <row r="488" spans="1:162" ht="17.399999999999999" x14ac:dyDescent="0.3">
      <c r="A488" s="22"/>
      <c r="B488" s="23"/>
      <c r="C488" s="23"/>
      <c r="D488" s="23"/>
      <c r="E488" s="2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7"/>
      <c r="AM488" s="7"/>
      <c r="AN488" s="7"/>
      <c r="AO488" s="7"/>
      <c r="AP488" s="14"/>
      <c r="AQ488" s="14"/>
      <c r="AR488" s="14"/>
      <c r="AS488" s="14"/>
      <c r="AT488" s="14"/>
      <c r="AU488" s="14"/>
      <c r="AV488" s="14"/>
      <c r="AW488" s="14"/>
      <c r="AX488" s="14"/>
      <c r="AY488" s="14"/>
      <c r="AZ488" s="14"/>
      <c r="BA488" s="14"/>
      <c r="BB488" s="8"/>
      <c r="BC488" s="8"/>
      <c r="BD488" s="8"/>
      <c r="BE488" s="8"/>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c r="DI488" s="15"/>
      <c r="DJ488" s="15"/>
      <c r="DK488" s="15"/>
      <c r="DL488" s="15"/>
      <c r="DM488" s="15"/>
      <c r="DN488" s="15"/>
      <c r="DO488" s="15"/>
      <c r="DP488" s="15"/>
      <c r="DQ488" s="15"/>
      <c r="DR488" s="15"/>
      <c r="DS488" s="15"/>
      <c r="DT488" s="15"/>
      <c r="DU488" s="15"/>
      <c r="DV488" s="16"/>
      <c r="DW488" s="16"/>
      <c r="DX488" s="16"/>
      <c r="DY488" s="16"/>
      <c r="DZ488" s="9"/>
      <c r="EA488" s="9"/>
      <c r="EB488" s="9"/>
      <c r="EC488" s="9"/>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17"/>
    </row>
    <row r="489" spans="1:162" ht="17.399999999999999" x14ac:dyDescent="0.3">
      <c r="A489" s="22"/>
      <c r="B489" s="23"/>
      <c r="C489" s="23"/>
      <c r="D489" s="23"/>
      <c r="E489" s="2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7"/>
      <c r="AM489" s="7"/>
      <c r="AN489" s="7"/>
      <c r="AO489" s="7"/>
      <c r="AP489" s="14"/>
      <c r="AQ489" s="14"/>
      <c r="AR489" s="14"/>
      <c r="AS489" s="14"/>
      <c r="AT489" s="14"/>
      <c r="AU489" s="14"/>
      <c r="AV489" s="14"/>
      <c r="AW489" s="14"/>
      <c r="AX489" s="14"/>
      <c r="AY489" s="14"/>
      <c r="AZ489" s="14"/>
      <c r="BA489" s="14"/>
      <c r="BB489" s="8"/>
      <c r="BC489" s="8"/>
      <c r="BD489" s="8"/>
      <c r="BE489" s="8"/>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c r="DI489" s="15"/>
      <c r="DJ489" s="15"/>
      <c r="DK489" s="15"/>
      <c r="DL489" s="15"/>
      <c r="DM489" s="15"/>
      <c r="DN489" s="15"/>
      <c r="DO489" s="15"/>
      <c r="DP489" s="15"/>
      <c r="DQ489" s="15"/>
      <c r="DR489" s="15"/>
      <c r="DS489" s="15"/>
      <c r="DT489" s="15"/>
      <c r="DU489" s="15"/>
      <c r="DV489" s="16"/>
      <c r="DW489" s="16"/>
      <c r="DX489" s="16"/>
      <c r="DY489" s="16"/>
      <c r="DZ489" s="9"/>
      <c r="EA489" s="9"/>
      <c r="EB489" s="9"/>
      <c r="EC489" s="9"/>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17"/>
    </row>
    <row r="490" spans="1:162" ht="17.399999999999999" x14ac:dyDescent="0.3">
      <c r="A490" s="22"/>
      <c r="B490" s="23"/>
      <c r="C490" s="23"/>
      <c r="D490" s="23"/>
      <c r="E490" s="2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7"/>
      <c r="AM490" s="7"/>
      <c r="AN490" s="7"/>
      <c r="AO490" s="7"/>
      <c r="AP490" s="14"/>
      <c r="AQ490" s="14"/>
      <c r="AR490" s="14"/>
      <c r="AS490" s="14"/>
      <c r="AT490" s="14"/>
      <c r="AU490" s="14"/>
      <c r="AV490" s="14"/>
      <c r="AW490" s="14"/>
      <c r="AX490" s="14"/>
      <c r="AY490" s="14"/>
      <c r="AZ490" s="14"/>
      <c r="BA490" s="14"/>
      <c r="BB490" s="8"/>
      <c r="BC490" s="8"/>
      <c r="BD490" s="8"/>
      <c r="BE490" s="8"/>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c r="DI490" s="15"/>
      <c r="DJ490" s="15"/>
      <c r="DK490" s="15"/>
      <c r="DL490" s="15"/>
      <c r="DM490" s="15"/>
      <c r="DN490" s="15"/>
      <c r="DO490" s="15"/>
      <c r="DP490" s="15"/>
      <c r="DQ490" s="15"/>
      <c r="DR490" s="15"/>
      <c r="DS490" s="15"/>
      <c r="DT490" s="15"/>
      <c r="DU490" s="15"/>
      <c r="DV490" s="16"/>
      <c r="DW490" s="16"/>
      <c r="DX490" s="16"/>
      <c r="DY490" s="16"/>
      <c r="DZ490" s="9"/>
      <c r="EA490" s="9"/>
      <c r="EB490" s="9"/>
      <c r="EC490" s="9"/>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17"/>
    </row>
    <row r="491" spans="1:162" ht="17.399999999999999" x14ac:dyDescent="0.3">
      <c r="A491" s="22"/>
      <c r="B491" s="23"/>
      <c r="C491" s="23"/>
      <c r="D491" s="23"/>
      <c r="E491" s="2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7"/>
      <c r="AM491" s="7"/>
      <c r="AN491" s="7"/>
      <c r="AO491" s="7"/>
      <c r="AP491" s="14"/>
      <c r="AQ491" s="14"/>
      <c r="AR491" s="14"/>
      <c r="AS491" s="14"/>
      <c r="AT491" s="14"/>
      <c r="AU491" s="14"/>
      <c r="AV491" s="14"/>
      <c r="AW491" s="14"/>
      <c r="AX491" s="14"/>
      <c r="AY491" s="14"/>
      <c r="AZ491" s="14"/>
      <c r="BA491" s="14"/>
      <c r="BB491" s="8"/>
      <c r="BC491" s="8"/>
      <c r="BD491" s="8"/>
      <c r="BE491" s="8"/>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c r="DI491" s="15"/>
      <c r="DJ491" s="15"/>
      <c r="DK491" s="15"/>
      <c r="DL491" s="15"/>
      <c r="DM491" s="15"/>
      <c r="DN491" s="15"/>
      <c r="DO491" s="15"/>
      <c r="DP491" s="15"/>
      <c r="DQ491" s="15"/>
      <c r="DR491" s="15"/>
      <c r="DS491" s="15"/>
      <c r="DT491" s="15"/>
      <c r="DU491" s="15"/>
      <c r="DV491" s="16"/>
      <c r="DW491" s="16"/>
      <c r="DX491" s="16"/>
      <c r="DY491" s="16"/>
      <c r="DZ491" s="9"/>
      <c r="EA491" s="9"/>
      <c r="EB491" s="9"/>
      <c r="EC491" s="9"/>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17"/>
    </row>
    <row r="492" spans="1:162" ht="17.399999999999999" x14ac:dyDescent="0.3">
      <c r="A492" s="22"/>
      <c r="B492" s="23"/>
      <c r="C492" s="23"/>
      <c r="D492" s="23"/>
      <c r="E492" s="2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7"/>
      <c r="AM492" s="7"/>
      <c r="AN492" s="7"/>
      <c r="AO492" s="7"/>
      <c r="AP492" s="14"/>
      <c r="AQ492" s="14"/>
      <c r="AR492" s="14"/>
      <c r="AS492" s="14"/>
      <c r="AT492" s="14"/>
      <c r="AU492" s="14"/>
      <c r="AV492" s="14"/>
      <c r="AW492" s="14"/>
      <c r="AX492" s="14"/>
      <c r="AY492" s="14"/>
      <c r="AZ492" s="14"/>
      <c r="BA492" s="14"/>
      <c r="BB492" s="8"/>
      <c r="BC492" s="8"/>
      <c r="BD492" s="8"/>
      <c r="BE492" s="8"/>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c r="DI492" s="15"/>
      <c r="DJ492" s="15"/>
      <c r="DK492" s="15"/>
      <c r="DL492" s="15"/>
      <c r="DM492" s="15"/>
      <c r="DN492" s="15"/>
      <c r="DO492" s="15"/>
      <c r="DP492" s="15"/>
      <c r="DQ492" s="15"/>
      <c r="DR492" s="15"/>
      <c r="DS492" s="15"/>
      <c r="DT492" s="15"/>
      <c r="DU492" s="15"/>
      <c r="DV492" s="16"/>
      <c r="DW492" s="16"/>
      <c r="DX492" s="16"/>
      <c r="DY492" s="16"/>
      <c r="DZ492" s="9"/>
      <c r="EA492" s="9"/>
      <c r="EB492" s="9"/>
      <c r="EC492" s="9"/>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17"/>
    </row>
    <row r="493" spans="1:162" ht="17.399999999999999" x14ac:dyDescent="0.3">
      <c r="A493" s="22"/>
      <c r="B493" s="23"/>
      <c r="C493" s="23"/>
      <c r="D493" s="23"/>
      <c r="E493" s="2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7"/>
      <c r="AM493" s="7"/>
      <c r="AN493" s="7"/>
      <c r="AO493" s="7"/>
      <c r="AP493" s="14"/>
      <c r="AQ493" s="14"/>
      <c r="AR493" s="14"/>
      <c r="AS493" s="14"/>
      <c r="AT493" s="14"/>
      <c r="AU493" s="14"/>
      <c r="AV493" s="14"/>
      <c r="AW493" s="14"/>
      <c r="AX493" s="14"/>
      <c r="AY493" s="14"/>
      <c r="AZ493" s="14"/>
      <c r="BA493" s="14"/>
      <c r="BB493" s="8"/>
      <c r="BC493" s="8"/>
      <c r="BD493" s="8"/>
      <c r="BE493" s="8"/>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c r="DI493" s="15"/>
      <c r="DJ493" s="15"/>
      <c r="DK493" s="15"/>
      <c r="DL493" s="15"/>
      <c r="DM493" s="15"/>
      <c r="DN493" s="15"/>
      <c r="DO493" s="15"/>
      <c r="DP493" s="15"/>
      <c r="DQ493" s="15"/>
      <c r="DR493" s="15"/>
      <c r="DS493" s="15"/>
      <c r="DT493" s="15"/>
      <c r="DU493" s="15"/>
      <c r="DV493" s="16"/>
      <c r="DW493" s="16"/>
      <c r="DX493" s="16"/>
      <c r="DY493" s="16"/>
      <c r="DZ493" s="9"/>
      <c r="EA493" s="9"/>
      <c r="EB493" s="9"/>
      <c r="EC493" s="9"/>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17"/>
    </row>
    <row r="494" spans="1:162" ht="17.399999999999999" x14ac:dyDescent="0.3">
      <c r="A494" s="22"/>
      <c r="B494" s="23"/>
      <c r="C494" s="23"/>
      <c r="D494" s="23"/>
      <c r="E494" s="2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7"/>
      <c r="AM494" s="7"/>
      <c r="AN494" s="7"/>
      <c r="AO494" s="7"/>
      <c r="AP494" s="14"/>
      <c r="AQ494" s="14"/>
      <c r="AR494" s="14"/>
      <c r="AS494" s="14"/>
      <c r="AT494" s="14"/>
      <c r="AU494" s="14"/>
      <c r="AV494" s="14"/>
      <c r="AW494" s="14"/>
      <c r="AX494" s="14"/>
      <c r="AY494" s="14"/>
      <c r="AZ494" s="14"/>
      <c r="BA494" s="14"/>
      <c r="BB494" s="8"/>
      <c r="BC494" s="8"/>
      <c r="BD494" s="8"/>
      <c r="BE494" s="8"/>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c r="DI494" s="15"/>
      <c r="DJ494" s="15"/>
      <c r="DK494" s="15"/>
      <c r="DL494" s="15"/>
      <c r="DM494" s="15"/>
      <c r="DN494" s="15"/>
      <c r="DO494" s="15"/>
      <c r="DP494" s="15"/>
      <c r="DQ494" s="15"/>
      <c r="DR494" s="15"/>
      <c r="DS494" s="15"/>
      <c r="DT494" s="15"/>
      <c r="DU494" s="15"/>
      <c r="DV494" s="16"/>
      <c r="DW494" s="16"/>
      <c r="DX494" s="16"/>
      <c r="DY494" s="16"/>
      <c r="DZ494" s="9"/>
      <c r="EA494" s="9"/>
      <c r="EB494" s="9"/>
      <c r="EC494" s="9"/>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17"/>
    </row>
    <row r="495" spans="1:162" ht="17.399999999999999" x14ac:dyDescent="0.3">
      <c r="A495" s="22"/>
      <c r="B495" s="23"/>
      <c r="C495" s="23"/>
      <c r="D495" s="23"/>
      <c r="E495" s="2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7"/>
      <c r="AM495" s="7"/>
      <c r="AN495" s="7"/>
      <c r="AO495" s="7"/>
      <c r="AP495" s="14"/>
      <c r="AQ495" s="14"/>
      <c r="AR495" s="14"/>
      <c r="AS495" s="14"/>
      <c r="AT495" s="14"/>
      <c r="AU495" s="14"/>
      <c r="AV495" s="14"/>
      <c r="AW495" s="14"/>
      <c r="AX495" s="14"/>
      <c r="AY495" s="14"/>
      <c r="AZ495" s="14"/>
      <c r="BA495" s="14"/>
      <c r="BB495" s="8"/>
      <c r="BC495" s="8"/>
      <c r="BD495" s="8"/>
      <c r="BE495" s="8"/>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c r="DI495" s="15"/>
      <c r="DJ495" s="15"/>
      <c r="DK495" s="15"/>
      <c r="DL495" s="15"/>
      <c r="DM495" s="15"/>
      <c r="DN495" s="15"/>
      <c r="DO495" s="15"/>
      <c r="DP495" s="15"/>
      <c r="DQ495" s="15"/>
      <c r="DR495" s="15"/>
      <c r="DS495" s="15"/>
      <c r="DT495" s="15"/>
      <c r="DU495" s="15"/>
      <c r="DV495" s="16"/>
      <c r="DW495" s="16"/>
      <c r="DX495" s="16"/>
      <c r="DY495" s="16"/>
      <c r="DZ495" s="9"/>
      <c r="EA495" s="9"/>
      <c r="EB495" s="9"/>
      <c r="EC495" s="9"/>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17"/>
    </row>
    <row r="496" spans="1:162" ht="17.399999999999999" x14ac:dyDescent="0.3">
      <c r="A496" s="22"/>
      <c r="B496" s="23"/>
      <c r="C496" s="23"/>
      <c r="D496" s="23"/>
      <c r="E496" s="2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7"/>
      <c r="AM496" s="7"/>
      <c r="AN496" s="7"/>
      <c r="AO496" s="7"/>
      <c r="AP496" s="14"/>
      <c r="AQ496" s="14"/>
      <c r="AR496" s="14"/>
      <c r="AS496" s="14"/>
      <c r="AT496" s="14"/>
      <c r="AU496" s="14"/>
      <c r="AV496" s="14"/>
      <c r="AW496" s="14"/>
      <c r="AX496" s="14"/>
      <c r="AY496" s="14"/>
      <c r="AZ496" s="14"/>
      <c r="BA496" s="14"/>
      <c r="BB496" s="8"/>
      <c r="BC496" s="8"/>
      <c r="BD496" s="8"/>
      <c r="BE496" s="8"/>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c r="DI496" s="15"/>
      <c r="DJ496" s="15"/>
      <c r="DK496" s="15"/>
      <c r="DL496" s="15"/>
      <c r="DM496" s="15"/>
      <c r="DN496" s="15"/>
      <c r="DO496" s="15"/>
      <c r="DP496" s="15"/>
      <c r="DQ496" s="15"/>
      <c r="DR496" s="15"/>
      <c r="DS496" s="15"/>
      <c r="DT496" s="15"/>
      <c r="DU496" s="15"/>
      <c r="DV496" s="16"/>
      <c r="DW496" s="16"/>
      <c r="DX496" s="16"/>
      <c r="DY496" s="16"/>
      <c r="DZ496" s="9"/>
      <c r="EA496" s="9"/>
      <c r="EB496" s="9"/>
      <c r="EC496" s="9"/>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17"/>
    </row>
    <row r="497" spans="1:162" ht="17.399999999999999" x14ac:dyDescent="0.3">
      <c r="A497" s="22"/>
      <c r="B497" s="23"/>
      <c r="C497" s="23"/>
      <c r="D497" s="23"/>
      <c r="E497" s="2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7"/>
      <c r="AM497" s="7"/>
      <c r="AN497" s="7"/>
      <c r="AO497" s="7"/>
      <c r="AP497" s="14"/>
      <c r="AQ497" s="14"/>
      <c r="AR497" s="14"/>
      <c r="AS497" s="14"/>
      <c r="AT497" s="14"/>
      <c r="AU497" s="14"/>
      <c r="AV497" s="14"/>
      <c r="AW497" s="14"/>
      <c r="AX497" s="14"/>
      <c r="AY497" s="14"/>
      <c r="AZ497" s="14"/>
      <c r="BA497" s="14"/>
      <c r="BB497" s="8"/>
      <c r="BC497" s="8"/>
      <c r="BD497" s="8"/>
      <c r="BE497" s="8"/>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c r="DI497" s="15"/>
      <c r="DJ497" s="15"/>
      <c r="DK497" s="15"/>
      <c r="DL497" s="15"/>
      <c r="DM497" s="15"/>
      <c r="DN497" s="15"/>
      <c r="DO497" s="15"/>
      <c r="DP497" s="15"/>
      <c r="DQ497" s="15"/>
      <c r="DR497" s="15"/>
      <c r="DS497" s="15"/>
      <c r="DT497" s="15"/>
      <c r="DU497" s="15"/>
      <c r="DV497" s="16"/>
      <c r="DW497" s="16"/>
      <c r="DX497" s="16"/>
      <c r="DY497" s="16"/>
      <c r="DZ497" s="9"/>
      <c r="EA497" s="9"/>
      <c r="EB497" s="9"/>
      <c r="EC497" s="9"/>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17"/>
    </row>
    <row r="498" spans="1:162" ht="17.399999999999999" x14ac:dyDescent="0.3">
      <c r="A498" s="22"/>
      <c r="B498" s="23"/>
      <c r="C498" s="23"/>
      <c r="D498" s="23"/>
      <c r="E498" s="2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7"/>
      <c r="AM498" s="7"/>
      <c r="AN498" s="7"/>
      <c r="AO498" s="7"/>
      <c r="AP498" s="14"/>
      <c r="AQ498" s="14"/>
      <c r="AR498" s="14"/>
      <c r="AS498" s="14"/>
      <c r="AT498" s="14"/>
      <c r="AU498" s="14"/>
      <c r="AV498" s="14"/>
      <c r="AW498" s="14"/>
      <c r="AX498" s="14"/>
      <c r="AY498" s="14"/>
      <c r="AZ498" s="14"/>
      <c r="BA498" s="14"/>
      <c r="BB498" s="8"/>
      <c r="BC498" s="8"/>
      <c r="BD498" s="8"/>
      <c r="BE498" s="8"/>
      <c r="BF498" s="15"/>
      <c r="BG498" s="15"/>
      <c r="BH498" s="15"/>
      <c r="BI498" s="15"/>
      <c r="BJ498" s="15"/>
      <c r="BK498" s="15"/>
      <c r="BL498" s="15"/>
      <c r="BM498" s="15"/>
      <c r="BN498" s="15"/>
      <c r="BO498" s="15"/>
      <c r="BP498" s="15"/>
      <c r="BQ498" s="15"/>
      <c r="BR498" s="15"/>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c r="CR498" s="15"/>
      <c r="CS498" s="15"/>
      <c r="CT498" s="15"/>
      <c r="CU498" s="15"/>
      <c r="CV498" s="15"/>
      <c r="CW498" s="15"/>
      <c r="CX498" s="15"/>
      <c r="CY498" s="15"/>
      <c r="CZ498" s="15"/>
      <c r="DA498" s="15"/>
      <c r="DB498" s="15"/>
      <c r="DC498" s="15"/>
      <c r="DD498" s="15"/>
      <c r="DE498" s="15"/>
      <c r="DF498" s="15"/>
      <c r="DG498" s="15"/>
      <c r="DH498" s="15"/>
      <c r="DI498" s="15"/>
      <c r="DJ498" s="15"/>
      <c r="DK498" s="15"/>
      <c r="DL498" s="15"/>
      <c r="DM498" s="15"/>
      <c r="DN498" s="15"/>
      <c r="DO498" s="15"/>
      <c r="DP498" s="15"/>
      <c r="DQ498" s="15"/>
      <c r="DR498" s="15"/>
      <c r="DS498" s="15"/>
      <c r="DT498" s="15"/>
      <c r="DU498" s="15"/>
      <c r="DV498" s="16"/>
      <c r="DW498" s="16"/>
      <c r="DX498" s="16"/>
      <c r="DY498" s="16"/>
      <c r="DZ498" s="9"/>
      <c r="EA498" s="9"/>
      <c r="EB498" s="9"/>
      <c r="EC498" s="9"/>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17"/>
    </row>
    <row r="499" spans="1:162" ht="17.399999999999999" x14ac:dyDescent="0.3">
      <c r="A499" s="22"/>
      <c r="B499" s="23"/>
      <c r="C499" s="23"/>
      <c r="D499" s="23"/>
      <c r="E499" s="2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7"/>
      <c r="AM499" s="7"/>
      <c r="AN499" s="7"/>
      <c r="AO499" s="7"/>
      <c r="AP499" s="14"/>
      <c r="AQ499" s="14"/>
      <c r="AR499" s="14"/>
      <c r="AS499" s="14"/>
      <c r="AT499" s="14"/>
      <c r="AU499" s="14"/>
      <c r="AV499" s="14"/>
      <c r="AW499" s="14"/>
      <c r="AX499" s="14"/>
      <c r="AY499" s="14"/>
      <c r="AZ499" s="14"/>
      <c r="BA499" s="14"/>
      <c r="BB499" s="8"/>
      <c r="BC499" s="8"/>
      <c r="BD499" s="8"/>
      <c r="BE499" s="8"/>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c r="DI499" s="15"/>
      <c r="DJ499" s="15"/>
      <c r="DK499" s="15"/>
      <c r="DL499" s="15"/>
      <c r="DM499" s="15"/>
      <c r="DN499" s="15"/>
      <c r="DO499" s="15"/>
      <c r="DP499" s="15"/>
      <c r="DQ499" s="15"/>
      <c r="DR499" s="15"/>
      <c r="DS499" s="15"/>
      <c r="DT499" s="15"/>
      <c r="DU499" s="15"/>
      <c r="DV499" s="16"/>
      <c r="DW499" s="16"/>
      <c r="DX499" s="16"/>
      <c r="DY499" s="16"/>
      <c r="DZ499" s="9"/>
      <c r="EA499" s="9"/>
      <c r="EB499" s="9"/>
      <c r="EC499" s="9"/>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17"/>
    </row>
    <row r="500" spans="1:162" ht="17.399999999999999" x14ac:dyDescent="0.3">
      <c r="A500" s="22"/>
      <c r="B500" s="23"/>
      <c r="C500" s="23"/>
      <c r="D500" s="23"/>
      <c r="E500" s="2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7"/>
      <c r="AM500" s="7"/>
      <c r="AN500" s="7"/>
      <c r="AO500" s="7"/>
      <c r="AP500" s="14"/>
      <c r="AQ500" s="14"/>
      <c r="AR500" s="14"/>
      <c r="AS500" s="14"/>
      <c r="AT500" s="14"/>
      <c r="AU500" s="14"/>
      <c r="AV500" s="14"/>
      <c r="AW500" s="14"/>
      <c r="AX500" s="14"/>
      <c r="AY500" s="14"/>
      <c r="AZ500" s="14"/>
      <c r="BA500" s="14"/>
      <c r="BB500" s="8"/>
      <c r="BC500" s="8"/>
      <c r="BD500" s="8"/>
      <c r="BE500" s="8"/>
      <c r="BF500" s="15"/>
      <c r="BG500" s="15"/>
      <c r="BH500" s="15"/>
      <c r="BI500" s="15"/>
      <c r="BJ500" s="15"/>
      <c r="BK500" s="15"/>
      <c r="BL500" s="15"/>
      <c r="BM500" s="15"/>
      <c r="BN500" s="15"/>
      <c r="BO500" s="15"/>
      <c r="BP500" s="15"/>
      <c r="BQ500" s="15"/>
      <c r="BR500" s="15"/>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c r="CR500" s="15"/>
      <c r="CS500" s="15"/>
      <c r="CT500" s="15"/>
      <c r="CU500" s="15"/>
      <c r="CV500" s="15"/>
      <c r="CW500" s="15"/>
      <c r="CX500" s="15"/>
      <c r="CY500" s="15"/>
      <c r="CZ500" s="15"/>
      <c r="DA500" s="15"/>
      <c r="DB500" s="15"/>
      <c r="DC500" s="15"/>
      <c r="DD500" s="15"/>
      <c r="DE500" s="15"/>
      <c r="DF500" s="15"/>
      <c r="DG500" s="15"/>
      <c r="DH500" s="15"/>
      <c r="DI500" s="15"/>
      <c r="DJ500" s="15"/>
      <c r="DK500" s="15"/>
      <c r="DL500" s="15"/>
      <c r="DM500" s="15"/>
      <c r="DN500" s="15"/>
      <c r="DO500" s="15"/>
      <c r="DP500" s="15"/>
      <c r="DQ500" s="15"/>
      <c r="DR500" s="15"/>
      <c r="DS500" s="15"/>
      <c r="DT500" s="15"/>
      <c r="DU500" s="15"/>
      <c r="DV500" s="16"/>
      <c r="DW500" s="16"/>
      <c r="DX500" s="16"/>
      <c r="DY500" s="16"/>
      <c r="DZ500" s="9"/>
      <c r="EA500" s="9"/>
      <c r="EB500" s="9"/>
      <c r="EC500" s="9"/>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17"/>
    </row>
    <row r="501" spans="1:162" ht="17.399999999999999" x14ac:dyDescent="0.3">
      <c r="A501" s="22"/>
      <c r="B501" s="23"/>
      <c r="C501" s="23"/>
      <c r="D501" s="23"/>
      <c r="E501" s="2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7"/>
      <c r="AM501" s="7"/>
      <c r="AN501" s="7"/>
      <c r="AO501" s="7"/>
      <c r="AP501" s="14"/>
      <c r="AQ501" s="14"/>
      <c r="AR501" s="14"/>
      <c r="AS501" s="14"/>
      <c r="AT501" s="14"/>
      <c r="AU501" s="14"/>
      <c r="AV501" s="14"/>
      <c r="AW501" s="14"/>
      <c r="AX501" s="14"/>
      <c r="AY501" s="14"/>
      <c r="AZ501" s="14"/>
      <c r="BA501" s="14"/>
      <c r="BB501" s="8"/>
      <c r="BC501" s="8"/>
      <c r="BD501" s="8"/>
      <c r="BE501" s="8"/>
      <c r="BF501" s="15"/>
      <c r="BG501" s="15"/>
      <c r="BH501" s="15"/>
      <c r="BI501" s="15"/>
      <c r="BJ501" s="15"/>
      <c r="BK501" s="15"/>
      <c r="BL501" s="15"/>
      <c r="BM501" s="15"/>
      <c r="BN501" s="15"/>
      <c r="BO501" s="15"/>
      <c r="BP501" s="15"/>
      <c r="BQ501" s="15"/>
      <c r="BR501" s="15"/>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c r="CR501" s="15"/>
      <c r="CS501" s="15"/>
      <c r="CT501" s="15"/>
      <c r="CU501" s="15"/>
      <c r="CV501" s="15"/>
      <c r="CW501" s="15"/>
      <c r="CX501" s="15"/>
      <c r="CY501" s="15"/>
      <c r="CZ501" s="15"/>
      <c r="DA501" s="15"/>
      <c r="DB501" s="15"/>
      <c r="DC501" s="15"/>
      <c r="DD501" s="15"/>
      <c r="DE501" s="15"/>
      <c r="DF501" s="15"/>
      <c r="DG501" s="15"/>
      <c r="DH501" s="15"/>
      <c r="DI501" s="15"/>
      <c r="DJ501" s="15"/>
      <c r="DK501" s="15"/>
      <c r="DL501" s="15"/>
      <c r="DM501" s="15"/>
      <c r="DN501" s="15"/>
      <c r="DO501" s="15"/>
      <c r="DP501" s="15"/>
      <c r="DQ501" s="15"/>
      <c r="DR501" s="15"/>
      <c r="DS501" s="15"/>
      <c r="DT501" s="15"/>
      <c r="DU501" s="15"/>
      <c r="DV501" s="16"/>
      <c r="DW501" s="16"/>
      <c r="DX501" s="16"/>
      <c r="DY501" s="16"/>
      <c r="DZ501" s="9"/>
      <c r="EA501" s="9"/>
      <c r="EB501" s="9"/>
      <c r="EC501" s="9"/>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17"/>
    </row>
    <row r="502" spans="1:162" ht="17.399999999999999" x14ac:dyDescent="0.3">
      <c r="A502" s="22"/>
      <c r="B502" s="23"/>
      <c r="C502" s="23"/>
      <c r="D502" s="23"/>
      <c r="E502" s="2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7"/>
      <c r="AM502" s="7"/>
      <c r="AN502" s="7"/>
      <c r="AO502" s="7"/>
      <c r="AP502" s="14"/>
      <c r="AQ502" s="14"/>
      <c r="AR502" s="14"/>
      <c r="AS502" s="14"/>
      <c r="AT502" s="14"/>
      <c r="AU502" s="14"/>
      <c r="AV502" s="14"/>
      <c r="AW502" s="14"/>
      <c r="AX502" s="14"/>
      <c r="AY502" s="14"/>
      <c r="AZ502" s="14"/>
      <c r="BA502" s="14"/>
      <c r="BB502" s="8"/>
      <c r="BC502" s="8"/>
      <c r="BD502" s="8"/>
      <c r="BE502" s="8"/>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c r="CR502" s="15"/>
      <c r="CS502" s="15"/>
      <c r="CT502" s="15"/>
      <c r="CU502" s="15"/>
      <c r="CV502" s="15"/>
      <c r="CW502" s="15"/>
      <c r="CX502" s="15"/>
      <c r="CY502" s="15"/>
      <c r="CZ502" s="15"/>
      <c r="DA502" s="15"/>
      <c r="DB502" s="15"/>
      <c r="DC502" s="15"/>
      <c r="DD502" s="15"/>
      <c r="DE502" s="15"/>
      <c r="DF502" s="15"/>
      <c r="DG502" s="15"/>
      <c r="DH502" s="15"/>
      <c r="DI502" s="15"/>
      <c r="DJ502" s="15"/>
      <c r="DK502" s="15"/>
      <c r="DL502" s="15"/>
      <c r="DM502" s="15"/>
      <c r="DN502" s="15"/>
      <c r="DO502" s="15"/>
      <c r="DP502" s="15"/>
      <c r="DQ502" s="15"/>
      <c r="DR502" s="15"/>
      <c r="DS502" s="15"/>
      <c r="DT502" s="15"/>
      <c r="DU502" s="15"/>
      <c r="DV502" s="16"/>
      <c r="DW502" s="16"/>
      <c r="DX502" s="16"/>
      <c r="DY502" s="16"/>
      <c r="DZ502" s="9"/>
      <c r="EA502" s="9"/>
      <c r="EB502" s="9"/>
      <c r="EC502" s="9"/>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17"/>
    </row>
    <row r="503" spans="1:162" ht="17.399999999999999" x14ac:dyDescent="0.3">
      <c r="A503" s="22"/>
      <c r="B503" s="23"/>
      <c r="C503" s="23"/>
      <c r="D503" s="23"/>
      <c r="E503" s="2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7"/>
      <c r="AM503" s="7"/>
      <c r="AN503" s="7"/>
      <c r="AO503" s="7"/>
      <c r="AP503" s="14"/>
      <c r="AQ503" s="14"/>
      <c r="AR503" s="14"/>
      <c r="AS503" s="14"/>
      <c r="AT503" s="14"/>
      <c r="AU503" s="14"/>
      <c r="AV503" s="14"/>
      <c r="AW503" s="14"/>
      <c r="AX503" s="14"/>
      <c r="AY503" s="14"/>
      <c r="AZ503" s="14"/>
      <c r="BA503" s="14"/>
      <c r="BB503" s="8"/>
      <c r="BC503" s="8"/>
      <c r="BD503" s="8"/>
      <c r="BE503" s="8"/>
      <c r="BF503" s="15"/>
      <c r="BG503" s="15"/>
      <c r="BH503" s="15"/>
      <c r="BI503" s="15"/>
      <c r="BJ503" s="15"/>
      <c r="BK503" s="15"/>
      <c r="BL503" s="15"/>
      <c r="BM503" s="15"/>
      <c r="BN503" s="15"/>
      <c r="BO503" s="15"/>
      <c r="BP503" s="15"/>
      <c r="BQ503" s="15"/>
      <c r="BR503" s="15"/>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c r="CR503" s="15"/>
      <c r="CS503" s="15"/>
      <c r="CT503" s="15"/>
      <c r="CU503" s="15"/>
      <c r="CV503" s="15"/>
      <c r="CW503" s="15"/>
      <c r="CX503" s="15"/>
      <c r="CY503" s="15"/>
      <c r="CZ503" s="15"/>
      <c r="DA503" s="15"/>
      <c r="DB503" s="15"/>
      <c r="DC503" s="15"/>
      <c r="DD503" s="15"/>
      <c r="DE503" s="15"/>
      <c r="DF503" s="15"/>
      <c r="DG503" s="15"/>
      <c r="DH503" s="15"/>
      <c r="DI503" s="15"/>
      <c r="DJ503" s="15"/>
      <c r="DK503" s="15"/>
      <c r="DL503" s="15"/>
      <c r="DM503" s="15"/>
      <c r="DN503" s="15"/>
      <c r="DO503" s="15"/>
      <c r="DP503" s="15"/>
      <c r="DQ503" s="15"/>
      <c r="DR503" s="15"/>
      <c r="DS503" s="15"/>
      <c r="DT503" s="15"/>
      <c r="DU503" s="15"/>
      <c r="DV503" s="16"/>
      <c r="DW503" s="16"/>
      <c r="DX503" s="16"/>
      <c r="DY503" s="16"/>
      <c r="DZ503" s="9"/>
      <c r="EA503" s="9"/>
      <c r="EB503" s="9"/>
      <c r="EC503" s="9"/>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17"/>
    </row>
    <row r="504" spans="1:162" ht="17.399999999999999" x14ac:dyDescent="0.3">
      <c r="A504" s="22"/>
      <c r="B504" s="23"/>
      <c r="C504" s="23"/>
      <c r="D504" s="23"/>
      <c r="E504" s="2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7"/>
      <c r="AM504" s="7"/>
      <c r="AN504" s="7"/>
      <c r="AO504" s="7"/>
      <c r="AP504" s="14"/>
      <c r="AQ504" s="14"/>
      <c r="AR504" s="14"/>
      <c r="AS504" s="14"/>
      <c r="AT504" s="14"/>
      <c r="AU504" s="14"/>
      <c r="AV504" s="14"/>
      <c r="AW504" s="14"/>
      <c r="AX504" s="14"/>
      <c r="AY504" s="14"/>
      <c r="AZ504" s="14"/>
      <c r="BA504" s="14"/>
      <c r="BB504" s="8"/>
      <c r="BC504" s="8"/>
      <c r="BD504" s="8"/>
      <c r="BE504" s="8"/>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c r="CR504" s="15"/>
      <c r="CS504" s="15"/>
      <c r="CT504" s="15"/>
      <c r="CU504" s="15"/>
      <c r="CV504" s="15"/>
      <c r="CW504" s="15"/>
      <c r="CX504" s="15"/>
      <c r="CY504" s="15"/>
      <c r="CZ504" s="15"/>
      <c r="DA504" s="15"/>
      <c r="DB504" s="15"/>
      <c r="DC504" s="15"/>
      <c r="DD504" s="15"/>
      <c r="DE504" s="15"/>
      <c r="DF504" s="15"/>
      <c r="DG504" s="15"/>
      <c r="DH504" s="15"/>
      <c r="DI504" s="15"/>
      <c r="DJ504" s="15"/>
      <c r="DK504" s="15"/>
      <c r="DL504" s="15"/>
      <c r="DM504" s="15"/>
      <c r="DN504" s="15"/>
      <c r="DO504" s="15"/>
      <c r="DP504" s="15"/>
      <c r="DQ504" s="15"/>
      <c r="DR504" s="15"/>
      <c r="DS504" s="15"/>
      <c r="DT504" s="15"/>
      <c r="DU504" s="15"/>
      <c r="DV504" s="16"/>
      <c r="DW504" s="16"/>
      <c r="DX504" s="16"/>
      <c r="DY504" s="16"/>
      <c r="DZ504" s="9"/>
      <c r="EA504" s="9"/>
      <c r="EB504" s="9"/>
      <c r="EC504" s="9"/>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17"/>
    </row>
    <row r="505" spans="1:162" ht="17.399999999999999" x14ac:dyDescent="0.3">
      <c r="A505" s="22"/>
      <c r="B505" s="23"/>
      <c r="C505" s="23"/>
      <c r="D505" s="23"/>
      <c r="E505" s="2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7"/>
      <c r="AM505" s="7"/>
      <c r="AN505" s="7"/>
      <c r="AO505" s="7"/>
      <c r="AP505" s="14"/>
      <c r="AQ505" s="14"/>
      <c r="AR505" s="14"/>
      <c r="AS505" s="14"/>
      <c r="AT505" s="14"/>
      <c r="AU505" s="14"/>
      <c r="AV505" s="14"/>
      <c r="AW505" s="14"/>
      <c r="AX505" s="14"/>
      <c r="AY505" s="14"/>
      <c r="AZ505" s="14"/>
      <c r="BA505" s="14"/>
      <c r="BB505" s="8"/>
      <c r="BC505" s="8"/>
      <c r="BD505" s="8"/>
      <c r="BE505" s="8"/>
      <c r="BF505" s="15"/>
      <c r="BG505" s="15"/>
      <c r="BH505" s="15"/>
      <c r="BI505" s="15"/>
      <c r="BJ505" s="15"/>
      <c r="BK505" s="15"/>
      <c r="BL505" s="15"/>
      <c r="BM505" s="15"/>
      <c r="BN505" s="15"/>
      <c r="BO505" s="15"/>
      <c r="BP505" s="15"/>
      <c r="BQ505" s="15"/>
      <c r="BR505" s="15"/>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c r="CR505" s="15"/>
      <c r="CS505" s="15"/>
      <c r="CT505" s="15"/>
      <c r="CU505" s="15"/>
      <c r="CV505" s="15"/>
      <c r="CW505" s="15"/>
      <c r="CX505" s="15"/>
      <c r="CY505" s="15"/>
      <c r="CZ505" s="15"/>
      <c r="DA505" s="15"/>
      <c r="DB505" s="15"/>
      <c r="DC505" s="15"/>
      <c r="DD505" s="15"/>
      <c r="DE505" s="15"/>
      <c r="DF505" s="15"/>
      <c r="DG505" s="15"/>
      <c r="DH505" s="15"/>
      <c r="DI505" s="15"/>
      <c r="DJ505" s="15"/>
      <c r="DK505" s="15"/>
      <c r="DL505" s="15"/>
      <c r="DM505" s="15"/>
      <c r="DN505" s="15"/>
      <c r="DO505" s="15"/>
      <c r="DP505" s="15"/>
      <c r="DQ505" s="15"/>
      <c r="DR505" s="15"/>
      <c r="DS505" s="15"/>
      <c r="DT505" s="15"/>
      <c r="DU505" s="15"/>
      <c r="DV505" s="16"/>
      <c r="DW505" s="16"/>
      <c r="DX505" s="16"/>
      <c r="DY505" s="16"/>
      <c r="DZ505" s="9"/>
      <c r="EA505" s="9"/>
      <c r="EB505" s="9"/>
      <c r="EC505" s="9"/>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17"/>
    </row>
    <row r="506" spans="1:162" ht="17.399999999999999" x14ac:dyDescent="0.3">
      <c r="A506" s="22"/>
      <c r="B506" s="23"/>
      <c r="C506" s="23"/>
      <c r="D506" s="23"/>
      <c r="E506" s="2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7"/>
      <c r="AM506" s="7"/>
      <c r="AN506" s="7"/>
      <c r="AO506" s="7"/>
      <c r="AP506" s="14"/>
      <c r="AQ506" s="14"/>
      <c r="AR506" s="14"/>
      <c r="AS506" s="14"/>
      <c r="AT506" s="14"/>
      <c r="AU506" s="14"/>
      <c r="AV506" s="14"/>
      <c r="AW506" s="14"/>
      <c r="AX506" s="14"/>
      <c r="AY506" s="14"/>
      <c r="AZ506" s="14"/>
      <c r="BA506" s="14"/>
      <c r="BB506" s="8"/>
      <c r="BC506" s="8"/>
      <c r="BD506" s="8"/>
      <c r="BE506" s="8"/>
      <c r="BF506" s="15"/>
      <c r="BG506" s="15"/>
      <c r="BH506" s="15"/>
      <c r="BI506" s="15"/>
      <c r="BJ506" s="15"/>
      <c r="BK506" s="15"/>
      <c r="BL506" s="15"/>
      <c r="BM506" s="15"/>
      <c r="BN506" s="15"/>
      <c r="BO506" s="15"/>
      <c r="BP506" s="15"/>
      <c r="BQ506" s="15"/>
      <c r="BR506" s="15"/>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c r="CR506" s="15"/>
      <c r="CS506" s="15"/>
      <c r="CT506" s="15"/>
      <c r="CU506" s="15"/>
      <c r="CV506" s="15"/>
      <c r="CW506" s="15"/>
      <c r="CX506" s="15"/>
      <c r="CY506" s="15"/>
      <c r="CZ506" s="15"/>
      <c r="DA506" s="15"/>
      <c r="DB506" s="15"/>
      <c r="DC506" s="15"/>
      <c r="DD506" s="15"/>
      <c r="DE506" s="15"/>
      <c r="DF506" s="15"/>
      <c r="DG506" s="15"/>
      <c r="DH506" s="15"/>
      <c r="DI506" s="15"/>
      <c r="DJ506" s="15"/>
      <c r="DK506" s="15"/>
      <c r="DL506" s="15"/>
      <c r="DM506" s="15"/>
      <c r="DN506" s="15"/>
      <c r="DO506" s="15"/>
      <c r="DP506" s="15"/>
      <c r="DQ506" s="15"/>
      <c r="DR506" s="15"/>
      <c r="DS506" s="15"/>
      <c r="DT506" s="15"/>
      <c r="DU506" s="15"/>
      <c r="DV506" s="16"/>
      <c r="DW506" s="16"/>
      <c r="DX506" s="16"/>
      <c r="DY506" s="16"/>
      <c r="DZ506" s="9"/>
      <c r="EA506" s="9"/>
      <c r="EB506" s="9"/>
      <c r="EC506" s="9"/>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17"/>
    </row>
    <row r="507" spans="1:162" ht="17.399999999999999" x14ac:dyDescent="0.3">
      <c r="A507" s="22"/>
      <c r="B507" s="23"/>
      <c r="C507" s="23"/>
      <c r="D507" s="23"/>
      <c r="E507" s="2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7"/>
      <c r="AM507" s="7"/>
      <c r="AN507" s="7"/>
      <c r="AO507" s="7"/>
      <c r="AP507" s="14"/>
      <c r="AQ507" s="14"/>
      <c r="AR507" s="14"/>
      <c r="AS507" s="14"/>
      <c r="AT507" s="14"/>
      <c r="AU507" s="14"/>
      <c r="AV507" s="14"/>
      <c r="AW507" s="14"/>
      <c r="AX507" s="14"/>
      <c r="AY507" s="14"/>
      <c r="AZ507" s="14"/>
      <c r="BA507" s="14"/>
      <c r="BB507" s="8"/>
      <c r="BC507" s="8"/>
      <c r="BD507" s="8"/>
      <c r="BE507" s="8"/>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6"/>
      <c r="DW507" s="16"/>
      <c r="DX507" s="16"/>
      <c r="DY507" s="16"/>
      <c r="DZ507" s="9"/>
      <c r="EA507" s="9"/>
      <c r="EB507" s="9"/>
      <c r="EC507" s="9"/>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17"/>
    </row>
    <row r="508" spans="1:162" ht="17.399999999999999" x14ac:dyDescent="0.3">
      <c r="A508" s="22"/>
      <c r="B508" s="23"/>
      <c r="C508" s="23"/>
      <c r="D508" s="23"/>
      <c r="E508" s="2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7"/>
      <c r="AM508" s="7"/>
      <c r="AN508" s="7"/>
      <c r="AO508" s="7"/>
      <c r="AP508" s="14"/>
      <c r="AQ508" s="14"/>
      <c r="AR508" s="14"/>
      <c r="AS508" s="14"/>
      <c r="AT508" s="14"/>
      <c r="AU508" s="14"/>
      <c r="AV508" s="14"/>
      <c r="AW508" s="14"/>
      <c r="AX508" s="14"/>
      <c r="AY508" s="14"/>
      <c r="AZ508" s="14"/>
      <c r="BA508" s="14"/>
      <c r="BB508" s="8"/>
      <c r="BC508" s="8"/>
      <c r="BD508" s="8"/>
      <c r="BE508" s="8"/>
      <c r="BF508" s="15"/>
      <c r="BG508" s="15"/>
      <c r="BH508" s="15"/>
      <c r="BI508" s="15"/>
      <c r="BJ508" s="15"/>
      <c r="BK508" s="15"/>
      <c r="BL508" s="15"/>
      <c r="BM508" s="15"/>
      <c r="BN508" s="15"/>
      <c r="BO508" s="15"/>
      <c r="BP508" s="15"/>
      <c r="BQ508" s="15"/>
      <c r="BR508" s="15"/>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c r="DI508" s="15"/>
      <c r="DJ508" s="15"/>
      <c r="DK508" s="15"/>
      <c r="DL508" s="15"/>
      <c r="DM508" s="15"/>
      <c r="DN508" s="15"/>
      <c r="DO508" s="15"/>
      <c r="DP508" s="15"/>
      <c r="DQ508" s="15"/>
      <c r="DR508" s="15"/>
      <c r="DS508" s="15"/>
      <c r="DT508" s="15"/>
      <c r="DU508" s="15"/>
      <c r="DV508" s="16"/>
      <c r="DW508" s="16"/>
      <c r="DX508" s="16"/>
      <c r="DY508" s="16"/>
      <c r="DZ508" s="9"/>
      <c r="EA508" s="9"/>
      <c r="EB508" s="9"/>
      <c r="EC508" s="9"/>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17"/>
    </row>
    <row r="509" spans="1:162" ht="17.399999999999999" x14ac:dyDescent="0.3">
      <c r="A509" s="22"/>
      <c r="B509" s="23"/>
      <c r="C509" s="23"/>
      <c r="D509" s="23"/>
      <c r="E509" s="2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7"/>
      <c r="AM509" s="7"/>
      <c r="AN509" s="7"/>
      <c r="AO509" s="7"/>
      <c r="AP509" s="14"/>
      <c r="AQ509" s="14"/>
      <c r="AR509" s="14"/>
      <c r="AS509" s="14"/>
      <c r="AT509" s="14"/>
      <c r="AU509" s="14"/>
      <c r="AV509" s="14"/>
      <c r="AW509" s="14"/>
      <c r="AX509" s="14"/>
      <c r="AY509" s="14"/>
      <c r="AZ509" s="14"/>
      <c r="BA509" s="14"/>
      <c r="BB509" s="8"/>
      <c r="BC509" s="8"/>
      <c r="BD509" s="8"/>
      <c r="BE509" s="8"/>
      <c r="BF509" s="15"/>
      <c r="BG509" s="15"/>
      <c r="BH509" s="15"/>
      <c r="BI509" s="15"/>
      <c r="BJ509" s="15"/>
      <c r="BK509" s="15"/>
      <c r="BL509" s="15"/>
      <c r="BM509" s="15"/>
      <c r="BN509" s="15"/>
      <c r="BO509" s="15"/>
      <c r="BP509" s="15"/>
      <c r="BQ509" s="15"/>
      <c r="BR509" s="15"/>
      <c r="BS509" s="15"/>
      <c r="BT509" s="15"/>
      <c r="BU509" s="15"/>
      <c r="BV509" s="15"/>
      <c r="BW509" s="15"/>
      <c r="BX509" s="15"/>
      <c r="BY509" s="15"/>
      <c r="BZ509" s="15"/>
      <c r="CA509" s="15"/>
      <c r="CB509" s="15"/>
      <c r="CC509" s="15"/>
      <c r="CD509" s="15"/>
      <c r="CE509" s="15"/>
      <c r="CF509" s="15"/>
      <c r="CG509" s="15"/>
      <c r="CH509" s="15"/>
      <c r="CI509" s="15"/>
      <c r="CJ509" s="15"/>
      <c r="CK509" s="15"/>
      <c r="CL509" s="15"/>
      <c r="CM509" s="15"/>
      <c r="CN509" s="15"/>
      <c r="CO509" s="15"/>
      <c r="CP509" s="15"/>
      <c r="CQ509" s="15"/>
      <c r="CR509" s="15"/>
      <c r="CS509" s="15"/>
      <c r="CT509" s="15"/>
      <c r="CU509" s="15"/>
      <c r="CV509" s="15"/>
      <c r="CW509" s="15"/>
      <c r="CX509" s="15"/>
      <c r="CY509" s="15"/>
      <c r="CZ509" s="15"/>
      <c r="DA509" s="15"/>
      <c r="DB509" s="15"/>
      <c r="DC509" s="15"/>
      <c r="DD509" s="15"/>
      <c r="DE509" s="15"/>
      <c r="DF509" s="15"/>
      <c r="DG509" s="15"/>
      <c r="DH509" s="15"/>
      <c r="DI509" s="15"/>
      <c r="DJ509" s="15"/>
      <c r="DK509" s="15"/>
      <c r="DL509" s="15"/>
      <c r="DM509" s="15"/>
      <c r="DN509" s="15"/>
      <c r="DO509" s="15"/>
      <c r="DP509" s="15"/>
      <c r="DQ509" s="15"/>
      <c r="DR509" s="15"/>
      <c r="DS509" s="15"/>
      <c r="DT509" s="15"/>
      <c r="DU509" s="15"/>
      <c r="DV509" s="16"/>
      <c r="DW509" s="16"/>
      <c r="DX509" s="16"/>
      <c r="DY509" s="16"/>
      <c r="DZ509" s="9"/>
      <c r="EA509" s="9"/>
      <c r="EB509" s="9"/>
      <c r="EC509" s="9"/>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17"/>
    </row>
    <row r="510" spans="1:162" ht="17.399999999999999" x14ac:dyDescent="0.3">
      <c r="A510" s="22"/>
      <c r="B510" s="23"/>
      <c r="C510" s="23"/>
      <c r="D510" s="23"/>
      <c r="E510" s="2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7"/>
      <c r="AM510" s="7"/>
      <c r="AN510" s="7"/>
      <c r="AO510" s="7"/>
      <c r="AP510" s="14"/>
      <c r="AQ510" s="14"/>
      <c r="AR510" s="14"/>
      <c r="AS510" s="14"/>
      <c r="AT510" s="14"/>
      <c r="AU510" s="14"/>
      <c r="AV510" s="14"/>
      <c r="AW510" s="14"/>
      <c r="AX510" s="14"/>
      <c r="AY510" s="14"/>
      <c r="AZ510" s="14"/>
      <c r="BA510" s="14"/>
      <c r="BB510" s="8"/>
      <c r="BC510" s="8"/>
      <c r="BD510" s="8"/>
      <c r="BE510" s="8"/>
      <c r="BF510" s="15"/>
      <c r="BG510" s="15"/>
      <c r="BH510" s="15"/>
      <c r="BI510" s="15"/>
      <c r="BJ510" s="15"/>
      <c r="BK510" s="15"/>
      <c r="BL510" s="15"/>
      <c r="BM510" s="15"/>
      <c r="BN510" s="15"/>
      <c r="BO510" s="15"/>
      <c r="BP510" s="15"/>
      <c r="BQ510" s="15"/>
      <c r="BR510" s="15"/>
      <c r="BS510" s="15"/>
      <c r="BT510" s="15"/>
      <c r="BU510" s="15"/>
      <c r="BV510" s="15"/>
      <c r="BW510" s="15"/>
      <c r="BX510" s="15"/>
      <c r="BY510" s="15"/>
      <c r="BZ510" s="15"/>
      <c r="CA510" s="15"/>
      <c r="CB510" s="15"/>
      <c r="CC510" s="15"/>
      <c r="CD510" s="15"/>
      <c r="CE510" s="15"/>
      <c r="CF510" s="15"/>
      <c r="CG510" s="15"/>
      <c r="CH510" s="15"/>
      <c r="CI510" s="15"/>
      <c r="CJ510" s="15"/>
      <c r="CK510" s="15"/>
      <c r="CL510" s="15"/>
      <c r="CM510" s="15"/>
      <c r="CN510" s="15"/>
      <c r="CO510" s="15"/>
      <c r="CP510" s="15"/>
      <c r="CQ510" s="15"/>
      <c r="CR510" s="15"/>
      <c r="CS510" s="15"/>
      <c r="CT510" s="15"/>
      <c r="CU510" s="15"/>
      <c r="CV510" s="15"/>
      <c r="CW510" s="15"/>
      <c r="CX510" s="15"/>
      <c r="CY510" s="15"/>
      <c r="CZ510" s="15"/>
      <c r="DA510" s="15"/>
      <c r="DB510" s="15"/>
      <c r="DC510" s="15"/>
      <c r="DD510" s="15"/>
      <c r="DE510" s="15"/>
      <c r="DF510" s="15"/>
      <c r="DG510" s="15"/>
      <c r="DH510" s="15"/>
      <c r="DI510" s="15"/>
      <c r="DJ510" s="15"/>
      <c r="DK510" s="15"/>
      <c r="DL510" s="15"/>
      <c r="DM510" s="15"/>
      <c r="DN510" s="15"/>
      <c r="DO510" s="15"/>
      <c r="DP510" s="15"/>
      <c r="DQ510" s="15"/>
      <c r="DR510" s="15"/>
      <c r="DS510" s="15"/>
      <c r="DT510" s="15"/>
      <c r="DU510" s="15"/>
      <c r="DV510" s="16"/>
      <c r="DW510" s="16"/>
      <c r="DX510" s="16"/>
      <c r="DY510" s="16"/>
      <c r="DZ510" s="9"/>
      <c r="EA510" s="9"/>
      <c r="EB510" s="9"/>
      <c r="EC510" s="9"/>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17"/>
    </row>
    <row r="511" spans="1:162" ht="17.399999999999999" x14ac:dyDescent="0.3">
      <c r="A511" s="22"/>
      <c r="B511" s="23"/>
      <c r="C511" s="23"/>
      <c r="D511" s="23"/>
      <c r="E511" s="2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7"/>
      <c r="AM511" s="7"/>
      <c r="AN511" s="7"/>
      <c r="AO511" s="7"/>
      <c r="AP511" s="14"/>
      <c r="AQ511" s="14"/>
      <c r="AR511" s="14"/>
      <c r="AS511" s="14"/>
      <c r="AT511" s="14"/>
      <c r="AU511" s="14"/>
      <c r="AV511" s="14"/>
      <c r="AW511" s="14"/>
      <c r="AX511" s="14"/>
      <c r="AY511" s="14"/>
      <c r="AZ511" s="14"/>
      <c r="BA511" s="14"/>
      <c r="BB511" s="8"/>
      <c r="BC511" s="8"/>
      <c r="BD511" s="8"/>
      <c r="BE511" s="8"/>
      <c r="BF511" s="15"/>
      <c r="BG511" s="15"/>
      <c r="BH511" s="15"/>
      <c r="BI511" s="15"/>
      <c r="BJ511" s="15"/>
      <c r="BK511" s="15"/>
      <c r="BL511" s="15"/>
      <c r="BM511" s="15"/>
      <c r="BN511" s="15"/>
      <c r="BO511" s="15"/>
      <c r="BP511" s="15"/>
      <c r="BQ511" s="15"/>
      <c r="BR511" s="15"/>
      <c r="BS511" s="15"/>
      <c r="BT511" s="15"/>
      <c r="BU511" s="15"/>
      <c r="BV511" s="15"/>
      <c r="BW511" s="15"/>
      <c r="BX511" s="15"/>
      <c r="BY511" s="15"/>
      <c r="BZ511" s="15"/>
      <c r="CA511" s="15"/>
      <c r="CB511" s="15"/>
      <c r="CC511" s="15"/>
      <c r="CD511" s="15"/>
      <c r="CE511" s="15"/>
      <c r="CF511" s="15"/>
      <c r="CG511" s="15"/>
      <c r="CH511" s="15"/>
      <c r="CI511" s="15"/>
      <c r="CJ511" s="15"/>
      <c r="CK511" s="15"/>
      <c r="CL511" s="15"/>
      <c r="CM511" s="15"/>
      <c r="CN511" s="15"/>
      <c r="CO511" s="15"/>
      <c r="CP511" s="15"/>
      <c r="CQ511" s="15"/>
      <c r="CR511" s="15"/>
      <c r="CS511" s="15"/>
      <c r="CT511" s="15"/>
      <c r="CU511" s="15"/>
      <c r="CV511" s="15"/>
      <c r="CW511" s="15"/>
      <c r="CX511" s="15"/>
      <c r="CY511" s="15"/>
      <c r="CZ511" s="15"/>
      <c r="DA511" s="15"/>
      <c r="DB511" s="15"/>
      <c r="DC511" s="15"/>
      <c r="DD511" s="15"/>
      <c r="DE511" s="15"/>
      <c r="DF511" s="15"/>
      <c r="DG511" s="15"/>
      <c r="DH511" s="15"/>
      <c r="DI511" s="15"/>
      <c r="DJ511" s="15"/>
      <c r="DK511" s="15"/>
      <c r="DL511" s="15"/>
      <c r="DM511" s="15"/>
      <c r="DN511" s="15"/>
      <c r="DO511" s="15"/>
      <c r="DP511" s="15"/>
      <c r="DQ511" s="15"/>
      <c r="DR511" s="15"/>
      <c r="DS511" s="15"/>
      <c r="DT511" s="15"/>
      <c r="DU511" s="15"/>
      <c r="DV511" s="16"/>
      <c r="DW511" s="16"/>
      <c r="DX511" s="16"/>
      <c r="DY511" s="16"/>
      <c r="DZ511" s="9"/>
      <c r="EA511" s="9"/>
      <c r="EB511" s="9"/>
      <c r="EC511" s="9"/>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17"/>
    </row>
    <row r="512" spans="1:162" ht="17.399999999999999" x14ac:dyDescent="0.3">
      <c r="A512" s="22"/>
      <c r="B512" s="23"/>
      <c r="C512" s="23"/>
      <c r="D512" s="23"/>
      <c r="E512" s="2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7"/>
      <c r="AM512" s="7"/>
      <c r="AN512" s="7"/>
      <c r="AO512" s="7"/>
      <c r="AP512" s="14"/>
      <c r="AQ512" s="14"/>
      <c r="AR512" s="14"/>
      <c r="AS512" s="14"/>
      <c r="AT512" s="14"/>
      <c r="AU512" s="14"/>
      <c r="AV512" s="14"/>
      <c r="AW512" s="14"/>
      <c r="AX512" s="14"/>
      <c r="AY512" s="14"/>
      <c r="AZ512" s="14"/>
      <c r="BA512" s="14"/>
      <c r="BB512" s="8"/>
      <c r="BC512" s="8"/>
      <c r="BD512" s="8"/>
      <c r="BE512" s="8"/>
      <c r="BF512" s="15"/>
      <c r="BG512" s="15"/>
      <c r="BH512" s="15"/>
      <c r="BI512" s="15"/>
      <c r="BJ512" s="15"/>
      <c r="BK512" s="15"/>
      <c r="BL512" s="15"/>
      <c r="BM512" s="15"/>
      <c r="BN512" s="15"/>
      <c r="BO512" s="15"/>
      <c r="BP512" s="15"/>
      <c r="BQ512" s="15"/>
      <c r="BR512" s="15"/>
      <c r="BS512" s="15"/>
      <c r="BT512" s="15"/>
      <c r="BU512" s="15"/>
      <c r="BV512" s="15"/>
      <c r="BW512" s="15"/>
      <c r="BX512" s="15"/>
      <c r="BY512" s="15"/>
      <c r="BZ512" s="15"/>
      <c r="CA512" s="15"/>
      <c r="CB512" s="15"/>
      <c r="CC512" s="15"/>
      <c r="CD512" s="15"/>
      <c r="CE512" s="15"/>
      <c r="CF512" s="15"/>
      <c r="CG512" s="15"/>
      <c r="CH512" s="15"/>
      <c r="CI512" s="15"/>
      <c r="CJ512" s="15"/>
      <c r="CK512" s="15"/>
      <c r="CL512" s="15"/>
      <c r="CM512" s="15"/>
      <c r="CN512" s="15"/>
      <c r="CO512" s="15"/>
      <c r="CP512" s="15"/>
      <c r="CQ512" s="15"/>
      <c r="CR512" s="15"/>
      <c r="CS512" s="15"/>
      <c r="CT512" s="15"/>
      <c r="CU512" s="15"/>
      <c r="CV512" s="15"/>
      <c r="CW512" s="15"/>
      <c r="CX512" s="15"/>
      <c r="CY512" s="15"/>
      <c r="CZ512" s="15"/>
      <c r="DA512" s="15"/>
      <c r="DB512" s="15"/>
      <c r="DC512" s="15"/>
      <c r="DD512" s="15"/>
      <c r="DE512" s="15"/>
      <c r="DF512" s="15"/>
      <c r="DG512" s="15"/>
      <c r="DH512" s="15"/>
      <c r="DI512" s="15"/>
      <c r="DJ512" s="15"/>
      <c r="DK512" s="15"/>
      <c r="DL512" s="15"/>
      <c r="DM512" s="15"/>
      <c r="DN512" s="15"/>
      <c r="DO512" s="15"/>
      <c r="DP512" s="15"/>
      <c r="DQ512" s="15"/>
      <c r="DR512" s="15"/>
      <c r="DS512" s="15"/>
      <c r="DT512" s="15"/>
      <c r="DU512" s="15"/>
      <c r="DV512" s="16"/>
      <c r="DW512" s="16"/>
      <c r="DX512" s="16"/>
      <c r="DY512" s="16"/>
      <c r="DZ512" s="9"/>
      <c r="EA512" s="9"/>
      <c r="EB512" s="9"/>
      <c r="EC512" s="9"/>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17"/>
    </row>
    <row r="513" spans="1:162" ht="17.399999999999999" x14ac:dyDescent="0.3">
      <c r="A513" s="22"/>
      <c r="B513" s="23"/>
      <c r="C513" s="23"/>
      <c r="D513" s="23"/>
      <c r="E513" s="2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7"/>
      <c r="AM513" s="7"/>
      <c r="AN513" s="7"/>
      <c r="AO513" s="7"/>
      <c r="AP513" s="14"/>
      <c r="AQ513" s="14"/>
      <c r="AR513" s="14"/>
      <c r="AS513" s="14"/>
      <c r="AT513" s="14"/>
      <c r="AU513" s="14"/>
      <c r="AV513" s="14"/>
      <c r="AW513" s="14"/>
      <c r="AX513" s="14"/>
      <c r="AY513" s="14"/>
      <c r="AZ513" s="14"/>
      <c r="BA513" s="14"/>
      <c r="BB513" s="8"/>
      <c r="BC513" s="8"/>
      <c r="BD513" s="8"/>
      <c r="BE513" s="8"/>
      <c r="BF513" s="15"/>
      <c r="BG513" s="15"/>
      <c r="BH513" s="15"/>
      <c r="BI513" s="15"/>
      <c r="BJ513" s="15"/>
      <c r="BK513" s="15"/>
      <c r="BL513" s="15"/>
      <c r="BM513" s="15"/>
      <c r="BN513" s="15"/>
      <c r="BO513" s="15"/>
      <c r="BP513" s="15"/>
      <c r="BQ513" s="15"/>
      <c r="BR513" s="15"/>
      <c r="BS513" s="15"/>
      <c r="BT513" s="15"/>
      <c r="BU513" s="15"/>
      <c r="BV513" s="15"/>
      <c r="BW513" s="15"/>
      <c r="BX513" s="15"/>
      <c r="BY513" s="15"/>
      <c r="BZ513" s="15"/>
      <c r="CA513" s="15"/>
      <c r="CB513" s="15"/>
      <c r="CC513" s="15"/>
      <c r="CD513" s="15"/>
      <c r="CE513" s="15"/>
      <c r="CF513" s="15"/>
      <c r="CG513" s="15"/>
      <c r="CH513" s="15"/>
      <c r="CI513" s="15"/>
      <c r="CJ513" s="15"/>
      <c r="CK513" s="15"/>
      <c r="CL513" s="15"/>
      <c r="CM513" s="15"/>
      <c r="CN513" s="15"/>
      <c r="CO513" s="15"/>
      <c r="CP513" s="15"/>
      <c r="CQ513" s="15"/>
      <c r="CR513" s="15"/>
      <c r="CS513" s="15"/>
      <c r="CT513" s="15"/>
      <c r="CU513" s="15"/>
      <c r="CV513" s="15"/>
      <c r="CW513" s="15"/>
      <c r="CX513" s="15"/>
      <c r="CY513" s="15"/>
      <c r="CZ513" s="15"/>
      <c r="DA513" s="15"/>
      <c r="DB513" s="15"/>
      <c r="DC513" s="15"/>
      <c r="DD513" s="15"/>
      <c r="DE513" s="15"/>
      <c r="DF513" s="15"/>
      <c r="DG513" s="15"/>
      <c r="DH513" s="15"/>
      <c r="DI513" s="15"/>
      <c r="DJ513" s="15"/>
      <c r="DK513" s="15"/>
      <c r="DL513" s="15"/>
      <c r="DM513" s="15"/>
      <c r="DN513" s="15"/>
      <c r="DO513" s="15"/>
      <c r="DP513" s="15"/>
      <c r="DQ513" s="15"/>
      <c r="DR513" s="15"/>
      <c r="DS513" s="15"/>
      <c r="DT513" s="15"/>
      <c r="DU513" s="15"/>
      <c r="DV513" s="16"/>
      <c r="DW513" s="16"/>
      <c r="DX513" s="16"/>
      <c r="DY513" s="16"/>
      <c r="DZ513" s="9"/>
      <c r="EA513" s="9"/>
      <c r="EB513" s="9"/>
      <c r="EC513" s="9"/>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17"/>
    </row>
    <row r="514" spans="1:162" ht="17.399999999999999" x14ac:dyDescent="0.3">
      <c r="A514" s="22"/>
      <c r="B514" s="23"/>
      <c r="C514" s="23"/>
      <c r="D514" s="23"/>
      <c r="E514" s="2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7"/>
      <c r="AM514" s="7"/>
      <c r="AN514" s="7"/>
      <c r="AO514" s="7"/>
      <c r="AP514" s="14"/>
      <c r="AQ514" s="14"/>
      <c r="AR514" s="14"/>
      <c r="AS514" s="14"/>
      <c r="AT514" s="14"/>
      <c r="AU514" s="14"/>
      <c r="AV514" s="14"/>
      <c r="AW514" s="14"/>
      <c r="AX514" s="14"/>
      <c r="AY514" s="14"/>
      <c r="AZ514" s="14"/>
      <c r="BA514" s="14"/>
      <c r="BB514" s="8"/>
      <c r="BC514" s="8"/>
      <c r="BD514" s="8"/>
      <c r="BE514" s="8"/>
      <c r="BF514" s="15"/>
      <c r="BG514" s="15"/>
      <c r="BH514" s="15"/>
      <c r="BI514" s="15"/>
      <c r="BJ514" s="15"/>
      <c r="BK514" s="15"/>
      <c r="BL514" s="15"/>
      <c r="BM514" s="15"/>
      <c r="BN514" s="15"/>
      <c r="BO514" s="15"/>
      <c r="BP514" s="15"/>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c r="DI514" s="15"/>
      <c r="DJ514" s="15"/>
      <c r="DK514" s="15"/>
      <c r="DL514" s="15"/>
      <c r="DM514" s="15"/>
      <c r="DN514" s="15"/>
      <c r="DO514" s="15"/>
      <c r="DP514" s="15"/>
      <c r="DQ514" s="15"/>
      <c r="DR514" s="15"/>
      <c r="DS514" s="15"/>
      <c r="DT514" s="15"/>
      <c r="DU514" s="15"/>
      <c r="DV514" s="16"/>
      <c r="DW514" s="16"/>
      <c r="DX514" s="16"/>
      <c r="DY514" s="16"/>
      <c r="DZ514" s="9"/>
      <c r="EA514" s="9"/>
      <c r="EB514" s="9"/>
      <c r="EC514" s="9"/>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17"/>
    </row>
    <row r="515" spans="1:162" ht="17.399999999999999" x14ac:dyDescent="0.3">
      <c r="A515" s="22"/>
      <c r="B515" s="23"/>
      <c r="C515" s="23"/>
      <c r="D515" s="23"/>
      <c r="E515" s="2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7"/>
      <c r="AM515" s="7"/>
      <c r="AN515" s="7"/>
      <c r="AO515" s="7"/>
      <c r="AP515" s="14"/>
      <c r="AQ515" s="14"/>
      <c r="AR515" s="14"/>
      <c r="AS515" s="14"/>
      <c r="AT515" s="14"/>
      <c r="AU515" s="14"/>
      <c r="AV515" s="14"/>
      <c r="AW515" s="14"/>
      <c r="AX515" s="14"/>
      <c r="AY515" s="14"/>
      <c r="AZ515" s="14"/>
      <c r="BA515" s="14"/>
      <c r="BB515" s="8"/>
      <c r="BC515" s="8"/>
      <c r="BD515" s="8"/>
      <c r="BE515" s="8"/>
      <c r="BF515" s="15"/>
      <c r="BG515" s="15"/>
      <c r="BH515" s="15"/>
      <c r="BI515" s="15"/>
      <c r="BJ515" s="15"/>
      <c r="BK515" s="15"/>
      <c r="BL515" s="15"/>
      <c r="BM515" s="15"/>
      <c r="BN515" s="15"/>
      <c r="BO515" s="15"/>
      <c r="BP515" s="15"/>
      <c r="BQ515" s="15"/>
      <c r="BR515" s="15"/>
      <c r="BS515" s="15"/>
      <c r="BT515" s="15"/>
      <c r="BU515" s="15"/>
      <c r="BV515" s="15"/>
      <c r="BW515" s="15"/>
      <c r="BX515" s="15"/>
      <c r="BY515" s="15"/>
      <c r="BZ515" s="15"/>
      <c r="CA515" s="15"/>
      <c r="CB515" s="15"/>
      <c r="CC515" s="15"/>
      <c r="CD515" s="15"/>
      <c r="CE515" s="15"/>
      <c r="CF515" s="15"/>
      <c r="CG515" s="15"/>
      <c r="CH515" s="15"/>
      <c r="CI515" s="15"/>
      <c r="CJ515" s="15"/>
      <c r="CK515" s="15"/>
      <c r="CL515" s="15"/>
      <c r="CM515" s="15"/>
      <c r="CN515" s="15"/>
      <c r="CO515" s="15"/>
      <c r="CP515" s="15"/>
      <c r="CQ515" s="15"/>
      <c r="CR515" s="15"/>
      <c r="CS515" s="15"/>
      <c r="CT515" s="15"/>
      <c r="CU515" s="15"/>
      <c r="CV515" s="15"/>
      <c r="CW515" s="15"/>
      <c r="CX515" s="15"/>
      <c r="CY515" s="15"/>
      <c r="CZ515" s="15"/>
      <c r="DA515" s="15"/>
      <c r="DB515" s="15"/>
      <c r="DC515" s="15"/>
      <c r="DD515" s="15"/>
      <c r="DE515" s="15"/>
      <c r="DF515" s="15"/>
      <c r="DG515" s="15"/>
      <c r="DH515" s="15"/>
      <c r="DI515" s="15"/>
      <c r="DJ515" s="15"/>
      <c r="DK515" s="15"/>
      <c r="DL515" s="15"/>
      <c r="DM515" s="15"/>
      <c r="DN515" s="15"/>
      <c r="DO515" s="15"/>
      <c r="DP515" s="15"/>
      <c r="DQ515" s="15"/>
      <c r="DR515" s="15"/>
      <c r="DS515" s="15"/>
      <c r="DT515" s="15"/>
      <c r="DU515" s="15"/>
      <c r="DV515" s="16"/>
      <c r="DW515" s="16"/>
      <c r="DX515" s="16"/>
      <c r="DY515" s="16"/>
      <c r="DZ515" s="9"/>
      <c r="EA515" s="9"/>
      <c r="EB515" s="9"/>
      <c r="EC515" s="9"/>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17"/>
    </row>
    <row r="516" spans="1:162" ht="17.399999999999999" x14ac:dyDescent="0.3">
      <c r="A516" s="22"/>
      <c r="B516" s="23"/>
      <c r="C516" s="23"/>
      <c r="D516" s="23"/>
      <c r="E516" s="2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7"/>
      <c r="AM516" s="7"/>
      <c r="AN516" s="7"/>
      <c r="AO516" s="7"/>
      <c r="AP516" s="14"/>
      <c r="AQ516" s="14"/>
      <c r="AR516" s="14"/>
      <c r="AS516" s="14"/>
      <c r="AT516" s="14"/>
      <c r="AU516" s="14"/>
      <c r="AV516" s="14"/>
      <c r="AW516" s="14"/>
      <c r="AX516" s="14"/>
      <c r="AY516" s="14"/>
      <c r="AZ516" s="14"/>
      <c r="BA516" s="14"/>
      <c r="BB516" s="8"/>
      <c r="BC516" s="8"/>
      <c r="BD516" s="8"/>
      <c r="BE516" s="8"/>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B516" s="15"/>
      <c r="CC516" s="15"/>
      <c r="CD516" s="15"/>
      <c r="CE516" s="15"/>
      <c r="CF516" s="15"/>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Q516" s="15"/>
      <c r="DR516" s="15"/>
      <c r="DS516" s="15"/>
      <c r="DT516" s="15"/>
      <c r="DU516" s="15"/>
      <c r="DV516" s="16"/>
      <c r="DW516" s="16"/>
      <c r="DX516" s="16"/>
      <c r="DY516" s="16"/>
      <c r="DZ516" s="9"/>
      <c r="EA516" s="9"/>
      <c r="EB516" s="9"/>
      <c r="EC516" s="9"/>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17"/>
    </row>
    <row r="517" spans="1:162" ht="17.399999999999999" x14ac:dyDescent="0.3">
      <c r="A517" s="22"/>
      <c r="B517" s="23"/>
      <c r="C517" s="23"/>
      <c r="D517" s="23"/>
      <c r="E517" s="2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7"/>
      <c r="AM517" s="7"/>
      <c r="AN517" s="7"/>
      <c r="AO517" s="7"/>
      <c r="AP517" s="14"/>
      <c r="AQ517" s="14"/>
      <c r="AR517" s="14"/>
      <c r="AS517" s="14"/>
      <c r="AT517" s="14"/>
      <c r="AU517" s="14"/>
      <c r="AV517" s="14"/>
      <c r="AW517" s="14"/>
      <c r="AX517" s="14"/>
      <c r="AY517" s="14"/>
      <c r="AZ517" s="14"/>
      <c r="BA517" s="14"/>
      <c r="BB517" s="8"/>
      <c r="BC517" s="8"/>
      <c r="BD517" s="8"/>
      <c r="BE517" s="8"/>
      <c r="BF517" s="15"/>
      <c r="BG517" s="15"/>
      <c r="BH517" s="15"/>
      <c r="BI517" s="15"/>
      <c r="BJ517" s="15"/>
      <c r="BK517" s="15"/>
      <c r="BL517" s="15"/>
      <c r="BM517" s="15"/>
      <c r="BN517" s="15"/>
      <c r="BO517" s="15"/>
      <c r="BP517" s="15"/>
      <c r="BQ517" s="15"/>
      <c r="BR517" s="15"/>
      <c r="BS517" s="15"/>
      <c r="BT517" s="15"/>
      <c r="BU517" s="15"/>
      <c r="BV517" s="15"/>
      <c r="BW517" s="15"/>
      <c r="BX517" s="15"/>
      <c r="BY517" s="15"/>
      <c r="BZ517" s="15"/>
      <c r="CA517" s="15"/>
      <c r="CB517" s="15"/>
      <c r="CC517" s="15"/>
      <c r="CD517" s="15"/>
      <c r="CE517" s="15"/>
      <c r="CF517" s="15"/>
      <c r="CG517" s="15"/>
      <c r="CH517" s="15"/>
      <c r="CI517" s="15"/>
      <c r="CJ517" s="15"/>
      <c r="CK517" s="15"/>
      <c r="CL517" s="15"/>
      <c r="CM517" s="15"/>
      <c r="CN517" s="15"/>
      <c r="CO517" s="15"/>
      <c r="CP517" s="15"/>
      <c r="CQ517" s="15"/>
      <c r="CR517" s="15"/>
      <c r="CS517" s="15"/>
      <c r="CT517" s="15"/>
      <c r="CU517" s="15"/>
      <c r="CV517" s="15"/>
      <c r="CW517" s="15"/>
      <c r="CX517" s="15"/>
      <c r="CY517" s="15"/>
      <c r="CZ517" s="15"/>
      <c r="DA517" s="15"/>
      <c r="DB517" s="15"/>
      <c r="DC517" s="15"/>
      <c r="DD517" s="15"/>
      <c r="DE517" s="15"/>
      <c r="DF517" s="15"/>
      <c r="DG517" s="15"/>
      <c r="DH517" s="15"/>
      <c r="DI517" s="15"/>
      <c r="DJ517" s="15"/>
      <c r="DK517" s="15"/>
      <c r="DL517" s="15"/>
      <c r="DM517" s="15"/>
      <c r="DN517" s="15"/>
      <c r="DO517" s="15"/>
      <c r="DP517" s="15"/>
      <c r="DQ517" s="15"/>
      <c r="DR517" s="15"/>
      <c r="DS517" s="15"/>
      <c r="DT517" s="15"/>
      <c r="DU517" s="15"/>
      <c r="DV517" s="16"/>
      <c r="DW517" s="16"/>
      <c r="DX517" s="16"/>
      <c r="DY517" s="16"/>
      <c r="DZ517" s="9"/>
      <c r="EA517" s="9"/>
      <c r="EB517" s="9"/>
      <c r="EC517" s="9"/>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17"/>
    </row>
    <row r="518" spans="1:162" ht="17.399999999999999" x14ac:dyDescent="0.3">
      <c r="A518" s="22"/>
      <c r="B518" s="23"/>
      <c r="C518" s="23"/>
      <c r="D518" s="23"/>
      <c r="E518" s="2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7"/>
      <c r="AM518" s="7"/>
      <c r="AN518" s="7"/>
      <c r="AO518" s="7"/>
      <c r="AP518" s="14"/>
      <c r="AQ518" s="14"/>
      <c r="AR518" s="14"/>
      <c r="AS518" s="14"/>
      <c r="AT518" s="14"/>
      <c r="AU518" s="14"/>
      <c r="AV518" s="14"/>
      <c r="AW518" s="14"/>
      <c r="AX518" s="14"/>
      <c r="AY518" s="14"/>
      <c r="AZ518" s="14"/>
      <c r="BA518" s="14"/>
      <c r="BB518" s="8"/>
      <c r="BC518" s="8"/>
      <c r="BD518" s="8"/>
      <c r="BE518" s="8"/>
      <c r="BF518" s="15"/>
      <c r="BG518" s="15"/>
      <c r="BH518" s="15"/>
      <c r="BI518" s="15"/>
      <c r="BJ518" s="15"/>
      <c r="BK518" s="15"/>
      <c r="BL518" s="15"/>
      <c r="BM518" s="15"/>
      <c r="BN518" s="15"/>
      <c r="BO518" s="15"/>
      <c r="BP518" s="15"/>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5"/>
      <c r="DE518" s="15"/>
      <c r="DF518" s="15"/>
      <c r="DG518" s="15"/>
      <c r="DH518" s="15"/>
      <c r="DI518" s="15"/>
      <c r="DJ518" s="15"/>
      <c r="DK518" s="15"/>
      <c r="DL518" s="15"/>
      <c r="DM518" s="15"/>
      <c r="DN518" s="15"/>
      <c r="DO518" s="15"/>
      <c r="DP518" s="15"/>
      <c r="DQ518" s="15"/>
      <c r="DR518" s="15"/>
      <c r="DS518" s="15"/>
      <c r="DT518" s="15"/>
      <c r="DU518" s="15"/>
      <c r="DV518" s="16"/>
      <c r="DW518" s="16"/>
      <c r="DX518" s="16"/>
      <c r="DY518" s="16"/>
      <c r="DZ518" s="9"/>
      <c r="EA518" s="9"/>
      <c r="EB518" s="9"/>
      <c r="EC518" s="9"/>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17"/>
    </row>
    <row r="519" spans="1:162" ht="17.399999999999999" x14ac:dyDescent="0.3">
      <c r="A519" s="22"/>
      <c r="B519" s="23"/>
      <c r="C519" s="23"/>
      <c r="D519" s="23"/>
      <c r="E519" s="2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7"/>
      <c r="AM519" s="7"/>
      <c r="AN519" s="7"/>
      <c r="AO519" s="7"/>
      <c r="AP519" s="14"/>
      <c r="AQ519" s="14"/>
      <c r="AR519" s="14"/>
      <c r="AS519" s="14"/>
      <c r="AT519" s="14"/>
      <c r="AU519" s="14"/>
      <c r="AV519" s="14"/>
      <c r="AW519" s="14"/>
      <c r="AX519" s="14"/>
      <c r="AY519" s="14"/>
      <c r="AZ519" s="14"/>
      <c r="BA519" s="14"/>
      <c r="BB519" s="8"/>
      <c r="BC519" s="8"/>
      <c r="BD519" s="8"/>
      <c r="BE519" s="8"/>
      <c r="BF519" s="15"/>
      <c r="BG519" s="15"/>
      <c r="BH519" s="15"/>
      <c r="BI519" s="15"/>
      <c r="BJ519" s="15"/>
      <c r="BK519" s="15"/>
      <c r="BL519" s="15"/>
      <c r="BM519" s="15"/>
      <c r="BN519" s="15"/>
      <c r="BO519" s="15"/>
      <c r="BP519" s="15"/>
      <c r="BQ519" s="15"/>
      <c r="BR519" s="15"/>
      <c r="BS519" s="15"/>
      <c r="BT519" s="15"/>
      <c r="BU519" s="15"/>
      <c r="BV519" s="15"/>
      <c r="BW519" s="15"/>
      <c r="BX519" s="15"/>
      <c r="BY519" s="15"/>
      <c r="BZ519" s="15"/>
      <c r="CA519" s="15"/>
      <c r="CB519" s="15"/>
      <c r="CC519" s="15"/>
      <c r="CD519" s="15"/>
      <c r="CE519" s="15"/>
      <c r="CF519" s="15"/>
      <c r="CG519" s="15"/>
      <c r="CH519" s="15"/>
      <c r="CI519" s="15"/>
      <c r="CJ519" s="15"/>
      <c r="CK519" s="15"/>
      <c r="CL519" s="15"/>
      <c r="CM519" s="15"/>
      <c r="CN519" s="15"/>
      <c r="CO519" s="15"/>
      <c r="CP519" s="15"/>
      <c r="CQ519" s="15"/>
      <c r="CR519" s="15"/>
      <c r="CS519" s="15"/>
      <c r="CT519" s="15"/>
      <c r="CU519" s="15"/>
      <c r="CV519" s="15"/>
      <c r="CW519" s="15"/>
      <c r="CX519" s="15"/>
      <c r="CY519" s="15"/>
      <c r="CZ519" s="15"/>
      <c r="DA519" s="15"/>
      <c r="DB519" s="15"/>
      <c r="DC519" s="15"/>
      <c r="DD519" s="15"/>
      <c r="DE519" s="15"/>
      <c r="DF519" s="15"/>
      <c r="DG519" s="15"/>
      <c r="DH519" s="15"/>
      <c r="DI519" s="15"/>
      <c r="DJ519" s="15"/>
      <c r="DK519" s="15"/>
      <c r="DL519" s="15"/>
      <c r="DM519" s="15"/>
      <c r="DN519" s="15"/>
      <c r="DO519" s="15"/>
      <c r="DP519" s="15"/>
      <c r="DQ519" s="15"/>
      <c r="DR519" s="15"/>
      <c r="DS519" s="15"/>
      <c r="DT519" s="15"/>
      <c r="DU519" s="15"/>
      <c r="DV519" s="16"/>
      <c r="DW519" s="16"/>
      <c r="DX519" s="16"/>
      <c r="DY519" s="16"/>
      <c r="DZ519" s="9"/>
      <c r="EA519" s="9"/>
      <c r="EB519" s="9"/>
      <c r="EC519" s="9"/>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17"/>
    </row>
    <row r="520" spans="1:162" ht="17.399999999999999" x14ac:dyDescent="0.3">
      <c r="A520" s="22"/>
      <c r="B520" s="23"/>
      <c r="C520" s="23"/>
      <c r="D520" s="23"/>
      <c r="E520" s="2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7"/>
      <c r="AM520" s="7"/>
      <c r="AN520" s="7"/>
      <c r="AO520" s="7"/>
      <c r="AP520" s="14"/>
      <c r="AQ520" s="14"/>
      <c r="AR520" s="14"/>
      <c r="AS520" s="14"/>
      <c r="AT520" s="14"/>
      <c r="AU520" s="14"/>
      <c r="AV520" s="14"/>
      <c r="AW520" s="14"/>
      <c r="AX520" s="14"/>
      <c r="AY520" s="14"/>
      <c r="AZ520" s="14"/>
      <c r="BA520" s="14"/>
      <c r="BB520" s="8"/>
      <c r="BC520" s="8"/>
      <c r="BD520" s="8"/>
      <c r="BE520" s="8"/>
      <c r="BF520" s="15"/>
      <c r="BG520" s="15"/>
      <c r="BH520" s="15"/>
      <c r="BI520" s="15"/>
      <c r="BJ520" s="15"/>
      <c r="BK520" s="15"/>
      <c r="BL520" s="15"/>
      <c r="BM520" s="15"/>
      <c r="BN520" s="15"/>
      <c r="BO520" s="15"/>
      <c r="BP520" s="15"/>
      <c r="BQ520" s="15"/>
      <c r="BR520" s="15"/>
      <c r="BS520" s="15"/>
      <c r="BT520" s="15"/>
      <c r="BU520" s="15"/>
      <c r="BV520" s="15"/>
      <c r="BW520" s="15"/>
      <c r="BX520" s="15"/>
      <c r="BY520" s="15"/>
      <c r="BZ520" s="15"/>
      <c r="CA520" s="15"/>
      <c r="CB520" s="15"/>
      <c r="CC520" s="15"/>
      <c r="CD520" s="15"/>
      <c r="CE520" s="15"/>
      <c r="CF520" s="15"/>
      <c r="CG520" s="15"/>
      <c r="CH520" s="15"/>
      <c r="CI520" s="15"/>
      <c r="CJ520" s="15"/>
      <c r="CK520" s="15"/>
      <c r="CL520" s="15"/>
      <c r="CM520" s="15"/>
      <c r="CN520" s="15"/>
      <c r="CO520" s="15"/>
      <c r="CP520" s="15"/>
      <c r="CQ520" s="15"/>
      <c r="CR520" s="15"/>
      <c r="CS520" s="15"/>
      <c r="CT520" s="15"/>
      <c r="CU520" s="15"/>
      <c r="CV520" s="15"/>
      <c r="CW520" s="15"/>
      <c r="CX520" s="15"/>
      <c r="CY520" s="15"/>
      <c r="CZ520" s="15"/>
      <c r="DA520" s="15"/>
      <c r="DB520" s="15"/>
      <c r="DC520" s="15"/>
      <c r="DD520" s="15"/>
      <c r="DE520" s="15"/>
      <c r="DF520" s="15"/>
      <c r="DG520" s="15"/>
      <c r="DH520" s="15"/>
      <c r="DI520" s="15"/>
      <c r="DJ520" s="15"/>
      <c r="DK520" s="15"/>
      <c r="DL520" s="15"/>
      <c r="DM520" s="15"/>
      <c r="DN520" s="15"/>
      <c r="DO520" s="15"/>
      <c r="DP520" s="15"/>
      <c r="DQ520" s="15"/>
      <c r="DR520" s="15"/>
      <c r="DS520" s="15"/>
      <c r="DT520" s="15"/>
      <c r="DU520" s="15"/>
      <c r="DV520" s="16"/>
      <c r="DW520" s="16"/>
      <c r="DX520" s="16"/>
      <c r="DY520" s="16"/>
      <c r="DZ520" s="9"/>
      <c r="EA520" s="9"/>
      <c r="EB520" s="9"/>
      <c r="EC520" s="9"/>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17"/>
    </row>
    <row r="521" spans="1:162" ht="17.399999999999999" x14ac:dyDescent="0.3">
      <c r="A521" s="22"/>
      <c r="B521" s="23"/>
      <c r="C521" s="23"/>
      <c r="D521" s="23"/>
      <c r="E521" s="2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7"/>
      <c r="AM521" s="7"/>
      <c r="AN521" s="7"/>
      <c r="AO521" s="7"/>
      <c r="AP521" s="14"/>
      <c r="AQ521" s="14"/>
      <c r="AR521" s="14"/>
      <c r="AS521" s="14"/>
      <c r="AT521" s="14"/>
      <c r="AU521" s="14"/>
      <c r="AV521" s="14"/>
      <c r="AW521" s="14"/>
      <c r="AX521" s="14"/>
      <c r="AY521" s="14"/>
      <c r="AZ521" s="14"/>
      <c r="BA521" s="14"/>
      <c r="BB521" s="8"/>
      <c r="BC521" s="8"/>
      <c r="BD521" s="8"/>
      <c r="BE521" s="8"/>
      <c r="BF521" s="15"/>
      <c r="BG521" s="15"/>
      <c r="BH521" s="15"/>
      <c r="BI521" s="15"/>
      <c r="BJ521" s="15"/>
      <c r="BK521" s="15"/>
      <c r="BL521" s="15"/>
      <c r="BM521" s="15"/>
      <c r="BN521" s="15"/>
      <c r="BO521" s="15"/>
      <c r="BP521" s="15"/>
      <c r="BQ521" s="15"/>
      <c r="BR521" s="15"/>
      <c r="BS521" s="15"/>
      <c r="BT521" s="15"/>
      <c r="BU521" s="15"/>
      <c r="BV521" s="15"/>
      <c r="BW521" s="15"/>
      <c r="BX521" s="15"/>
      <c r="BY521" s="15"/>
      <c r="BZ521" s="15"/>
      <c r="CA521" s="15"/>
      <c r="CB521" s="15"/>
      <c r="CC521" s="15"/>
      <c r="CD521" s="15"/>
      <c r="CE521" s="15"/>
      <c r="CF521" s="15"/>
      <c r="CG521" s="15"/>
      <c r="CH521" s="15"/>
      <c r="CI521" s="15"/>
      <c r="CJ521" s="15"/>
      <c r="CK521" s="15"/>
      <c r="CL521" s="15"/>
      <c r="CM521" s="15"/>
      <c r="CN521" s="15"/>
      <c r="CO521" s="15"/>
      <c r="CP521" s="15"/>
      <c r="CQ521" s="15"/>
      <c r="CR521" s="15"/>
      <c r="CS521" s="15"/>
      <c r="CT521" s="15"/>
      <c r="CU521" s="15"/>
      <c r="CV521" s="15"/>
      <c r="CW521" s="15"/>
      <c r="CX521" s="15"/>
      <c r="CY521" s="15"/>
      <c r="CZ521" s="15"/>
      <c r="DA521" s="15"/>
      <c r="DB521" s="15"/>
      <c r="DC521" s="15"/>
      <c r="DD521" s="15"/>
      <c r="DE521" s="15"/>
      <c r="DF521" s="15"/>
      <c r="DG521" s="15"/>
      <c r="DH521" s="15"/>
      <c r="DI521" s="15"/>
      <c r="DJ521" s="15"/>
      <c r="DK521" s="15"/>
      <c r="DL521" s="15"/>
      <c r="DM521" s="15"/>
      <c r="DN521" s="15"/>
      <c r="DO521" s="15"/>
      <c r="DP521" s="15"/>
      <c r="DQ521" s="15"/>
      <c r="DR521" s="15"/>
      <c r="DS521" s="15"/>
      <c r="DT521" s="15"/>
      <c r="DU521" s="15"/>
      <c r="DV521" s="16"/>
      <c r="DW521" s="16"/>
      <c r="DX521" s="16"/>
      <c r="DY521" s="16"/>
      <c r="DZ521" s="9"/>
      <c r="EA521" s="9"/>
      <c r="EB521" s="9"/>
      <c r="EC521" s="9"/>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17"/>
    </row>
    <row r="522" spans="1:162" ht="17.399999999999999" x14ac:dyDescent="0.3">
      <c r="A522" s="22"/>
      <c r="B522" s="23"/>
      <c r="C522" s="23"/>
      <c r="D522" s="23"/>
      <c r="E522" s="2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7"/>
      <c r="AM522" s="7"/>
      <c r="AN522" s="7"/>
      <c r="AO522" s="7"/>
      <c r="AP522" s="14"/>
      <c r="AQ522" s="14"/>
      <c r="AR522" s="14"/>
      <c r="AS522" s="14"/>
      <c r="AT522" s="14"/>
      <c r="AU522" s="14"/>
      <c r="AV522" s="14"/>
      <c r="AW522" s="14"/>
      <c r="AX522" s="14"/>
      <c r="AY522" s="14"/>
      <c r="AZ522" s="14"/>
      <c r="BA522" s="14"/>
      <c r="BB522" s="8"/>
      <c r="BC522" s="8"/>
      <c r="BD522" s="8"/>
      <c r="BE522" s="8"/>
      <c r="BF522" s="15"/>
      <c r="BG522" s="15"/>
      <c r="BH522" s="15"/>
      <c r="BI522" s="15"/>
      <c r="BJ522" s="15"/>
      <c r="BK522" s="15"/>
      <c r="BL522" s="15"/>
      <c r="BM522" s="15"/>
      <c r="BN522" s="15"/>
      <c r="BO522" s="15"/>
      <c r="BP522" s="15"/>
      <c r="BQ522" s="15"/>
      <c r="BR522" s="15"/>
      <c r="BS522" s="15"/>
      <c r="BT522" s="15"/>
      <c r="BU522" s="15"/>
      <c r="BV522" s="15"/>
      <c r="BW522" s="15"/>
      <c r="BX522" s="15"/>
      <c r="BY522" s="15"/>
      <c r="BZ522" s="15"/>
      <c r="CA522" s="15"/>
      <c r="CB522" s="15"/>
      <c r="CC522" s="15"/>
      <c r="CD522" s="15"/>
      <c r="CE522" s="15"/>
      <c r="CF522" s="15"/>
      <c r="CG522" s="15"/>
      <c r="CH522" s="15"/>
      <c r="CI522" s="15"/>
      <c r="CJ522" s="15"/>
      <c r="CK522" s="15"/>
      <c r="CL522" s="15"/>
      <c r="CM522" s="15"/>
      <c r="CN522" s="15"/>
      <c r="CO522" s="15"/>
      <c r="CP522" s="15"/>
      <c r="CQ522" s="15"/>
      <c r="CR522" s="15"/>
      <c r="CS522" s="15"/>
      <c r="CT522" s="15"/>
      <c r="CU522" s="15"/>
      <c r="CV522" s="15"/>
      <c r="CW522" s="15"/>
      <c r="CX522" s="15"/>
      <c r="CY522" s="15"/>
      <c r="CZ522" s="15"/>
      <c r="DA522" s="15"/>
      <c r="DB522" s="15"/>
      <c r="DC522" s="15"/>
      <c r="DD522" s="15"/>
      <c r="DE522" s="15"/>
      <c r="DF522" s="15"/>
      <c r="DG522" s="15"/>
      <c r="DH522" s="15"/>
      <c r="DI522" s="15"/>
      <c r="DJ522" s="15"/>
      <c r="DK522" s="15"/>
      <c r="DL522" s="15"/>
      <c r="DM522" s="15"/>
      <c r="DN522" s="15"/>
      <c r="DO522" s="15"/>
      <c r="DP522" s="15"/>
      <c r="DQ522" s="15"/>
      <c r="DR522" s="15"/>
      <c r="DS522" s="15"/>
      <c r="DT522" s="15"/>
      <c r="DU522" s="15"/>
      <c r="DV522" s="16"/>
      <c r="DW522" s="16"/>
      <c r="DX522" s="16"/>
      <c r="DY522" s="16"/>
      <c r="DZ522" s="9"/>
      <c r="EA522" s="9"/>
      <c r="EB522" s="9"/>
      <c r="EC522" s="9"/>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17"/>
    </row>
    <row r="523" spans="1:162" ht="17.399999999999999" x14ac:dyDescent="0.3">
      <c r="A523" s="22"/>
      <c r="B523" s="23"/>
      <c r="C523" s="23"/>
      <c r="D523" s="23"/>
      <c r="E523" s="2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7"/>
      <c r="AM523" s="7"/>
      <c r="AN523" s="7"/>
      <c r="AO523" s="7"/>
      <c r="AP523" s="14"/>
      <c r="AQ523" s="14"/>
      <c r="AR523" s="14"/>
      <c r="AS523" s="14"/>
      <c r="AT523" s="14"/>
      <c r="AU523" s="14"/>
      <c r="AV523" s="14"/>
      <c r="AW523" s="14"/>
      <c r="AX523" s="14"/>
      <c r="AY523" s="14"/>
      <c r="AZ523" s="14"/>
      <c r="BA523" s="14"/>
      <c r="BB523" s="8"/>
      <c r="BC523" s="8"/>
      <c r="BD523" s="8"/>
      <c r="BE523" s="8"/>
      <c r="BF523" s="15"/>
      <c r="BG523" s="15"/>
      <c r="BH523" s="15"/>
      <c r="BI523" s="15"/>
      <c r="BJ523" s="15"/>
      <c r="BK523" s="15"/>
      <c r="BL523" s="15"/>
      <c r="BM523" s="15"/>
      <c r="BN523" s="15"/>
      <c r="BO523" s="15"/>
      <c r="BP523" s="15"/>
      <c r="BQ523" s="15"/>
      <c r="BR523" s="15"/>
      <c r="BS523" s="15"/>
      <c r="BT523" s="15"/>
      <c r="BU523" s="15"/>
      <c r="BV523" s="15"/>
      <c r="BW523" s="15"/>
      <c r="BX523" s="15"/>
      <c r="BY523" s="15"/>
      <c r="BZ523" s="15"/>
      <c r="CA523" s="15"/>
      <c r="CB523" s="15"/>
      <c r="CC523" s="15"/>
      <c r="CD523" s="15"/>
      <c r="CE523" s="15"/>
      <c r="CF523" s="15"/>
      <c r="CG523" s="15"/>
      <c r="CH523" s="15"/>
      <c r="CI523" s="15"/>
      <c r="CJ523" s="15"/>
      <c r="CK523" s="15"/>
      <c r="CL523" s="15"/>
      <c r="CM523" s="15"/>
      <c r="CN523" s="15"/>
      <c r="CO523" s="15"/>
      <c r="CP523" s="15"/>
      <c r="CQ523" s="15"/>
      <c r="CR523" s="15"/>
      <c r="CS523" s="15"/>
      <c r="CT523" s="15"/>
      <c r="CU523" s="15"/>
      <c r="CV523" s="15"/>
      <c r="CW523" s="15"/>
      <c r="CX523" s="15"/>
      <c r="CY523" s="15"/>
      <c r="CZ523" s="15"/>
      <c r="DA523" s="15"/>
      <c r="DB523" s="15"/>
      <c r="DC523" s="15"/>
      <c r="DD523" s="15"/>
      <c r="DE523" s="15"/>
      <c r="DF523" s="15"/>
      <c r="DG523" s="15"/>
      <c r="DH523" s="15"/>
      <c r="DI523" s="15"/>
      <c r="DJ523" s="15"/>
      <c r="DK523" s="15"/>
      <c r="DL523" s="15"/>
      <c r="DM523" s="15"/>
      <c r="DN523" s="15"/>
      <c r="DO523" s="15"/>
      <c r="DP523" s="15"/>
      <c r="DQ523" s="15"/>
      <c r="DR523" s="15"/>
      <c r="DS523" s="15"/>
      <c r="DT523" s="15"/>
      <c r="DU523" s="15"/>
      <c r="DV523" s="16"/>
      <c r="DW523" s="16"/>
      <c r="DX523" s="16"/>
      <c r="DY523" s="16"/>
      <c r="DZ523" s="9"/>
      <c r="EA523" s="9"/>
      <c r="EB523" s="9"/>
      <c r="EC523" s="9"/>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17"/>
    </row>
    <row r="524" spans="1:162" ht="17.399999999999999" x14ac:dyDescent="0.3">
      <c r="A524" s="22"/>
      <c r="B524" s="23"/>
      <c r="C524" s="23"/>
      <c r="D524" s="23"/>
      <c r="E524" s="2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7"/>
      <c r="AM524" s="7"/>
      <c r="AN524" s="7"/>
      <c r="AO524" s="7"/>
      <c r="AP524" s="14"/>
      <c r="AQ524" s="14"/>
      <c r="AR524" s="14"/>
      <c r="AS524" s="14"/>
      <c r="AT524" s="14"/>
      <c r="AU524" s="14"/>
      <c r="AV524" s="14"/>
      <c r="AW524" s="14"/>
      <c r="AX524" s="14"/>
      <c r="AY524" s="14"/>
      <c r="AZ524" s="14"/>
      <c r="BA524" s="14"/>
      <c r="BB524" s="8"/>
      <c r="BC524" s="8"/>
      <c r="BD524" s="8"/>
      <c r="BE524" s="8"/>
      <c r="BF524" s="15"/>
      <c r="BG524" s="15"/>
      <c r="BH524" s="15"/>
      <c r="BI524" s="15"/>
      <c r="BJ524" s="15"/>
      <c r="BK524" s="15"/>
      <c r="BL524" s="15"/>
      <c r="BM524" s="15"/>
      <c r="BN524" s="15"/>
      <c r="BO524" s="15"/>
      <c r="BP524" s="15"/>
      <c r="BQ524" s="15"/>
      <c r="BR524" s="15"/>
      <c r="BS524" s="15"/>
      <c r="BT524" s="15"/>
      <c r="BU524" s="15"/>
      <c r="BV524" s="15"/>
      <c r="BW524" s="15"/>
      <c r="BX524" s="15"/>
      <c r="BY524" s="15"/>
      <c r="BZ524" s="15"/>
      <c r="CA524" s="15"/>
      <c r="CB524" s="15"/>
      <c r="CC524" s="15"/>
      <c r="CD524" s="15"/>
      <c r="CE524" s="15"/>
      <c r="CF524" s="15"/>
      <c r="CG524" s="15"/>
      <c r="CH524" s="15"/>
      <c r="CI524" s="15"/>
      <c r="CJ524" s="15"/>
      <c r="CK524" s="15"/>
      <c r="CL524" s="15"/>
      <c r="CM524" s="15"/>
      <c r="CN524" s="15"/>
      <c r="CO524" s="15"/>
      <c r="CP524" s="15"/>
      <c r="CQ524" s="15"/>
      <c r="CR524" s="15"/>
      <c r="CS524" s="15"/>
      <c r="CT524" s="15"/>
      <c r="CU524" s="15"/>
      <c r="CV524" s="15"/>
      <c r="CW524" s="15"/>
      <c r="CX524" s="15"/>
      <c r="CY524" s="15"/>
      <c r="CZ524" s="15"/>
      <c r="DA524" s="15"/>
      <c r="DB524" s="15"/>
      <c r="DC524" s="15"/>
      <c r="DD524" s="15"/>
      <c r="DE524" s="15"/>
      <c r="DF524" s="15"/>
      <c r="DG524" s="15"/>
      <c r="DH524" s="15"/>
      <c r="DI524" s="15"/>
      <c r="DJ524" s="15"/>
      <c r="DK524" s="15"/>
      <c r="DL524" s="15"/>
      <c r="DM524" s="15"/>
      <c r="DN524" s="15"/>
      <c r="DO524" s="15"/>
      <c r="DP524" s="15"/>
      <c r="DQ524" s="15"/>
      <c r="DR524" s="15"/>
      <c r="DS524" s="15"/>
      <c r="DT524" s="15"/>
      <c r="DU524" s="15"/>
      <c r="DV524" s="16"/>
      <c r="DW524" s="16"/>
      <c r="DX524" s="16"/>
      <c r="DY524" s="16"/>
      <c r="DZ524" s="9"/>
      <c r="EA524" s="9"/>
      <c r="EB524" s="9"/>
      <c r="EC524" s="9"/>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17"/>
    </row>
    <row r="525" spans="1:162" ht="17.399999999999999" x14ac:dyDescent="0.3">
      <c r="A525" s="22"/>
      <c r="B525" s="23"/>
      <c r="C525" s="23"/>
      <c r="D525" s="23"/>
      <c r="E525" s="2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7"/>
      <c r="AM525" s="7"/>
      <c r="AN525" s="7"/>
      <c r="AO525" s="7"/>
      <c r="AP525" s="14"/>
      <c r="AQ525" s="14"/>
      <c r="AR525" s="14"/>
      <c r="AS525" s="14"/>
      <c r="AT525" s="14"/>
      <c r="AU525" s="14"/>
      <c r="AV525" s="14"/>
      <c r="AW525" s="14"/>
      <c r="AX525" s="14"/>
      <c r="AY525" s="14"/>
      <c r="AZ525" s="14"/>
      <c r="BA525" s="14"/>
      <c r="BB525" s="8"/>
      <c r="BC525" s="8"/>
      <c r="BD525" s="8"/>
      <c r="BE525" s="8"/>
      <c r="BF525" s="15"/>
      <c r="BG525" s="15"/>
      <c r="BH525" s="15"/>
      <c r="BI525" s="15"/>
      <c r="BJ525" s="15"/>
      <c r="BK525" s="15"/>
      <c r="BL525" s="15"/>
      <c r="BM525" s="15"/>
      <c r="BN525" s="15"/>
      <c r="BO525" s="15"/>
      <c r="BP525" s="15"/>
      <c r="BQ525" s="15"/>
      <c r="BR525" s="15"/>
      <c r="BS525" s="15"/>
      <c r="BT525" s="15"/>
      <c r="BU525" s="15"/>
      <c r="BV525" s="15"/>
      <c r="BW525" s="15"/>
      <c r="BX525" s="15"/>
      <c r="BY525" s="15"/>
      <c r="BZ525" s="15"/>
      <c r="CA525" s="15"/>
      <c r="CB525" s="15"/>
      <c r="CC525" s="15"/>
      <c r="CD525" s="15"/>
      <c r="CE525" s="15"/>
      <c r="CF525" s="15"/>
      <c r="CG525" s="15"/>
      <c r="CH525" s="15"/>
      <c r="CI525" s="15"/>
      <c r="CJ525" s="15"/>
      <c r="CK525" s="15"/>
      <c r="CL525" s="15"/>
      <c r="CM525" s="15"/>
      <c r="CN525" s="15"/>
      <c r="CO525" s="15"/>
      <c r="CP525" s="15"/>
      <c r="CQ525" s="15"/>
      <c r="CR525" s="15"/>
      <c r="CS525" s="15"/>
      <c r="CT525" s="15"/>
      <c r="CU525" s="15"/>
      <c r="CV525" s="15"/>
      <c r="CW525" s="15"/>
      <c r="CX525" s="15"/>
      <c r="CY525" s="15"/>
      <c r="CZ525" s="15"/>
      <c r="DA525" s="15"/>
      <c r="DB525" s="15"/>
      <c r="DC525" s="15"/>
      <c r="DD525" s="15"/>
      <c r="DE525" s="15"/>
      <c r="DF525" s="15"/>
      <c r="DG525" s="15"/>
      <c r="DH525" s="15"/>
      <c r="DI525" s="15"/>
      <c r="DJ525" s="15"/>
      <c r="DK525" s="15"/>
      <c r="DL525" s="15"/>
      <c r="DM525" s="15"/>
      <c r="DN525" s="15"/>
      <c r="DO525" s="15"/>
      <c r="DP525" s="15"/>
      <c r="DQ525" s="15"/>
      <c r="DR525" s="15"/>
      <c r="DS525" s="15"/>
      <c r="DT525" s="15"/>
      <c r="DU525" s="15"/>
      <c r="DV525" s="16"/>
      <c r="DW525" s="16"/>
      <c r="DX525" s="16"/>
      <c r="DY525" s="16"/>
      <c r="DZ525" s="9"/>
      <c r="EA525" s="9"/>
      <c r="EB525" s="9"/>
      <c r="EC525" s="9"/>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17"/>
    </row>
    <row r="526" spans="1:162" ht="17.399999999999999" x14ac:dyDescent="0.3">
      <c r="A526" s="22"/>
      <c r="B526" s="23"/>
      <c r="C526" s="23"/>
      <c r="D526" s="23"/>
      <c r="E526" s="2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7"/>
      <c r="AM526" s="7"/>
      <c r="AN526" s="7"/>
      <c r="AO526" s="7"/>
      <c r="AP526" s="14"/>
      <c r="AQ526" s="14"/>
      <c r="AR526" s="14"/>
      <c r="AS526" s="14"/>
      <c r="AT526" s="14"/>
      <c r="AU526" s="14"/>
      <c r="AV526" s="14"/>
      <c r="AW526" s="14"/>
      <c r="AX526" s="14"/>
      <c r="AY526" s="14"/>
      <c r="AZ526" s="14"/>
      <c r="BA526" s="14"/>
      <c r="BB526" s="8"/>
      <c r="BC526" s="8"/>
      <c r="BD526" s="8"/>
      <c r="BE526" s="8"/>
      <c r="BF526" s="15"/>
      <c r="BG526" s="15"/>
      <c r="BH526" s="15"/>
      <c r="BI526" s="15"/>
      <c r="BJ526" s="15"/>
      <c r="BK526" s="15"/>
      <c r="BL526" s="15"/>
      <c r="BM526" s="15"/>
      <c r="BN526" s="15"/>
      <c r="BO526" s="15"/>
      <c r="BP526" s="15"/>
      <c r="BQ526" s="15"/>
      <c r="BR526" s="15"/>
      <c r="BS526" s="15"/>
      <c r="BT526" s="15"/>
      <c r="BU526" s="15"/>
      <c r="BV526" s="15"/>
      <c r="BW526" s="15"/>
      <c r="BX526" s="15"/>
      <c r="BY526" s="15"/>
      <c r="BZ526" s="15"/>
      <c r="CA526" s="15"/>
      <c r="CB526" s="15"/>
      <c r="CC526" s="15"/>
      <c r="CD526" s="15"/>
      <c r="CE526" s="15"/>
      <c r="CF526" s="15"/>
      <c r="CG526" s="15"/>
      <c r="CH526" s="15"/>
      <c r="CI526" s="15"/>
      <c r="CJ526" s="15"/>
      <c r="CK526" s="15"/>
      <c r="CL526" s="15"/>
      <c r="CM526" s="15"/>
      <c r="CN526" s="15"/>
      <c r="CO526" s="15"/>
      <c r="CP526" s="15"/>
      <c r="CQ526" s="15"/>
      <c r="CR526" s="15"/>
      <c r="CS526" s="15"/>
      <c r="CT526" s="15"/>
      <c r="CU526" s="15"/>
      <c r="CV526" s="15"/>
      <c r="CW526" s="15"/>
      <c r="CX526" s="15"/>
      <c r="CY526" s="15"/>
      <c r="CZ526" s="15"/>
      <c r="DA526" s="15"/>
      <c r="DB526" s="15"/>
      <c r="DC526" s="15"/>
      <c r="DD526" s="15"/>
      <c r="DE526" s="15"/>
      <c r="DF526" s="15"/>
      <c r="DG526" s="15"/>
      <c r="DH526" s="15"/>
      <c r="DI526" s="15"/>
      <c r="DJ526" s="15"/>
      <c r="DK526" s="15"/>
      <c r="DL526" s="15"/>
      <c r="DM526" s="15"/>
      <c r="DN526" s="15"/>
      <c r="DO526" s="15"/>
      <c r="DP526" s="15"/>
      <c r="DQ526" s="15"/>
      <c r="DR526" s="15"/>
      <c r="DS526" s="15"/>
      <c r="DT526" s="15"/>
      <c r="DU526" s="15"/>
      <c r="DV526" s="16"/>
      <c r="DW526" s="16"/>
      <c r="DX526" s="16"/>
      <c r="DY526" s="16"/>
      <c r="DZ526" s="9"/>
      <c r="EA526" s="9"/>
      <c r="EB526" s="9"/>
      <c r="EC526" s="9"/>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17"/>
    </row>
    <row r="527" spans="1:162" ht="17.399999999999999" x14ac:dyDescent="0.3">
      <c r="A527" s="22"/>
      <c r="B527" s="23"/>
      <c r="C527" s="23"/>
      <c r="D527" s="23"/>
      <c r="E527" s="2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7"/>
      <c r="AM527" s="7"/>
      <c r="AN527" s="7"/>
      <c r="AO527" s="7"/>
      <c r="AP527" s="14"/>
      <c r="AQ527" s="14"/>
      <c r="AR527" s="14"/>
      <c r="AS527" s="14"/>
      <c r="AT527" s="14"/>
      <c r="AU527" s="14"/>
      <c r="AV527" s="14"/>
      <c r="AW527" s="14"/>
      <c r="AX527" s="14"/>
      <c r="AY527" s="14"/>
      <c r="AZ527" s="14"/>
      <c r="BA527" s="14"/>
      <c r="BB527" s="8"/>
      <c r="BC527" s="8"/>
      <c r="BD527" s="8"/>
      <c r="BE527" s="8"/>
      <c r="BF527" s="15"/>
      <c r="BG527" s="15"/>
      <c r="BH527" s="15"/>
      <c r="BI527" s="15"/>
      <c r="BJ527" s="15"/>
      <c r="BK527" s="15"/>
      <c r="BL527" s="15"/>
      <c r="BM527" s="15"/>
      <c r="BN527" s="15"/>
      <c r="BO527" s="15"/>
      <c r="BP527" s="15"/>
      <c r="BQ527" s="15"/>
      <c r="BR527" s="15"/>
      <c r="BS527" s="15"/>
      <c r="BT527" s="15"/>
      <c r="BU527" s="15"/>
      <c r="BV527" s="15"/>
      <c r="BW527" s="15"/>
      <c r="BX527" s="15"/>
      <c r="BY527" s="15"/>
      <c r="BZ527" s="15"/>
      <c r="CA527" s="15"/>
      <c r="CB527" s="15"/>
      <c r="CC527" s="15"/>
      <c r="CD527" s="15"/>
      <c r="CE527" s="15"/>
      <c r="CF527" s="15"/>
      <c r="CG527" s="15"/>
      <c r="CH527" s="15"/>
      <c r="CI527" s="15"/>
      <c r="CJ527" s="15"/>
      <c r="CK527" s="15"/>
      <c r="CL527" s="15"/>
      <c r="CM527" s="15"/>
      <c r="CN527" s="15"/>
      <c r="CO527" s="15"/>
      <c r="CP527" s="15"/>
      <c r="CQ527" s="15"/>
      <c r="CR527" s="15"/>
      <c r="CS527" s="15"/>
      <c r="CT527" s="15"/>
      <c r="CU527" s="15"/>
      <c r="CV527" s="15"/>
      <c r="CW527" s="15"/>
      <c r="CX527" s="15"/>
      <c r="CY527" s="15"/>
      <c r="CZ527" s="15"/>
      <c r="DA527" s="15"/>
      <c r="DB527" s="15"/>
      <c r="DC527" s="15"/>
      <c r="DD527" s="15"/>
      <c r="DE527" s="15"/>
      <c r="DF527" s="15"/>
      <c r="DG527" s="15"/>
      <c r="DH527" s="15"/>
      <c r="DI527" s="15"/>
      <c r="DJ527" s="15"/>
      <c r="DK527" s="15"/>
      <c r="DL527" s="15"/>
      <c r="DM527" s="15"/>
      <c r="DN527" s="15"/>
      <c r="DO527" s="15"/>
      <c r="DP527" s="15"/>
      <c r="DQ527" s="15"/>
      <c r="DR527" s="15"/>
      <c r="DS527" s="15"/>
      <c r="DT527" s="15"/>
      <c r="DU527" s="15"/>
      <c r="DV527" s="16"/>
      <c r="DW527" s="16"/>
      <c r="DX527" s="16"/>
      <c r="DY527" s="16"/>
      <c r="DZ527" s="9"/>
      <c r="EA527" s="9"/>
      <c r="EB527" s="9"/>
      <c r="EC527" s="9"/>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17"/>
    </row>
    <row r="528" spans="1:162" ht="17.399999999999999" x14ac:dyDescent="0.3">
      <c r="A528" s="22"/>
      <c r="B528" s="23"/>
      <c r="C528" s="23"/>
      <c r="D528" s="23"/>
      <c r="E528" s="2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7"/>
      <c r="AM528" s="7"/>
      <c r="AN528" s="7"/>
      <c r="AO528" s="7"/>
      <c r="AP528" s="14"/>
      <c r="AQ528" s="14"/>
      <c r="AR528" s="14"/>
      <c r="AS528" s="14"/>
      <c r="AT528" s="14"/>
      <c r="AU528" s="14"/>
      <c r="AV528" s="14"/>
      <c r="AW528" s="14"/>
      <c r="AX528" s="14"/>
      <c r="AY528" s="14"/>
      <c r="AZ528" s="14"/>
      <c r="BA528" s="14"/>
      <c r="BB528" s="8"/>
      <c r="BC528" s="8"/>
      <c r="BD528" s="8"/>
      <c r="BE528" s="8"/>
      <c r="BF528" s="15"/>
      <c r="BG528" s="15"/>
      <c r="BH528" s="15"/>
      <c r="BI528" s="15"/>
      <c r="BJ528" s="15"/>
      <c r="BK528" s="15"/>
      <c r="BL528" s="15"/>
      <c r="BM528" s="15"/>
      <c r="BN528" s="15"/>
      <c r="BO528" s="15"/>
      <c r="BP528" s="15"/>
      <c r="BQ528" s="15"/>
      <c r="BR528" s="15"/>
      <c r="BS528" s="15"/>
      <c r="BT528" s="15"/>
      <c r="BU528" s="15"/>
      <c r="BV528" s="15"/>
      <c r="BW528" s="15"/>
      <c r="BX528" s="15"/>
      <c r="BY528" s="15"/>
      <c r="BZ528" s="15"/>
      <c r="CA528" s="15"/>
      <c r="CB528" s="15"/>
      <c r="CC528" s="15"/>
      <c r="CD528" s="15"/>
      <c r="CE528" s="15"/>
      <c r="CF528" s="15"/>
      <c r="CG528" s="15"/>
      <c r="CH528" s="15"/>
      <c r="CI528" s="15"/>
      <c r="CJ528" s="15"/>
      <c r="CK528" s="15"/>
      <c r="CL528" s="15"/>
      <c r="CM528" s="15"/>
      <c r="CN528" s="15"/>
      <c r="CO528" s="15"/>
      <c r="CP528" s="15"/>
      <c r="CQ528" s="15"/>
      <c r="CR528" s="15"/>
      <c r="CS528" s="15"/>
      <c r="CT528" s="15"/>
      <c r="CU528" s="15"/>
      <c r="CV528" s="15"/>
      <c r="CW528" s="15"/>
      <c r="CX528" s="15"/>
      <c r="CY528" s="15"/>
      <c r="CZ528" s="15"/>
      <c r="DA528" s="15"/>
      <c r="DB528" s="15"/>
      <c r="DC528" s="15"/>
      <c r="DD528" s="15"/>
      <c r="DE528" s="15"/>
      <c r="DF528" s="15"/>
      <c r="DG528" s="15"/>
      <c r="DH528" s="15"/>
      <c r="DI528" s="15"/>
      <c r="DJ528" s="15"/>
      <c r="DK528" s="15"/>
      <c r="DL528" s="15"/>
      <c r="DM528" s="15"/>
      <c r="DN528" s="15"/>
      <c r="DO528" s="15"/>
      <c r="DP528" s="15"/>
      <c r="DQ528" s="15"/>
      <c r="DR528" s="15"/>
      <c r="DS528" s="15"/>
      <c r="DT528" s="15"/>
      <c r="DU528" s="15"/>
      <c r="DV528" s="16"/>
      <c r="DW528" s="16"/>
      <c r="DX528" s="16"/>
      <c r="DY528" s="16"/>
      <c r="DZ528" s="9"/>
      <c r="EA528" s="9"/>
      <c r="EB528" s="9"/>
      <c r="EC528" s="9"/>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17"/>
    </row>
    <row r="529" spans="1:162" ht="17.399999999999999" x14ac:dyDescent="0.3">
      <c r="A529" s="22"/>
      <c r="B529" s="23"/>
      <c r="C529" s="23"/>
      <c r="D529" s="23"/>
      <c r="E529" s="2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7"/>
      <c r="AM529" s="7"/>
      <c r="AN529" s="7"/>
      <c r="AO529" s="7"/>
      <c r="AP529" s="14"/>
      <c r="AQ529" s="14"/>
      <c r="AR529" s="14"/>
      <c r="AS529" s="14"/>
      <c r="AT529" s="14"/>
      <c r="AU529" s="14"/>
      <c r="AV529" s="14"/>
      <c r="AW529" s="14"/>
      <c r="AX529" s="14"/>
      <c r="AY529" s="14"/>
      <c r="AZ529" s="14"/>
      <c r="BA529" s="14"/>
      <c r="BB529" s="8"/>
      <c r="BC529" s="8"/>
      <c r="BD529" s="8"/>
      <c r="BE529" s="8"/>
      <c r="BF529" s="15"/>
      <c r="BG529" s="15"/>
      <c r="BH529" s="15"/>
      <c r="BI529" s="15"/>
      <c r="BJ529" s="15"/>
      <c r="BK529" s="15"/>
      <c r="BL529" s="15"/>
      <c r="BM529" s="15"/>
      <c r="BN529" s="15"/>
      <c r="BO529" s="15"/>
      <c r="BP529" s="15"/>
      <c r="BQ529" s="15"/>
      <c r="BR529" s="15"/>
      <c r="BS529" s="15"/>
      <c r="BT529" s="15"/>
      <c r="BU529" s="15"/>
      <c r="BV529" s="15"/>
      <c r="BW529" s="15"/>
      <c r="BX529" s="15"/>
      <c r="BY529" s="15"/>
      <c r="BZ529" s="15"/>
      <c r="CA529" s="15"/>
      <c r="CB529" s="15"/>
      <c r="CC529" s="15"/>
      <c r="CD529" s="15"/>
      <c r="CE529" s="15"/>
      <c r="CF529" s="15"/>
      <c r="CG529" s="15"/>
      <c r="CH529" s="15"/>
      <c r="CI529" s="15"/>
      <c r="CJ529" s="15"/>
      <c r="CK529" s="15"/>
      <c r="CL529" s="15"/>
      <c r="CM529" s="15"/>
      <c r="CN529" s="15"/>
      <c r="CO529" s="15"/>
      <c r="CP529" s="15"/>
      <c r="CQ529" s="15"/>
      <c r="CR529" s="15"/>
      <c r="CS529" s="15"/>
      <c r="CT529" s="15"/>
      <c r="CU529" s="15"/>
      <c r="CV529" s="15"/>
      <c r="CW529" s="15"/>
      <c r="CX529" s="15"/>
      <c r="CY529" s="15"/>
      <c r="CZ529" s="15"/>
      <c r="DA529" s="15"/>
      <c r="DB529" s="15"/>
      <c r="DC529" s="15"/>
      <c r="DD529" s="15"/>
      <c r="DE529" s="15"/>
      <c r="DF529" s="15"/>
      <c r="DG529" s="15"/>
      <c r="DH529" s="15"/>
      <c r="DI529" s="15"/>
      <c r="DJ529" s="15"/>
      <c r="DK529" s="15"/>
      <c r="DL529" s="15"/>
      <c r="DM529" s="15"/>
      <c r="DN529" s="15"/>
      <c r="DO529" s="15"/>
      <c r="DP529" s="15"/>
      <c r="DQ529" s="15"/>
      <c r="DR529" s="15"/>
      <c r="DS529" s="15"/>
      <c r="DT529" s="15"/>
      <c r="DU529" s="15"/>
      <c r="DV529" s="16"/>
      <c r="DW529" s="16"/>
      <c r="DX529" s="16"/>
      <c r="DY529" s="16"/>
      <c r="DZ529" s="9"/>
      <c r="EA529" s="9"/>
      <c r="EB529" s="9"/>
      <c r="EC529" s="9"/>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17"/>
    </row>
    <row r="530" spans="1:162" ht="17.399999999999999" x14ac:dyDescent="0.3">
      <c r="A530" s="22"/>
      <c r="B530" s="23"/>
      <c r="C530" s="23"/>
      <c r="D530" s="23"/>
      <c r="E530" s="2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7"/>
      <c r="AM530" s="7"/>
      <c r="AN530" s="7"/>
      <c r="AO530" s="7"/>
      <c r="AP530" s="14"/>
      <c r="AQ530" s="14"/>
      <c r="AR530" s="14"/>
      <c r="AS530" s="14"/>
      <c r="AT530" s="14"/>
      <c r="AU530" s="14"/>
      <c r="AV530" s="14"/>
      <c r="AW530" s="14"/>
      <c r="AX530" s="14"/>
      <c r="AY530" s="14"/>
      <c r="AZ530" s="14"/>
      <c r="BA530" s="14"/>
      <c r="BB530" s="8"/>
      <c r="BC530" s="8"/>
      <c r="BD530" s="8"/>
      <c r="BE530" s="8"/>
      <c r="BF530" s="15"/>
      <c r="BG530" s="15"/>
      <c r="BH530" s="15"/>
      <c r="BI530" s="15"/>
      <c r="BJ530" s="15"/>
      <c r="BK530" s="15"/>
      <c r="BL530" s="15"/>
      <c r="BM530" s="15"/>
      <c r="BN530" s="15"/>
      <c r="BO530" s="15"/>
      <c r="BP530" s="15"/>
      <c r="BQ530" s="15"/>
      <c r="BR530" s="15"/>
      <c r="BS530" s="15"/>
      <c r="BT530" s="15"/>
      <c r="BU530" s="15"/>
      <c r="BV530" s="15"/>
      <c r="BW530" s="15"/>
      <c r="BX530" s="15"/>
      <c r="BY530" s="15"/>
      <c r="BZ530" s="15"/>
      <c r="CA530" s="15"/>
      <c r="CB530" s="15"/>
      <c r="CC530" s="15"/>
      <c r="CD530" s="15"/>
      <c r="CE530" s="15"/>
      <c r="CF530" s="15"/>
      <c r="CG530" s="15"/>
      <c r="CH530" s="15"/>
      <c r="CI530" s="15"/>
      <c r="CJ530" s="15"/>
      <c r="CK530" s="15"/>
      <c r="CL530" s="15"/>
      <c r="CM530" s="15"/>
      <c r="CN530" s="15"/>
      <c r="CO530" s="15"/>
      <c r="CP530" s="15"/>
      <c r="CQ530" s="15"/>
      <c r="CR530" s="15"/>
      <c r="CS530" s="15"/>
      <c r="CT530" s="15"/>
      <c r="CU530" s="15"/>
      <c r="CV530" s="15"/>
      <c r="CW530" s="15"/>
      <c r="CX530" s="15"/>
      <c r="CY530" s="15"/>
      <c r="CZ530" s="15"/>
      <c r="DA530" s="15"/>
      <c r="DB530" s="15"/>
      <c r="DC530" s="15"/>
      <c r="DD530" s="15"/>
      <c r="DE530" s="15"/>
      <c r="DF530" s="15"/>
      <c r="DG530" s="15"/>
      <c r="DH530" s="15"/>
      <c r="DI530" s="15"/>
      <c r="DJ530" s="15"/>
      <c r="DK530" s="15"/>
      <c r="DL530" s="15"/>
      <c r="DM530" s="15"/>
      <c r="DN530" s="15"/>
      <c r="DO530" s="15"/>
      <c r="DP530" s="15"/>
      <c r="DQ530" s="15"/>
      <c r="DR530" s="15"/>
      <c r="DS530" s="15"/>
      <c r="DT530" s="15"/>
      <c r="DU530" s="15"/>
      <c r="DV530" s="16"/>
      <c r="DW530" s="16"/>
      <c r="DX530" s="16"/>
      <c r="DY530" s="16"/>
      <c r="DZ530" s="9"/>
      <c r="EA530" s="9"/>
      <c r="EB530" s="9"/>
      <c r="EC530" s="9"/>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17"/>
    </row>
    <row r="531" spans="1:162" ht="17.399999999999999" x14ac:dyDescent="0.3">
      <c r="A531" s="22"/>
      <c r="B531" s="23"/>
      <c r="C531" s="23"/>
      <c r="D531" s="23"/>
      <c r="E531" s="2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7"/>
      <c r="AM531" s="7"/>
      <c r="AN531" s="7"/>
      <c r="AO531" s="7"/>
      <c r="AP531" s="14"/>
      <c r="AQ531" s="14"/>
      <c r="AR531" s="14"/>
      <c r="AS531" s="14"/>
      <c r="AT531" s="14"/>
      <c r="AU531" s="14"/>
      <c r="AV531" s="14"/>
      <c r="AW531" s="14"/>
      <c r="AX531" s="14"/>
      <c r="AY531" s="14"/>
      <c r="AZ531" s="14"/>
      <c r="BA531" s="14"/>
      <c r="BB531" s="8"/>
      <c r="BC531" s="8"/>
      <c r="BD531" s="8"/>
      <c r="BE531" s="8"/>
      <c r="BF531" s="15"/>
      <c r="BG531" s="15"/>
      <c r="BH531" s="15"/>
      <c r="BI531" s="15"/>
      <c r="BJ531" s="15"/>
      <c r="BK531" s="15"/>
      <c r="BL531" s="15"/>
      <c r="BM531" s="15"/>
      <c r="BN531" s="15"/>
      <c r="BO531" s="15"/>
      <c r="BP531" s="15"/>
      <c r="BQ531" s="15"/>
      <c r="BR531" s="15"/>
      <c r="BS531" s="15"/>
      <c r="BT531" s="15"/>
      <c r="BU531" s="15"/>
      <c r="BV531" s="15"/>
      <c r="BW531" s="15"/>
      <c r="BX531" s="15"/>
      <c r="BY531" s="15"/>
      <c r="BZ531" s="15"/>
      <c r="CA531" s="15"/>
      <c r="CB531" s="15"/>
      <c r="CC531" s="15"/>
      <c r="CD531" s="15"/>
      <c r="CE531" s="15"/>
      <c r="CF531" s="15"/>
      <c r="CG531" s="15"/>
      <c r="CH531" s="15"/>
      <c r="CI531" s="15"/>
      <c r="CJ531" s="15"/>
      <c r="CK531" s="15"/>
      <c r="CL531" s="15"/>
      <c r="CM531" s="15"/>
      <c r="CN531" s="15"/>
      <c r="CO531" s="15"/>
      <c r="CP531" s="15"/>
      <c r="CQ531" s="15"/>
      <c r="CR531" s="15"/>
      <c r="CS531" s="15"/>
      <c r="CT531" s="15"/>
      <c r="CU531" s="15"/>
      <c r="CV531" s="15"/>
      <c r="CW531" s="15"/>
      <c r="CX531" s="15"/>
      <c r="CY531" s="15"/>
      <c r="CZ531" s="15"/>
      <c r="DA531" s="15"/>
      <c r="DB531" s="15"/>
      <c r="DC531" s="15"/>
      <c r="DD531" s="15"/>
      <c r="DE531" s="15"/>
      <c r="DF531" s="15"/>
      <c r="DG531" s="15"/>
      <c r="DH531" s="15"/>
      <c r="DI531" s="15"/>
      <c r="DJ531" s="15"/>
      <c r="DK531" s="15"/>
      <c r="DL531" s="15"/>
      <c r="DM531" s="15"/>
      <c r="DN531" s="15"/>
      <c r="DO531" s="15"/>
      <c r="DP531" s="15"/>
      <c r="DQ531" s="15"/>
      <c r="DR531" s="15"/>
      <c r="DS531" s="15"/>
      <c r="DT531" s="15"/>
      <c r="DU531" s="15"/>
      <c r="DV531" s="16"/>
      <c r="DW531" s="16"/>
      <c r="DX531" s="16"/>
      <c r="DY531" s="16"/>
      <c r="DZ531" s="9"/>
      <c r="EA531" s="9"/>
      <c r="EB531" s="9"/>
      <c r="EC531" s="9"/>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17"/>
    </row>
    <row r="532" spans="1:162" ht="17.399999999999999" x14ac:dyDescent="0.3">
      <c r="A532" s="22"/>
      <c r="B532" s="23"/>
      <c r="C532" s="23"/>
      <c r="D532" s="23"/>
      <c r="E532" s="2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7"/>
      <c r="AM532" s="7"/>
      <c r="AN532" s="7"/>
      <c r="AO532" s="7"/>
      <c r="AP532" s="14"/>
      <c r="AQ532" s="14"/>
      <c r="AR532" s="14"/>
      <c r="AS532" s="14"/>
      <c r="AT532" s="14"/>
      <c r="AU532" s="14"/>
      <c r="AV532" s="14"/>
      <c r="AW532" s="14"/>
      <c r="AX532" s="14"/>
      <c r="AY532" s="14"/>
      <c r="AZ532" s="14"/>
      <c r="BA532" s="14"/>
      <c r="BB532" s="8"/>
      <c r="BC532" s="8"/>
      <c r="BD532" s="8"/>
      <c r="BE532" s="8"/>
      <c r="BF532" s="15"/>
      <c r="BG532" s="15"/>
      <c r="BH532" s="15"/>
      <c r="BI532" s="15"/>
      <c r="BJ532" s="15"/>
      <c r="BK532" s="15"/>
      <c r="BL532" s="15"/>
      <c r="BM532" s="15"/>
      <c r="BN532" s="15"/>
      <c r="BO532" s="15"/>
      <c r="BP532" s="15"/>
      <c r="BQ532" s="15"/>
      <c r="BR532" s="15"/>
      <c r="BS532" s="15"/>
      <c r="BT532" s="15"/>
      <c r="BU532" s="15"/>
      <c r="BV532" s="15"/>
      <c r="BW532" s="15"/>
      <c r="BX532" s="15"/>
      <c r="BY532" s="15"/>
      <c r="BZ532" s="15"/>
      <c r="CA532" s="15"/>
      <c r="CB532" s="15"/>
      <c r="CC532" s="15"/>
      <c r="CD532" s="15"/>
      <c r="CE532" s="15"/>
      <c r="CF532" s="15"/>
      <c r="CG532" s="15"/>
      <c r="CH532" s="15"/>
      <c r="CI532" s="15"/>
      <c r="CJ532" s="15"/>
      <c r="CK532" s="15"/>
      <c r="CL532" s="15"/>
      <c r="CM532" s="15"/>
      <c r="CN532" s="15"/>
      <c r="CO532" s="15"/>
      <c r="CP532" s="15"/>
      <c r="CQ532" s="15"/>
      <c r="CR532" s="15"/>
      <c r="CS532" s="15"/>
      <c r="CT532" s="15"/>
      <c r="CU532" s="15"/>
      <c r="CV532" s="15"/>
      <c r="CW532" s="15"/>
      <c r="CX532" s="15"/>
      <c r="CY532" s="15"/>
      <c r="CZ532" s="15"/>
      <c r="DA532" s="15"/>
      <c r="DB532" s="15"/>
      <c r="DC532" s="15"/>
      <c r="DD532" s="15"/>
      <c r="DE532" s="15"/>
      <c r="DF532" s="15"/>
      <c r="DG532" s="15"/>
      <c r="DH532" s="15"/>
      <c r="DI532" s="15"/>
      <c r="DJ532" s="15"/>
      <c r="DK532" s="15"/>
      <c r="DL532" s="15"/>
      <c r="DM532" s="15"/>
      <c r="DN532" s="15"/>
      <c r="DO532" s="15"/>
      <c r="DP532" s="15"/>
      <c r="DQ532" s="15"/>
      <c r="DR532" s="15"/>
      <c r="DS532" s="15"/>
      <c r="DT532" s="15"/>
      <c r="DU532" s="15"/>
      <c r="DV532" s="16"/>
      <c r="DW532" s="16"/>
      <c r="DX532" s="16"/>
      <c r="DY532" s="16"/>
      <c r="DZ532" s="9"/>
      <c r="EA532" s="9"/>
      <c r="EB532" s="9"/>
      <c r="EC532" s="9"/>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17"/>
    </row>
    <row r="533" spans="1:162" ht="17.399999999999999" x14ac:dyDescent="0.3">
      <c r="A533" s="22"/>
      <c r="B533" s="23"/>
      <c r="C533" s="23"/>
      <c r="D533" s="23"/>
      <c r="E533" s="2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7"/>
      <c r="AM533" s="7"/>
      <c r="AN533" s="7"/>
      <c r="AO533" s="7"/>
      <c r="AP533" s="14"/>
      <c r="AQ533" s="14"/>
      <c r="AR533" s="14"/>
      <c r="AS533" s="14"/>
      <c r="AT533" s="14"/>
      <c r="AU533" s="14"/>
      <c r="AV533" s="14"/>
      <c r="AW533" s="14"/>
      <c r="AX533" s="14"/>
      <c r="AY533" s="14"/>
      <c r="AZ533" s="14"/>
      <c r="BA533" s="14"/>
      <c r="BB533" s="8"/>
      <c r="BC533" s="8"/>
      <c r="BD533" s="8"/>
      <c r="BE533" s="8"/>
      <c r="BF533" s="15"/>
      <c r="BG533" s="15"/>
      <c r="BH533" s="15"/>
      <c r="BI533" s="15"/>
      <c r="BJ533" s="15"/>
      <c r="BK533" s="15"/>
      <c r="BL533" s="15"/>
      <c r="BM533" s="15"/>
      <c r="BN533" s="15"/>
      <c r="BO533" s="15"/>
      <c r="BP533" s="15"/>
      <c r="BQ533" s="15"/>
      <c r="BR533" s="15"/>
      <c r="BS533" s="15"/>
      <c r="BT533" s="15"/>
      <c r="BU533" s="15"/>
      <c r="BV533" s="15"/>
      <c r="BW533" s="15"/>
      <c r="BX533" s="15"/>
      <c r="BY533" s="15"/>
      <c r="BZ533" s="15"/>
      <c r="CA533" s="15"/>
      <c r="CB533" s="15"/>
      <c r="CC533" s="15"/>
      <c r="CD533" s="15"/>
      <c r="CE533" s="15"/>
      <c r="CF533" s="15"/>
      <c r="CG533" s="15"/>
      <c r="CH533" s="15"/>
      <c r="CI533" s="15"/>
      <c r="CJ533" s="15"/>
      <c r="CK533" s="15"/>
      <c r="CL533" s="15"/>
      <c r="CM533" s="15"/>
      <c r="CN533" s="15"/>
      <c r="CO533" s="15"/>
      <c r="CP533" s="15"/>
      <c r="CQ533" s="15"/>
      <c r="CR533" s="15"/>
      <c r="CS533" s="15"/>
      <c r="CT533" s="15"/>
      <c r="CU533" s="15"/>
      <c r="CV533" s="15"/>
      <c r="CW533" s="15"/>
      <c r="CX533" s="15"/>
      <c r="CY533" s="15"/>
      <c r="CZ533" s="15"/>
      <c r="DA533" s="15"/>
      <c r="DB533" s="15"/>
      <c r="DC533" s="15"/>
      <c r="DD533" s="15"/>
      <c r="DE533" s="15"/>
      <c r="DF533" s="15"/>
      <c r="DG533" s="15"/>
      <c r="DH533" s="15"/>
      <c r="DI533" s="15"/>
      <c r="DJ533" s="15"/>
      <c r="DK533" s="15"/>
      <c r="DL533" s="15"/>
      <c r="DM533" s="15"/>
      <c r="DN533" s="15"/>
      <c r="DO533" s="15"/>
      <c r="DP533" s="15"/>
      <c r="DQ533" s="15"/>
      <c r="DR533" s="15"/>
      <c r="DS533" s="15"/>
      <c r="DT533" s="15"/>
      <c r="DU533" s="15"/>
      <c r="DV533" s="16"/>
      <c r="DW533" s="16"/>
      <c r="DX533" s="16"/>
      <c r="DY533" s="16"/>
      <c r="DZ533" s="9"/>
      <c r="EA533" s="9"/>
      <c r="EB533" s="9"/>
      <c r="EC533" s="9"/>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17"/>
    </row>
    <row r="534" spans="1:162" ht="17.399999999999999" x14ac:dyDescent="0.3">
      <c r="A534" s="22"/>
      <c r="B534" s="23"/>
      <c r="C534" s="23"/>
      <c r="D534" s="23"/>
      <c r="E534" s="2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7"/>
      <c r="AM534" s="7"/>
      <c r="AN534" s="7"/>
      <c r="AO534" s="7"/>
      <c r="AP534" s="14"/>
      <c r="AQ534" s="14"/>
      <c r="AR534" s="14"/>
      <c r="AS534" s="14"/>
      <c r="AT534" s="14"/>
      <c r="AU534" s="14"/>
      <c r="AV534" s="14"/>
      <c r="AW534" s="14"/>
      <c r="AX534" s="14"/>
      <c r="AY534" s="14"/>
      <c r="AZ534" s="14"/>
      <c r="BA534" s="14"/>
      <c r="BB534" s="8"/>
      <c r="BC534" s="8"/>
      <c r="BD534" s="8"/>
      <c r="BE534" s="8"/>
      <c r="BF534" s="15"/>
      <c r="BG534" s="15"/>
      <c r="BH534" s="15"/>
      <c r="BI534" s="15"/>
      <c r="BJ534" s="15"/>
      <c r="BK534" s="15"/>
      <c r="BL534" s="15"/>
      <c r="BM534" s="15"/>
      <c r="BN534" s="15"/>
      <c r="BO534" s="15"/>
      <c r="BP534" s="15"/>
      <c r="BQ534" s="15"/>
      <c r="BR534" s="15"/>
      <c r="BS534" s="15"/>
      <c r="BT534" s="15"/>
      <c r="BU534" s="15"/>
      <c r="BV534" s="15"/>
      <c r="BW534" s="15"/>
      <c r="BX534" s="15"/>
      <c r="BY534" s="15"/>
      <c r="BZ534" s="15"/>
      <c r="CA534" s="15"/>
      <c r="CB534" s="15"/>
      <c r="CC534" s="15"/>
      <c r="CD534" s="15"/>
      <c r="CE534" s="15"/>
      <c r="CF534" s="15"/>
      <c r="CG534" s="15"/>
      <c r="CH534" s="15"/>
      <c r="CI534" s="15"/>
      <c r="CJ534" s="15"/>
      <c r="CK534" s="15"/>
      <c r="CL534" s="15"/>
      <c r="CM534" s="15"/>
      <c r="CN534" s="15"/>
      <c r="CO534" s="15"/>
      <c r="CP534" s="15"/>
      <c r="CQ534" s="15"/>
      <c r="CR534" s="15"/>
      <c r="CS534" s="15"/>
      <c r="CT534" s="15"/>
      <c r="CU534" s="15"/>
      <c r="CV534" s="15"/>
      <c r="CW534" s="15"/>
      <c r="CX534" s="15"/>
      <c r="CY534" s="15"/>
      <c r="CZ534" s="15"/>
      <c r="DA534" s="15"/>
      <c r="DB534" s="15"/>
      <c r="DC534" s="15"/>
      <c r="DD534" s="15"/>
      <c r="DE534" s="15"/>
      <c r="DF534" s="15"/>
      <c r="DG534" s="15"/>
      <c r="DH534" s="15"/>
      <c r="DI534" s="15"/>
      <c r="DJ534" s="15"/>
      <c r="DK534" s="15"/>
      <c r="DL534" s="15"/>
      <c r="DM534" s="15"/>
      <c r="DN534" s="15"/>
      <c r="DO534" s="15"/>
      <c r="DP534" s="15"/>
      <c r="DQ534" s="15"/>
      <c r="DR534" s="15"/>
      <c r="DS534" s="15"/>
      <c r="DT534" s="15"/>
      <c r="DU534" s="15"/>
      <c r="DV534" s="16"/>
      <c r="DW534" s="16"/>
      <c r="DX534" s="16"/>
      <c r="DY534" s="16"/>
      <c r="DZ534" s="9"/>
      <c r="EA534" s="9"/>
      <c r="EB534" s="9"/>
      <c r="EC534" s="9"/>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17"/>
    </row>
    <row r="535" spans="1:162" ht="17.399999999999999" x14ac:dyDescent="0.3">
      <c r="A535" s="22"/>
      <c r="B535" s="23"/>
      <c r="C535" s="23"/>
      <c r="D535" s="23"/>
      <c r="E535" s="2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7"/>
      <c r="AM535" s="7"/>
      <c r="AN535" s="7"/>
      <c r="AO535" s="7"/>
      <c r="AP535" s="14"/>
      <c r="AQ535" s="14"/>
      <c r="AR535" s="14"/>
      <c r="AS535" s="14"/>
      <c r="AT535" s="14"/>
      <c r="AU535" s="14"/>
      <c r="AV535" s="14"/>
      <c r="AW535" s="14"/>
      <c r="AX535" s="14"/>
      <c r="AY535" s="14"/>
      <c r="AZ535" s="14"/>
      <c r="BA535" s="14"/>
      <c r="BB535" s="8"/>
      <c r="BC535" s="8"/>
      <c r="BD535" s="8"/>
      <c r="BE535" s="8"/>
      <c r="BF535" s="15"/>
      <c r="BG535" s="15"/>
      <c r="BH535" s="15"/>
      <c r="BI535" s="15"/>
      <c r="BJ535" s="15"/>
      <c r="BK535" s="15"/>
      <c r="BL535" s="15"/>
      <c r="BM535" s="15"/>
      <c r="BN535" s="15"/>
      <c r="BO535" s="15"/>
      <c r="BP535" s="15"/>
      <c r="BQ535" s="15"/>
      <c r="BR535" s="15"/>
      <c r="BS535" s="15"/>
      <c r="BT535" s="15"/>
      <c r="BU535" s="15"/>
      <c r="BV535" s="15"/>
      <c r="BW535" s="15"/>
      <c r="BX535" s="15"/>
      <c r="BY535" s="15"/>
      <c r="BZ535" s="15"/>
      <c r="CA535" s="15"/>
      <c r="CB535" s="15"/>
      <c r="CC535" s="15"/>
      <c r="CD535" s="15"/>
      <c r="CE535" s="15"/>
      <c r="CF535" s="15"/>
      <c r="CG535" s="15"/>
      <c r="CH535" s="15"/>
      <c r="CI535" s="15"/>
      <c r="CJ535" s="15"/>
      <c r="CK535" s="15"/>
      <c r="CL535" s="15"/>
      <c r="CM535" s="15"/>
      <c r="CN535" s="15"/>
      <c r="CO535" s="15"/>
      <c r="CP535" s="15"/>
      <c r="CQ535" s="15"/>
      <c r="CR535" s="15"/>
      <c r="CS535" s="15"/>
      <c r="CT535" s="15"/>
      <c r="CU535" s="15"/>
      <c r="CV535" s="15"/>
      <c r="CW535" s="15"/>
      <c r="CX535" s="15"/>
      <c r="CY535" s="15"/>
      <c r="CZ535" s="15"/>
      <c r="DA535" s="15"/>
      <c r="DB535" s="15"/>
      <c r="DC535" s="15"/>
      <c r="DD535" s="15"/>
      <c r="DE535" s="15"/>
      <c r="DF535" s="15"/>
      <c r="DG535" s="15"/>
      <c r="DH535" s="15"/>
      <c r="DI535" s="15"/>
      <c r="DJ535" s="15"/>
      <c r="DK535" s="15"/>
      <c r="DL535" s="15"/>
      <c r="DM535" s="15"/>
      <c r="DN535" s="15"/>
      <c r="DO535" s="15"/>
      <c r="DP535" s="15"/>
      <c r="DQ535" s="15"/>
      <c r="DR535" s="15"/>
      <c r="DS535" s="15"/>
      <c r="DT535" s="15"/>
      <c r="DU535" s="15"/>
      <c r="DV535" s="16"/>
      <c r="DW535" s="16"/>
      <c r="DX535" s="16"/>
      <c r="DY535" s="16"/>
      <c r="DZ535" s="9"/>
      <c r="EA535" s="9"/>
      <c r="EB535" s="9"/>
      <c r="EC535" s="9"/>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17"/>
    </row>
    <row r="536" spans="1:162" ht="17.399999999999999" x14ac:dyDescent="0.3">
      <c r="A536" s="22"/>
      <c r="B536" s="23"/>
      <c r="C536" s="23"/>
      <c r="D536" s="23"/>
      <c r="E536" s="2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7"/>
      <c r="AM536" s="7"/>
      <c r="AN536" s="7"/>
      <c r="AO536" s="7"/>
      <c r="AP536" s="14"/>
      <c r="AQ536" s="14"/>
      <c r="AR536" s="14"/>
      <c r="AS536" s="14"/>
      <c r="AT536" s="14"/>
      <c r="AU536" s="14"/>
      <c r="AV536" s="14"/>
      <c r="AW536" s="14"/>
      <c r="AX536" s="14"/>
      <c r="AY536" s="14"/>
      <c r="AZ536" s="14"/>
      <c r="BA536" s="14"/>
      <c r="BB536" s="8"/>
      <c r="BC536" s="8"/>
      <c r="BD536" s="8"/>
      <c r="BE536" s="8"/>
      <c r="BF536" s="15"/>
      <c r="BG536" s="15"/>
      <c r="BH536" s="15"/>
      <c r="BI536" s="15"/>
      <c r="BJ536" s="15"/>
      <c r="BK536" s="15"/>
      <c r="BL536" s="15"/>
      <c r="BM536" s="15"/>
      <c r="BN536" s="15"/>
      <c r="BO536" s="15"/>
      <c r="BP536" s="15"/>
      <c r="BQ536" s="15"/>
      <c r="BR536" s="15"/>
      <c r="BS536" s="15"/>
      <c r="BT536" s="15"/>
      <c r="BU536" s="15"/>
      <c r="BV536" s="15"/>
      <c r="BW536" s="15"/>
      <c r="BX536" s="15"/>
      <c r="BY536" s="15"/>
      <c r="BZ536" s="15"/>
      <c r="CA536" s="15"/>
      <c r="CB536" s="15"/>
      <c r="CC536" s="15"/>
      <c r="CD536" s="15"/>
      <c r="CE536" s="15"/>
      <c r="CF536" s="15"/>
      <c r="CG536" s="15"/>
      <c r="CH536" s="15"/>
      <c r="CI536" s="15"/>
      <c r="CJ536" s="15"/>
      <c r="CK536" s="15"/>
      <c r="CL536" s="15"/>
      <c r="CM536" s="15"/>
      <c r="CN536" s="15"/>
      <c r="CO536" s="15"/>
      <c r="CP536" s="15"/>
      <c r="CQ536" s="15"/>
      <c r="CR536" s="15"/>
      <c r="CS536" s="15"/>
      <c r="CT536" s="15"/>
      <c r="CU536" s="15"/>
      <c r="CV536" s="15"/>
      <c r="CW536" s="15"/>
      <c r="CX536" s="15"/>
      <c r="CY536" s="15"/>
      <c r="CZ536" s="15"/>
      <c r="DA536" s="15"/>
      <c r="DB536" s="15"/>
      <c r="DC536" s="15"/>
      <c r="DD536" s="15"/>
      <c r="DE536" s="15"/>
      <c r="DF536" s="15"/>
      <c r="DG536" s="15"/>
      <c r="DH536" s="15"/>
      <c r="DI536" s="15"/>
      <c r="DJ536" s="15"/>
      <c r="DK536" s="15"/>
      <c r="DL536" s="15"/>
      <c r="DM536" s="15"/>
      <c r="DN536" s="15"/>
      <c r="DO536" s="15"/>
      <c r="DP536" s="15"/>
      <c r="DQ536" s="15"/>
      <c r="DR536" s="15"/>
      <c r="DS536" s="15"/>
      <c r="DT536" s="15"/>
      <c r="DU536" s="15"/>
      <c r="DV536" s="16"/>
      <c r="DW536" s="16"/>
      <c r="DX536" s="16"/>
      <c r="DY536" s="16"/>
      <c r="DZ536" s="9"/>
      <c r="EA536" s="9"/>
      <c r="EB536" s="9"/>
      <c r="EC536" s="9"/>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17"/>
    </row>
    <row r="537" spans="1:162" ht="17.399999999999999" x14ac:dyDescent="0.3">
      <c r="A537" s="22"/>
      <c r="B537" s="23"/>
      <c r="C537" s="23"/>
      <c r="D537" s="23"/>
      <c r="E537" s="2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7"/>
      <c r="AM537" s="7"/>
      <c r="AN537" s="7"/>
      <c r="AO537" s="7"/>
      <c r="AP537" s="14"/>
      <c r="AQ537" s="14"/>
      <c r="AR537" s="14"/>
      <c r="AS537" s="14"/>
      <c r="AT537" s="14"/>
      <c r="AU537" s="14"/>
      <c r="AV537" s="14"/>
      <c r="AW537" s="14"/>
      <c r="AX537" s="14"/>
      <c r="AY537" s="14"/>
      <c r="AZ537" s="14"/>
      <c r="BA537" s="14"/>
      <c r="BB537" s="8"/>
      <c r="BC537" s="8"/>
      <c r="BD537" s="8"/>
      <c r="BE537" s="8"/>
      <c r="BF537" s="15"/>
      <c r="BG537" s="15"/>
      <c r="BH537" s="15"/>
      <c r="BI537" s="15"/>
      <c r="BJ537" s="15"/>
      <c r="BK537" s="15"/>
      <c r="BL537" s="15"/>
      <c r="BM537" s="15"/>
      <c r="BN537" s="15"/>
      <c r="BO537" s="15"/>
      <c r="BP537" s="15"/>
      <c r="BQ537" s="15"/>
      <c r="BR537" s="15"/>
      <c r="BS537" s="15"/>
      <c r="BT537" s="15"/>
      <c r="BU537" s="15"/>
      <c r="BV537" s="15"/>
      <c r="BW537" s="15"/>
      <c r="BX537" s="15"/>
      <c r="BY537" s="15"/>
      <c r="BZ537" s="15"/>
      <c r="CA537" s="15"/>
      <c r="CB537" s="15"/>
      <c r="CC537" s="15"/>
      <c r="CD537" s="15"/>
      <c r="CE537" s="15"/>
      <c r="CF537" s="15"/>
      <c r="CG537" s="15"/>
      <c r="CH537" s="15"/>
      <c r="CI537" s="15"/>
      <c r="CJ537" s="15"/>
      <c r="CK537" s="15"/>
      <c r="CL537" s="15"/>
      <c r="CM537" s="15"/>
      <c r="CN537" s="15"/>
      <c r="CO537" s="15"/>
      <c r="CP537" s="15"/>
      <c r="CQ537" s="15"/>
      <c r="CR537" s="15"/>
      <c r="CS537" s="15"/>
      <c r="CT537" s="15"/>
      <c r="CU537" s="15"/>
      <c r="CV537" s="15"/>
      <c r="CW537" s="15"/>
      <c r="CX537" s="15"/>
      <c r="CY537" s="15"/>
      <c r="CZ537" s="15"/>
      <c r="DA537" s="15"/>
      <c r="DB537" s="15"/>
      <c r="DC537" s="15"/>
      <c r="DD537" s="15"/>
      <c r="DE537" s="15"/>
      <c r="DF537" s="15"/>
      <c r="DG537" s="15"/>
      <c r="DH537" s="15"/>
      <c r="DI537" s="15"/>
      <c r="DJ537" s="15"/>
      <c r="DK537" s="15"/>
      <c r="DL537" s="15"/>
      <c r="DM537" s="15"/>
      <c r="DN537" s="15"/>
      <c r="DO537" s="15"/>
      <c r="DP537" s="15"/>
      <c r="DQ537" s="15"/>
      <c r="DR537" s="15"/>
      <c r="DS537" s="15"/>
      <c r="DT537" s="15"/>
      <c r="DU537" s="15"/>
      <c r="DV537" s="16"/>
      <c r="DW537" s="16"/>
      <c r="DX537" s="16"/>
      <c r="DY537" s="16"/>
      <c r="DZ537" s="9"/>
      <c r="EA537" s="9"/>
      <c r="EB537" s="9"/>
      <c r="EC537" s="9"/>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17"/>
    </row>
    <row r="538" spans="1:162" ht="17.399999999999999" x14ac:dyDescent="0.3">
      <c r="A538" s="22"/>
      <c r="B538" s="23"/>
      <c r="C538" s="23"/>
      <c r="D538" s="23"/>
      <c r="E538" s="2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7"/>
      <c r="AM538" s="7"/>
      <c r="AN538" s="7"/>
      <c r="AO538" s="7"/>
      <c r="AP538" s="14"/>
      <c r="AQ538" s="14"/>
      <c r="AR538" s="14"/>
      <c r="AS538" s="14"/>
      <c r="AT538" s="14"/>
      <c r="AU538" s="14"/>
      <c r="AV538" s="14"/>
      <c r="AW538" s="14"/>
      <c r="AX538" s="14"/>
      <c r="AY538" s="14"/>
      <c r="AZ538" s="14"/>
      <c r="BA538" s="14"/>
      <c r="BB538" s="8"/>
      <c r="BC538" s="8"/>
      <c r="BD538" s="8"/>
      <c r="BE538" s="8"/>
      <c r="BF538" s="15"/>
      <c r="BG538" s="15"/>
      <c r="BH538" s="15"/>
      <c r="BI538" s="15"/>
      <c r="BJ538" s="15"/>
      <c r="BK538" s="15"/>
      <c r="BL538" s="15"/>
      <c r="BM538" s="15"/>
      <c r="BN538" s="15"/>
      <c r="BO538" s="15"/>
      <c r="BP538" s="15"/>
      <c r="BQ538" s="15"/>
      <c r="BR538" s="15"/>
      <c r="BS538" s="15"/>
      <c r="BT538" s="15"/>
      <c r="BU538" s="15"/>
      <c r="BV538" s="15"/>
      <c r="BW538" s="15"/>
      <c r="BX538" s="15"/>
      <c r="BY538" s="15"/>
      <c r="BZ538" s="15"/>
      <c r="CA538" s="15"/>
      <c r="CB538" s="15"/>
      <c r="CC538" s="15"/>
      <c r="CD538" s="15"/>
      <c r="CE538" s="15"/>
      <c r="CF538" s="15"/>
      <c r="CG538" s="15"/>
      <c r="CH538" s="15"/>
      <c r="CI538" s="15"/>
      <c r="CJ538" s="15"/>
      <c r="CK538" s="15"/>
      <c r="CL538" s="15"/>
      <c r="CM538" s="15"/>
      <c r="CN538" s="15"/>
      <c r="CO538" s="15"/>
      <c r="CP538" s="15"/>
      <c r="CQ538" s="15"/>
      <c r="CR538" s="15"/>
      <c r="CS538" s="15"/>
      <c r="CT538" s="15"/>
      <c r="CU538" s="15"/>
      <c r="CV538" s="15"/>
      <c r="CW538" s="15"/>
      <c r="CX538" s="15"/>
      <c r="CY538" s="15"/>
      <c r="CZ538" s="15"/>
      <c r="DA538" s="15"/>
      <c r="DB538" s="15"/>
      <c r="DC538" s="15"/>
      <c r="DD538" s="15"/>
      <c r="DE538" s="15"/>
      <c r="DF538" s="15"/>
      <c r="DG538" s="15"/>
      <c r="DH538" s="15"/>
      <c r="DI538" s="15"/>
      <c r="DJ538" s="15"/>
      <c r="DK538" s="15"/>
      <c r="DL538" s="15"/>
      <c r="DM538" s="15"/>
      <c r="DN538" s="15"/>
      <c r="DO538" s="15"/>
      <c r="DP538" s="15"/>
      <c r="DQ538" s="15"/>
      <c r="DR538" s="15"/>
      <c r="DS538" s="15"/>
      <c r="DT538" s="15"/>
      <c r="DU538" s="15"/>
      <c r="DV538" s="16"/>
      <c r="DW538" s="16"/>
      <c r="DX538" s="16"/>
      <c r="DY538" s="16"/>
      <c r="DZ538" s="9"/>
      <c r="EA538" s="9"/>
      <c r="EB538" s="9"/>
      <c r="EC538" s="9"/>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17"/>
    </row>
    <row r="539" spans="1:162" ht="17.399999999999999" x14ac:dyDescent="0.3">
      <c r="A539" s="22"/>
      <c r="B539" s="23"/>
      <c r="C539" s="23"/>
      <c r="D539" s="23"/>
      <c r="E539" s="2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7"/>
      <c r="AM539" s="7"/>
      <c r="AN539" s="7"/>
      <c r="AO539" s="7"/>
      <c r="AP539" s="14"/>
      <c r="AQ539" s="14"/>
      <c r="AR539" s="14"/>
      <c r="AS539" s="14"/>
      <c r="AT539" s="14"/>
      <c r="AU539" s="14"/>
      <c r="AV539" s="14"/>
      <c r="AW539" s="14"/>
      <c r="AX539" s="14"/>
      <c r="AY539" s="14"/>
      <c r="AZ539" s="14"/>
      <c r="BA539" s="14"/>
      <c r="BB539" s="8"/>
      <c r="BC539" s="8"/>
      <c r="BD539" s="8"/>
      <c r="BE539" s="8"/>
      <c r="BF539" s="15"/>
      <c r="BG539" s="15"/>
      <c r="BH539" s="15"/>
      <c r="BI539" s="15"/>
      <c r="BJ539" s="15"/>
      <c r="BK539" s="15"/>
      <c r="BL539" s="15"/>
      <c r="BM539" s="15"/>
      <c r="BN539" s="15"/>
      <c r="BO539" s="15"/>
      <c r="BP539" s="15"/>
      <c r="BQ539" s="15"/>
      <c r="BR539" s="15"/>
      <c r="BS539" s="15"/>
      <c r="BT539" s="15"/>
      <c r="BU539" s="15"/>
      <c r="BV539" s="15"/>
      <c r="BW539" s="15"/>
      <c r="BX539" s="15"/>
      <c r="BY539" s="15"/>
      <c r="BZ539" s="15"/>
      <c r="CA539" s="15"/>
      <c r="CB539" s="15"/>
      <c r="CC539" s="15"/>
      <c r="CD539" s="15"/>
      <c r="CE539" s="15"/>
      <c r="CF539" s="15"/>
      <c r="CG539" s="15"/>
      <c r="CH539" s="15"/>
      <c r="CI539" s="15"/>
      <c r="CJ539" s="15"/>
      <c r="CK539" s="15"/>
      <c r="CL539" s="15"/>
      <c r="CM539" s="15"/>
      <c r="CN539" s="15"/>
      <c r="CO539" s="15"/>
      <c r="CP539" s="15"/>
      <c r="CQ539" s="15"/>
      <c r="CR539" s="15"/>
      <c r="CS539" s="15"/>
      <c r="CT539" s="15"/>
      <c r="CU539" s="15"/>
      <c r="CV539" s="15"/>
      <c r="CW539" s="15"/>
      <c r="CX539" s="15"/>
      <c r="CY539" s="15"/>
      <c r="CZ539" s="15"/>
      <c r="DA539" s="15"/>
      <c r="DB539" s="15"/>
      <c r="DC539" s="15"/>
      <c r="DD539" s="15"/>
      <c r="DE539" s="15"/>
      <c r="DF539" s="15"/>
      <c r="DG539" s="15"/>
      <c r="DH539" s="15"/>
      <c r="DI539" s="15"/>
      <c r="DJ539" s="15"/>
      <c r="DK539" s="15"/>
      <c r="DL539" s="15"/>
      <c r="DM539" s="15"/>
      <c r="DN539" s="15"/>
      <c r="DO539" s="15"/>
      <c r="DP539" s="15"/>
      <c r="DQ539" s="15"/>
      <c r="DR539" s="15"/>
      <c r="DS539" s="15"/>
      <c r="DT539" s="15"/>
      <c r="DU539" s="15"/>
      <c r="DV539" s="16"/>
      <c r="DW539" s="16"/>
      <c r="DX539" s="16"/>
      <c r="DY539" s="16"/>
      <c r="DZ539" s="9"/>
      <c r="EA539" s="9"/>
      <c r="EB539" s="9"/>
      <c r="EC539" s="9"/>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17"/>
    </row>
    <row r="540" spans="1:162" ht="17.399999999999999" x14ac:dyDescent="0.3">
      <c r="A540" s="22"/>
      <c r="B540" s="23"/>
      <c r="C540" s="23"/>
      <c r="D540" s="23"/>
      <c r="E540" s="2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7"/>
      <c r="AM540" s="7"/>
      <c r="AN540" s="7"/>
      <c r="AO540" s="7"/>
      <c r="AP540" s="14"/>
      <c r="AQ540" s="14"/>
      <c r="AR540" s="14"/>
      <c r="AS540" s="14"/>
      <c r="AT540" s="14"/>
      <c r="AU540" s="14"/>
      <c r="AV540" s="14"/>
      <c r="AW540" s="14"/>
      <c r="AX540" s="14"/>
      <c r="AY540" s="14"/>
      <c r="AZ540" s="14"/>
      <c r="BA540" s="14"/>
      <c r="BB540" s="8"/>
      <c r="BC540" s="8"/>
      <c r="BD540" s="8"/>
      <c r="BE540" s="8"/>
      <c r="BF540" s="15"/>
      <c r="BG540" s="15"/>
      <c r="BH540" s="15"/>
      <c r="BI540" s="15"/>
      <c r="BJ540" s="15"/>
      <c r="BK540" s="15"/>
      <c r="BL540" s="15"/>
      <c r="BM540" s="15"/>
      <c r="BN540" s="15"/>
      <c r="BO540" s="15"/>
      <c r="BP540" s="15"/>
      <c r="BQ540" s="15"/>
      <c r="BR540" s="15"/>
      <c r="BS540" s="15"/>
      <c r="BT540" s="15"/>
      <c r="BU540" s="15"/>
      <c r="BV540" s="15"/>
      <c r="BW540" s="15"/>
      <c r="BX540" s="15"/>
      <c r="BY540" s="15"/>
      <c r="BZ540" s="15"/>
      <c r="CA540" s="15"/>
      <c r="CB540" s="15"/>
      <c r="CC540" s="15"/>
      <c r="CD540" s="15"/>
      <c r="CE540" s="15"/>
      <c r="CF540" s="15"/>
      <c r="CG540" s="15"/>
      <c r="CH540" s="15"/>
      <c r="CI540" s="15"/>
      <c r="CJ540" s="15"/>
      <c r="CK540" s="15"/>
      <c r="CL540" s="15"/>
      <c r="CM540" s="15"/>
      <c r="CN540" s="15"/>
      <c r="CO540" s="15"/>
      <c r="CP540" s="15"/>
      <c r="CQ540" s="15"/>
      <c r="CR540" s="15"/>
      <c r="CS540" s="15"/>
      <c r="CT540" s="15"/>
      <c r="CU540" s="15"/>
      <c r="CV540" s="15"/>
      <c r="CW540" s="15"/>
      <c r="CX540" s="15"/>
      <c r="CY540" s="15"/>
      <c r="CZ540" s="15"/>
      <c r="DA540" s="15"/>
      <c r="DB540" s="15"/>
      <c r="DC540" s="15"/>
      <c r="DD540" s="15"/>
      <c r="DE540" s="15"/>
      <c r="DF540" s="15"/>
      <c r="DG540" s="15"/>
      <c r="DH540" s="15"/>
      <c r="DI540" s="15"/>
      <c r="DJ540" s="15"/>
      <c r="DK540" s="15"/>
      <c r="DL540" s="15"/>
      <c r="DM540" s="15"/>
      <c r="DN540" s="15"/>
      <c r="DO540" s="15"/>
      <c r="DP540" s="15"/>
      <c r="DQ540" s="15"/>
      <c r="DR540" s="15"/>
      <c r="DS540" s="15"/>
      <c r="DT540" s="15"/>
      <c r="DU540" s="15"/>
      <c r="DV540" s="16"/>
      <c r="DW540" s="16"/>
      <c r="DX540" s="16"/>
      <c r="DY540" s="16"/>
      <c r="DZ540" s="9"/>
      <c r="EA540" s="9"/>
      <c r="EB540" s="9"/>
      <c r="EC540" s="9"/>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17"/>
    </row>
    <row r="541" spans="1:162" ht="17.399999999999999" x14ac:dyDescent="0.3">
      <c r="A541" s="22"/>
      <c r="B541" s="23"/>
      <c r="C541" s="23"/>
      <c r="D541" s="23"/>
      <c r="E541" s="2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7"/>
      <c r="AM541" s="7"/>
      <c r="AN541" s="7"/>
      <c r="AO541" s="7"/>
      <c r="AP541" s="14"/>
      <c r="AQ541" s="14"/>
      <c r="AR541" s="14"/>
      <c r="AS541" s="14"/>
      <c r="AT541" s="14"/>
      <c r="AU541" s="14"/>
      <c r="AV541" s="14"/>
      <c r="AW541" s="14"/>
      <c r="AX541" s="14"/>
      <c r="AY541" s="14"/>
      <c r="AZ541" s="14"/>
      <c r="BA541" s="14"/>
      <c r="BB541" s="8"/>
      <c r="BC541" s="8"/>
      <c r="BD541" s="8"/>
      <c r="BE541" s="8"/>
      <c r="BF541" s="15"/>
      <c r="BG541" s="15"/>
      <c r="BH541" s="15"/>
      <c r="BI541" s="15"/>
      <c r="BJ541" s="15"/>
      <c r="BK541" s="15"/>
      <c r="BL541" s="15"/>
      <c r="BM541" s="15"/>
      <c r="BN541" s="15"/>
      <c r="BO541" s="15"/>
      <c r="BP541" s="15"/>
      <c r="BQ541" s="15"/>
      <c r="BR541" s="15"/>
      <c r="BS541" s="15"/>
      <c r="BT541" s="15"/>
      <c r="BU541" s="15"/>
      <c r="BV541" s="15"/>
      <c r="BW541" s="15"/>
      <c r="BX541" s="15"/>
      <c r="BY541" s="15"/>
      <c r="BZ541" s="15"/>
      <c r="CA541" s="15"/>
      <c r="CB541" s="15"/>
      <c r="CC541" s="15"/>
      <c r="CD541" s="15"/>
      <c r="CE541" s="15"/>
      <c r="CF541" s="15"/>
      <c r="CG541" s="15"/>
      <c r="CH541" s="15"/>
      <c r="CI541" s="15"/>
      <c r="CJ541" s="15"/>
      <c r="CK541" s="15"/>
      <c r="CL541" s="15"/>
      <c r="CM541" s="15"/>
      <c r="CN541" s="15"/>
      <c r="CO541" s="15"/>
      <c r="CP541" s="15"/>
      <c r="CQ541" s="15"/>
      <c r="CR541" s="15"/>
      <c r="CS541" s="15"/>
      <c r="CT541" s="15"/>
      <c r="CU541" s="15"/>
      <c r="CV541" s="15"/>
      <c r="CW541" s="15"/>
      <c r="CX541" s="15"/>
      <c r="CY541" s="15"/>
      <c r="CZ541" s="15"/>
      <c r="DA541" s="15"/>
      <c r="DB541" s="15"/>
      <c r="DC541" s="15"/>
      <c r="DD541" s="15"/>
      <c r="DE541" s="15"/>
      <c r="DF541" s="15"/>
      <c r="DG541" s="15"/>
      <c r="DH541" s="15"/>
      <c r="DI541" s="15"/>
      <c r="DJ541" s="15"/>
      <c r="DK541" s="15"/>
      <c r="DL541" s="15"/>
      <c r="DM541" s="15"/>
      <c r="DN541" s="15"/>
      <c r="DO541" s="15"/>
      <c r="DP541" s="15"/>
      <c r="DQ541" s="15"/>
      <c r="DR541" s="15"/>
      <c r="DS541" s="15"/>
      <c r="DT541" s="15"/>
      <c r="DU541" s="15"/>
      <c r="DV541" s="16"/>
      <c r="DW541" s="16"/>
      <c r="DX541" s="16"/>
      <c r="DY541" s="16"/>
      <c r="DZ541" s="9"/>
      <c r="EA541" s="9"/>
      <c r="EB541" s="9"/>
      <c r="EC541" s="9"/>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17"/>
    </row>
    <row r="542" spans="1:162" ht="17.399999999999999" x14ac:dyDescent="0.3">
      <c r="A542" s="22"/>
      <c r="B542" s="23"/>
      <c r="C542" s="23"/>
      <c r="D542" s="23"/>
      <c r="E542" s="2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7"/>
      <c r="AM542" s="7"/>
      <c r="AN542" s="7"/>
      <c r="AO542" s="7"/>
      <c r="AP542" s="14"/>
      <c r="AQ542" s="14"/>
      <c r="AR542" s="14"/>
      <c r="AS542" s="14"/>
      <c r="AT542" s="14"/>
      <c r="AU542" s="14"/>
      <c r="AV542" s="14"/>
      <c r="AW542" s="14"/>
      <c r="AX542" s="14"/>
      <c r="AY542" s="14"/>
      <c r="AZ542" s="14"/>
      <c r="BA542" s="14"/>
      <c r="BB542" s="8"/>
      <c r="BC542" s="8"/>
      <c r="BD542" s="8"/>
      <c r="BE542" s="8"/>
      <c r="BF542" s="15"/>
      <c r="BG542" s="15"/>
      <c r="BH542" s="15"/>
      <c r="BI542" s="15"/>
      <c r="BJ542" s="15"/>
      <c r="BK542" s="15"/>
      <c r="BL542" s="15"/>
      <c r="BM542" s="15"/>
      <c r="BN542" s="15"/>
      <c r="BO542" s="15"/>
      <c r="BP542" s="15"/>
      <c r="BQ542" s="15"/>
      <c r="BR542" s="15"/>
      <c r="BS542" s="15"/>
      <c r="BT542" s="15"/>
      <c r="BU542" s="15"/>
      <c r="BV542" s="15"/>
      <c r="BW542" s="15"/>
      <c r="BX542" s="15"/>
      <c r="BY542" s="15"/>
      <c r="BZ542" s="15"/>
      <c r="CA542" s="15"/>
      <c r="CB542" s="15"/>
      <c r="CC542" s="15"/>
      <c r="CD542" s="15"/>
      <c r="CE542" s="15"/>
      <c r="CF542" s="15"/>
      <c r="CG542" s="15"/>
      <c r="CH542" s="15"/>
      <c r="CI542" s="15"/>
      <c r="CJ542" s="15"/>
      <c r="CK542" s="15"/>
      <c r="CL542" s="15"/>
      <c r="CM542" s="15"/>
      <c r="CN542" s="15"/>
      <c r="CO542" s="15"/>
      <c r="CP542" s="15"/>
      <c r="CQ542" s="15"/>
      <c r="CR542" s="15"/>
      <c r="CS542" s="15"/>
      <c r="CT542" s="15"/>
      <c r="CU542" s="15"/>
      <c r="CV542" s="15"/>
      <c r="CW542" s="15"/>
      <c r="CX542" s="15"/>
      <c r="CY542" s="15"/>
      <c r="CZ542" s="15"/>
      <c r="DA542" s="15"/>
      <c r="DB542" s="15"/>
      <c r="DC542" s="15"/>
      <c r="DD542" s="15"/>
      <c r="DE542" s="15"/>
      <c r="DF542" s="15"/>
      <c r="DG542" s="15"/>
      <c r="DH542" s="15"/>
      <c r="DI542" s="15"/>
      <c r="DJ542" s="15"/>
      <c r="DK542" s="15"/>
      <c r="DL542" s="15"/>
      <c r="DM542" s="15"/>
      <c r="DN542" s="15"/>
      <c r="DO542" s="15"/>
      <c r="DP542" s="15"/>
      <c r="DQ542" s="15"/>
      <c r="DR542" s="15"/>
      <c r="DS542" s="15"/>
      <c r="DT542" s="15"/>
      <c r="DU542" s="15"/>
      <c r="DV542" s="16"/>
      <c r="DW542" s="16"/>
      <c r="DX542" s="16"/>
      <c r="DY542" s="16"/>
      <c r="DZ542" s="9"/>
      <c r="EA542" s="9"/>
      <c r="EB542" s="9"/>
      <c r="EC542" s="9"/>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17"/>
    </row>
    <row r="543" spans="1:162" ht="17.399999999999999" x14ac:dyDescent="0.3">
      <c r="A543" s="22"/>
      <c r="B543" s="23"/>
      <c r="C543" s="23"/>
      <c r="D543" s="23"/>
      <c r="E543" s="2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7"/>
      <c r="AM543" s="7"/>
      <c r="AN543" s="7"/>
      <c r="AO543" s="7"/>
      <c r="AP543" s="14"/>
      <c r="AQ543" s="14"/>
      <c r="AR543" s="14"/>
      <c r="AS543" s="14"/>
      <c r="AT543" s="14"/>
      <c r="AU543" s="14"/>
      <c r="AV543" s="14"/>
      <c r="AW543" s="14"/>
      <c r="AX543" s="14"/>
      <c r="AY543" s="14"/>
      <c r="AZ543" s="14"/>
      <c r="BA543" s="14"/>
      <c r="BB543" s="8"/>
      <c r="BC543" s="8"/>
      <c r="BD543" s="8"/>
      <c r="BE543" s="8"/>
      <c r="BF543" s="15"/>
      <c r="BG543" s="15"/>
      <c r="BH543" s="15"/>
      <c r="BI543" s="15"/>
      <c r="BJ543" s="15"/>
      <c r="BK543" s="15"/>
      <c r="BL543" s="15"/>
      <c r="BM543" s="15"/>
      <c r="BN543" s="15"/>
      <c r="BO543" s="15"/>
      <c r="BP543" s="15"/>
      <c r="BQ543" s="15"/>
      <c r="BR543" s="15"/>
      <c r="BS543" s="15"/>
      <c r="BT543" s="15"/>
      <c r="BU543" s="15"/>
      <c r="BV543" s="15"/>
      <c r="BW543" s="15"/>
      <c r="BX543" s="15"/>
      <c r="BY543" s="15"/>
      <c r="BZ543" s="15"/>
      <c r="CA543" s="15"/>
      <c r="CB543" s="15"/>
      <c r="CC543" s="15"/>
      <c r="CD543" s="15"/>
      <c r="CE543" s="15"/>
      <c r="CF543" s="15"/>
      <c r="CG543" s="15"/>
      <c r="CH543" s="15"/>
      <c r="CI543" s="15"/>
      <c r="CJ543" s="15"/>
      <c r="CK543" s="15"/>
      <c r="CL543" s="15"/>
      <c r="CM543" s="15"/>
      <c r="CN543" s="15"/>
      <c r="CO543" s="15"/>
      <c r="CP543" s="15"/>
      <c r="CQ543" s="15"/>
      <c r="CR543" s="15"/>
      <c r="CS543" s="15"/>
      <c r="CT543" s="15"/>
      <c r="CU543" s="15"/>
      <c r="CV543" s="15"/>
      <c r="CW543" s="15"/>
      <c r="CX543" s="15"/>
      <c r="CY543" s="15"/>
      <c r="CZ543" s="15"/>
      <c r="DA543" s="15"/>
      <c r="DB543" s="15"/>
      <c r="DC543" s="15"/>
      <c r="DD543" s="15"/>
      <c r="DE543" s="15"/>
      <c r="DF543" s="15"/>
      <c r="DG543" s="15"/>
      <c r="DH543" s="15"/>
      <c r="DI543" s="15"/>
      <c r="DJ543" s="15"/>
      <c r="DK543" s="15"/>
      <c r="DL543" s="15"/>
      <c r="DM543" s="15"/>
      <c r="DN543" s="15"/>
      <c r="DO543" s="15"/>
      <c r="DP543" s="15"/>
      <c r="DQ543" s="15"/>
      <c r="DR543" s="15"/>
      <c r="DS543" s="15"/>
      <c r="DT543" s="15"/>
      <c r="DU543" s="15"/>
      <c r="DV543" s="16"/>
      <c r="DW543" s="16"/>
      <c r="DX543" s="16"/>
      <c r="DY543" s="16"/>
      <c r="DZ543" s="9"/>
      <c r="EA543" s="9"/>
      <c r="EB543" s="9"/>
      <c r="EC543" s="9"/>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17"/>
    </row>
    <row r="544" spans="1:162" ht="17.399999999999999" x14ac:dyDescent="0.3">
      <c r="A544" s="22"/>
      <c r="B544" s="23"/>
      <c r="C544" s="23"/>
      <c r="D544" s="23"/>
      <c r="E544" s="2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7"/>
      <c r="AM544" s="7"/>
      <c r="AN544" s="7"/>
      <c r="AO544" s="7"/>
      <c r="AP544" s="14"/>
      <c r="AQ544" s="14"/>
      <c r="AR544" s="14"/>
      <c r="AS544" s="14"/>
      <c r="AT544" s="14"/>
      <c r="AU544" s="14"/>
      <c r="AV544" s="14"/>
      <c r="AW544" s="14"/>
      <c r="AX544" s="14"/>
      <c r="AY544" s="14"/>
      <c r="AZ544" s="14"/>
      <c r="BA544" s="14"/>
      <c r="BB544" s="8"/>
      <c r="BC544" s="8"/>
      <c r="BD544" s="8"/>
      <c r="BE544" s="8"/>
      <c r="BF544" s="15"/>
      <c r="BG544" s="15"/>
      <c r="BH544" s="15"/>
      <c r="BI544" s="15"/>
      <c r="BJ544" s="15"/>
      <c r="BK544" s="15"/>
      <c r="BL544" s="15"/>
      <c r="BM544" s="15"/>
      <c r="BN544" s="15"/>
      <c r="BO544" s="15"/>
      <c r="BP544" s="15"/>
      <c r="BQ544" s="15"/>
      <c r="BR544" s="15"/>
      <c r="BS544" s="15"/>
      <c r="BT544" s="15"/>
      <c r="BU544" s="15"/>
      <c r="BV544" s="15"/>
      <c r="BW544" s="15"/>
      <c r="BX544" s="15"/>
      <c r="BY544" s="15"/>
      <c r="BZ544" s="15"/>
      <c r="CA544" s="15"/>
      <c r="CB544" s="15"/>
      <c r="CC544" s="15"/>
      <c r="CD544" s="15"/>
      <c r="CE544" s="15"/>
      <c r="CF544" s="15"/>
      <c r="CG544" s="15"/>
      <c r="CH544" s="15"/>
      <c r="CI544" s="15"/>
      <c r="CJ544" s="15"/>
      <c r="CK544" s="15"/>
      <c r="CL544" s="15"/>
      <c r="CM544" s="15"/>
      <c r="CN544" s="15"/>
      <c r="CO544" s="15"/>
      <c r="CP544" s="15"/>
      <c r="CQ544" s="15"/>
      <c r="CR544" s="15"/>
      <c r="CS544" s="15"/>
      <c r="CT544" s="15"/>
      <c r="CU544" s="15"/>
      <c r="CV544" s="15"/>
      <c r="CW544" s="15"/>
      <c r="CX544" s="15"/>
      <c r="CY544" s="15"/>
      <c r="CZ544" s="15"/>
      <c r="DA544" s="15"/>
      <c r="DB544" s="15"/>
      <c r="DC544" s="15"/>
      <c r="DD544" s="15"/>
      <c r="DE544" s="15"/>
      <c r="DF544" s="15"/>
      <c r="DG544" s="15"/>
      <c r="DH544" s="15"/>
      <c r="DI544" s="15"/>
      <c r="DJ544" s="15"/>
      <c r="DK544" s="15"/>
      <c r="DL544" s="15"/>
      <c r="DM544" s="15"/>
      <c r="DN544" s="15"/>
      <c r="DO544" s="15"/>
      <c r="DP544" s="15"/>
      <c r="DQ544" s="15"/>
      <c r="DR544" s="15"/>
      <c r="DS544" s="15"/>
      <c r="DT544" s="15"/>
      <c r="DU544" s="15"/>
      <c r="DV544" s="16"/>
      <c r="DW544" s="16"/>
      <c r="DX544" s="16"/>
      <c r="DY544" s="16"/>
      <c r="DZ544" s="9"/>
      <c r="EA544" s="9"/>
      <c r="EB544" s="9"/>
      <c r="EC544" s="9"/>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17"/>
    </row>
    <row r="545" spans="1:162" ht="17.399999999999999" x14ac:dyDescent="0.3">
      <c r="A545" s="22"/>
      <c r="B545" s="23"/>
      <c r="C545" s="23"/>
      <c r="D545" s="23"/>
      <c r="E545" s="2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7"/>
      <c r="AM545" s="7"/>
      <c r="AN545" s="7"/>
      <c r="AO545" s="7"/>
      <c r="AP545" s="14"/>
      <c r="AQ545" s="14"/>
      <c r="AR545" s="14"/>
      <c r="AS545" s="14"/>
      <c r="AT545" s="14"/>
      <c r="AU545" s="14"/>
      <c r="AV545" s="14"/>
      <c r="AW545" s="14"/>
      <c r="AX545" s="14"/>
      <c r="AY545" s="14"/>
      <c r="AZ545" s="14"/>
      <c r="BA545" s="14"/>
      <c r="BB545" s="8"/>
      <c r="BC545" s="8"/>
      <c r="BD545" s="8"/>
      <c r="BE545" s="8"/>
      <c r="BF545" s="15"/>
      <c r="BG545" s="15"/>
      <c r="BH545" s="15"/>
      <c r="BI545" s="15"/>
      <c r="BJ545" s="15"/>
      <c r="BK545" s="15"/>
      <c r="BL545" s="15"/>
      <c r="BM545" s="15"/>
      <c r="BN545" s="15"/>
      <c r="BO545" s="15"/>
      <c r="BP545" s="15"/>
      <c r="BQ545" s="15"/>
      <c r="BR545" s="15"/>
      <c r="BS545" s="15"/>
      <c r="BT545" s="15"/>
      <c r="BU545" s="15"/>
      <c r="BV545" s="15"/>
      <c r="BW545" s="15"/>
      <c r="BX545" s="15"/>
      <c r="BY545" s="15"/>
      <c r="BZ545" s="15"/>
      <c r="CA545" s="15"/>
      <c r="CB545" s="15"/>
      <c r="CC545" s="15"/>
      <c r="CD545" s="15"/>
      <c r="CE545" s="15"/>
      <c r="CF545" s="15"/>
      <c r="CG545" s="15"/>
      <c r="CH545" s="15"/>
      <c r="CI545" s="15"/>
      <c r="CJ545" s="15"/>
      <c r="CK545" s="15"/>
      <c r="CL545" s="15"/>
      <c r="CM545" s="15"/>
      <c r="CN545" s="15"/>
      <c r="CO545" s="15"/>
      <c r="CP545" s="15"/>
      <c r="CQ545" s="15"/>
      <c r="CR545" s="15"/>
      <c r="CS545" s="15"/>
      <c r="CT545" s="15"/>
      <c r="CU545" s="15"/>
      <c r="CV545" s="15"/>
      <c r="CW545" s="15"/>
      <c r="CX545" s="15"/>
      <c r="CY545" s="15"/>
      <c r="CZ545" s="15"/>
      <c r="DA545" s="15"/>
      <c r="DB545" s="15"/>
      <c r="DC545" s="15"/>
      <c r="DD545" s="15"/>
      <c r="DE545" s="15"/>
      <c r="DF545" s="15"/>
      <c r="DG545" s="15"/>
      <c r="DH545" s="15"/>
      <c r="DI545" s="15"/>
      <c r="DJ545" s="15"/>
      <c r="DK545" s="15"/>
      <c r="DL545" s="15"/>
      <c r="DM545" s="15"/>
      <c r="DN545" s="15"/>
      <c r="DO545" s="15"/>
      <c r="DP545" s="15"/>
      <c r="DQ545" s="15"/>
      <c r="DR545" s="15"/>
      <c r="DS545" s="15"/>
      <c r="DT545" s="15"/>
      <c r="DU545" s="15"/>
      <c r="DV545" s="16"/>
      <c r="DW545" s="16"/>
      <c r="DX545" s="16"/>
      <c r="DY545" s="16"/>
      <c r="DZ545" s="9"/>
      <c r="EA545" s="9"/>
      <c r="EB545" s="9"/>
      <c r="EC545" s="9"/>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17"/>
    </row>
    <row r="546" spans="1:162" ht="17.399999999999999" x14ac:dyDescent="0.3">
      <c r="A546" s="22"/>
      <c r="B546" s="23"/>
      <c r="C546" s="23"/>
      <c r="D546" s="23"/>
      <c r="E546" s="2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7"/>
      <c r="AM546" s="7"/>
      <c r="AN546" s="7"/>
      <c r="AO546" s="7"/>
      <c r="AP546" s="14"/>
      <c r="AQ546" s="14"/>
      <c r="AR546" s="14"/>
      <c r="AS546" s="14"/>
      <c r="AT546" s="14"/>
      <c r="AU546" s="14"/>
      <c r="AV546" s="14"/>
      <c r="AW546" s="14"/>
      <c r="AX546" s="14"/>
      <c r="AY546" s="14"/>
      <c r="AZ546" s="14"/>
      <c r="BA546" s="14"/>
      <c r="BB546" s="8"/>
      <c r="BC546" s="8"/>
      <c r="BD546" s="8"/>
      <c r="BE546" s="8"/>
      <c r="BF546" s="15"/>
      <c r="BG546" s="15"/>
      <c r="BH546" s="15"/>
      <c r="BI546" s="15"/>
      <c r="BJ546" s="15"/>
      <c r="BK546" s="15"/>
      <c r="BL546" s="15"/>
      <c r="BM546" s="15"/>
      <c r="BN546" s="15"/>
      <c r="BO546" s="15"/>
      <c r="BP546" s="15"/>
      <c r="BQ546" s="15"/>
      <c r="BR546" s="15"/>
      <c r="BS546" s="15"/>
      <c r="BT546" s="15"/>
      <c r="BU546" s="15"/>
      <c r="BV546" s="15"/>
      <c r="BW546" s="15"/>
      <c r="BX546" s="15"/>
      <c r="BY546" s="15"/>
      <c r="BZ546" s="15"/>
      <c r="CA546" s="15"/>
      <c r="CB546" s="15"/>
      <c r="CC546" s="15"/>
      <c r="CD546" s="15"/>
      <c r="CE546" s="15"/>
      <c r="CF546" s="15"/>
      <c r="CG546" s="15"/>
      <c r="CH546" s="15"/>
      <c r="CI546" s="15"/>
      <c r="CJ546" s="15"/>
      <c r="CK546" s="15"/>
      <c r="CL546" s="15"/>
      <c r="CM546" s="15"/>
      <c r="CN546" s="15"/>
      <c r="CO546" s="15"/>
      <c r="CP546" s="15"/>
      <c r="CQ546" s="15"/>
      <c r="CR546" s="15"/>
      <c r="CS546" s="15"/>
      <c r="CT546" s="15"/>
      <c r="CU546" s="15"/>
      <c r="CV546" s="15"/>
      <c r="CW546" s="15"/>
      <c r="CX546" s="15"/>
      <c r="CY546" s="15"/>
      <c r="CZ546" s="15"/>
      <c r="DA546" s="15"/>
      <c r="DB546" s="15"/>
      <c r="DC546" s="15"/>
      <c r="DD546" s="15"/>
      <c r="DE546" s="15"/>
      <c r="DF546" s="15"/>
      <c r="DG546" s="15"/>
      <c r="DH546" s="15"/>
      <c r="DI546" s="15"/>
      <c r="DJ546" s="15"/>
      <c r="DK546" s="15"/>
      <c r="DL546" s="15"/>
      <c r="DM546" s="15"/>
      <c r="DN546" s="15"/>
      <c r="DO546" s="15"/>
      <c r="DP546" s="15"/>
      <c r="DQ546" s="15"/>
      <c r="DR546" s="15"/>
      <c r="DS546" s="15"/>
      <c r="DT546" s="15"/>
      <c r="DU546" s="15"/>
      <c r="DV546" s="16"/>
      <c r="DW546" s="16"/>
      <c r="DX546" s="16"/>
      <c r="DY546" s="16"/>
      <c r="DZ546" s="9"/>
      <c r="EA546" s="9"/>
      <c r="EB546" s="9"/>
      <c r="EC546" s="9"/>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17"/>
    </row>
    <row r="547" spans="1:162" ht="17.399999999999999" x14ac:dyDescent="0.3">
      <c r="A547" s="22"/>
      <c r="B547" s="23"/>
      <c r="C547" s="23"/>
      <c r="D547" s="23"/>
      <c r="E547" s="2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7"/>
      <c r="AM547" s="7"/>
      <c r="AN547" s="7"/>
      <c r="AO547" s="7"/>
      <c r="AP547" s="14"/>
      <c r="AQ547" s="14"/>
      <c r="AR547" s="14"/>
      <c r="AS547" s="14"/>
      <c r="AT547" s="14"/>
      <c r="AU547" s="14"/>
      <c r="AV547" s="14"/>
      <c r="AW547" s="14"/>
      <c r="AX547" s="14"/>
      <c r="AY547" s="14"/>
      <c r="AZ547" s="14"/>
      <c r="BA547" s="14"/>
      <c r="BB547" s="8"/>
      <c r="BC547" s="8"/>
      <c r="BD547" s="8"/>
      <c r="BE547" s="8"/>
      <c r="BF547" s="15"/>
      <c r="BG547" s="15"/>
      <c r="BH547" s="15"/>
      <c r="BI547" s="15"/>
      <c r="BJ547" s="15"/>
      <c r="BK547" s="15"/>
      <c r="BL547" s="15"/>
      <c r="BM547" s="15"/>
      <c r="BN547" s="15"/>
      <c r="BO547" s="15"/>
      <c r="BP547" s="15"/>
      <c r="BQ547" s="15"/>
      <c r="BR547" s="15"/>
      <c r="BS547" s="15"/>
      <c r="BT547" s="15"/>
      <c r="BU547" s="15"/>
      <c r="BV547" s="15"/>
      <c r="BW547" s="15"/>
      <c r="BX547" s="15"/>
      <c r="BY547" s="15"/>
      <c r="BZ547" s="15"/>
      <c r="CA547" s="15"/>
      <c r="CB547" s="15"/>
      <c r="CC547" s="15"/>
      <c r="CD547" s="15"/>
      <c r="CE547" s="15"/>
      <c r="CF547" s="15"/>
      <c r="CG547" s="15"/>
      <c r="CH547" s="15"/>
      <c r="CI547" s="15"/>
      <c r="CJ547" s="15"/>
      <c r="CK547" s="15"/>
      <c r="CL547" s="15"/>
      <c r="CM547" s="15"/>
      <c r="CN547" s="15"/>
      <c r="CO547" s="15"/>
      <c r="CP547" s="15"/>
      <c r="CQ547" s="15"/>
      <c r="CR547" s="15"/>
      <c r="CS547" s="15"/>
      <c r="CT547" s="15"/>
      <c r="CU547" s="15"/>
      <c r="CV547" s="15"/>
      <c r="CW547" s="15"/>
      <c r="CX547" s="15"/>
      <c r="CY547" s="15"/>
      <c r="CZ547" s="15"/>
      <c r="DA547" s="15"/>
      <c r="DB547" s="15"/>
      <c r="DC547" s="15"/>
      <c r="DD547" s="15"/>
      <c r="DE547" s="15"/>
      <c r="DF547" s="15"/>
      <c r="DG547" s="15"/>
      <c r="DH547" s="15"/>
      <c r="DI547" s="15"/>
      <c r="DJ547" s="15"/>
      <c r="DK547" s="15"/>
      <c r="DL547" s="15"/>
      <c r="DM547" s="15"/>
      <c r="DN547" s="15"/>
      <c r="DO547" s="15"/>
      <c r="DP547" s="15"/>
      <c r="DQ547" s="15"/>
      <c r="DR547" s="15"/>
      <c r="DS547" s="15"/>
      <c r="DT547" s="15"/>
      <c r="DU547" s="15"/>
      <c r="DV547" s="16"/>
      <c r="DW547" s="16"/>
      <c r="DX547" s="16"/>
      <c r="DY547" s="16"/>
      <c r="DZ547" s="9"/>
      <c r="EA547" s="9"/>
      <c r="EB547" s="9"/>
      <c r="EC547" s="9"/>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17"/>
    </row>
    <row r="548" spans="1:162" ht="17.399999999999999" x14ac:dyDescent="0.3">
      <c r="A548" s="22"/>
      <c r="B548" s="23"/>
      <c r="C548" s="23"/>
      <c r="D548" s="23"/>
      <c r="E548" s="2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7"/>
      <c r="AM548" s="7"/>
      <c r="AN548" s="7"/>
      <c r="AO548" s="7"/>
      <c r="AP548" s="14"/>
      <c r="AQ548" s="14"/>
      <c r="AR548" s="14"/>
      <c r="AS548" s="14"/>
      <c r="AT548" s="14"/>
      <c r="AU548" s="14"/>
      <c r="AV548" s="14"/>
      <c r="AW548" s="14"/>
      <c r="AX548" s="14"/>
      <c r="AY548" s="14"/>
      <c r="AZ548" s="14"/>
      <c r="BA548" s="14"/>
      <c r="BB548" s="8"/>
      <c r="BC548" s="8"/>
      <c r="BD548" s="8"/>
      <c r="BE548" s="8"/>
      <c r="BF548" s="15"/>
      <c r="BG548" s="15"/>
      <c r="BH548" s="15"/>
      <c r="BI548" s="15"/>
      <c r="BJ548" s="15"/>
      <c r="BK548" s="15"/>
      <c r="BL548" s="15"/>
      <c r="BM548" s="15"/>
      <c r="BN548" s="15"/>
      <c r="BO548" s="15"/>
      <c r="BP548" s="15"/>
      <c r="BQ548" s="15"/>
      <c r="BR548" s="15"/>
      <c r="BS548" s="15"/>
      <c r="BT548" s="15"/>
      <c r="BU548" s="15"/>
      <c r="BV548" s="15"/>
      <c r="BW548" s="15"/>
      <c r="BX548" s="15"/>
      <c r="BY548" s="15"/>
      <c r="BZ548" s="15"/>
      <c r="CA548" s="15"/>
      <c r="CB548" s="15"/>
      <c r="CC548" s="15"/>
      <c r="CD548" s="15"/>
      <c r="CE548" s="15"/>
      <c r="CF548" s="15"/>
      <c r="CG548" s="15"/>
      <c r="CH548" s="15"/>
      <c r="CI548" s="15"/>
      <c r="CJ548" s="15"/>
      <c r="CK548" s="15"/>
      <c r="CL548" s="15"/>
      <c r="CM548" s="15"/>
      <c r="CN548" s="15"/>
      <c r="CO548" s="15"/>
      <c r="CP548" s="15"/>
      <c r="CQ548" s="15"/>
      <c r="CR548" s="15"/>
      <c r="CS548" s="15"/>
      <c r="CT548" s="15"/>
      <c r="CU548" s="15"/>
      <c r="CV548" s="15"/>
      <c r="CW548" s="15"/>
      <c r="CX548" s="15"/>
      <c r="CY548" s="15"/>
      <c r="CZ548" s="15"/>
      <c r="DA548" s="15"/>
      <c r="DB548" s="15"/>
      <c r="DC548" s="15"/>
      <c r="DD548" s="15"/>
      <c r="DE548" s="15"/>
      <c r="DF548" s="15"/>
      <c r="DG548" s="15"/>
      <c r="DH548" s="15"/>
      <c r="DI548" s="15"/>
      <c r="DJ548" s="15"/>
      <c r="DK548" s="15"/>
      <c r="DL548" s="15"/>
      <c r="DM548" s="15"/>
      <c r="DN548" s="15"/>
      <c r="DO548" s="15"/>
      <c r="DP548" s="15"/>
      <c r="DQ548" s="15"/>
      <c r="DR548" s="15"/>
      <c r="DS548" s="15"/>
      <c r="DT548" s="15"/>
      <c r="DU548" s="15"/>
      <c r="DV548" s="16"/>
      <c r="DW548" s="16"/>
      <c r="DX548" s="16"/>
      <c r="DY548" s="16"/>
      <c r="DZ548" s="9"/>
      <c r="EA548" s="9"/>
      <c r="EB548" s="9"/>
      <c r="EC548" s="9"/>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17"/>
    </row>
    <row r="549" spans="1:162" ht="17.399999999999999" x14ac:dyDescent="0.3">
      <c r="A549" s="22"/>
      <c r="B549" s="23"/>
      <c r="C549" s="23"/>
      <c r="D549" s="23"/>
      <c r="E549" s="2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7"/>
      <c r="AM549" s="7"/>
      <c r="AN549" s="7"/>
      <c r="AO549" s="7"/>
      <c r="AP549" s="14"/>
      <c r="AQ549" s="14"/>
      <c r="AR549" s="14"/>
      <c r="AS549" s="14"/>
      <c r="AT549" s="14"/>
      <c r="AU549" s="14"/>
      <c r="AV549" s="14"/>
      <c r="AW549" s="14"/>
      <c r="AX549" s="14"/>
      <c r="AY549" s="14"/>
      <c r="AZ549" s="14"/>
      <c r="BA549" s="14"/>
      <c r="BB549" s="8"/>
      <c r="BC549" s="8"/>
      <c r="BD549" s="8"/>
      <c r="BE549" s="8"/>
      <c r="BF549" s="15"/>
      <c r="BG549" s="15"/>
      <c r="BH549" s="15"/>
      <c r="BI549" s="15"/>
      <c r="BJ549" s="15"/>
      <c r="BK549" s="15"/>
      <c r="BL549" s="15"/>
      <c r="BM549" s="15"/>
      <c r="BN549" s="15"/>
      <c r="BO549" s="15"/>
      <c r="BP549" s="15"/>
      <c r="BQ549" s="15"/>
      <c r="BR549" s="15"/>
      <c r="BS549" s="15"/>
      <c r="BT549" s="15"/>
      <c r="BU549" s="15"/>
      <c r="BV549" s="15"/>
      <c r="BW549" s="15"/>
      <c r="BX549" s="15"/>
      <c r="BY549" s="15"/>
      <c r="BZ549" s="15"/>
      <c r="CA549" s="15"/>
      <c r="CB549" s="15"/>
      <c r="CC549" s="15"/>
      <c r="CD549" s="15"/>
      <c r="CE549" s="15"/>
      <c r="CF549" s="15"/>
      <c r="CG549" s="15"/>
      <c r="CH549" s="15"/>
      <c r="CI549" s="15"/>
      <c r="CJ549" s="15"/>
      <c r="CK549" s="15"/>
      <c r="CL549" s="15"/>
      <c r="CM549" s="15"/>
      <c r="CN549" s="15"/>
      <c r="CO549" s="15"/>
      <c r="CP549" s="15"/>
      <c r="CQ549" s="15"/>
      <c r="CR549" s="15"/>
      <c r="CS549" s="15"/>
      <c r="CT549" s="15"/>
      <c r="CU549" s="15"/>
      <c r="CV549" s="15"/>
      <c r="CW549" s="15"/>
      <c r="CX549" s="15"/>
      <c r="CY549" s="15"/>
      <c r="CZ549" s="15"/>
      <c r="DA549" s="15"/>
      <c r="DB549" s="15"/>
      <c r="DC549" s="15"/>
      <c r="DD549" s="15"/>
      <c r="DE549" s="15"/>
      <c r="DF549" s="15"/>
      <c r="DG549" s="15"/>
      <c r="DH549" s="15"/>
      <c r="DI549" s="15"/>
      <c r="DJ549" s="15"/>
      <c r="DK549" s="15"/>
      <c r="DL549" s="15"/>
      <c r="DM549" s="15"/>
      <c r="DN549" s="15"/>
      <c r="DO549" s="15"/>
      <c r="DP549" s="15"/>
      <c r="DQ549" s="15"/>
      <c r="DR549" s="15"/>
      <c r="DS549" s="15"/>
      <c r="DT549" s="15"/>
      <c r="DU549" s="15"/>
      <c r="DV549" s="16"/>
      <c r="DW549" s="16"/>
      <c r="DX549" s="16"/>
      <c r="DY549" s="16"/>
      <c r="DZ549" s="9"/>
      <c r="EA549" s="9"/>
      <c r="EB549" s="9"/>
      <c r="EC549" s="9"/>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17"/>
    </row>
    <row r="550" spans="1:162" ht="17.399999999999999" x14ac:dyDescent="0.3">
      <c r="A550" s="22"/>
      <c r="B550" s="23"/>
      <c r="C550" s="23"/>
      <c r="D550" s="23"/>
      <c r="E550" s="2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7"/>
      <c r="AM550" s="7"/>
      <c r="AN550" s="7"/>
      <c r="AO550" s="7"/>
      <c r="AP550" s="14"/>
      <c r="AQ550" s="14"/>
      <c r="AR550" s="14"/>
      <c r="AS550" s="14"/>
      <c r="AT550" s="14"/>
      <c r="AU550" s="14"/>
      <c r="AV550" s="14"/>
      <c r="AW550" s="14"/>
      <c r="AX550" s="14"/>
      <c r="AY550" s="14"/>
      <c r="AZ550" s="14"/>
      <c r="BA550" s="14"/>
      <c r="BB550" s="8"/>
      <c r="BC550" s="8"/>
      <c r="BD550" s="8"/>
      <c r="BE550" s="8"/>
      <c r="BF550" s="15"/>
      <c r="BG550" s="15"/>
      <c r="BH550" s="15"/>
      <c r="BI550" s="15"/>
      <c r="BJ550" s="15"/>
      <c r="BK550" s="15"/>
      <c r="BL550" s="15"/>
      <c r="BM550" s="15"/>
      <c r="BN550" s="15"/>
      <c r="BO550" s="15"/>
      <c r="BP550" s="15"/>
      <c r="BQ550" s="15"/>
      <c r="BR550" s="15"/>
      <c r="BS550" s="15"/>
      <c r="BT550" s="15"/>
      <c r="BU550" s="15"/>
      <c r="BV550" s="15"/>
      <c r="BW550" s="15"/>
      <c r="BX550" s="15"/>
      <c r="BY550" s="15"/>
      <c r="BZ550" s="15"/>
      <c r="CA550" s="15"/>
      <c r="CB550" s="15"/>
      <c r="CC550" s="15"/>
      <c r="CD550" s="15"/>
      <c r="CE550" s="15"/>
      <c r="CF550" s="15"/>
      <c r="CG550" s="15"/>
      <c r="CH550" s="15"/>
      <c r="CI550" s="15"/>
      <c r="CJ550" s="15"/>
      <c r="CK550" s="15"/>
      <c r="CL550" s="15"/>
      <c r="CM550" s="15"/>
      <c r="CN550" s="15"/>
      <c r="CO550" s="15"/>
      <c r="CP550" s="15"/>
      <c r="CQ550" s="15"/>
      <c r="CR550" s="15"/>
      <c r="CS550" s="15"/>
      <c r="CT550" s="15"/>
      <c r="CU550" s="15"/>
      <c r="CV550" s="15"/>
      <c r="CW550" s="15"/>
      <c r="CX550" s="15"/>
      <c r="CY550" s="15"/>
      <c r="CZ550" s="15"/>
      <c r="DA550" s="15"/>
      <c r="DB550" s="15"/>
      <c r="DC550" s="15"/>
      <c r="DD550" s="15"/>
      <c r="DE550" s="15"/>
      <c r="DF550" s="15"/>
      <c r="DG550" s="15"/>
      <c r="DH550" s="15"/>
      <c r="DI550" s="15"/>
      <c r="DJ550" s="15"/>
      <c r="DK550" s="15"/>
      <c r="DL550" s="15"/>
      <c r="DM550" s="15"/>
      <c r="DN550" s="15"/>
      <c r="DO550" s="15"/>
      <c r="DP550" s="15"/>
      <c r="DQ550" s="15"/>
      <c r="DR550" s="15"/>
      <c r="DS550" s="15"/>
      <c r="DT550" s="15"/>
      <c r="DU550" s="15"/>
      <c r="DV550" s="16"/>
      <c r="DW550" s="16"/>
      <c r="DX550" s="16"/>
      <c r="DY550" s="16"/>
      <c r="DZ550" s="9"/>
      <c r="EA550" s="9"/>
      <c r="EB550" s="9"/>
      <c r="EC550" s="9"/>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17"/>
    </row>
    <row r="551" spans="1:162" ht="17.399999999999999" x14ac:dyDescent="0.3">
      <c r="A551" s="22"/>
      <c r="B551" s="23"/>
      <c r="C551" s="23"/>
      <c r="D551" s="23"/>
      <c r="E551" s="2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7"/>
      <c r="AM551" s="7"/>
      <c r="AN551" s="7"/>
      <c r="AO551" s="7"/>
      <c r="AP551" s="14"/>
      <c r="AQ551" s="14"/>
      <c r="AR551" s="14"/>
      <c r="AS551" s="14"/>
      <c r="AT551" s="14"/>
      <c r="AU551" s="14"/>
      <c r="AV551" s="14"/>
      <c r="AW551" s="14"/>
      <c r="AX551" s="14"/>
      <c r="AY551" s="14"/>
      <c r="AZ551" s="14"/>
      <c r="BA551" s="14"/>
      <c r="BB551" s="8"/>
      <c r="BC551" s="8"/>
      <c r="BD551" s="8"/>
      <c r="BE551" s="8"/>
      <c r="BF551" s="15"/>
      <c r="BG551" s="15"/>
      <c r="BH551" s="15"/>
      <c r="BI551" s="15"/>
      <c r="BJ551" s="15"/>
      <c r="BK551" s="15"/>
      <c r="BL551" s="15"/>
      <c r="BM551" s="15"/>
      <c r="BN551" s="15"/>
      <c r="BO551" s="15"/>
      <c r="BP551" s="15"/>
      <c r="BQ551" s="15"/>
      <c r="BR551" s="15"/>
      <c r="BS551" s="15"/>
      <c r="BT551" s="15"/>
      <c r="BU551" s="15"/>
      <c r="BV551" s="15"/>
      <c r="BW551" s="15"/>
      <c r="BX551" s="15"/>
      <c r="BY551" s="15"/>
      <c r="BZ551" s="15"/>
      <c r="CA551" s="15"/>
      <c r="CB551" s="15"/>
      <c r="CC551" s="15"/>
      <c r="CD551" s="15"/>
      <c r="CE551" s="15"/>
      <c r="CF551" s="15"/>
      <c r="CG551" s="15"/>
      <c r="CH551" s="15"/>
      <c r="CI551" s="15"/>
      <c r="CJ551" s="15"/>
      <c r="CK551" s="15"/>
      <c r="CL551" s="15"/>
      <c r="CM551" s="15"/>
      <c r="CN551" s="15"/>
      <c r="CO551" s="15"/>
      <c r="CP551" s="15"/>
      <c r="CQ551" s="15"/>
      <c r="CR551" s="15"/>
      <c r="CS551" s="15"/>
      <c r="CT551" s="15"/>
      <c r="CU551" s="15"/>
      <c r="CV551" s="15"/>
      <c r="CW551" s="15"/>
      <c r="CX551" s="15"/>
      <c r="CY551" s="15"/>
      <c r="CZ551" s="15"/>
      <c r="DA551" s="15"/>
      <c r="DB551" s="15"/>
      <c r="DC551" s="15"/>
      <c r="DD551" s="15"/>
      <c r="DE551" s="15"/>
      <c r="DF551" s="15"/>
      <c r="DG551" s="15"/>
      <c r="DH551" s="15"/>
      <c r="DI551" s="15"/>
      <c r="DJ551" s="15"/>
      <c r="DK551" s="15"/>
      <c r="DL551" s="15"/>
      <c r="DM551" s="15"/>
      <c r="DN551" s="15"/>
      <c r="DO551" s="15"/>
      <c r="DP551" s="15"/>
      <c r="DQ551" s="15"/>
      <c r="DR551" s="15"/>
      <c r="DS551" s="15"/>
      <c r="DT551" s="15"/>
      <c r="DU551" s="15"/>
      <c r="DV551" s="16"/>
      <c r="DW551" s="16"/>
      <c r="DX551" s="16"/>
      <c r="DY551" s="16"/>
      <c r="DZ551" s="9"/>
      <c r="EA551" s="9"/>
      <c r="EB551" s="9"/>
      <c r="EC551" s="9"/>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17"/>
    </row>
    <row r="552" spans="1:162" ht="17.399999999999999" x14ac:dyDescent="0.3">
      <c r="A552" s="22"/>
      <c r="B552" s="23"/>
      <c r="C552" s="23"/>
      <c r="D552" s="23"/>
      <c r="E552" s="2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7"/>
      <c r="AM552" s="7"/>
      <c r="AN552" s="7"/>
      <c r="AO552" s="7"/>
      <c r="AP552" s="14"/>
      <c r="AQ552" s="14"/>
      <c r="AR552" s="14"/>
      <c r="AS552" s="14"/>
      <c r="AT552" s="14"/>
      <c r="AU552" s="14"/>
      <c r="AV552" s="14"/>
      <c r="AW552" s="14"/>
      <c r="AX552" s="14"/>
      <c r="AY552" s="14"/>
      <c r="AZ552" s="14"/>
      <c r="BA552" s="14"/>
      <c r="BB552" s="8"/>
      <c r="BC552" s="8"/>
      <c r="BD552" s="8"/>
      <c r="BE552" s="8"/>
      <c r="BF552" s="15"/>
      <c r="BG552" s="15"/>
      <c r="BH552" s="15"/>
      <c r="BI552" s="15"/>
      <c r="BJ552" s="15"/>
      <c r="BK552" s="15"/>
      <c r="BL552" s="15"/>
      <c r="BM552" s="15"/>
      <c r="BN552" s="15"/>
      <c r="BO552" s="15"/>
      <c r="BP552" s="15"/>
      <c r="BQ552" s="15"/>
      <c r="BR552" s="15"/>
      <c r="BS552" s="15"/>
      <c r="BT552" s="15"/>
      <c r="BU552" s="15"/>
      <c r="BV552" s="15"/>
      <c r="BW552" s="15"/>
      <c r="BX552" s="15"/>
      <c r="BY552" s="15"/>
      <c r="BZ552" s="15"/>
      <c r="CA552" s="15"/>
      <c r="CB552" s="15"/>
      <c r="CC552" s="15"/>
      <c r="CD552" s="15"/>
      <c r="CE552" s="15"/>
      <c r="CF552" s="15"/>
      <c r="CG552" s="15"/>
      <c r="CH552" s="15"/>
      <c r="CI552" s="15"/>
      <c r="CJ552" s="15"/>
      <c r="CK552" s="15"/>
      <c r="CL552" s="15"/>
      <c r="CM552" s="15"/>
      <c r="CN552" s="15"/>
      <c r="CO552" s="15"/>
      <c r="CP552" s="15"/>
      <c r="CQ552" s="15"/>
      <c r="CR552" s="15"/>
      <c r="CS552" s="15"/>
      <c r="CT552" s="15"/>
      <c r="CU552" s="15"/>
      <c r="CV552" s="15"/>
      <c r="CW552" s="15"/>
      <c r="CX552" s="15"/>
      <c r="CY552" s="15"/>
      <c r="CZ552" s="15"/>
      <c r="DA552" s="15"/>
      <c r="DB552" s="15"/>
      <c r="DC552" s="15"/>
      <c r="DD552" s="15"/>
      <c r="DE552" s="15"/>
      <c r="DF552" s="15"/>
      <c r="DG552" s="15"/>
      <c r="DH552" s="15"/>
      <c r="DI552" s="15"/>
      <c r="DJ552" s="15"/>
      <c r="DK552" s="15"/>
      <c r="DL552" s="15"/>
      <c r="DM552" s="15"/>
      <c r="DN552" s="15"/>
      <c r="DO552" s="15"/>
      <c r="DP552" s="15"/>
      <c r="DQ552" s="15"/>
      <c r="DR552" s="15"/>
      <c r="DS552" s="15"/>
      <c r="DT552" s="15"/>
      <c r="DU552" s="15"/>
      <c r="DV552" s="16"/>
      <c r="DW552" s="16"/>
      <c r="DX552" s="16"/>
      <c r="DY552" s="16"/>
      <c r="DZ552" s="9"/>
      <c r="EA552" s="9"/>
      <c r="EB552" s="9"/>
      <c r="EC552" s="9"/>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17"/>
    </row>
    <row r="553" spans="1:162" ht="17.399999999999999" x14ac:dyDescent="0.3">
      <c r="A553" s="22"/>
      <c r="B553" s="23"/>
      <c r="C553" s="23"/>
      <c r="D553" s="23"/>
      <c r="E553" s="2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7"/>
      <c r="AM553" s="7"/>
      <c r="AN553" s="7"/>
      <c r="AO553" s="7"/>
      <c r="AP553" s="14"/>
      <c r="AQ553" s="14"/>
      <c r="AR553" s="14"/>
      <c r="AS553" s="14"/>
      <c r="AT553" s="14"/>
      <c r="AU553" s="14"/>
      <c r="AV553" s="14"/>
      <c r="AW553" s="14"/>
      <c r="AX553" s="14"/>
      <c r="AY553" s="14"/>
      <c r="AZ553" s="14"/>
      <c r="BA553" s="14"/>
      <c r="BB553" s="8"/>
      <c r="BC553" s="8"/>
      <c r="BD553" s="8"/>
      <c r="BE553" s="8"/>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6"/>
      <c r="DW553" s="16"/>
      <c r="DX553" s="16"/>
      <c r="DY553" s="16"/>
      <c r="DZ553" s="9"/>
      <c r="EA553" s="9"/>
      <c r="EB553" s="9"/>
      <c r="EC553" s="9"/>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17"/>
    </row>
    <row r="554" spans="1:162" ht="17.399999999999999" x14ac:dyDescent="0.3">
      <c r="A554" s="22"/>
      <c r="B554" s="23"/>
      <c r="C554" s="23"/>
      <c r="D554" s="23"/>
      <c r="E554" s="2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7"/>
      <c r="AM554" s="7"/>
      <c r="AN554" s="7"/>
      <c r="AO554" s="7"/>
      <c r="AP554" s="14"/>
      <c r="AQ554" s="14"/>
      <c r="AR554" s="14"/>
      <c r="AS554" s="14"/>
      <c r="AT554" s="14"/>
      <c r="AU554" s="14"/>
      <c r="AV554" s="14"/>
      <c r="AW554" s="14"/>
      <c r="AX554" s="14"/>
      <c r="AY554" s="14"/>
      <c r="AZ554" s="14"/>
      <c r="BA554" s="14"/>
      <c r="BB554" s="8"/>
      <c r="BC554" s="8"/>
      <c r="BD554" s="8"/>
      <c r="BE554" s="8"/>
      <c r="BF554" s="15"/>
      <c r="BG554" s="15"/>
      <c r="BH554" s="15"/>
      <c r="BI554" s="15"/>
      <c r="BJ554" s="15"/>
      <c r="BK554" s="15"/>
      <c r="BL554" s="15"/>
      <c r="BM554" s="15"/>
      <c r="BN554" s="15"/>
      <c r="BO554" s="15"/>
      <c r="BP554" s="15"/>
      <c r="BQ554" s="15"/>
      <c r="BR554" s="15"/>
      <c r="BS554" s="15"/>
      <c r="BT554" s="15"/>
      <c r="BU554" s="15"/>
      <c r="BV554" s="15"/>
      <c r="BW554" s="15"/>
      <c r="BX554" s="15"/>
      <c r="BY554" s="15"/>
      <c r="BZ554" s="15"/>
      <c r="CA554" s="15"/>
      <c r="CB554" s="15"/>
      <c r="CC554" s="15"/>
      <c r="CD554" s="15"/>
      <c r="CE554" s="15"/>
      <c r="CF554" s="15"/>
      <c r="CG554" s="15"/>
      <c r="CH554" s="15"/>
      <c r="CI554" s="15"/>
      <c r="CJ554" s="15"/>
      <c r="CK554" s="15"/>
      <c r="CL554" s="15"/>
      <c r="CM554" s="15"/>
      <c r="CN554" s="15"/>
      <c r="CO554" s="15"/>
      <c r="CP554" s="15"/>
      <c r="CQ554" s="15"/>
      <c r="CR554" s="15"/>
      <c r="CS554" s="15"/>
      <c r="CT554" s="15"/>
      <c r="CU554" s="15"/>
      <c r="CV554" s="15"/>
      <c r="CW554" s="15"/>
      <c r="CX554" s="15"/>
      <c r="CY554" s="15"/>
      <c r="CZ554" s="15"/>
      <c r="DA554" s="15"/>
      <c r="DB554" s="15"/>
      <c r="DC554" s="15"/>
      <c r="DD554" s="15"/>
      <c r="DE554" s="15"/>
      <c r="DF554" s="15"/>
      <c r="DG554" s="15"/>
      <c r="DH554" s="15"/>
      <c r="DI554" s="15"/>
      <c r="DJ554" s="15"/>
      <c r="DK554" s="15"/>
      <c r="DL554" s="15"/>
      <c r="DM554" s="15"/>
      <c r="DN554" s="15"/>
      <c r="DO554" s="15"/>
      <c r="DP554" s="15"/>
      <c r="DQ554" s="15"/>
      <c r="DR554" s="15"/>
      <c r="DS554" s="15"/>
      <c r="DT554" s="15"/>
      <c r="DU554" s="15"/>
      <c r="DV554" s="16"/>
      <c r="DW554" s="16"/>
      <c r="DX554" s="16"/>
      <c r="DY554" s="16"/>
      <c r="DZ554" s="9"/>
      <c r="EA554" s="9"/>
      <c r="EB554" s="9"/>
      <c r="EC554" s="9"/>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17"/>
    </row>
    <row r="555" spans="1:162" ht="17.399999999999999" x14ac:dyDescent="0.3">
      <c r="A555" s="22"/>
      <c r="B555" s="23"/>
      <c r="C555" s="23"/>
      <c r="D555" s="23"/>
      <c r="E555" s="2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7"/>
      <c r="AM555" s="7"/>
      <c r="AN555" s="7"/>
      <c r="AO555" s="7"/>
      <c r="AP555" s="14"/>
      <c r="AQ555" s="14"/>
      <c r="AR555" s="14"/>
      <c r="AS555" s="14"/>
      <c r="AT555" s="14"/>
      <c r="AU555" s="14"/>
      <c r="AV555" s="14"/>
      <c r="AW555" s="14"/>
      <c r="AX555" s="14"/>
      <c r="AY555" s="14"/>
      <c r="AZ555" s="14"/>
      <c r="BA555" s="14"/>
      <c r="BB555" s="8"/>
      <c r="BC555" s="8"/>
      <c r="BD555" s="8"/>
      <c r="BE555" s="8"/>
      <c r="BF555" s="15"/>
      <c r="BG555" s="15"/>
      <c r="BH555" s="15"/>
      <c r="BI555" s="15"/>
      <c r="BJ555" s="15"/>
      <c r="BK555" s="15"/>
      <c r="BL555" s="15"/>
      <c r="BM555" s="15"/>
      <c r="BN555" s="15"/>
      <c r="BO555" s="15"/>
      <c r="BP555" s="15"/>
      <c r="BQ555" s="15"/>
      <c r="BR555" s="15"/>
      <c r="BS555" s="15"/>
      <c r="BT555" s="15"/>
      <c r="BU555" s="15"/>
      <c r="BV555" s="15"/>
      <c r="BW555" s="15"/>
      <c r="BX555" s="15"/>
      <c r="BY555" s="15"/>
      <c r="BZ555" s="15"/>
      <c r="CA555" s="15"/>
      <c r="CB555" s="15"/>
      <c r="CC555" s="15"/>
      <c r="CD555" s="15"/>
      <c r="CE555" s="15"/>
      <c r="CF555" s="15"/>
      <c r="CG555" s="15"/>
      <c r="CH555" s="15"/>
      <c r="CI555" s="15"/>
      <c r="CJ555" s="15"/>
      <c r="CK555" s="15"/>
      <c r="CL555" s="15"/>
      <c r="CM555" s="15"/>
      <c r="CN555" s="15"/>
      <c r="CO555" s="15"/>
      <c r="CP555" s="15"/>
      <c r="CQ555" s="15"/>
      <c r="CR555" s="15"/>
      <c r="CS555" s="15"/>
      <c r="CT555" s="15"/>
      <c r="CU555" s="15"/>
      <c r="CV555" s="15"/>
      <c r="CW555" s="15"/>
      <c r="CX555" s="15"/>
      <c r="CY555" s="15"/>
      <c r="CZ555" s="15"/>
      <c r="DA555" s="15"/>
      <c r="DB555" s="15"/>
      <c r="DC555" s="15"/>
      <c r="DD555" s="15"/>
      <c r="DE555" s="15"/>
      <c r="DF555" s="15"/>
      <c r="DG555" s="15"/>
      <c r="DH555" s="15"/>
      <c r="DI555" s="15"/>
      <c r="DJ555" s="15"/>
      <c r="DK555" s="15"/>
      <c r="DL555" s="15"/>
      <c r="DM555" s="15"/>
      <c r="DN555" s="15"/>
      <c r="DO555" s="15"/>
      <c r="DP555" s="15"/>
      <c r="DQ555" s="15"/>
      <c r="DR555" s="15"/>
      <c r="DS555" s="15"/>
      <c r="DT555" s="15"/>
      <c r="DU555" s="15"/>
      <c r="DV555" s="16"/>
      <c r="DW555" s="16"/>
      <c r="DX555" s="16"/>
      <c r="DY555" s="16"/>
      <c r="DZ555" s="9"/>
      <c r="EA555" s="9"/>
      <c r="EB555" s="9"/>
      <c r="EC555" s="9"/>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17"/>
    </row>
    <row r="556" spans="1:162" ht="17.399999999999999" x14ac:dyDescent="0.3">
      <c r="A556" s="22"/>
      <c r="B556" s="23"/>
      <c r="C556" s="23"/>
      <c r="D556" s="23"/>
      <c r="E556" s="2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7"/>
      <c r="AM556" s="7"/>
      <c r="AN556" s="7"/>
      <c r="AO556" s="7"/>
      <c r="AP556" s="14"/>
      <c r="AQ556" s="14"/>
      <c r="AR556" s="14"/>
      <c r="AS556" s="14"/>
      <c r="AT556" s="14"/>
      <c r="AU556" s="14"/>
      <c r="AV556" s="14"/>
      <c r="AW556" s="14"/>
      <c r="AX556" s="14"/>
      <c r="AY556" s="14"/>
      <c r="AZ556" s="14"/>
      <c r="BA556" s="14"/>
      <c r="BB556" s="8"/>
      <c r="BC556" s="8"/>
      <c r="BD556" s="8"/>
      <c r="BE556" s="8"/>
      <c r="BF556" s="15"/>
      <c r="BG556" s="15"/>
      <c r="BH556" s="15"/>
      <c r="BI556" s="15"/>
      <c r="BJ556" s="15"/>
      <c r="BK556" s="15"/>
      <c r="BL556" s="15"/>
      <c r="BM556" s="15"/>
      <c r="BN556" s="15"/>
      <c r="BO556" s="15"/>
      <c r="BP556" s="15"/>
      <c r="BQ556" s="15"/>
      <c r="BR556" s="15"/>
      <c r="BS556" s="15"/>
      <c r="BT556" s="15"/>
      <c r="BU556" s="15"/>
      <c r="BV556" s="15"/>
      <c r="BW556" s="15"/>
      <c r="BX556" s="15"/>
      <c r="BY556" s="15"/>
      <c r="BZ556" s="15"/>
      <c r="CA556" s="15"/>
      <c r="CB556" s="15"/>
      <c r="CC556" s="15"/>
      <c r="CD556" s="15"/>
      <c r="CE556" s="15"/>
      <c r="CF556" s="15"/>
      <c r="CG556" s="15"/>
      <c r="CH556" s="15"/>
      <c r="CI556" s="15"/>
      <c r="CJ556" s="15"/>
      <c r="CK556" s="15"/>
      <c r="CL556" s="15"/>
      <c r="CM556" s="15"/>
      <c r="CN556" s="15"/>
      <c r="CO556" s="15"/>
      <c r="CP556" s="15"/>
      <c r="CQ556" s="15"/>
      <c r="CR556" s="15"/>
      <c r="CS556" s="15"/>
      <c r="CT556" s="15"/>
      <c r="CU556" s="15"/>
      <c r="CV556" s="15"/>
      <c r="CW556" s="15"/>
      <c r="CX556" s="15"/>
      <c r="CY556" s="15"/>
      <c r="CZ556" s="15"/>
      <c r="DA556" s="15"/>
      <c r="DB556" s="15"/>
      <c r="DC556" s="15"/>
      <c r="DD556" s="15"/>
      <c r="DE556" s="15"/>
      <c r="DF556" s="15"/>
      <c r="DG556" s="15"/>
      <c r="DH556" s="15"/>
      <c r="DI556" s="15"/>
      <c r="DJ556" s="15"/>
      <c r="DK556" s="15"/>
      <c r="DL556" s="15"/>
      <c r="DM556" s="15"/>
      <c r="DN556" s="15"/>
      <c r="DO556" s="15"/>
      <c r="DP556" s="15"/>
      <c r="DQ556" s="15"/>
      <c r="DR556" s="15"/>
      <c r="DS556" s="15"/>
      <c r="DT556" s="15"/>
      <c r="DU556" s="15"/>
      <c r="DV556" s="16"/>
      <c r="DW556" s="16"/>
      <c r="DX556" s="16"/>
      <c r="DY556" s="16"/>
      <c r="DZ556" s="9"/>
      <c r="EA556" s="9"/>
      <c r="EB556" s="9"/>
      <c r="EC556" s="9"/>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17"/>
    </row>
    <row r="557" spans="1:162" ht="17.399999999999999" x14ac:dyDescent="0.3">
      <c r="A557" s="22"/>
      <c r="B557" s="23"/>
      <c r="C557" s="23"/>
      <c r="D557" s="23"/>
      <c r="E557" s="2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7"/>
      <c r="AM557" s="7"/>
      <c r="AN557" s="7"/>
      <c r="AO557" s="7"/>
      <c r="AP557" s="14"/>
      <c r="AQ557" s="14"/>
      <c r="AR557" s="14"/>
      <c r="AS557" s="14"/>
      <c r="AT557" s="14"/>
      <c r="AU557" s="14"/>
      <c r="AV557" s="14"/>
      <c r="AW557" s="14"/>
      <c r="AX557" s="14"/>
      <c r="AY557" s="14"/>
      <c r="AZ557" s="14"/>
      <c r="BA557" s="14"/>
      <c r="BB557" s="8"/>
      <c r="BC557" s="8"/>
      <c r="BD557" s="8"/>
      <c r="BE557" s="8"/>
      <c r="BF557" s="15"/>
      <c r="BG557" s="15"/>
      <c r="BH557" s="15"/>
      <c r="BI557" s="15"/>
      <c r="BJ557" s="15"/>
      <c r="BK557" s="15"/>
      <c r="BL557" s="15"/>
      <c r="BM557" s="15"/>
      <c r="BN557" s="15"/>
      <c r="BO557" s="15"/>
      <c r="BP557" s="15"/>
      <c r="BQ557" s="15"/>
      <c r="BR557" s="15"/>
      <c r="BS557" s="15"/>
      <c r="BT557" s="15"/>
      <c r="BU557" s="15"/>
      <c r="BV557" s="15"/>
      <c r="BW557" s="15"/>
      <c r="BX557" s="15"/>
      <c r="BY557" s="15"/>
      <c r="BZ557" s="15"/>
      <c r="CA557" s="15"/>
      <c r="CB557" s="15"/>
      <c r="CC557" s="15"/>
      <c r="CD557" s="15"/>
      <c r="CE557" s="15"/>
      <c r="CF557" s="15"/>
      <c r="CG557" s="15"/>
      <c r="CH557" s="15"/>
      <c r="CI557" s="15"/>
      <c r="CJ557" s="15"/>
      <c r="CK557" s="15"/>
      <c r="CL557" s="15"/>
      <c r="CM557" s="15"/>
      <c r="CN557" s="15"/>
      <c r="CO557" s="15"/>
      <c r="CP557" s="15"/>
      <c r="CQ557" s="15"/>
      <c r="CR557" s="15"/>
      <c r="CS557" s="15"/>
      <c r="CT557" s="15"/>
      <c r="CU557" s="15"/>
      <c r="CV557" s="15"/>
      <c r="CW557" s="15"/>
      <c r="CX557" s="15"/>
      <c r="CY557" s="15"/>
      <c r="CZ557" s="15"/>
      <c r="DA557" s="15"/>
      <c r="DB557" s="15"/>
      <c r="DC557" s="15"/>
      <c r="DD557" s="15"/>
      <c r="DE557" s="15"/>
      <c r="DF557" s="15"/>
      <c r="DG557" s="15"/>
      <c r="DH557" s="15"/>
      <c r="DI557" s="15"/>
      <c r="DJ557" s="15"/>
      <c r="DK557" s="15"/>
      <c r="DL557" s="15"/>
      <c r="DM557" s="15"/>
      <c r="DN557" s="15"/>
      <c r="DO557" s="15"/>
      <c r="DP557" s="15"/>
      <c r="DQ557" s="15"/>
      <c r="DR557" s="15"/>
      <c r="DS557" s="15"/>
      <c r="DT557" s="15"/>
      <c r="DU557" s="15"/>
      <c r="DV557" s="16"/>
      <c r="DW557" s="16"/>
      <c r="DX557" s="16"/>
      <c r="DY557" s="16"/>
      <c r="DZ557" s="9"/>
      <c r="EA557" s="9"/>
      <c r="EB557" s="9"/>
      <c r="EC557" s="9"/>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17"/>
    </row>
    <row r="558" spans="1:162" ht="17.399999999999999" x14ac:dyDescent="0.3">
      <c r="A558" s="22"/>
      <c r="B558" s="23"/>
      <c r="C558" s="23"/>
      <c r="D558" s="23"/>
      <c r="E558" s="2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7"/>
      <c r="AM558" s="7"/>
      <c r="AN558" s="7"/>
      <c r="AO558" s="7"/>
      <c r="AP558" s="14"/>
      <c r="AQ558" s="14"/>
      <c r="AR558" s="14"/>
      <c r="AS558" s="14"/>
      <c r="AT558" s="14"/>
      <c r="AU558" s="14"/>
      <c r="AV558" s="14"/>
      <c r="AW558" s="14"/>
      <c r="AX558" s="14"/>
      <c r="AY558" s="14"/>
      <c r="AZ558" s="14"/>
      <c r="BA558" s="14"/>
      <c r="BB558" s="8"/>
      <c r="BC558" s="8"/>
      <c r="BD558" s="8"/>
      <c r="BE558" s="8"/>
      <c r="BF558" s="15"/>
      <c r="BG558" s="15"/>
      <c r="BH558" s="15"/>
      <c r="BI558" s="15"/>
      <c r="BJ558" s="15"/>
      <c r="BK558" s="15"/>
      <c r="BL558" s="15"/>
      <c r="BM558" s="15"/>
      <c r="BN558" s="15"/>
      <c r="BO558" s="15"/>
      <c r="BP558" s="15"/>
      <c r="BQ558" s="15"/>
      <c r="BR558" s="15"/>
      <c r="BS558" s="15"/>
      <c r="BT558" s="15"/>
      <c r="BU558" s="15"/>
      <c r="BV558" s="15"/>
      <c r="BW558" s="15"/>
      <c r="BX558" s="15"/>
      <c r="BY558" s="15"/>
      <c r="BZ558" s="15"/>
      <c r="CA558" s="15"/>
      <c r="CB558" s="15"/>
      <c r="CC558" s="15"/>
      <c r="CD558" s="15"/>
      <c r="CE558" s="15"/>
      <c r="CF558" s="15"/>
      <c r="CG558" s="15"/>
      <c r="CH558" s="15"/>
      <c r="CI558" s="15"/>
      <c r="CJ558" s="15"/>
      <c r="CK558" s="15"/>
      <c r="CL558" s="15"/>
      <c r="CM558" s="15"/>
      <c r="CN558" s="15"/>
      <c r="CO558" s="15"/>
      <c r="CP558" s="15"/>
      <c r="CQ558" s="15"/>
      <c r="CR558" s="15"/>
      <c r="CS558" s="15"/>
      <c r="CT558" s="15"/>
      <c r="CU558" s="15"/>
      <c r="CV558" s="15"/>
      <c r="CW558" s="15"/>
      <c r="CX558" s="15"/>
      <c r="CY558" s="15"/>
      <c r="CZ558" s="15"/>
      <c r="DA558" s="15"/>
      <c r="DB558" s="15"/>
      <c r="DC558" s="15"/>
      <c r="DD558" s="15"/>
      <c r="DE558" s="15"/>
      <c r="DF558" s="15"/>
      <c r="DG558" s="15"/>
      <c r="DH558" s="15"/>
      <c r="DI558" s="15"/>
      <c r="DJ558" s="15"/>
      <c r="DK558" s="15"/>
      <c r="DL558" s="15"/>
      <c r="DM558" s="15"/>
      <c r="DN558" s="15"/>
      <c r="DO558" s="15"/>
      <c r="DP558" s="15"/>
      <c r="DQ558" s="15"/>
      <c r="DR558" s="15"/>
      <c r="DS558" s="15"/>
      <c r="DT558" s="15"/>
      <c r="DU558" s="15"/>
      <c r="DV558" s="16"/>
      <c r="DW558" s="16"/>
      <c r="DX558" s="16"/>
      <c r="DY558" s="16"/>
      <c r="DZ558" s="9"/>
      <c r="EA558" s="9"/>
      <c r="EB558" s="9"/>
      <c r="EC558" s="9"/>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17"/>
    </row>
    <row r="559" spans="1:162" ht="17.399999999999999" x14ac:dyDescent="0.3">
      <c r="A559" s="22"/>
      <c r="B559" s="23"/>
      <c r="C559" s="23"/>
      <c r="D559" s="23"/>
      <c r="E559" s="2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7"/>
      <c r="AM559" s="7"/>
      <c r="AN559" s="7"/>
      <c r="AO559" s="7"/>
      <c r="AP559" s="14"/>
      <c r="AQ559" s="14"/>
      <c r="AR559" s="14"/>
      <c r="AS559" s="14"/>
      <c r="AT559" s="14"/>
      <c r="AU559" s="14"/>
      <c r="AV559" s="14"/>
      <c r="AW559" s="14"/>
      <c r="AX559" s="14"/>
      <c r="AY559" s="14"/>
      <c r="AZ559" s="14"/>
      <c r="BA559" s="14"/>
      <c r="BB559" s="8"/>
      <c r="BC559" s="8"/>
      <c r="BD559" s="8"/>
      <c r="BE559" s="8"/>
      <c r="BF559" s="15"/>
      <c r="BG559" s="15"/>
      <c r="BH559" s="15"/>
      <c r="BI559" s="15"/>
      <c r="BJ559" s="15"/>
      <c r="BK559" s="15"/>
      <c r="BL559" s="15"/>
      <c r="BM559" s="15"/>
      <c r="BN559" s="15"/>
      <c r="BO559" s="15"/>
      <c r="BP559" s="15"/>
      <c r="BQ559" s="15"/>
      <c r="BR559" s="15"/>
      <c r="BS559" s="15"/>
      <c r="BT559" s="15"/>
      <c r="BU559" s="15"/>
      <c r="BV559" s="15"/>
      <c r="BW559" s="15"/>
      <c r="BX559" s="15"/>
      <c r="BY559" s="15"/>
      <c r="BZ559" s="15"/>
      <c r="CA559" s="15"/>
      <c r="CB559" s="15"/>
      <c r="CC559" s="15"/>
      <c r="CD559" s="15"/>
      <c r="CE559" s="15"/>
      <c r="CF559" s="15"/>
      <c r="CG559" s="15"/>
      <c r="CH559" s="15"/>
      <c r="CI559" s="15"/>
      <c r="CJ559" s="15"/>
      <c r="CK559" s="15"/>
      <c r="CL559" s="15"/>
      <c r="CM559" s="15"/>
      <c r="CN559" s="15"/>
      <c r="CO559" s="15"/>
      <c r="CP559" s="15"/>
      <c r="CQ559" s="15"/>
      <c r="CR559" s="15"/>
      <c r="CS559" s="15"/>
      <c r="CT559" s="15"/>
      <c r="CU559" s="15"/>
      <c r="CV559" s="15"/>
      <c r="CW559" s="15"/>
      <c r="CX559" s="15"/>
      <c r="CY559" s="15"/>
      <c r="CZ559" s="15"/>
      <c r="DA559" s="15"/>
      <c r="DB559" s="15"/>
      <c r="DC559" s="15"/>
      <c r="DD559" s="15"/>
      <c r="DE559" s="15"/>
      <c r="DF559" s="15"/>
      <c r="DG559" s="15"/>
      <c r="DH559" s="15"/>
      <c r="DI559" s="15"/>
      <c r="DJ559" s="15"/>
      <c r="DK559" s="15"/>
      <c r="DL559" s="15"/>
      <c r="DM559" s="15"/>
      <c r="DN559" s="15"/>
      <c r="DO559" s="15"/>
      <c r="DP559" s="15"/>
      <c r="DQ559" s="15"/>
      <c r="DR559" s="15"/>
      <c r="DS559" s="15"/>
      <c r="DT559" s="15"/>
      <c r="DU559" s="15"/>
      <c r="DV559" s="16"/>
      <c r="DW559" s="16"/>
      <c r="DX559" s="16"/>
      <c r="DY559" s="16"/>
      <c r="DZ559" s="9"/>
      <c r="EA559" s="9"/>
      <c r="EB559" s="9"/>
      <c r="EC559" s="9"/>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17"/>
    </row>
    <row r="560" spans="1:162" ht="17.399999999999999" x14ac:dyDescent="0.3">
      <c r="A560" s="22"/>
      <c r="B560" s="23"/>
      <c r="C560" s="23"/>
      <c r="D560" s="23"/>
      <c r="E560" s="2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7"/>
      <c r="AM560" s="7"/>
      <c r="AN560" s="7"/>
      <c r="AO560" s="7"/>
      <c r="AP560" s="14"/>
      <c r="AQ560" s="14"/>
      <c r="AR560" s="14"/>
      <c r="AS560" s="14"/>
      <c r="AT560" s="14"/>
      <c r="AU560" s="14"/>
      <c r="AV560" s="14"/>
      <c r="AW560" s="14"/>
      <c r="AX560" s="14"/>
      <c r="AY560" s="14"/>
      <c r="AZ560" s="14"/>
      <c r="BA560" s="14"/>
      <c r="BB560" s="8"/>
      <c r="BC560" s="8"/>
      <c r="BD560" s="8"/>
      <c r="BE560" s="8"/>
      <c r="BF560" s="15"/>
      <c r="BG560" s="15"/>
      <c r="BH560" s="15"/>
      <c r="BI560" s="15"/>
      <c r="BJ560" s="15"/>
      <c r="BK560" s="15"/>
      <c r="BL560" s="15"/>
      <c r="BM560" s="15"/>
      <c r="BN560" s="15"/>
      <c r="BO560" s="15"/>
      <c r="BP560" s="15"/>
      <c r="BQ560" s="15"/>
      <c r="BR560" s="15"/>
      <c r="BS560" s="15"/>
      <c r="BT560" s="15"/>
      <c r="BU560" s="15"/>
      <c r="BV560" s="15"/>
      <c r="BW560" s="15"/>
      <c r="BX560" s="15"/>
      <c r="BY560" s="15"/>
      <c r="BZ560" s="15"/>
      <c r="CA560" s="15"/>
      <c r="CB560" s="15"/>
      <c r="CC560" s="15"/>
      <c r="CD560" s="15"/>
      <c r="CE560" s="15"/>
      <c r="CF560" s="15"/>
      <c r="CG560" s="15"/>
      <c r="CH560" s="15"/>
      <c r="CI560" s="15"/>
      <c r="CJ560" s="15"/>
      <c r="CK560" s="15"/>
      <c r="CL560" s="15"/>
      <c r="CM560" s="15"/>
      <c r="CN560" s="15"/>
      <c r="CO560" s="15"/>
      <c r="CP560" s="15"/>
      <c r="CQ560" s="15"/>
      <c r="CR560" s="15"/>
      <c r="CS560" s="15"/>
      <c r="CT560" s="15"/>
      <c r="CU560" s="15"/>
      <c r="CV560" s="15"/>
      <c r="CW560" s="15"/>
      <c r="CX560" s="15"/>
      <c r="CY560" s="15"/>
      <c r="CZ560" s="15"/>
      <c r="DA560" s="15"/>
      <c r="DB560" s="15"/>
      <c r="DC560" s="15"/>
      <c r="DD560" s="15"/>
      <c r="DE560" s="15"/>
      <c r="DF560" s="15"/>
      <c r="DG560" s="15"/>
      <c r="DH560" s="15"/>
      <c r="DI560" s="15"/>
      <c r="DJ560" s="15"/>
      <c r="DK560" s="15"/>
      <c r="DL560" s="15"/>
      <c r="DM560" s="15"/>
      <c r="DN560" s="15"/>
      <c r="DO560" s="15"/>
      <c r="DP560" s="15"/>
      <c r="DQ560" s="15"/>
      <c r="DR560" s="15"/>
      <c r="DS560" s="15"/>
      <c r="DT560" s="15"/>
      <c r="DU560" s="15"/>
      <c r="DV560" s="16"/>
      <c r="DW560" s="16"/>
      <c r="DX560" s="16"/>
      <c r="DY560" s="16"/>
      <c r="DZ560" s="9"/>
      <c r="EA560" s="9"/>
      <c r="EB560" s="9"/>
      <c r="EC560" s="9"/>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17"/>
    </row>
    <row r="561" spans="1:162" ht="17.399999999999999" x14ac:dyDescent="0.3">
      <c r="A561" s="22"/>
      <c r="B561" s="23"/>
      <c r="C561" s="23"/>
      <c r="D561" s="23"/>
      <c r="E561" s="2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7"/>
      <c r="AM561" s="7"/>
      <c r="AN561" s="7"/>
      <c r="AO561" s="7"/>
      <c r="AP561" s="14"/>
      <c r="AQ561" s="14"/>
      <c r="AR561" s="14"/>
      <c r="AS561" s="14"/>
      <c r="AT561" s="14"/>
      <c r="AU561" s="14"/>
      <c r="AV561" s="14"/>
      <c r="AW561" s="14"/>
      <c r="AX561" s="14"/>
      <c r="AY561" s="14"/>
      <c r="AZ561" s="14"/>
      <c r="BA561" s="14"/>
      <c r="BB561" s="8"/>
      <c r="BC561" s="8"/>
      <c r="BD561" s="8"/>
      <c r="BE561" s="8"/>
      <c r="BF561" s="15"/>
      <c r="BG561" s="15"/>
      <c r="BH561" s="15"/>
      <c r="BI561" s="15"/>
      <c r="BJ561" s="15"/>
      <c r="BK561" s="15"/>
      <c r="BL561" s="15"/>
      <c r="BM561" s="15"/>
      <c r="BN561" s="15"/>
      <c r="BO561" s="15"/>
      <c r="BP561" s="15"/>
      <c r="BQ561" s="15"/>
      <c r="BR561" s="15"/>
      <c r="BS561" s="15"/>
      <c r="BT561" s="15"/>
      <c r="BU561" s="15"/>
      <c r="BV561" s="15"/>
      <c r="BW561" s="15"/>
      <c r="BX561" s="15"/>
      <c r="BY561" s="15"/>
      <c r="BZ561" s="15"/>
      <c r="CA561" s="15"/>
      <c r="CB561" s="15"/>
      <c r="CC561" s="15"/>
      <c r="CD561" s="15"/>
      <c r="CE561" s="15"/>
      <c r="CF561" s="15"/>
      <c r="CG561" s="15"/>
      <c r="CH561" s="15"/>
      <c r="CI561" s="15"/>
      <c r="CJ561" s="15"/>
      <c r="CK561" s="15"/>
      <c r="CL561" s="15"/>
      <c r="CM561" s="15"/>
      <c r="CN561" s="15"/>
      <c r="CO561" s="15"/>
      <c r="CP561" s="15"/>
      <c r="CQ561" s="15"/>
      <c r="CR561" s="15"/>
      <c r="CS561" s="15"/>
      <c r="CT561" s="15"/>
      <c r="CU561" s="15"/>
      <c r="CV561" s="15"/>
      <c r="CW561" s="15"/>
      <c r="CX561" s="15"/>
      <c r="CY561" s="15"/>
      <c r="CZ561" s="15"/>
      <c r="DA561" s="15"/>
      <c r="DB561" s="15"/>
      <c r="DC561" s="15"/>
      <c r="DD561" s="15"/>
      <c r="DE561" s="15"/>
      <c r="DF561" s="15"/>
      <c r="DG561" s="15"/>
      <c r="DH561" s="15"/>
      <c r="DI561" s="15"/>
      <c r="DJ561" s="15"/>
      <c r="DK561" s="15"/>
      <c r="DL561" s="15"/>
      <c r="DM561" s="15"/>
      <c r="DN561" s="15"/>
      <c r="DO561" s="15"/>
      <c r="DP561" s="15"/>
      <c r="DQ561" s="15"/>
      <c r="DR561" s="15"/>
      <c r="DS561" s="15"/>
      <c r="DT561" s="15"/>
      <c r="DU561" s="15"/>
      <c r="DV561" s="16"/>
      <c r="DW561" s="16"/>
      <c r="DX561" s="16"/>
      <c r="DY561" s="16"/>
      <c r="DZ561" s="9"/>
      <c r="EA561" s="9"/>
      <c r="EB561" s="9"/>
      <c r="EC561" s="9"/>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17"/>
    </row>
    <row r="562" spans="1:162" ht="17.399999999999999" x14ac:dyDescent="0.3">
      <c r="A562" s="22"/>
      <c r="B562" s="23"/>
      <c r="C562" s="23"/>
      <c r="D562" s="23"/>
      <c r="E562" s="2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7"/>
      <c r="AM562" s="7"/>
      <c r="AN562" s="7"/>
      <c r="AO562" s="7"/>
      <c r="AP562" s="14"/>
      <c r="AQ562" s="14"/>
      <c r="AR562" s="14"/>
      <c r="AS562" s="14"/>
      <c r="AT562" s="14"/>
      <c r="AU562" s="14"/>
      <c r="AV562" s="14"/>
      <c r="AW562" s="14"/>
      <c r="AX562" s="14"/>
      <c r="AY562" s="14"/>
      <c r="AZ562" s="14"/>
      <c r="BA562" s="14"/>
      <c r="BB562" s="8"/>
      <c r="BC562" s="8"/>
      <c r="BD562" s="8"/>
      <c r="BE562" s="8"/>
      <c r="BF562" s="15"/>
      <c r="BG562" s="15"/>
      <c r="BH562" s="15"/>
      <c r="BI562" s="15"/>
      <c r="BJ562" s="15"/>
      <c r="BK562" s="15"/>
      <c r="BL562" s="15"/>
      <c r="BM562" s="15"/>
      <c r="BN562" s="15"/>
      <c r="BO562" s="15"/>
      <c r="BP562" s="15"/>
      <c r="BQ562" s="15"/>
      <c r="BR562" s="15"/>
      <c r="BS562" s="15"/>
      <c r="BT562" s="15"/>
      <c r="BU562" s="15"/>
      <c r="BV562" s="15"/>
      <c r="BW562" s="15"/>
      <c r="BX562" s="15"/>
      <c r="BY562" s="15"/>
      <c r="BZ562" s="15"/>
      <c r="CA562" s="15"/>
      <c r="CB562" s="15"/>
      <c r="CC562" s="15"/>
      <c r="CD562" s="15"/>
      <c r="CE562" s="15"/>
      <c r="CF562" s="15"/>
      <c r="CG562" s="15"/>
      <c r="CH562" s="15"/>
      <c r="CI562" s="15"/>
      <c r="CJ562" s="15"/>
      <c r="CK562" s="15"/>
      <c r="CL562" s="15"/>
      <c r="CM562" s="15"/>
      <c r="CN562" s="15"/>
      <c r="CO562" s="15"/>
      <c r="CP562" s="15"/>
      <c r="CQ562" s="15"/>
      <c r="CR562" s="15"/>
      <c r="CS562" s="15"/>
      <c r="CT562" s="15"/>
      <c r="CU562" s="15"/>
      <c r="CV562" s="15"/>
      <c r="CW562" s="15"/>
      <c r="CX562" s="15"/>
      <c r="CY562" s="15"/>
      <c r="CZ562" s="15"/>
      <c r="DA562" s="15"/>
      <c r="DB562" s="15"/>
      <c r="DC562" s="15"/>
      <c r="DD562" s="15"/>
      <c r="DE562" s="15"/>
      <c r="DF562" s="15"/>
      <c r="DG562" s="15"/>
      <c r="DH562" s="15"/>
      <c r="DI562" s="15"/>
      <c r="DJ562" s="15"/>
      <c r="DK562" s="15"/>
      <c r="DL562" s="15"/>
      <c r="DM562" s="15"/>
      <c r="DN562" s="15"/>
      <c r="DO562" s="15"/>
      <c r="DP562" s="15"/>
      <c r="DQ562" s="15"/>
      <c r="DR562" s="15"/>
      <c r="DS562" s="15"/>
      <c r="DT562" s="15"/>
      <c r="DU562" s="15"/>
      <c r="DV562" s="16"/>
      <c r="DW562" s="16"/>
      <c r="DX562" s="16"/>
      <c r="DY562" s="16"/>
      <c r="DZ562" s="9"/>
      <c r="EA562" s="9"/>
      <c r="EB562" s="9"/>
      <c r="EC562" s="9"/>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17"/>
    </row>
    <row r="563" spans="1:162" ht="17.399999999999999" x14ac:dyDescent="0.3">
      <c r="A563" s="22"/>
      <c r="B563" s="23"/>
      <c r="C563" s="23"/>
      <c r="D563" s="23"/>
      <c r="E563" s="2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7"/>
      <c r="AM563" s="7"/>
      <c r="AN563" s="7"/>
      <c r="AO563" s="7"/>
      <c r="AP563" s="14"/>
      <c r="AQ563" s="14"/>
      <c r="AR563" s="14"/>
      <c r="AS563" s="14"/>
      <c r="AT563" s="14"/>
      <c r="AU563" s="14"/>
      <c r="AV563" s="14"/>
      <c r="AW563" s="14"/>
      <c r="AX563" s="14"/>
      <c r="AY563" s="14"/>
      <c r="AZ563" s="14"/>
      <c r="BA563" s="14"/>
      <c r="BB563" s="8"/>
      <c r="BC563" s="8"/>
      <c r="BD563" s="8"/>
      <c r="BE563" s="8"/>
      <c r="BF563" s="15"/>
      <c r="BG563" s="15"/>
      <c r="BH563" s="15"/>
      <c r="BI563" s="15"/>
      <c r="BJ563" s="15"/>
      <c r="BK563" s="15"/>
      <c r="BL563" s="15"/>
      <c r="BM563" s="15"/>
      <c r="BN563" s="15"/>
      <c r="BO563" s="15"/>
      <c r="BP563" s="15"/>
      <c r="BQ563" s="15"/>
      <c r="BR563" s="15"/>
      <c r="BS563" s="15"/>
      <c r="BT563" s="15"/>
      <c r="BU563" s="15"/>
      <c r="BV563" s="15"/>
      <c r="BW563" s="15"/>
      <c r="BX563" s="15"/>
      <c r="BY563" s="15"/>
      <c r="BZ563" s="15"/>
      <c r="CA563" s="15"/>
      <c r="CB563" s="15"/>
      <c r="CC563" s="15"/>
      <c r="CD563" s="15"/>
      <c r="CE563" s="15"/>
      <c r="CF563" s="15"/>
      <c r="CG563" s="15"/>
      <c r="CH563" s="15"/>
      <c r="CI563" s="15"/>
      <c r="CJ563" s="15"/>
      <c r="CK563" s="15"/>
      <c r="CL563" s="15"/>
      <c r="CM563" s="15"/>
      <c r="CN563" s="15"/>
      <c r="CO563" s="15"/>
      <c r="CP563" s="15"/>
      <c r="CQ563" s="15"/>
      <c r="CR563" s="15"/>
      <c r="CS563" s="15"/>
      <c r="CT563" s="15"/>
      <c r="CU563" s="15"/>
      <c r="CV563" s="15"/>
      <c r="CW563" s="15"/>
      <c r="CX563" s="15"/>
      <c r="CY563" s="15"/>
      <c r="CZ563" s="15"/>
      <c r="DA563" s="15"/>
      <c r="DB563" s="15"/>
      <c r="DC563" s="15"/>
      <c r="DD563" s="15"/>
      <c r="DE563" s="15"/>
      <c r="DF563" s="15"/>
      <c r="DG563" s="15"/>
      <c r="DH563" s="15"/>
      <c r="DI563" s="15"/>
      <c r="DJ563" s="15"/>
      <c r="DK563" s="15"/>
      <c r="DL563" s="15"/>
      <c r="DM563" s="15"/>
      <c r="DN563" s="15"/>
      <c r="DO563" s="15"/>
      <c r="DP563" s="15"/>
      <c r="DQ563" s="15"/>
      <c r="DR563" s="15"/>
      <c r="DS563" s="15"/>
      <c r="DT563" s="15"/>
      <c r="DU563" s="15"/>
      <c r="DV563" s="16"/>
      <c r="DW563" s="16"/>
      <c r="DX563" s="16"/>
      <c r="DY563" s="16"/>
      <c r="DZ563" s="9"/>
      <c r="EA563" s="9"/>
      <c r="EB563" s="9"/>
      <c r="EC563" s="9"/>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17"/>
    </row>
    <row r="564" spans="1:162" ht="17.399999999999999" x14ac:dyDescent="0.3">
      <c r="A564" s="22"/>
      <c r="B564" s="23"/>
      <c r="C564" s="23"/>
      <c r="D564" s="23"/>
      <c r="E564" s="2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7"/>
      <c r="AM564" s="7"/>
      <c r="AN564" s="7"/>
      <c r="AO564" s="7"/>
      <c r="AP564" s="14"/>
      <c r="AQ564" s="14"/>
      <c r="AR564" s="14"/>
      <c r="AS564" s="14"/>
      <c r="AT564" s="14"/>
      <c r="AU564" s="14"/>
      <c r="AV564" s="14"/>
      <c r="AW564" s="14"/>
      <c r="AX564" s="14"/>
      <c r="AY564" s="14"/>
      <c r="AZ564" s="14"/>
      <c r="BA564" s="14"/>
      <c r="BB564" s="8"/>
      <c r="BC564" s="8"/>
      <c r="BD564" s="8"/>
      <c r="BE564" s="8"/>
      <c r="BF564" s="15"/>
      <c r="BG564" s="15"/>
      <c r="BH564" s="15"/>
      <c r="BI564" s="15"/>
      <c r="BJ564" s="15"/>
      <c r="BK564" s="15"/>
      <c r="BL564" s="15"/>
      <c r="BM564" s="15"/>
      <c r="BN564" s="15"/>
      <c r="BO564" s="15"/>
      <c r="BP564" s="15"/>
      <c r="BQ564" s="15"/>
      <c r="BR564" s="15"/>
      <c r="BS564" s="15"/>
      <c r="BT564" s="15"/>
      <c r="BU564" s="15"/>
      <c r="BV564" s="15"/>
      <c r="BW564" s="15"/>
      <c r="BX564" s="15"/>
      <c r="BY564" s="15"/>
      <c r="BZ564" s="15"/>
      <c r="CA564" s="15"/>
      <c r="CB564" s="15"/>
      <c r="CC564" s="15"/>
      <c r="CD564" s="15"/>
      <c r="CE564" s="15"/>
      <c r="CF564" s="15"/>
      <c r="CG564" s="15"/>
      <c r="CH564" s="15"/>
      <c r="CI564" s="15"/>
      <c r="CJ564" s="15"/>
      <c r="CK564" s="15"/>
      <c r="CL564" s="15"/>
      <c r="CM564" s="15"/>
      <c r="CN564" s="15"/>
      <c r="CO564" s="15"/>
      <c r="CP564" s="15"/>
      <c r="CQ564" s="15"/>
      <c r="CR564" s="15"/>
      <c r="CS564" s="15"/>
      <c r="CT564" s="15"/>
      <c r="CU564" s="15"/>
      <c r="CV564" s="15"/>
      <c r="CW564" s="15"/>
      <c r="CX564" s="15"/>
      <c r="CY564" s="15"/>
      <c r="CZ564" s="15"/>
      <c r="DA564" s="15"/>
      <c r="DB564" s="15"/>
      <c r="DC564" s="15"/>
      <c r="DD564" s="15"/>
      <c r="DE564" s="15"/>
      <c r="DF564" s="15"/>
      <c r="DG564" s="15"/>
      <c r="DH564" s="15"/>
      <c r="DI564" s="15"/>
      <c r="DJ564" s="15"/>
      <c r="DK564" s="15"/>
      <c r="DL564" s="15"/>
      <c r="DM564" s="15"/>
      <c r="DN564" s="15"/>
      <c r="DO564" s="15"/>
      <c r="DP564" s="15"/>
      <c r="DQ564" s="15"/>
      <c r="DR564" s="15"/>
      <c r="DS564" s="15"/>
      <c r="DT564" s="15"/>
      <c r="DU564" s="15"/>
      <c r="DV564" s="16"/>
      <c r="DW564" s="16"/>
      <c r="DX564" s="16"/>
      <c r="DY564" s="16"/>
      <c r="DZ564" s="9"/>
      <c r="EA564" s="9"/>
      <c r="EB564" s="9"/>
      <c r="EC564" s="9"/>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17"/>
    </row>
    <row r="565" spans="1:162" ht="17.399999999999999" x14ac:dyDescent="0.3">
      <c r="A565" s="22"/>
      <c r="B565" s="23"/>
      <c r="C565" s="23"/>
      <c r="D565" s="23"/>
      <c r="E565" s="2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7"/>
      <c r="AM565" s="7"/>
      <c r="AN565" s="7"/>
      <c r="AO565" s="7"/>
      <c r="AP565" s="14"/>
      <c r="AQ565" s="14"/>
      <c r="AR565" s="14"/>
      <c r="AS565" s="14"/>
      <c r="AT565" s="14"/>
      <c r="AU565" s="14"/>
      <c r="AV565" s="14"/>
      <c r="AW565" s="14"/>
      <c r="AX565" s="14"/>
      <c r="AY565" s="14"/>
      <c r="AZ565" s="14"/>
      <c r="BA565" s="14"/>
      <c r="BB565" s="8"/>
      <c r="BC565" s="8"/>
      <c r="BD565" s="8"/>
      <c r="BE565" s="8"/>
      <c r="BF565" s="15"/>
      <c r="BG565" s="15"/>
      <c r="BH565" s="15"/>
      <c r="BI565" s="15"/>
      <c r="BJ565" s="15"/>
      <c r="BK565" s="15"/>
      <c r="BL565" s="15"/>
      <c r="BM565" s="15"/>
      <c r="BN565" s="15"/>
      <c r="BO565" s="15"/>
      <c r="BP565" s="15"/>
      <c r="BQ565" s="15"/>
      <c r="BR565" s="15"/>
      <c r="BS565" s="15"/>
      <c r="BT565" s="15"/>
      <c r="BU565" s="15"/>
      <c r="BV565" s="15"/>
      <c r="BW565" s="15"/>
      <c r="BX565" s="15"/>
      <c r="BY565" s="15"/>
      <c r="BZ565" s="15"/>
      <c r="CA565" s="15"/>
      <c r="CB565" s="15"/>
      <c r="CC565" s="15"/>
      <c r="CD565" s="15"/>
      <c r="CE565" s="15"/>
      <c r="CF565" s="15"/>
      <c r="CG565" s="15"/>
      <c r="CH565" s="15"/>
      <c r="CI565" s="15"/>
      <c r="CJ565" s="15"/>
      <c r="CK565" s="15"/>
      <c r="CL565" s="15"/>
      <c r="CM565" s="15"/>
      <c r="CN565" s="15"/>
      <c r="CO565" s="15"/>
      <c r="CP565" s="15"/>
      <c r="CQ565" s="15"/>
      <c r="CR565" s="15"/>
      <c r="CS565" s="15"/>
      <c r="CT565" s="15"/>
      <c r="CU565" s="15"/>
      <c r="CV565" s="15"/>
      <c r="CW565" s="15"/>
      <c r="CX565" s="15"/>
      <c r="CY565" s="15"/>
      <c r="CZ565" s="15"/>
      <c r="DA565" s="15"/>
      <c r="DB565" s="15"/>
      <c r="DC565" s="15"/>
      <c r="DD565" s="15"/>
      <c r="DE565" s="15"/>
      <c r="DF565" s="15"/>
      <c r="DG565" s="15"/>
      <c r="DH565" s="15"/>
      <c r="DI565" s="15"/>
      <c r="DJ565" s="15"/>
      <c r="DK565" s="15"/>
      <c r="DL565" s="15"/>
      <c r="DM565" s="15"/>
      <c r="DN565" s="15"/>
      <c r="DO565" s="15"/>
      <c r="DP565" s="15"/>
      <c r="DQ565" s="15"/>
      <c r="DR565" s="15"/>
      <c r="DS565" s="15"/>
      <c r="DT565" s="15"/>
      <c r="DU565" s="15"/>
      <c r="DV565" s="16"/>
      <c r="DW565" s="16"/>
      <c r="DX565" s="16"/>
      <c r="DY565" s="16"/>
      <c r="DZ565" s="9"/>
      <c r="EA565" s="9"/>
      <c r="EB565" s="9"/>
      <c r="EC565" s="9"/>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17"/>
    </row>
    <row r="566" spans="1:162" ht="17.399999999999999" x14ac:dyDescent="0.3">
      <c r="A566" s="22"/>
      <c r="B566" s="23"/>
      <c r="C566" s="23"/>
      <c r="D566" s="23"/>
      <c r="E566" s="2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7"/>
      <c r="AM566" s="7"/>
      <c r="AN566" s="7"/>
      <c r="AO566" s="7"/>
      <c r="AP566" s="14"/>
      <c r="AQ566" s="14"/>
      <c r="AR566" s="14"/>
      <c r="AS566" s="14"/>
      <c r="AT566" s="14"/>
      <c r="AU566" s="14"/>
      <c r="AV566" s="14"/>
      <c r="AW566" s="14"/>
      <c r="AX566" s="14"/>
      <c r="AY566" s="14"/>
      <c r="AZ566" s="14"/>
      <c r="BA566" s="14"/>
      <c r="BB566" s="8"/>
      <c r="BC566" s="8"/>
      <c r="BD566" s="8"/>
      <c r="BE566" s="8"/>
      <c r="BF566" s="15"/>
      <c r="BG566" s="15"/>
      <c r="BH566" s="15"/>
      <c r="BI566" s="15"/>
      <c r="BJ566" s="15"/>
      <c r="BK566" s="15"/>
      <c r="BL566" s="15"/>
      <c r="BM566" s="15"/>
      <c r="BN566" s="15"/>
      <c r="BO566" s="15"/>
      <c r="BP566" s="15"/>
      <c r="BQ566" s="15"/>
      <c r="BR566" s="15"/>
      <c r="BS566" s="15"/>
      <c r="BT566" s="15"/>
      <c r="BU566" s="15"/>
      <c r="BV566" s="15"/>
      <c r="BW566" s="15"/>
      <c r="BX566" s="15"/>
      <c r="BY566" s="15"/>
      <c r="BZ566" s="15"/>
      <c r="CA566" s="15"/>
      <c r="CB566" s="15"/>
      <c r="CC566" s="15"/>
      <c r="CD566" s="15"/>
      <c r="CE566" s="15"/>
      <c r="CF566" s="15"/>
      <c r="CG566" s="15"/>
      <c r="CH566" s="15"/>
      <c r="CI566" s="15"/>
      <c r="CJ566" s="15"/>
      <c r="CK566" s="15"/>
      <c r="CL566" s="15"/>
      <c r="CM566" s="15"/>
      <c r="CN566" s="15"/>
      <c r="CO566" s="15"/>
      <c r="CP566" s="15"/>
      <c r="CQ566" s="15"/>
      <c r="CR566" s="15"/>
      <c r="CS566" s="15"/>
      <c r="CT566" s="15"/>
      <c r="CU566" s="15"/>
      <c r="CV566" s="15"/>
      <c r="CW566" s="15"/>
      <c r="CX566" s="15"/>
      <c r="CY566" s="15"/>
      <c r="CZ566" s="15"/>
      <c r="DA566" s="15"/>
      <c r="DB566" s="15"/>
      <c r="DC566" s="15"/>
      <c r="DD566" s="15"/>
      <c r="DE566" s="15"/>
      <c r="DF566" s="15"/>
      <c r="DG566" s="15"/>
      <c r="DH566" s="15"/>
      <c r="DI566" s="15"/>
      <c r="DJ566" s="15"/>
      <c r="DK566" s="15"/>
      <c r="DL566" s="15"/>
      <c r="DM566" s="15"/>
      <c r="DN566" s="15"/>
      <c r="DO566" s="15"/>
      <c r="DP566" s="15"/>
      <c r="DQ566" s="15"/>
      <c r="DR566" s="15"/>
      <c r="DS566" s="15"/>
      <c r="DT566" s="15"/>
      <c r="DU566" s="15"/>
      <c r="DV566" s="16"/>
      <c r="DW566" s="16"/>
      <c r="DX566" s="16"/>
      <c r="DY566" s="16"/>
      <c r="DZ566" s="9"/>
      <c r="EA566" s="9"/>
      <c r="EB566" s="9"/>
      <c r="EC566" s="9"/>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17"/>
    </row>
    <row r="567" spans="1:162" ht="17.399999999999999" x14ac:dyDescent="0.3">
      <c r="A567" s="22"/>
      <c r="B567" s="23"/>
      <c r="C567" s="23"/>
      <c r="D567" s="23"/>
      <c r="E567" s="2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7"/>
      <c r="AM567" s="7"/>
      <c r="AN567" s="7"/>
      <c r="AO567" s="7"/>
      <c r="AP567" s="14"/>
      <c r="AQ567" s="14"/>
      <c r="AR567" s="14"/>
      <c r="AS567" s="14"/>
      <c r="AT567" s="14"/>
      <c r="AU567" s="14"/>
      <c r="AV567" s="14"/>
      <c r="AW567" s="14"/>
      <c r="AX567" s="14"/>
      <c r="AY567" s="14"/>
      <c r="AZ567" s="14"/>
      <c r="BA567" s="14"/>
      <c r="BB567" s="8"/>
      <c r="BC567" s="8"/>
      <c r="BD567" s="8"/>
      <c r="BE567" s="8"/>
      <c r="BF567" s="15"/>
      <c r="BG567" s="15"/>
      <c r="BH567" s="15"/>
      <c r="BI567" s="15"/>
      <c r="BJ567" s="15"/>
      <c r="BK567" s="15"/>
      <c r="BL567" s="15"/>
      <c r="BM567" s="15"/>
      <c r="BN567" s="15"/>
      <c r="BO567" s="15"/>
      <c r="BP567" s="15"/>
      <c r="BQ567" s="15"/>
      <c r="BR567" s="15"/>
      <c r="BS567" s="15"/>
      <c r="BT567" s="15"/>
      <c r="BU567" s="15"/>
      <c r="BV567" s="15"/>
      <c r="BW567" s="15"/>
      <c r="BX567" s="15"/>
      <c r="BY567" s="15"/>
      <c r="BZ567" s="15"/>
      <c r="CA567" s="15"/>
      <c r="CB567" s="15"/>
      <c r="CC567" s="15"/>
      <c r="CD567" s="15"/>
      <c r="CE567" s="15"/>
      <c r="CF567" s="15"/>
      <c r="CG567" s="15"/>
      <c r="CH567" s="15"/>
      <c r="CI567" s="15"/>
      <c r="CJ567" s="15"/>
      <c r="CK567" s="15"/>
      <c r="CL567" s="15"/>
      <c r="CM567" s="15"/>
      <c r="CN567" s="15"/>
      <c r="CO567" s="15"/>
      <c r="CP567" s="15"/>
      <c r="CQ567" s="15"/>
      <c r="CR567" s="15"/>
      <c r="CS567" s="15"/>
      <c r="CT567" s="15"/>
      <c r="CU567" s="15"/>
      <c r="CV567" s="15"/>
      <c r="CW567" s="15"/>
      <c r="CX567" s="15"/>
      <c r="CY567" s="15"/>
      <c r="CZ567" s="15"/>
      <c r="DA567" s="15"/>
      <c r="DB567" s="15"/>
      <c r="DC567" s="15"/>
      <c r="DD567" s="15"/>
      <c r="DE567" s="15"/>
      <c r="DF567" s="15"/>
      <c r="DG567" s="15"/>
      <c r="DH567" s="15"/>
      <c r="DI567" s="15"/>
      <c r="DJ567" s="15"/>
      <c r="DK567" s="15"/>
      <c r="DL567" s="15"/>
      <c r="DM567" s="15"/>
      <c r="DN567" s="15"/>
      <c r="DO567" s="15"/>
      <c r="DP567" s="15"/>
      <c r="DQ567" s="15"/>
      <c r="DR567" s="15"/>
      <c r="DS567" s="15"/>
      <c r="DT567" s="15"/>
      <c r="DU567" s="15"/>
      <c r="DV567" s="16"/>
      <c r="DW567" s="16"/>
      <c r="DX567" s="16"/>
      <c r="DY567" s="16"/>
      <c r="DZ567" s="9"/>
      <c r="EA567" s="9"/>
      <c r="EB567" s="9"/>
      <c r="EC567" s="9"/>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17"/>
    </row>
    <row r="568" spans="1:162" ht="17.399999999999999" x14ac:dyDescent="0.3">
      <c r="A568" s="22"/>
      <c r="B568" s="23"/>
      <c r="C568" s="23"/>
      <c r="D568" s="23"/>
      <c r="E568" s="2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7"/>
      <c r="AM568" s="7"/>
      <c r="AN568" s="7"/>
      <c r="AO568" s="7"/>
      <c r="AP568" s="14"/>
      <c r="AQ568" s="14"/>
      <c r="AR568" s="14"/>
      <c r="AS568" s="14"/>
      <c r="AT568" s="14"/>
      <c r="AU568" s="14"/>
      <c r="AV568" s="14"/>
      <c r="AW568" s="14"/>
      <c r="AX568" s="14"/>
      <c r="AY568" s="14"/>
      <c r="AZ568" s="14"/>
      <c r="BA568" s="14"/>
      <c r="BB568" s="8"/>
      <c r="BC568" s="8"/>
      <c r="BD568" s="8"/>
      <c r="BE568" s="8"/>
      <c r="BF568" s="15"/>
      <c r="BG568" s="15"/>
      <c r="BH568" s="15"/>
      <c r="BI568" s="15"/>
      <c r="BJ568" s="15"/>
      <c r="BK568" s="15"/>
      <c r="BL568" s="15"/>
      <c r="BM568" s="15"/>
      <c r="BN568" s="15"/>
      <c r="BO568" s="15"/>
      <c r="BP568" s="15"/>
      <c r="BQ568" s="15"/>
      <c r="BR568" s="15"/>
      <c r="BS568" s="15"/>
      <c r="BT568" s="15"/>
      <c r="BU568" s="15"/>
      <c r="BV568" s="15"/>
      <c r="BW568" s="15"/>
      <c r="BX568" s="15"/>
      <c r="BY568" s="15"/>
      <c r="BZ568" s="15"/>
      <c r="CA568" s="15"/>
      <c r="CB568" s="15"/>
      <c r="CC568" s="15"/>
      <c r="CD568" s="15"/>
      <c r="CE568" s="15"/>
      <c r="CF568" s="15"/>
      <c r="CG568" s="15"/>
      <c r="CH568" s="15"/>
      <c r="CI568" s="15"/>
      <c r="CJ568" s="15"/>
      <c r="CK568" s="15"/>
      <c r="CL568" s="15"/>
      <c r="CM568" s="15"/>
      <c r="CN568" s="15"/>
      <c r="CO568" s="15"/>
      <c r="CP568" s="15"/>
      <c r="CQ568" s="15"/>
      <c r="CR568" s="15"/>
      <c r="CS568" s="15"/>
      <c r="CT568" s="15"/>
      <c r="CU568" s="15"/>
      <c r="CV568" s="15"/>
      <c r="CW568" s="15"/>
      <c r="CX568" s="15"/>
      <c r="CY568" s="15"/>
      <c r="CZ568" s="15"/>
      <c r="DA568" s="15"/>
      <c r="DB568" s="15"/>
      <c r="DC568" s="15"/>
      <c r="DD568" s="15"/>
      <c r="DE568" s="15"/>
      <c r="DF568" s="15"/>
      <c r="DG568" s="15"/>
      <c r="DH568" s="15"/>
      <c r="DI568" s="15"/>
      <c r="DJ568" s="15"/>
      <c r="DK568" s="15"/>
      <c r="DL568" s="15"/>
      <c r="DM568" s="15"/>
      <c r="DN568" s="15"/>
      <c r="DO568" s="15"/>
      <c r="DP568" s="15"/>
      <c r="DQ568" s="15"/>
      <c r="DR568" s="15"/>
      <c r="DS568" s="15"/>
      <c r="DT568" s="15"/>
      <c r="DU568" s="15"/>
      <c r="DV568" s="16"/>
      <c r="DW568" s="16"/>
      <c r="DX568" s="16"/>
      <c r="DY568" s="16"/>
      <c r="DZ568" s="9"/>
      <c r="EA568" s="9"/>
      <c r="EB568" s="9"/>
      <c r="EC568" s="9"/>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17"/>
    </row>
    <row r="569" spans="1:162" ht="17.399999999999999" x14ac:dyDescent="0.3">
      <c r="A569" s="22"/>
      <c r="B569" s="23"/>
      <c r="C569" s="23"/>
      <c r="D569" s="23"/>
      <c r="E569" s="2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7"/>
      <c r="AM569" s="7"/>
      <c r="AN569" s="7"/>
      <c r="AO569" s="7"/>
      <c r="AP569" s="14"/>
      <c r="AQ569" s="14"/>
      <c r="AR569" s="14"/>
      <c r="AS569" s="14"/>
      <c r="AT569" s="14"/>
      <c r="AU569" s="14"/>
      <c r="AV569" s="14"/>
      <c r="AW569" s="14"/>
      <c r="AX569" s="14"/>
      <c r="AY569" s="14"/>
      <c r="AZ569" s="14"/>
      <c r="BA569" s="14"/>
      <c r="BB569" s="8"/>
      <c r="BC569" s="8"/>
      <c r="BD569" s="8"/>
      <c r="BE569" s="8"/>
      <c r="BF569" s="15"/>
      <c r="BG569" s="15"/>
      <c r="BH569" s="15"/>
      <c r="BI569" s="15"/>
      <c r="BJ569" s="15"/>
      <c r="BK569" s="15"/>
      <c r="BL569" s="15"/>
      <c r="BM569" s="15"/>
      <c r="BN569" s="15"/>
      <c r="BO569" s="15"/>
      <c r="BP569" s="15"/>
      <c r="BQ569" s="15"/>
      <c r="BR569" s="15"/>
      <c r="BS569" s="15"/>
      <c r="BT569" s="15"/>
      <c r="BU569" s="15"/>
      <c r="BV569" s="15"/>
      <c r="BW569" s="15"/>
      <c r="BX569" s="15"/>
      <c r="BY569" s="15"/>
      <c r="BZ569" s="15"/>
      <c r="CA569" s="15"/>
      <c r="CB569" s="15"/>
      <c r="CC569" s="15"/>
      <c r="CD569" s="15"/>
      <c r="CE569" s="15"/>
      <c r="CF569" s="15"/>
      <c r="CG569" s="15"/>
      <c r="CH569" s="15"/>
      <c r="CI569" s="15"/>
      <c r="CJ569" s="15"/>
      <c r="CK569" s="15"/>
      <c r="CL569" s="15"/>
      <c r="CM569" s="15"/>
      <c r="CN569" s="15"/>
      <c r="CO569" s="15"/>
      <c r="CP569" s="15"/>
      <c r="CQ569" s="15"/>
      <c r="CR569" s="15"/>
      <c r="CS569" s="15"/>
      <c r="CT569" s="15"/>
      <c r="CU569" s="15"/>
      <c r="CV569" s="15"/>
      <c r="CW569" s="15"/>
      <c r="CX569" s="15"/>
      <c r="CY569" s="15"/>
      <c r="CZ569" s="15"/>
      <c r="DA569" s="15"/>
      <c r="DB569" s="15"/>
      <c r="DC569" s="15"/>
      <c r="DD569" s="15"/>
      <c r="DE569" s="15"/>
      <c r="DF569" s="15"/>
      <c r="DG569" s="15"/>
      <c r="DH569" s="15"/>
      <c r="DI569" s="15"/>
      <c r="DJ569" s="15"/>
      <c r="DK569" s="15"/>
      <c r="DL569" s="15"/>
      <c r="DM569" s="15"/>
      <c r="DN569" s="15"/>
      <c r="DO569" s="15"/>
      <c r="DP569" s="15"/>
      <c r="DQ569" s="15"/>
      <c r="DR569" s="15"/>
      <c r="DS569" s="15"/>
      <c r="DT569" s="15"/>
      <c r="DU569" s="15"/>
      <c r="DV569" s="16"/>
      <c r="DW569" s="16"/>
      <c r="DX569" s="16"/>
      <c r="DY569" s="16"/>
      <c r="DZ569" s="9"/>
      <c r="EA569" s="9"/>
      <c r="EB569" s="9"/>
      <c r="EC569" s="9"/>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17"/>
    </row>
    <row r="570" spans="1:162" ht="17.399999999999999" x14ac:dyDescent="0.3">
      <c r="A570" s="22"/>
      <c r="B570" s="23"/>
      <c r="C570" s="23"/>
      <c r="D570" s="23"/>
      <c r="E570" s="2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7"/>
      <c r="AM570" s="7"/>
      <c r="AN570" s="7"/>
      <c r="AO570" s="7"/>
      <c r="AP570" s="14"/>
      <c r="AQ570" s="14"/>
      <c r="AR570" s="14"/>
      <c r="AS570" s="14"/>
      <c r="AT570" s="14"/>
      <c r="AU570" s="14"/>
      <c r="AV570" s="14"/>
      <c r="AW570" s="14"/>
      <c r="AX570" s="14"/>
      <c r="AY570" s="14"/>
      <c r="AZ570" s="14"/>
      <c r="BA570" s="14"/>
      <c r="BB570" s="8"/>
      <c r="BC570" s="8"/>
      <c r="BD570" s="8"/>
      <c r="BE570" s="8"/>
      <c r="BF570" s="15"/>
      <c r="BG570" s="15"/>
      <c r="BH570" s="15"/>
      <c r="BI570" s="15"/>
      <c r="BJ570" s="15"/>
      <c r="BK570" s="15"/>
      <c r="BL570" s="15"/>
      <c r="BM570" s="15"/>
      <c r="BN570" s="15"/>
      <c r="BO570" s="15"/>
      <c r="BP570" s="15"/>
      <c r="BQ570" s="15"/>
      <c r="BR570" s="15"/>
      <c r="BS570" s="15"/>
      <c r="BT570" s="15"/>
      <c r="BU570" s="15"/>
      <c r="BV570" s="15"/>
      <c r="BW570" s="15"/>
      <c r="BX570" s="15"/>
      <c r="BY570" s="15"/>
      <c r="BZ570" s="15"/>
      <c r="CA570" s="15"/>
      <c r="CB570" s="15"/>
      <c r="CC570" s="15"/>
      <c r="CD570" s="15"/>
      <c r="CE570" s="15"/>
      <c r="CF570" s="15"/>
      <c r="CG570" s="15"/>
      <c r="CH570" s="15"/>
      <c r="CI570" s="15"/>
      <c r="CJ570" s="15"/>
      <c r="CK570" s="15"/>
      <c r="CL570" s="15"/>
      <c r="CM570" s="15"/>
      <c r="CN570" s="15"/>
      <c r="CO570" s="15"/>
      <c r="CP570" s="15"/>
      <c r="CQ570" s="15"/>
      <c r="CR570" s="15"/>
      <c r="CS570" s="15"/>
      <c r="CT570" s="15"/>
      <c r="CU570" s="15"/>
      <c r="CV570" s="15"/>
      <c r="CW570" s="15"/>
      <c r="CX570" s="15"/>
      <c r="CY570" s="15"/>
      <c r="CZ570" s="15"/>
      <c r="DA570" s="15"/>
      <c r="DB570" s="15"/>
      <c r="DC570" s="15"/>
      <c r="DD570" s="15"/>
      <c r="DE570" s="15"/>
      <c r="DF570" s="15"/>
      <c r="DG570" s="15"/>
      <c r="DH570" s="15"/>
      <c r="DI570" s="15"/>
      <c r="DJ570" s="15"/>
      <c r="DK570" s="15"/>
      <c r="DL570" s="15"/>
      <c r="DM570" s="15"/>
      <c r="DN570" s="15"/>
      <c r="DO570" s="15"/>
      <c r="DP570" s="15"/>
      <c r="DQ570" s="15"/>
      <c r="DR570" s="15"/>
      <c r="DS570" s="15"/>
      <c r="DT570" s="15"/>
      <c r="DU570" s="15"/>
      <c r="DV570" s="16"/>
      <c r="DW570" s="16"/>
      <c r="DX570" s="16"/>
      <c r="DY570" s="16"/>
      <c r="DZ570" s="9"/>
      <c r="EA570" s="9"/>
      <c r="EB570" s="9"/>
      <c r="EC570" s="9"/>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17"/>
    </row>
    <row r="571" spans="1:162" ht="17.399999999999999" x14ac:dyDescent="0.3">
      <c r="A571" s="22"/>
      <c r="B571" s="23"/>
      <c r="C571" s="23"/>
      <c r="D571" s="23"/>
      <c r="E571" s="2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7"/>
      <c r="AM571" s="7"/>
      <c r="AN571" s="7"/>
      <c r="AO571" s="7"/>
      <c r="AP571" s="14"/>
      <c r="AQ571" s="14"/>
      <c r="AR571" s="14"/>
      <c r="AS571" s="14"/>
      <c r="AT571" s="14"/>
      <c r="AU571" s="14"/>
      <c r="AV571" s="14"/>
      <c r="AW571" s="14"/>
      <c r="AX571" s="14"/>
      <c r="AY571" s="14"/>
      <c r="AZ571" s="14"/>
      <c r="BA571" s="14"/>
      <c r="BB571" s="8"/>
      <c r="BC571" s="8"/>
      <c r="BD571" s="8"/>
      <c r="BE571" s="8"/>
      <c r="BF571" s="15"/>
      <c r="BG571" s="15"/>
      <c r="BH571" s="15"/>
      <c r="BI571" s="15"/>
      <c r="BJ571" s="15"/>
      <c r="BK571" s="15"/>
      <c r="BL571" s="15"/>
      <c r="BM571" s="15"/>
      <c r="BN571" s="15"/>
      <c r="BO571" s="15"/>
      <c r="BP571" s="15"/>
      <c r="BQ571" s="15"/>
      <c r="BR571" s="15"/>
      <c r="BS571" s="15"/>
      <c r="BT571" s="15"/>
      <c r="BU571" s="15"/>
      <c r="BV571" s="15"/>
      <c r="BW571" s="15"/>
      <c r="BX571" s="15"/>
      <c r="BY571" s="15"/>
      <c r="BZ571" s="15"/>
      <c r="CA571" s="15"/>
      <c r="CB571" s="15"/>
      <c r="CC571" s="15"/>
      <c r="CD571" s="15"/>
      <c r="CE571" s="15"/>
      <c r="CF571" s="15"/>
      <c r="CG571" s="15"/>
      <c r="CH571" s="15"/>
      <c r="CI571" s="15"/>
      <c r="CJ571" s="15"/>
      <c r="CK571" s="15"/>
      <c r="CL571" s="15"/>
      <c r="CM571" s="15"/>
      <c r="CN571" s="15"/>
      <c r="CO571" s="15"/>
      <c r="CP571" s="15"/>
      <c r="CQ571" s="15"/>
      <c r="CR571" s="15"/>
      <c r="CS571" s="15"/>
      <c r="CT571" s="15"/>
      <c r="CU571" s="15"/>
      <c r="CV571" s="15"/>
      <c r="CW571" s="15"/>
      <c r="CX571" s="15"/>
      <c r="CY571" s="15"/>
      <c r="CZ571" s="15"/>
      <c r="DA571" s="15"/>
      <c r="DB571" s="15"/>
      <c r="DC571" s="15"/>
      <c r="DD571" s="15"/>
      <c r="DE571" s="15"/>
      <c r="DF571" s="15"/>
      <c r="DG571" s="15"/>
      <c r="DH571" s="15"/>
      <c r="DI571" s="15"/>
      <c r="DJ571" s="15"/>
      <c r="DK571" s="15"/>
      <c r="DL571" s="15"/>
      <c r="DM571" s="15"/>
      <c r="DN571" s="15"/>
      <c r="DO571" s="15"/>
      <c r="DP571" s="15"/>
      <c r="DQ571" s="15"/>
      <c r="DR571" s="15"/>
      <c r="DS571" s="15"/>
      <c r="DT571" s="15"/>
      <c r="DU571" s="15"/>
      <c r="DV571" s="16"/>
      <c r="DW571" s="16"/>
      <c r="DX571" s="16"/>
      <c r="DY571" s="16"/>
      <c r="DZ571" s="9"/>
      <c r="EA571" s="9"/>
      <c r="EB571" s="9"/>
      <c r="EC571" s="9"/>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17"/>
    </row>
    <row r="572" spans="1:162" ht="17.399999999999999" x14ac:dyDescent="0.3">
      <c r="A572" s="22"/>
      <c r="B572" s="23"/>
      <c r="C572" s="23"/>
      <c r="D572" s="23"/>
      <c r="E572" s="2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7"/>
      <c r="AM572" s="7"/>
      <c r="AN572" s="7"/>
      <c r="AO572" s="7"/>
      <c r="AP572" s="14"/>
      <c r="AQ572" s="14"/>
      <c r="AR572" s="14"/>
      <c r="AS572" s="14"/>
      <c r="AT572" s="14"/>
      <c r="AU572" s="14"/>
      <c r="AV572" s="14"/>
      <c r="AW572" s="14"/>
      <c r="AX572" s="14"/>
      <c r="AY572" s="14"/>
      <c r="AZ572" s="14"/>
      <c r="BA572" s="14"/>
      <c r="BB572" s="8"/>
      <c r="BC572" s="8"/>
      <c r="BD572" s="8"/>
      <c r="BE572" s="8"/>
      <c r="BF572" s="15"/>
      <c r="BG572" s="15"/>
      <c r="BH572" s="15"/>
      <c r="BI572" s="15"/>
      <c r="BJ572" s="15"/>
      <c r="BK572" s="15"/>
      <c r="BL572" s="15"/>
      <c r="BM572" s="15"/>
      <c r="BN572" s="15"/>
      <c r="BO572" s="15"/>
      <c r="BP572" s="15"/>
      <c r="BQ572" s="15"/>
      <c r="BR572" s="15"/>
      <c r="BS572" s="15"/>
      <c r="BT572" s="15"/>
      <c r="BU572" s="15"/>
      <c r="BV572" s="15"/>
      <c r="BW572" s="15"/>
      <c r="BX572" s="15"/>
      <c r="BY572" s="15"/>
      <c r="BZ572" s="15"/>
      <c r="CA572" s="15"/>
      <c r="CB572" s="15"/>
      <c r="CC572" s="15"/>
      <c r="CD572" s="15"/>
      <c r="CE572" s="15"/>
      <c r="CF572" s="15"/>
      <c r="CG572" s="15"/>
      <c r="CH572" s="15"/>
      <c r="CI572" s="15"/>
      <c r="CJ572" s="15"/>
      <c r="CK572" s="15"/>
      <c r="CL572" s="15"/>
      <c r="CM572" s="15"/>
      <c r="CN572" s="15"/>
      <c r="CO572" s="15"/>
      <c r="CP572" s="15"/>
      <c r="CQ572" s="15"/>
      <c r="CR572" s="15"/>
      <c r="CS572" s="15"/>
      <c r="CT572" s="15"/>
      <c r="CU572" s="15"/>
      <c r="CV572" s="15"/>
      <c r="CW572" s="15"/>
      <c r="CX572" s="15"/>
      <c r="CY572" s="15"/>
      <c r="CZ572" s="15"/>
      <c r="DA572" s="15"/>
      <c r="DB572" s="15"/>
      <c r="DC572" s="15"/>
      <c r="DD572" s="15"/>
      <c r="DE572" s="15"/>
      <c r="DF572" s="15"/>
      <c r="DG572" s="15"/>
      <c r="DH572" s="15"/>
      <c r="DI572" s="15"/>
      <c r="DJ572" s="15"/>
      <c r="DK572" s="15"/>
      <c r="DL572" s="15"/>
      <c r="DM572" s="15"/>
      <c r="DN572" s="15"/>
      <c r="DO572" s="15"/>
      <c r="DP572" s="15"/>
      <c r="DQ572" s="15"/>
      <c r="DR572" s="15"/>
      <c r="DS572" s="15"/>
      <c r="DT572" s="15"/>
      <c r="DU572" s="15"/>
      <c r="DV572" s="16"/>
      <c r="DW572" s="16"/>
      <c r="DX572" s="16"/>
      <c r="DY572" s="16"/>
      <c r="DZ572" s="9"/>
      <c r="EA572" s="9"/>
      <c r="EB572" s="9"/>
      <c r="EC572" s="9"/>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17"/>
    </row>
    <row r="573" spans="1:162" ht="17.399999999999999" x14ac:dyDescent="0.3">
      <c r="A573" s="22"/>
      <c r="B573" s="23"/>
      <c r="C573" s="23"/>
      <c r="D573" s="23"/>
      <c r="E573" s="2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7"/>
      <c r="AM573" s="7"/>
      <c r="AN573" s="7"/>
      <c r="AO573" s="7"/>
      <c r="AP573" s="14"/>
      <c r="AQ573" s="14"/>
      <c r="AR573" s="14"/>
      <c r="AS573" s="14"/>
      <c r="AT573" s="14"/>
      <c r="AU573" s="14"/>
      <c r="AV573" s="14"/>
      <c r="AW573" s="14"/>
      <c r="AX573" s="14"/>
      <c r="AY573" s="14"/>
      <c r="AZ573" s="14"/>
      <c r="BA573" s="14"/>
      <c r="BB573" s="8"/>
      <c r="BC573" s="8"/>
      <c r="BD573" s="8"/>
      <c r="BE573" s="8"/>
      <c r="BF573" s="15"/>
      <c r="BG573" s="15"/>
      <c r="BH573" s="15"/>
      <c r="BI573" s="15"/>
      <c r="BJ573" s="15"/>
      <c r="BK573" s="15"/>
      <c r="BL573" s="15"/>
      <c r="BM573" s="15"/>
      <c r="BN573" s="15"/>
      <c r="BO573" s="15"/>
      <c r="BP573" s="15"/>
      <c r="BQ573" s="15"/>
      <c r="BR573" s="15"/>
      <c r="BS573" s="15"/>
      <c r="BT573" s="15"/>
      <c r="BU573" s="15"/>
      <c r="BV573" s="15"/>
      <c r="BW573" s="15"/>
      <c r="BX573" s="15"/>
      <c r="BY573" s="15"/>
      <c r="BZ573" s="15"/>
      <c r="CA573" s="15"/>
      <c r="CB573" s="15"/>
      <c r="CC573" s="15"/>
      <c r="CD573" s="15"/>
      <c r="CE573" s="15"/>
      <c r="CF573" s="15"/>
      <c r="CG573" s="15"/>
      <c r="CH573" s="15"/>
      <c r="CI573" s="15"/>
      <c r="CJ573" s="15"/>
      <c r="CK573" s="15"/>
      <c r="CL573" s="15"/>
      <c r="CM573" s="15"/>
      <c r="CN573" s="15"/>
      <c r="CO573" s="15"/>
      <c r="CP573" s="15"/>
      <c r="CQ573" s="15"/>
      <c r="CR573" s="15"/>
      <c r="CS573" s="15"/>
      <c r="CT573" s="15"/>
      <c r="CU573" s="15"/>
      <c r="CV573" s="15"/>
      <c r="CW573" s="15"/>
      <c r="CX573" s="15"/>
      <c r="CY573" s="15"/>
      <c r="CZ573" s="15"/>
      <c r="DA573" s="15"/>
      <c r="DB573" s="15"/>
      <c r="DC573" s="15"/>
      <c r="DD573" s="15"/>
      <c r="DE573" s="15"/>
      <c r="DF573" s="15"/>
      <c r="DG573" s="15"/>
      <c r="DH573" s="15"/>
      <c r="DI573" s="15"/>
      <c r="DJ573" s="15"/>
      <c r="DK573" s="15"/>
      <c r="DL573" s="15"/>
      <c r="DM573" s="15"/>
      <c r="DN573" s="15"/>
      <c r="DO573" s="15"/>
      <c r="DP573" s="15"/>
      <c r="DQ573" s="15"/>
      <c r="DR573" s="15"/>
      <c r="DS573" s="15"/>
      <c r="DT573" s="15"/>
      <c r="DU573" s="15"/>
      <c r="DV573" s="16"/>
      <c r="DW573" s="16"/>
      <c r="DX573" s="16"/>
      <c r="DY573" s="16"/>
      <c r="DZ573" s="9"/>
      <c r="EA573" s="9"/>
      <c r="EB573" s="9"/>
      <c r="EC573" s="9"/>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17"/>
    </row>
    <row r="574" spans="1:162" ht="17.399999999999999" x14ac:dyDescent="0.3">
      <c r="A574" s="22"/>
      <c r="B574" s="23"/>
      <c r="C574" s="23"/>
      <c r="D574" s="23"/>
      <c r="E574" s="2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7"/>
      <c r="AM574" s="7"/>
      <c r="AN574" s="7"/>
      <c r="AO574" s="7"/>
      <c r="AP574" s="14"/>
      <c r="AQ574" s="14"/>
      <c r="AR574" s="14"/>
      <c r="AS574" s="14"/>
      <c r="AT574" s="14"/>
      <c r="AU574" s="14"/>
      <c r="AV574" s="14"/>
      <c r="AW574" s="14"/>
      <c r="AX574" s="14"/>
      <c r="AY574" s="14"/>
      <c r="AZ574" s="14"/>
      <c r="BA574" s="14"/>
      <c r="BB574" s="8"/>
      <c r="BC574" s="8"/>
      <c r="BD574" s="8"/>
      <c r="BE574" s="8"/>
      <c r="BF574" s="15"/>
      <c r="BG574" s="15"/>
      <c r="BH574" s="15"/>
      <c r="BI574" s="15"/>
      <c r="BJ574" s="15"/>
      <c r="BK574" s="15"/>
      <c r="BL574" s="15"/>
      <c r="BM574" s="15"/>
      <c r="BN574" s="15"/>
      <c r="BO574" s="15"/>
      <c r="BP574" s="15"/>
      <c r="BQ574" s="15"/>
      <c r="BR574" s="15"/>
      <c r="BS574" s="15"/>
      <c r="BT574" s="15"/>
      <c r="BU574" s="15"/>
      <c r="BV574" s="15"/>
      <c r="BW574" s="15"/>
      <c r="BX574" s="15"/>
      <c r="BY574" s="15"/>
      <c r="BZ574" s="15"/>
      <c r="CA574" s="15"/>
      <c r="CB574" s="15"/>
      <c r="CC574" s="15"/>
      <c r="CD574" s="15"/>
      <c r="CE574" s="15"/>
      <c r="CF574" s="15"/>
      <c r="CG574" s="15"/>
      <c r="CH574" s="15"/>
      <c r="CI574" s="15"/>
      <c r="CJ574" s="15"/>
      <c r="CK574" s="15"/>
      <c r="CL574" s="15"/>
      <c r="CM574" s="15"/>
      <c r="CN574" s="15"/>
      <c r="CO574" s="15"/>
      <c r="CP574" s="15"/>
      <c r="CQ574" s="15"/>
      <c r="CR574" s="15"/>
      <c r="CS574" s="15"/>
      <c r="CT574" s="15"/>
      <c r="CU574" s="15"/>
      <c r="CV574" s="15"/>
      <c r="CW574" s="15"/>
      <c r="CX574" s="15"/>
      <c r="CY574" s="15"/>
      <c r="CZ574" s="15"/>
      <c r="DA574" s="15"/>
      <c r="DB574" s="15"/>
      <c r="DC574" s="15"/>
      <c r="DD574" s="15"/>
      <c r="DE574" s="15"/>
      <c r="DF574" s="15"/>
      <c r="DG574" s="15"/>
      <c r="DH574" s="15"/>
      <c r="DI574" s="15"/>
      <c r="DJ574" s="15"/>
      <c r="DK574" s="15"/>
      <c r="DL574" s="15"/>
      <c r="DM574" s="15"/>
      <c r="DN574" s="15"/>
      <c r="DO574" s="15"/>
      <c r="DP574" s="15"/>
      <c r="DQ574" s="15"/>
      <c r="DR574" s="15"/>
      <c r="DS574" s="15"/>
      <c r="DT574" s="15"/>
      <c r="DU574" s="15"/>
      <c r="DV574" s="16"/>
      <c r="DW574" s="16"/>
      <c r="DX574" s="16"/>
      <c r="DY574" s="16"/>
      <c r="DZ574" s="9"/>
      <c r="EA574" s="9"/>
      <c r="EB574" s="9"/>
      <c r="EC574" s="9"/>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17"/>
    </row>
    <row r="575" spans="1:162" ht="17.399999999999999" x14ac:dyDescent="0.3">
      <c r="A575" s="22"/>
      <c r="B575" s="23"/>
      <c r="C575" s="23"/>
      <c r="D575" s="23"/>
      <c r="E575" s="2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7"/>
      <c r="AM575" s="7"/>
      <c r="AN575" s="7"/>
      <c r="AO575" s="7"/>
      <c r="AP575" s="14"/>
      <c r="AQ575" s="14"/>
      <c r="AR575" s="14"/>
      <c r="AS575" s="14"/>
      <c r="AT575" s="14"/>
      <c r="AU575" s="14"/>
      <c r="AV575" s="14"/>
      <c r="AW575" s="14"/>
      <c r="AX575" s="14"/>
      <c r="AY575" s="14"/>
      <c r="AZ575" s="14"/>
      <c r="BA575" s="14"/>
      <c r="BB575" s="8"/>
      <c r="BC575" s="8"/>
      <c r="BD575" s="8"/>
      <c r="BE575" s="8"/>
      <c r="BF575" s="15"/>
      <c r="BG575" s="15"/>
      <c r="BH575" s="15"/>
      <c r="BI575" s="15"/>
      <c r="BJ575" s="15"/>
      <c r="BK575" s="15"/>
      <c r="BL575" s="15"/>
      <c r="BM575" s="15"/>
      <c r="BN575" s="15"/>
      <c r="BO575" s="15"/>
      <c r="BP575" s="15"/>
      <c r="BQ575" s="15"/>
      <c r="BR575" s="15"/>
      <c r="BS575" s="15"/>
      <c r="BT575" s="15"/>
      <c r="BU575" s="15"/>
      <c r="BV575" s="15"/>
      <c r="BW575" s="15"/>
      <c r="BX575" s="15"/>
      <c r="BY575" s="15"/>
      <c r="BZ575" s="15"/>
      <c r="CA575" s="15"/>
      <c r="CB575" s="15"/>
      <c r="CC575" s="15"/>
      <c r="CD575" s="15"/>
      <c r="CE575" s="15"/>
      <c r="CF575" s="15"/>
      <c r="CG575" s="15"/>
      <c r="CH575" s="15"/>
      <c r="CI575" s="15"/>
      <c r="CJ575" s="15"/>
      <c r="CK575" s="15"/>
      <c r="CL575" s="15"/>
      <c r="CM575" s="15"/>
      <c r="CN575" s="15"/>
      <c r="CO575" s="15"/>
      <c r="CP575" s="15"/>
      <c r="CQ575" s="15"/>
      <c r="CR575" s="15"/>
      <c r="CS575" s="15"/>
      <c r="CT575" s="15"/>
      <c r="CU575" s="15"/>
      <c r="CV575" s="15"/>
      <c r="CW575" s="15"/>
      <c r="CX575" s="15"/>
      <c r="CY575" s="15"/>
      <c r="CZ575" s="15"/>
      <c r="DA575" s="15"/>
      <c r="DB575" s="15"/>
      <c r="DC575" s="15"/>
      <c r="DD575" s="15"/>
      <c r="DE575" s="15"/>
      <c r="DF575" s="15"/>
      <c r="DG575" s="15"/>
      <c r="DH575" s="15"/>
      <c r="DI575" s="15"/>
      <c r="DJ575" s="15"/>
      <c r="DK575" s="15"/>
      <c r="DL575" s="15"/>
      <c r="DM575" s="15"/>
      <c r="DN575" s="15"/>
      <c r="DO575" s="15"/>
      <c r="DP575" s="15"/>
      <c r="DQ575" s="15"/>
      <c r="DR575" s="15"/>
      <c r="DS575" s="15"/>
      <c r="DT575" s="15"/>
      <c r="DU575" s="15"/>
      <c r="DV575" s="16"/>
      <c r="DW575" s="16"/>
      <c r="DX575" s="16"/>
      <c r="DY575" s="16"/>
      <c r="DZ575" s="9"/>
      <c r="EA575" s="9"/>
      <c r="EB575" s="9"/>
      <c r="EC575" s="9"/>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17"/>
    </row>
    <row r="576" spans="1:162" ht="17.399999999999999" x14ac:dyDescent="0.3">
      <c r="A576" s="22"/>
      <c r="B576" s="23"/>
      <c r="C576" s="23"/>
      <c r="D576" s="23"/>
      <c r="E576" s="2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7"/>
      <c r="AM576" s="7"/>
      <c r="AN576" s="7"/>
      <c r="AO576" s="7"/>
      <c r="AP576" s="14"/>
      <c r="AQ576" s="14"/>
      <c r="AR576" s="14"/>
      <c r="AS576" s="14"/>
      <c r="AT576" s="14"/>
      <c r="AU576" s="14"/>
      <c r="AV576" s="14"/>
      <c r="AW576" s="14"/>
      <c r="AX576" s="14"/>
      <c r="AY576" s="14"/>
      <c r="AZ576" s="14"/>
      <c r="BA576" s="14"/>
      <c r="BB576" s="8"/>
      <c r="BC576" s="8"/>
      <c r="BD576" s="8"/>
      <c r="BE576" s="8"/>
      <c r="BF576" s="15"/>
      <c r="BG576" s="15"/>
      <c r="BH576" s="15"/>
      <c r="BI576" s="15"/>
      <c r="BJ576" s="15"/>
      <c r="BK576" s="15"/>
      <c r="BL576" s="15"/>
      <c r="BM576" s="15"/>
      <c r="BN576" s="15"/>
      <c r="BO576" s="15"/>
      <c r="BP576" s="15"/>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5"/>
      <c r="DE576" s="15"/>
      <c r="DF576" s="15"/>
      <c r="DG576" s="15"/>
      <c r="DH576" s="15"/>
      <c r="DI576" s="15"/>
      <c r="DJ576" s="15"/>
      <c r="DK576" s="15"/>
      <c r="DL576" s="15"/>
      <c r="DM576" s="15"/>
      <c r="DN576" s="15"/>
      <c r="DO576" s="15"/>
      <c r="DP576" s="15"/>
      <c r="DQ576" s="15"/>
      <c r="DR576" s="15"/>
      <c r="DS576" s="15"/>
      <c r="DT576" s="15"/>
      <c r="DU576" s="15"/>
      <c r="DV576" s="16"/>
      <c r="DW576" s="16"/>
      <c r="DX576" s="16"/>
      <c r="DY576" s="16"/>
      <c r="DZ576" s="9"/>
      <c r="EA576" s="9"/>
      <c r="EB576" s="9"/>
      <c r="EC576" s="9"/>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17"/>
    </row>
    <row r="577" spans="1:162" ht="17.399999999999999" x14ac:dyDescent="0.3">
      <c r="A577" s="22"/>
      <c r="B577" s="23"/>
      <c r="C577" s="23"/>
      <c r="D577" s="23"/>
      <c r="E577" s="2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7"/>
      <c r="AM577" s="7"/>
      <c r="AN577" s="7"/>
      <c r="AO577" s="7"/>
      <c r="AP577" s="14"/>
      <c r="AQ577" s="14"/>
      <c r="AR577" s="14"/>
      <c r="AS577" s="14"/>
      <c r="AT577" s="14"/>
      <c r="AU577" s="14"/>
      <c r="AV577" s="14"/>
      <c r="AW577" s="14"/>
      <c r="AX577" s="14"/>
      <c r="AY577" s="14"/>
      <c r="AZ577" s="14"/>
      <c r="BA577" s="14"/>
      <c r="BB577" s="8"/>
      <c r="BC577" s="8"/>
      <c r="BD577" s="8"/>
      <c r="BE577" s="8"/>
      <c r="BF577" s="15"/>
      <c r="BG577" s="15"/>
      <c r="BH577" s="15"/>
      <c r="BI577" s="15"/>
      <c r="BJ577" s="15"/>
      <c r="BK577" s="15"/>
      <c r="BL577" s="15"/>
      <c r="BM577" s="15"/>
      <c r="BN577" s="15"/>
      <c r="BO577" s="15"/>
      <c r="BP577" s="15"/>
      <c r="BQ577" s="15"/>
      <c r="BR577" s="15"/>
      <c r="BS577" s="15"/>
      <c r="BT577" s="15"/>
      <c r="BU577" s="15"/>
      <c r="BV577" s="15"/>
      <c r="BW577" s="15"/>
      <c r="BX577" s="15"/>
      <c r="BY577" s="15"/>
      <c r="BZ577" s="15"/>
      <c r="CA577" s="15"/>
      <c r="CB577" s="15"/>
      <c r="CC577" s="15"/>
      <c r="CD577" s="15"/>
      <c r="CE577" s="15"/>
      <c r="CF577" s="15"/>
      <c r="CG577" s="15"/>
      <c r="CH577" s="15"/>
      <c r="CI577" s="15"/>
      <c r="CJ577" s="15"/>
      <c r="CK577" s="15"/>
      <c r="CL577" s="15"/>
      <c r="CM577" s="15"/>
      <c r="CN577" s="15"/>
      <c r="CO577" s="15"/>
      <c r="CP577" s="15"/>
      <c r="CQ577" s="15"/>
      <c r="CR577" s="15"/>
      <c r="CS577" s="15"/>
      <c r="CT577" s="15"/>
      <c r="CU577" s="15"/>
      <c r="CV577" s="15"/>
      <c r="CW577" s="15"/>
      <c r="CX577" s="15"/>
      <c r="CY577" s="15"/>
      <c r="CZ577" s="15"/>
      <c r="DA577" s="15"/>
      <c r="DB577" s="15"/>
      <c r="DC577" s="15"/>
      <c r="DD577" s="15"/>
      <c r="DE577" s="15"/>
      <c r="DF577" s="15"/>
      <c r="DG577" s="15"/>
      <c r="DH577" s="15"/>
      <c r="DI577" s="15"/>
      <c r="DJ577" s="15"/>
      <c r="DK577" s="15"/>
      <c r="DL577" s="15"/>
      <c r="DM577" s="15"/>
      <c r="DN577" s="15"/>
      <c r="DO577" s="15"/>
      <c r="DP577" s="15"/>
      <c r="DQ577" s="15"/>
      <c r="DR577" s="15"/>
      <c r="DS577" s="15"/>
      <c r="DT577" s="15"/>
      <c r="DU577" s="15"/>
      <c r="DV577" s="16"/>
      <c r="DW577" s="16"/>
      <c r="DX577" s="16"/>
      <c r="DY577" s="16"/>
      <c r="DZ577" s="9"/>
      <c r="EA577" s="9"/>
      <c r="EB577" s="9"/>
      <c r="EC577" s="9"/>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17"/>
    </row>
    <row r="578" spans="1:162" ht="17.399999999999999" x14ac:dyDescent="0.3">
      <c r="A578" s="22"/>
      <c r="B578" s="23"/>
      <c r="C578" s="23"/>
      <c r="D578" s="23"/>
      <c r="E578" s="2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7"/>
      <c r="AM578" s="7"/>
      <c r="AN578" s="7"/>
      <c r="AO578" s="7"/>
      <c r="AP578" s="14"/>
      <c r="AQ578" s="14"/>
      <c r="AR578" s="14"/>
      <c r="AS578" s="14"/>
      <c r="AT578" s="14"/>
      <c r="AU578" s="14"/>
      <c r="AV578" s="14"/>
      <c r="AW578" s="14"/>
      <c r="AX578" s="14"/>
      <c r="AY578" s="14"/>
      <c r="AZ578" s="14"/>
      <c r="BA578" s="14"/>
      <c r="BB578" s="8"/>
      <c r="BC578" s="8"/>
      <c r="BD578" s="8"/>
      <c r="BE578" s="8"/>
      <c r="BF578" s="15"/>
      <c r="BG578" s="15"/>
      <c r="BH578" s="15"/>
      <c r="BI578" s="15"/>
      <c r="BJ578" s="15"/>
      <c r="BK578" s="15"/>
      <c r="BL578" s="15"/>
      <c r="BM578" s="15"/>
      <c r="BN578" s="15"/>
      <c r="BO578" s="15"/>
      <c r="BP578" s="15"/>
      <c r="BQ578" s="15"/>
      <c r="BR578" s="15"/>
      <c r="BS578" s="15"/>
      <c r="BT578" s="15"/>
      <c r="BU578" s="15"/>
      <c r="BV578" s="15"/>
      <c r="BW578" s="15"/>
      <c r="BX578" s="15"/>
      <c r="BY578" s="15"/>
      <c r="BZ578" s="15"/>
      <c r="CA578" s="15"/>
      <c r="CB578" s="15"/>
      <c r="CC578" s="15"/>
      <c r="CD578" s="15"/>
      <c r="CE578" s="15"/>
      <c r="CF578" s="15"/>
      <c r="CG578" s="15"/>
      <c r="CH578" s="15"/>
      <c r="CI578" s="15"/>
      <c r="CJ578" s="15"/>
      <c r="CK578" s="15"/>
      <c r="CL578" s="15"/>
      <c r="CM578" s="15"/>
      <c r="CN578" s="15"/>
      <c r="CO578" s="15"/>
      <c r="CP578" s="15"/>
      <c r="CQ578" s="15"/>
      <c r="CR578" s="15"/>
      <c r="CS578" s="15"/>
      <c r="CT578" s="15"/>
      <c r="CU578" s="15"/>
      <c r="CV578" s="15"/>
      <c r="CW578" s="15"/>
      <c r="CX578" s="15"/>
      <c r="CY578" s="15"/>
      <c r="CZ578" s="15"/>
      <c r="DA578" s="15"/>
      <c r="DB578" s="15"/>
      <c r="DC578" s="15"/>
      <c r="DD578" s="15"/>
      <c r="DE578" s="15"/>
      <c r="DF578" s="15"/>
      <c r="DG578" s="15"/>
      <c r="DH578" s="15"/>
      <c r="DI578" s="15"/>
      <c r="DJ578" s="15"/>
      <c r="DK578" s="15"/>
      <c r="DL578" s="15"/>
      <c r="DM578" s="15"/>
      <c r="DN578" s="15"/>
      <c r="DO578" s="15"/>
      <c r="DP578" s="15"/>
      <c r="DQ578" s="15"/>
      <c r="DR578" s="15"/>
      <c r="DS578" s="15"/>
      <c r="DT578" s="15"/>
      <c r="DU578" s="15"/>
      <c r="DV578" s="16"/>
      <c r="DW578" s="16"/>
      <c r="DX578" s="16"/>
      <c r="DY578" s="16"/>
      <c r="DZ578" s="9"/>
      <c r="EA578" s="9"/>
      <c r="EB578" s="9"/>
      <c r="EC578" s="9"/>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17"/>
    </row>
    <row r="579" spans="1:162" ht="17.399999999999999" x14ac:dyDescent="0.3">
      <c r="A579" s="22"/>
      <c r="B579" s="23"/>
      <c r="C579" s="23"/>
      <c r="D579" s="23"/>
      <c r="E579" s="2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7"/>
      <c r="AM579" s="7"/>
      <c r="AN579" s="7"/>
      <c r="AO579" s="7"/>
      <c r="AP579" s="14"/>
      <c r="AQ579" s="14"/>
      <c r="AR579" s="14"/>
      <c r="AS579" s="14"/>
      <c r="AT579" s="14"/>
      <c r="AU579" s="14"/>
      <c r="AV579" s="14"/>
      <c r="AW579" s="14"/>
      <c r="AX579" s="14"/>
      <c r="AY579" s="14"/>
      <c r="AZ579" s="14"/>
      <c r="BA579" s="14"/>
      <c r="BB579" s="8"/>
      <c r="BC579" s="8"/>
      <c r="BD579" s="8"/>
      <c r="BE579" s="8"/>
      <c r="BF579" s="15"/>
      <c r="BG579" s="15"/>
      <c r="BH579" s="15"/>
      <c r="BI579" s="15"/>
      <c r="BJ579" s="15"/>
      <c r="BK579" s="15"/>
      <c r="BL579" s="15"/>
      <c r="BM579" s="15"/>
      <c r="BN579" s="15"/>
      <c r="BO579" s="15"/>
      <c r="BP579" s="15"/>
      <c r="BQ579" s="15"/>
      <c r="BR579" s="15"/>
      <c r="BS579" s="15"/>
      <c r="BT579" s="15"/>
      <c r="BU579" s="15"/>
      <c r="BV579" s="15"/>
      <c r="BW579" s="15"/>
      <c r="BX579" s="15"/>
      <c r="BY579" s="15"/>
      <c r="BZ579" s="15"/>
      <c r="CA579" s="15"/>
      <c r="CB579" s="15"/>
      <c r="CC579" s="15"/>
      <c r="CD579" s="15"/>
      <c r="CE579" s="15"/>
      <c r="CF579" s="15"/>
      <c r="CG579" s="15"/>
      <c r="CH579" s="15"/>
      <c r="CI579" s="15"/>
      <c r="CJ579" s="15"/>
      <c r="CK579" s="15"/>
      <c r="CL579" s="15"/>
      <c r="CM579" s="15"/>
      <c r="CN579" s="15"/>
      <c r="CO579" s="15"/>
      <c r="CP579" s="15"/>
      <c r="CQ579" s="15"/>
      <c r="CR579" s="15"/>
      <c r="CS579" s="15"/>
      <c r="CT579" s="15"/>
      <c r="CU579" s="15"/>
      <c r="CV579" s="15"/>
      <c r="CW579" s="15"/>
      <c r="CX579" s="15"/>
      <c r="CY579" s="15"/>
      <c r="CZ579" s="15"/>
      <c r="DA579" s="15"/>
      <c r="DB579" s="15"/>
      <c r="DC579" s="15"/>
      <c r="DD579" s="15"/>
      <c r="DE579" s="15"/>
      <c r="DF579" s="15"/>
      <c r="DG579" s="15"/>
      <c r="DH579" s="15"/>
      <c r="DI579" s="15"/>
      <c r="DJ579" s="15"/>
      <c r="DK579" s="15"/>
      <c r="DL579" s="15"/>
      <c r="DM579" s="15"/>
      <c r="DN579" s="15"/>
      <c r="DO579" s="15"/>
      <c r="DP579" s="15"/>
      <c r="DQ579" s="15"/>
      <c r="DR579" s="15"/>
      <c r="DS579" s="15"/>
      <c r="DT579" s="15"/>
      <c r="DU579" s="15"/>
      <c r="DV579" s="16"/>
      <c r="DW579" s="16"/>
      <c r="DX579" s="16"/>
      <c r="DY579" s="16"/>
      <c r="DZ579" s="9"/>
      <c r="EA579" s="9"/>
      <c r="EB579" s="9"/>
      <c r="EC579" s="9"/>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17"/>
    </row>
    <row r="580" spans="1:162" ht="17.399999999999999" x14ac:dyDescent="0.3">
      <c r="A580" s="22"/>
      <c r="B580" s="23"/>
      <c r="C580" s="23"/>
      <c r="D580" s="23"/>
      <c r="E580" s="2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7"/>
      <c r="AM580" s="7"/>
      <c r="AN580" s="7"/>
      <c r="AO580" s="7"/>
      <c r="AP580" s="14"/>
      <c r="AQ580" s="14"/>
      <c r="AR580" s="14"/>
      <c r="AS580" s="14"/>
      <c r="AT580" s="14"/>
      <c r="AU580" s="14"/>
      <c r="AV580" s="14"/>
      <c r="AW580" s="14"/>
      <c r="AX580" s="14"/>
      <c r="AY580" s="14"/>
      <c r="AZ580" s="14"/>
      <c r="BA580" s="14"/>
      <c r="BB580" s="8"/>
      <c r="BC580" s="8"/>
      <c r="BD580" s="8"/>
      <c r="BE580" s="8"/>
      <c r="BF580" s="15"/>
      <c r="BG580" s="15"/>
      <c r="BH580" s="15"/>
      <c r="BI580" s="15"/>
      <c r="BJ580" s="15"/>
      <c r="BK580" s="15"/>
      <c r="BL580" s="15"/>
      <c r="BM580" s="15"/>
      <c r="BN580" s="15"/>
      <c r="BO580" s="15"/>
      <c r="BP580" s="15"/>
      <c r="BQ580" s="15"/>
      <c r="BR580" s="15"/>
      <c r="BS580" s="15"/>
      <c r="BT580" s="15"/>
      <c r="BU580" s="15"/>
      <c r="BV580" s="15"/>
      <c r="BW580" s="15"/>
      <c r="BX580" s="15"/>
      <c r="BY580" s="15"/>
      <c r="BZ580" s="15"/>
      <c r="CA580" s="15"/>
      <c r="CB580" s="15"/>
      <c r="CC580" s="15"/>
      <c r="CD580" s="15"/>
      <c r="CE580" s="15"/>
      <c r="CF580" s="15"/>
      <c r="CG580" s="15"/>
      <c r="CH580" s="15"/>
      <c r="CI580" s="15"/>
      <c r="CJ580" s="15"/>
      <c r="CK580" s="15"/>
      <c r="CL580" s="15"/>
      <c r="CM580" s="15"/>
      <c r="CN580" s="15"/>
      <c r="CO580" s="15"/>
      <c r="CP580" s="15"/>
      <c r="CQ580" s="15"/>
      <c r="CR580" s="15"/>
      <c r="CS580" s="15"/>
      <c r="CT580" s="15"/>
      <c r="CU580" s="15"/>
      <c r="CV580" s="15"/>
      <c r="CW580" s="15"/>
      <c r="CX580" s="15"/>
      <c r="CY580" s="15"/>
      <c r="CZ580" s="15"/>
      <c r="DA580" s="15"/>
      <c r="DB580" s="15"/>
      <c r="DC580" s="15"/>
      <c r="DD580" s="15"/>
      <c r="DE580" s="15"/>
      <c r="DF580" s="15"/>
      <c r="DG580" s="15"/>
      <c r="DH580" s="15"/>
      <c r="DI580" s="15"/>
      <c r="DJ580" s="15"/>
      <c r="DK580" s="15"/>
      <c r="DL580" s="15"/>
      <c r="DM580" s="15"/>
      <c r="DN580" s="15"/>
      <c r="DO580" s="15"/>
      <c r="DP580" s="15"/>
      <c r="DQ580" s="15"/>
      <c r="DR580" s="15"/>
      <c r="DS580" s="15"/>
      <c r="DT580" s="15"/>
      <c r="DU580" s="15"/>
      <c r="DV580" s="16"/>
      <c r="DW580" s="16"/>
      <c r="DX580" s="16"/>
      <c r="DY580" s="16"/>
      <c r="DZ580" s="9"/>
      <c r="EA580" s="9"/>
      <c r="EB580" s="9"/>
      <c r="EC580" s="9"/>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17"/>
    </row>
    <row r="581" spans="1:162" ht="17.399999999999999" x14ac:dyDescent="0.3">
      <c r="A581" s="22"/>
      <c r="B581" s="23"/>
      <c r="C581" s="23"/>
      <c r="D581" s="23"/>
      <c r="E581" s="2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7"/>
      <c r="AM581" s="7"/>
      <c r="AN581" s="7"/>
      <c r="AO581" s="7"/>
      <c r="AP581" s="14"/>
      <c r="AQ581" s="14"/>
      <c r="AR581" s="14"/>
      <c r="AS581" s="14"/>
      <c r="AT581" s="14"/>
      <c r="AU581" s="14"/>
      <c r="AV581" s="14"/>
      <c r="AW581" s="14"/>
      <c r="AX581" s="14"/>
      <c r="AY581" s="14"/>
      <c r="AZ581" s="14"/>
      <c r="BA581" s="14"/>
      <c r="BB581" s="8"/>
      <c r="BC581" s="8"/>
      <c r="BD581" s="8"/>
      <c r="BE581" s="8"/>
      <c r="BF581" s="15"/>
      <c r="BG581" s="15"/>
      <c r="BH581" s="15"/>
      <c r="BI581" s="15"/>
      <c r="BJ581" s="15"/>
      <c r="BK581" s="15"/>
      <c r="BL581" s="15"/>
      <c r="BM581" s="15"/>
      <c r="BN581" s="15"/>
      <c r="BO581" s="15"/>
      <c r="BP581" s="15"/>
      <c r="BQ581" s="15"/>
      <c r="BR581" s="15"/>
      <c r="BS581" s="15"/>
      <c r="BT581" s="15"/>
      <c r="BU581" s="15"/>
      <c r="BV581" s="15"/>
      <c r="BW581" s="15"/>
      <c r="BX581" s="15"/>
      <c r="BY581" s="15"/>
      <c r="BZ581" s="15"/>
      <c r="CA581" s="15"/>
      <c r="CB581" s="15"/>
      <c r="CC581" s="15"/>
      <c r="CD581" s="15"/>
      <c r="CE581" s="15"/>
      <c r="CF581" s="15"/>
      <c r="CG581" s="15"/>
      <c r="CH581" s="15"/>
      <c r="CI581" s="15"/>
      <c r="CJ581" s="15"/>
      <c r="CK581" s="15"/>
      <c r="CL581" s="15"/>
      <c r="CM581" s="15"/>
      <c r="CN581" s="15"/>
      <c r="CO581" s="15"/>
      <c r="CP581" s="15"/>
      <c r="CQ581" s="15"/>
      <c r="CR581" s="15"/>
      <c r="CS581" s="15"/>
      <c r="CT581" s="15"/>
      <c r="CU581" s="15"/>
      <c r="CV581" s="15"/>
      <c r="CW581" s="15"/>
      <c r="CX581" s="15"/>
      <c r="CY581" s="15"/>
      <c r="CZ581" s="15"/>
      <c r="DA581" s="15"/>
      <c r="DB581" s="15"/>
      <c r="DC581" s="15"/>
      <c r="DD581" s="15"/>
      <c r="DE581" s="15"/>
      <c r="DF581" s="15"/>
      <c r="DG581" s="15"/>
      <c r="DH581" s="15"/>
      <c r="DI581" s="15"/>
      <c r="DJ581" s="15"/>
      <c r="DK581" s="15"/>
      <c r="DL581" s="15"/>
      <c r="DM581" s="15"/>
      <c r="DN581" s="15"/>
      <c r="DO581" s="15"/>
      <c r="DP581" s="15"/>
      <c r="DQ581" s="15"/>
      <c r="DR581" s="15"/>
      <c r="DS581" s="15"/>
      <c r="DT581" s="15"/>
      <c r="DU581" s="15"/>
      <c r="DV581" s="16"/>
      <c r="DW581" s="16"/>
      <c r="DX581" s="16"/>
      <c r="DY581" s="16"/>
      <c r="DZ581" s="9"/>
      <c r="EA581" s="9"/>
      <c r="EB581" s="9"/>
      <c r="EC581" s="9"/>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17"/>
    </row>
    <row r="582" spans="1:162" ht="17.399999999999999" x14ac:dyDescent="0.3">
      <c r="A582" s="22"/>
      <c r="B582" s="23"/>
      <c r="C582" s="23"/>
      <c r="D582" s="23"/>
      <c r="E582" s="2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7"/>
      <c r="AM582" s="7"/>
      <c r="AN582" s="7"/>
      <c r="AO582" s="7"/>
      <c r="AP582" s="14"/>
      <c r="AQ582" s="14"/>
      <c r="AR582" s="14"/>
      <c r="AS582" s="14"/>
      <c r="AT582" s="14"/>
      <c r="AU582" s="14"/>
      <c r="AV582" s="14"/>
      <c r="AW582" s="14"/>
      <c r="AX582" s="14"/>
      <c r="AY582" s="14"/>
      <c r="AZ582" s="14"/>
      <c r="BA582" s="14"/>
      <c r="BB582" s="8"/>
      <c r="BC582" s="8"/>
      <c r="BD582" s="8"/>
      <c r="BE582" s="8"/>
      <c r="BF582" s="15"/>
      <c r="BG582" s="15"/>
      <c r="BH582" s="15"/>
      <c r="BI582" s="15"/>
      <c r="BJ582" s="15"/>
      <c r="BK582" s="15"/>
      <c r="BL582" s="15"/>
      <c r="BM582" s="15"/>
      <c r="BN582" s="15"/>
      <c r="BO582" s="15"/>
      <c r="BP582" s="15"/>
      <c r="BQ582" s="15"/>
      <c r="BR582" s="15"/>
      <c r="BS582" s="15"/>
      <c r="BT582" s="15"/>
      <c r="BU582" s="15"/>
      <c r="BV582" s="15"/>
      <c r="BW582" s="15"/>
      <c r="BX582" s="15"/>
      <c r="BY582" s="15"/>
      <c r="BZ582" s="15"/>
      <c r="CA582" s="15"/>
      <c r="CB582" s="15"/>
      <c r="CC582" s="15"/>
      <c r="CD582" s="15"/>
      <c r="CE582" s="15"/>
      <c r="CF582" s="15"/>
      <c r="CG582" s="15"/>
      <c r="CH582" s="15"/>
      <c r="CI582" s="15"/>
      <c r="CJ582" s="15"/>
      <c r="CK582" s="15"/>
      <c r="CL582" s="15"/>
      <c r="CM582" s="15"/>
      <c r="CN582" s="15"/>
      <c r="CO582" s="15"/>
      <c r="CP582" s="15"/>
      <c r="CQ582" s="15"/>
      <c r="CR582" s="15"/>
      <c r="CS582" s="15"/>
      <c r="CT582" s="15"/>
      <c r="CU582" s="15"/>
      <c r="CV582" s="15"/>
      <c r="CW582" s="15"/>
      <c r="CX582" s="15"/>
      <c r="CY582" s="15"/>
      <c r="CZ582" s="15"/>
      <c r="DA582" s="15"/>
      <c r="DB582" s="15"/>
      <c r="DC582" s="15"/>
      <c r="DD582" s="15"/>
      <c r="DE582" s="15"/>
      <c r="DF582" s="15"/>
      <c r="DG582" s="15"/>
      <c r="DH582" s="15"/>
      <c r="DI582" s="15"/>
      <c r="DJ582" s="15"/>
      <c r="DK582" s="15"/>
      <c r="DL582" s="15"/>
      <c r="DM582" s="15"/>
      <c r="DN582" s="15"/>
      <c r="DO582" s="15"/>
      <c r="DP582" s="15"/>
      <c r="DQ582" s="15"/>
      <c r="DR582" s="15"/>
      <c r="DS582" s="15"/>
      <c r="DT582" s="15"/>
      <c r="DU582" s="15"/>
      <c r="DV582" s="16"/>
      <c r="DW582" s="16"/>
      <c r="DX582" s="16"/>
      <c r="DY582" s="16"/>
      <c r="DZ582" s="9"/>
      <c r="EA582" s="9"/>
      <c r="EB582" s="9"/>
      <c r="EC582" s="9"/>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17"/>
    </row>
    <row r="583" spans="1:162" ht="17.399999999999999" x14ac:dyDescent="0.3">
      <c r="A583" s="22"/>
      <c r="B583" s="23"/>
      <c r="C583" s="23"/>
      <c r="D583" s="23"/>
      <c r="E583" s="2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7"/>
      <c r="AM583" s="7"/>
      <c r="AN583" s="7"/>
      <c r="AO583" s="7"/>
      <c r="AP583" s="14"/>
      <c r="AQ583" s="14"/>
      <c r="AR583" s="14"/>
      <c r="AS583" s="14"/>
      <c r="AT583" s="14"/>
      <c r="AU583" s="14"/>
      <c r="AV583" s="14"/>
      <c r="AW583" s="14"/>
      <c r="AX583" s="14"/>
      <c r="AY583" s="14"/>
      <c r="AZ583" s="14"/>
      <c r="BA583" s="14"/>
      <c r="BB583" s="8"/>
      <c r="BC583" s="8"/>
      <c r="BD583" s="8"/>
      <c r="BE583" s="8"/>
      <c r="BF583" s="15"/>
      <c r="BG583" s="15"/>
      <c r="BH583" s="15"/>
      <c r="BI583" s="15"/>
      <c r="BJ583" s="15"/>
      <c r="BK583" s="15"/>
      <c r="BL583" s="15"/>
      <c r="BM583" s="15"/>
      <c r="BN583" s="15"/>
      <c r="BO583" s="15"/>
      <c r="BP583" s="15"/>
      <c r="BQ583" s="15"/>
      <c r="BR583" s="15"/>
      <c r="BS583" s="15"/>
      <c r="BT583" s="15"/>
      <c r="BU583" s="15"/>
      <c r="BV583" s="15"/>
      <c r="BW583" s="15"/>
      <c r="BX583" s="15"/>
      <c r="BY583" s="15"/>
      <c r="BZ583" s="15"/>
      <c r="CA583" s="15"/>
      <c r="CB583" s="15"/>
      <c r="CC583" s="15"/>
      <c r="CD583" s="15"/>
      <c r="CE583" s="15"/>
      <c r="CF583" s="15"/>
      <c r="CG583" s="15"/>
      <c r="CH583" s="15"/>
      <c r="CI583" s="15"/>
      <c r="CJ583" s="15"/>
      <c r="CK583" s="15"/>
      <c r="CL583" s="15"/>
      <c r="CM583" s="15"/>
      <c r="CN583" s="15"/>
      <c r="CO583" s="15"/>
      <c r="CP583" s="15"/>
      <c r="CQ583" s="15"/>
      <c r="CR583" s="15"/>
      <c r="CS583" s="15"/>
      <c r="CT583" s="15"/>
      <c r="CU583" s="15"/>
      <c r="CV583" s="15"/>
      <c r="CW583" s="15"/>
      <c r="CX583" s="15"/>
      <c r="CY583" s="15"/>
      <c r="CZ583" s="15"/>
      <c r="DA583" s="15"/>
      <c r="DB583" s="15"/>
      <c r="DC583" s="15"/>
      <c r="DD583" s="15"/>
      <c r="DE583" s="15"/>
      <c r="DF583" s="15"/>
      <c r="DG583" s="15"/>
      <c r="DH583" s="15"/>
      <c r="DI583" s="15"/>
      <c r="DJ583" s="15"/>
      <c r="DK583" s="15"/>
      <c r="DL583" s="15"/>
      <c r="DM583" s="15"/>
      <c r="DN583" s="15"/>
      <c r="DO583" s="15"/>
      <c r="DP583" s="15"/>
      <c r="DQ583" s="15"/>
      <c r="DR583" s="15"/>
      <c r="DS583" s="15"/>
      <c r="DT583" s="15"/>
      <c r="DU583" s="15"/>
      <c r="DV583" s="16"/>
      <c r="DW583" s="16"/>
      <c r="DX583" s="16"/>
      <c r="DY583" s="16"/>
      <c r="DZ583" s="9"/>
      <c r="EA583" s="9"/>
      <c r="EB583" s="9"/>
      <c r="EC583" s="9"/>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17"/>
    </row>
    <row r="584" spans="1:162" ht="17.399999999999999" x14ac:dyDescent="0.3">
      <c r="A584" s="22"/>
      <c r="B584" s="23"/>
      <c r="C584" s="23"/>
      <c r="D584" s="23"/>
      <c r="E584" s="2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7"/>
      <c r="AM584" s="7"/>
      <c r="AN584" s="7"/>
      <c r="AO584" s="7"/>
      <c r="AP584" s="14"/>
      <c r="AQ584" s="14"/>
      <c r="AR584" s="14"/>
      <c r="AS584" s="14"/>
      <c r="AT584" s="14"/>
      <c r="AU584" s="14"/>
      <c r="AV584" s="14"/>
      <c r="AW584" s="14"/>
      <c r="AX584" s="14"/>
      <c r="AY584" s="14"/>
      <c r="AZ584" s="14"/>
      <c r="BA584" s="14"/>
      <c r="BB584" s="8"/>
      <c r="BC584" s="8"/>
      <c r="BD584" s="8"/>
      <c r="BE584" s="8"/>
      <c r="BF584" s="15"/>
      <c r="BG584" s="15"/>
      <c r="BH584" s="15"/>
      <c r="BI584" s="15"/>
      <c r="BJ584" s="15"/>
      <c r="BK584" s="15"/>
      <c r="BL584" s="15"/>
      <c r="BM584" s="15"/>
      <c r="BN584" s="15"/>
      <c r="BO584" s="15"/>
      <c r="BP584" s="15"/>
      <c r="BQ584" s="15"/>
      <c r="BR584" s="15"/>
      <c r="BS584" s="15"/>
      <c r="BT584" s="15"/>
      <c r="BU584" s="15"/>
      <c r="BV584" s="15"/>
      <c r="BW584" s="15"/>
      <c r="BX584" s="15"/>
      <c r="BY584" s="15"/>
      <c r="BZ584" s="15"/>
      <c r="CA584" s="15"/>
      <c r="CB584" s="15"/>
      <c r="CC584" s="15"/>
      <c r="CD584" s="15"/>
      <c r="CE584" s="15"/>
      <c r="CF584" s="15"/>
      <c r="CG584" s="15"/>
      <c r="CH584" s="15"/>
      <c r="CI584" s="15"/>
      <c r="CJ584" s="15"/>
      <c r="CK584" s="15"/>
      <c r="CL584" s="15"/>
      <c r="CM584" s="15"/>
      <c r="CN584" s="15"/>
      <c r="CO584" s="15"/>
      <c r="CP584" s="15"/>
      <c r="CQ584" s="15"/>
      <c r="CR584" s="15"/>
      <c r="CS584" s="15"/>
      <c r="CT584" s="15"/>
      <c r="CU584" s="15"/>
      <c r="CV584" s="15"/>
      <c r="CW584" s="15"/>
      <c r="CX584" s="15"/>
      <c r="CY584" s="15"/>
      <c r="CZ584" s="15"/>
      <c r="DA584" s="15"/>
      <c r="DB584" s="15"/>
      <c r="DC584" s="15"/>
      <c r="DD584" s="15"/>
      <c r="DE584" s="15"/>
      <c r="DF584" s="15"/>
      <c r="DG584" s="15"/>
      <c r="DH584" s="15"/>
      <c r="DI584" s="15"/>
      <c r="DJ584" s="15"/>
      <c r="DK584" s="15"/>
      <c r="DL584" s="15"/>
      <c r="DM584" s="15"/>
      <c r="DN584" s="15"/>
      <c r="DO584" s="15"/>
      <c r="DP584" s="15"/>
      <c r="DQ584" s="15"/>
      <c r="DR584" s="15"/>
      <c r="DS584" s="15"/>
      <c r="DT584" s="15"/>
      <c r="DU584" s="15"/>
      <c r="DV584" s="16"/>
      <c r="DW584" s="16"/>
      <c r="DX584" s="16"/>
      <c r="DY584" s="16"/>
      <c r="DZ584" s="9"/>
      <c r="EA584" s="9"/>
      <c r="EB584" s="9"/>
      <c r="EC584" s="9"/>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17"/>
    </row>
    <row r="585" spans="1:162" ht="17.399999999999999" x14ac:dyDescent="0.3">
      <c r="A585" s="22"/>
      <c r="B585" s="23"/>
      <c r="C585" s="23"/>
      <c r="D585" s="23"/>
      <c r="E585" s="2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7"/>
      <c r="AM585" s="7"/>
      <c r="AN585" s="7"/>
      <c r="AO585" s="7"/>
      <c r="AP585" s="14"/>
      <c r="AQ585" s="14"/>
      <c r="AR585" s="14"/>
      <c r="AS585" s="14"/>
      <c r="AT585" s="14"/>
      <c r="AU585" s="14"/>
      <c r="AV585" s="14"/>
      <c r="AW585" s="14"/>
      <c r="AX585" s="14"/>
      <c r="AY585" s="14"/>
      <c r="AZ585" s="14"/>
      <c r="BA585" s="14"/>
      <c r="BB585" s="8"/>
      <c r="BC585" s="8"/>
      <c r="BD585" s="8"/>
      <c r="BE585" s="8"/>
      <c r="BF585" s="15"/>
      <c r="BG585" s="15"/>
      <c r="BH585" s="15"/>
      <c r="BI585" s="15"/>
      <c r="BJ585" s="15"/>
      <c r="BK585" s="15"/>
      <c r="BL585" s="15"/>
      <c r="BM585" s="15"/>
      <c r="BN585" s="15"/>
      <c r="BO585" s="15"/>
      <c r="BP585" s="15"/>
      <c r="BQ585" s="15"/>
      <c r="BR585" s="15"/>
      <c r="BS585" s="15"/>
      <c r="BT585" s="15"/>
      <c r="BU585" s="15"/>
      <c r="BV585" s="15"/>
      <c r="BW585" s="15"/>
      <c r="BX585" s="15"/>
      <c r="BY585" s="15"/>
      <c r="BZ585" s="15"/>
      <c r="CA585" s="15"/>
      <c r="CB585" s="15"/>
      <c r="CC585" s="15"/>
      <c r="CD585" s="15"/>
      <c r="CE585" s="15"/>
      <c r="CF585" s="15"/>
      <c r="CG585" s="15"/>
      <c r="CH585" s="15"/>
      <c r="CI585" s="15"/>
      <c r="CJ585" s="15"/>
      <c r="CK585" s="15"/>
      <c r="CL585" s="15"/>
      <c r="CM585" s="15"/>
      <c r="CN585" s="15"/>
      <c r="CO585" s="15"/>
      <c r="CP585" s="15"/>
      <c r="CQ585" s="15"/>
      <c r="CR585" s="15"/>
      <c r="CS585" s="15"/>
      <c r="CT585" s="15"/>
      <c r="CU585" s="15"/>
      <c r="CV585" s="15"/>
      <c r="CW585" s="15"/>
      <c r="CX585" s="15"/>
      <c r="CY585" s="15"/>
      <c r="CZ585" s="15"/>
      <c r="DA585" s="15"/>
      <c r="DB585" s="15"/>
      <c r="DC585" s="15"/>
      <c r="DD585" s="15"/>
      <c r="DE585" s="15"/>
      <c r="DF585" s="15"/>
      <c r="DG585" s="15"/>
      <c r="DH585" s="15"/>
      <c r="DI585" s="15"/>
      <c r="DJ585" s="15"/>
      <c r="DK585" s="15"/>
      <c r="DL585" s="15"/>
      <c r="DM585" s="15"/>
      <c r="DN585" s="15"/>
      <c r="DO585" s="15"/>
      <c r="DP585" s="15"/>
      <c r="DQ585" s="15"/>
      <c r="DR585" s="15"/>
      <c r="DS585" s="15"/>
      <c r="DT585" s="15"/>
      <c r="DU585" s="15"/>
      <c r="DV585" s="16"/>
      <c r="DW585" s="16"/>
      <c r="DX585" s="16"/>
      <c r="DY585" s="16"/>
      <c r="DZ585" s="9"/>
      <c r="EA585" s="9"/>
      <c r="EB585" s="9"/>
      <c r="EC585" s="9"/>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17"/>
    </row>
    <row r="586" spans="1:162" ht="17.399999999999999" x14ac:dyDescent="0.3">
      <c r="A586" s="22"/>
      <c r="B586" s="23"/>
      <c r="C586" s="23"/>
      <c r="D586" s="23"/>
      <c r="E586" s="2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7"/>
      <c r="AM586" s="7"/>
      <c r="AN586" s="7"/>
      <c r="AO586" s="7"/>
      <c r="AP586" s="14"/>
      <c r="AQ586" s="14"/>
      <c r="AR586" s="14"/>
      <c r="AS586" s="14"/>
      <c r="AT586" s="14"/>
      <c r="AU586" s="14"/>
      <c r="AV586" s="14"/>
      <c r="AW586" s="14"/>
      <c r="AX586" s="14"/>
      <c r="AY586" s="14"/>
      <c r="AZ586" s="14"/>
      <c r="BA586" s="14"/>
      <c r="BB586" s="8"/>
      <c r="BC586" s="8"/>
      <c r="BD586" s="8"/>
      <c r="BE586" s="8"/>
      <c r="BF586" s="15"/>
      <c r="BG586" s="15"/>
      <c r="BH586" s="15"/>
      <c r="BI586" s="15"/>
      <c r="BJ586" s="15"/>
      <c r="BK586" s="15"/>
      <c r="BL586" s="15"/>
      <c r="BM586" s="15"/>
      <c r="BN586" s="15"/>
      <c r="BO586" s="15"/>
      <c r="BP586" s="15"/>
      <c r="BQ586" s="15"/>
      <c r="BR586" s="15"/>
      <c r="BS586" s="15"/>
      <c r="BT586" s="15"/>
      <c r="BU586" s="15"/>
      <c r="BV586" s="15"/>
      <c r="BW586" s="15"/>
      <c r="BX586" s="15"/>
      <c r="BY586" s="15"/>
      <c r="BZ586" s="15"/>
      <c r="CA586" s="15"/>
      <c r="CB586" s="15"/>
      <c r="CC586" s="15"/>
      <c r="CD586" s="15"/>
      <c r="CE586" s="15"/>
      <c r="CF586" s="15"/>
      <c r="CG586" s="15"/>
      <c r="CH586" s="15"/>
      <c r="CI586" s="15"/>
      <c r="CJ586" s="15"/>
      <c r="CK586" s="15"/>
      <c r="CL586" s="15"/>
      <c r="CM586" s="15"/>
      <c r="CN586" s="15"/>
      <c r="CO586" s="15"/>
      <c r="CP586" s="15"/>
      <c r="CQ586" s="15"/>
      <c r="CR586" s="15"/>
      <c r="CS586" s="15"/>
      <c r="CT586" s="15"/>
      <c r="CU586" s="15"/>
      <c r="CV586" s="15"/>
      <c r="CW586" s="15"/>
      <c r="CX586" s="15"/>
      <c r="CY586" s="15"/>
      <c r="CZ586" s="15"/>
      <c r="DA586" s="15"/>
      <c r="DB586" s="15"/>
      <c r="DC586" s="15"/>
      <c r="DD586" s="15"/>
      <c r="DE586" s="15"/>
      <c r="DF586" s="15"/>
      <c r="DG586" s="15"/>
      <c r="DH586" s="15"/>
      <c r="DI586" s="15"/>
      <c r="DJ586" s="15"/>
      <c r="DK586" s="15"/>
      <c r="DL586" s="15"/>
      <c r="DM586" s="15"/>
      <c r="DN586" s="15"/>
      <c r="DO586" s="15"/>
      <c r="DP586" s="15"/>
      <c r="DQ586" s="15"/>
      <c r="DR586" s="15"/>
      <c r="DS586" s="15"/>
      <c r="DT586" s="15"/>
      <c r="DU586" s="15"/>
      <c r="DV586" s="16"/>
      <c r="DW586" s="16"/>
      <c r="DX586" s="16"/>
      <c r="DY586" s="16"/>
      <c r="DZ586" s="9"/>
      <c r="EA586" s="9"/>
      <c r="EB586" s="9"/>
      <c r="EC586" s="9"/>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17"/>
    </row>
    <row r="587" spans="1:162" ht="17.399999999999999" x14ac:dyDescent="0.3">
      <c r="A587" s="22"/>
      <c r="B587" s="23"/>
      <c r="C587" s="23"/>
      <c r="D587" s="23"/>
      <c r="E587" s="2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7"/>
      <c r="AM587" s="7"/>
      <c r="AN587" s="7"/>
      <c r="AO587" s="7"/>
      <c r="AP587" s="14"/>
      <c r="AQ587" s="14"/>
      <c r="AR587" s="14"/>
      <c r="AS587" s="14"/>
      <c r="AT587" s="14"/>
      <c r="AU587" s="14"/>
      <c r="AV587" s="14"/>
      <c r="AW587" s="14"/>
      <c r="AX587" s="14"/>
      <c r="AY587" s="14"/>
      <c r="AZ587" s="14"/>
      <c r="BA587" s="14"/>
      <c r="BB587" s="8"/>
      <c r="BC587" s="8"/>
      <c r="BD587" s="8"/>
      <c r="BE587" s="8"/>
      <c r="BF587" s="15"/>
      <c r="BG587" s="15"/>
      <c r="BH587" s="15"/>
      <c r="BI587" s="15"/>
      <c r="BJ587" s="15"/>
      <c r="BK587" s="15"/>
      <c r="BL587" s="15"/>
      <c r="BM587" s="15"/>
      <c r="BN587" s="15"/>
      <c r="BO587" s="15"/>
      <c r="BP587" s="15"/>
      <c r="BQ587" s="15"/>
      <c r="BR587" s="15"/>
      <c r="BS587" s="15"/>
      <c r="BT587" s="15"/>
      <c r="BU587" s="15"/>
      <c r="BV587" s="15"/>
      <c r="BW587" s="15"/>
      <c r="BX587" s="15"/>
      <c r="BY587" s="15"/>
      <c r="BZ587" s="15"/>
      <c r="CA587" s="15"/>
      <c r="CB587" s="15"/>
      <c r="CC587" s="15"/>
      <c r="CD587" s="15"/>
      <c r="CE587" s="15"/>
      <c r="CF587" s="15"/>
      <c r="CG587" s="15"/>
      <c r="CH587" s="15"/>
      <c r="CI587" s="15"/>
      <c r="CJ587" s="15"/>
      <c r="CK587" s="15"/>
      <c r="CL587" s="15"/>
      <c r="CM587" s="15"/>
      <c r="CN587" s="15"/>
      <c r="CO587" s="15"/>
      <c r="CP587" s="15"/>
      <c r="CQ587" s="15"/>
      <c r="CR587" s="15"/>
      <c r="CS587" s="15"/>
      <c r="CT587" s="15"/>
      <c r="CU587" s="15"/>
      <c r="CV587" s="15"/>
      <c r="CW587" s="15"/>
      <c r="CX587" s="15"/>
      <c r="CY587" s="15"/>
      <c r="CZ587" s="15"/>
      <c r="DA587" s="15"/>
      <c r="DB587" s="15"/>
      <c r="DC587" s="15"/>
      <c r="DD587" s="15"/>
      <c r="DE587" s="15"/>
      <c r="DF587" s="15"/>
      <c r="DG587" s="15"/>
      <c r="DH587" s="15"/>
      <c r="DI587" s="15"/>
      <c r="DJ587" s="15"/>
      <c r="DK587" s="15"/>
      <c r="DL587" s="15"/>
      <c r="DM587" s="15"/>
      <c r="DN587" s="15"/>
      <c r="DO587" s="15"/>
      <c r="DP587" s="15"/>
      <c r="DQ587" s="15"/>
      <c r="DR587" s="15"/>
      <c r="DS587" s="15"/>
      <c r="DT587" s="15"/>
      <c r="DU587" s="15"/>
      <c r="DV587" s="16"/>
      <c r="DW587" s="16"/>
      <c r="DX587" s="16"/>
      <c r="DY587" s="16"/>
      <c r="DZ587" s="9"/>
      <c r="EA587" s="9"/>
      <c r="EB587" s="9"/>
      <c r="EC587" s="9"/>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17"/>
    </row>
    <row r="588" spans="1:162" ht="17.399999999999999" x14ac:dyDescent="0.3">
      <c r="A588" s="22"/>
      <c r="B588" s="23"/>
      <c r="C588" s="23"/>
      <c r="D588" s="23"/>
      <c r="E588" s="2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7"/>
      <c r="AM588" s="7"/>
      <c r="AN588" s="7"/>
      <c r="AO588" s="7"/>
      <c r="AP588" s="14"/>
      <c r="AQ588" s="14"/>
      <c r="AR588" s="14"/>
      <c r="AS588" s="14"/>
      <c r="AT588" s="14"/>
      <c r="AU588" s="14"/>
      <c r="AV588" s="14"/>
      <c r="AW588" s="14"/>
      <c r="AX588" s="14"/>
      <c r="AY588" s="14"/>
      <c r="AZ588" s="14"/>
      <c r="BA588" s="14"/>
      <c r="BB588" s="8"/>
      <c r="BC588" s="8"/>
      <c r="BD588" s="8"/>
      <c r="BE588" s="8"/>
      <c r="BF588" s="15"/>
      <c r="BG588" s="15"/>
      <c r="BH588" s="15"/>
      <c r="BI588" s="15"/>
      <c r="BJ588" s="15"/>
      <c r="BK588" s="15"/>
      <c r="BL588" s="15"/>
      <c r="BM588" s="15"/>
      <c r="BN588" s="15"/>
      <c r="BO588" s="15"/>
      <c r="BP588" s="15"/>
      <c r="BQ588" s="15"/>
      <c r="BR588" s="15"/>
      <c r="BS588" s="15"/>
      <c r="BT588" s="15"/>
      <c r="BU588" s="15"/>
      <c r="BV588" s="15"/>
      <c r="BW588" s="15"/>
      <c r="BX588" s="15"/>
      <c r="BY588" s="15"/>
      <c r="BZ588" s="15"/>
      <c r="CA588" s="15"/>
      <c r="CB588" s="15"/>
      <c r="CC588" s="15"/>
      <c r="CD588" s="15"/>
      <c r="CE588" s="15"/>
      <c r="CF588" s="15"/>
      <c r="CG588" s="15"/>
      <c r="CH588" s="15"/>
      <c r="CI588" s="15"/>
      <c r="CJ588" s="15"/>
      <c r="CK588" s="15"/>
      <c r="CL588" s="15"/>
      <c r="CM588" s="15"/>
      <c r="CN588" s="15"/>
      <c r="CO588" s="15"/>
      <c r="CP588" s="15"/>
      <c r="CQ588" s="15"/>
      <c r="CR588" s="15"/>
      <c r="CS588" s="15"/>
      <c r="CT588" s="15"/>
      <c r="CU588" s="15"/>
      <c r="CV588" s="15"/>
      <c r="CW588" s="15"/>
      <c r="CX588" s="15"/>
      <c r="CY588" s="15"/>
      <c r="CZ588" s="15"/>
      <c r="DA588" s="15"/>
      <c r="DB588" s="15"/>
      <c r="DC588" s="15"/>
      <c r="DD588" s="15"/>
      <c r="DE588" s="15"/>
      <c r="DF588" s="15"/>
      <c r="DG588" s="15"/>
      <c r="DH588" s="15"/>
      <c r="DI588" s="15"/>
      <c r="DJ588" s="15"/>
      <c r="DK588" s="15"/>
      <c r="DL588" s="15"/>
      <c r="DM588" s="15"/>
      <c r="DN588" s="15"/>
      <c r="DO588" s="15"/>
      <c r="DP588" s="15"/>
      <c r="DQ588" s="15"/>
      <c r="DR588" s="15"/>
      <c r="DS588" s="15"/>
      <c r="DT588" s="15"/>
      <c r="DU588" s="15"/>
      <c r="DV588" s="16"/>
      <c r="DW588" s="16"/>
      <c r="DX588" s="16"/>
      <c r="DY588" s="16"/>
      <c r="DZ588" s="9"/>
      <c r="EA588" s="9"/>
      <c r="EB588" s="9"/>
      <c r="EC588" s="9"/>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17"/>
    </row>
    <row r="589" spans="1:162" ht="17.399999999999999" x14ac:dyDescent="0.3">
      <c r="A589" s="22"/>
      <c r="B589" s="23"/>
      <c r="C589" s="23"/>
      <c r="D589" s="23"/>
      <c r="E589" s="2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7"/>
      <c r="AM589" s="7"/>
      <c r="AN589" s="7"/>
      <c r="AO589" s="7"/>
      <c r="AP589" s="14"/>
      <c r="AQ589" s="14"/>
      <c r="AR589" s="14"/>
      <c r="AS589" s="14"/>
      <c r="AT589" s="14"/>
      <c r="AU589" s="14"/>
      <c r="AV589" s="14"/>
      <c r="AW589" s="14"/>
      <c r="AX589" s="14"/>
      <c r="AY589" s="14"/>
      <c r="AZ589" s="14"/>
      <c r="BA589" s="14"/>
      <c r="BB589" s="8"/>
      <c r="BC589" s="8"/>
      <c r="BD589" s="8"/>
      <c r="BE589" s="8"/>
      <c r="BF589" s="15"/>
      <c r="BG589" s="15"/>
      <c r="BH589" s="15"/>
      <c r="BI589" s="15"/>
      <c r="BJ589" s="15"/>
      <c r="BK589" s="15"/>
      <c r="BL589" s="15"/>
      <c r="BM589" s="15"/>
      <c r="BN589" s="15"/>
      <c r="BO589" s="15"/>
      <c r="BP589" s="15"/>
      <c r="BQ589" s="15"/>
      <c r="BR589" s="15"/>
      <c r="BS589" s="15"/>
      <c r="BT589" s="15"/>
      <c r="BU589" s="15"/>
      <c r="BV589" s="15"/>
      <c r="BW589" s="15"/>
      <c r="BX589" s="15"/>
      <c r="BY589" s="15"/>
      <c r="BZ589" s="15"/>
      <c r="CA589" s="15"/>
      <c r="CB589" s="15"/>
      <c r="CC589" s="15"/>
      <c r="CD589" s="15"/>
      <c r="CE589" s="15"/>
      <c r="CF589" s="15"/>
      <c r="CG589" s="15"/>
      <c r="CH589" s="15"/>
      <c r="CI589" s="15"/>
      <c r="CJ589" s="15"/>
      <c r="CK589" s="15"/>
      <c r="CL589" s="15"/>
      <c r="CM589" s="15"/>
      <c r="CN589" s="15"/>
      <c r="CO589" s="15"/>
      <c r="CP589" s="15"/>
      <c r="CQ589" s="15"/>
      <c r="CR589" s="15"/>
      <c r="CS589" s="15"/>
      <c r="CT589" s="15"/>
      <c r="CU589" s="15"/>
      <c r="CV589" s="15"/>
      <c r="CW589" s="15"/>
      <c r="CX589" s="15"/>
      <c r="CY589" s="15"/>
      <c r="CZ589" s="15"/>
      <c r="DA589" s="15"/>
      <c r="DB589" s="15"/>
      <c r="DC589" s="15"/>
      <c r="DD589" s="15"/>
      <c r="DE589" s="15"/>
      <c r="DF589" s="15"/>
      <c r="DG589" s="15"/>
      <c r="DH589" s="15"/>
      <c r="DI589" s="15"/>
      <c r="DJ589" s="15"/>
      <c r="DK589" s="15"/>
      <c r="DL589" s="15"/>
      <c r="DM589" s="15"/>
      <c r="DN589" s="15"/>
      <c r="DO589" s="15"/>
      <c r="DP589" s="15"/>
      <c r="DQ589" s="15"/>
      <c r="DR589" s="15"/>
      <c r="DS589" s="15"/>
      <c r="DT589" s="15"/>
      <c r="DU589" s="15"/>
      <c r="DV589" s="16"/>
      <c r="DW589" s="16"/>
      <c r="DX589" s="16"/>
      <c r="DY589" s="16"/>
      <c r="DZ589" s="9"/>
      <c r="EA589" s="9"/>
      <c r="EB589" s="9"/>
      <c r="EC589" s="9"/>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17"/>
    </row>
    <row r="590" spans="1:162" ht="17.399999999999999" x14ac:dyDescent="0.3">
      <c r="A590" s="22"/>
      <c r="B590" s="23"/>
      <c r="C590" s="23"/>
      <c r="D590" s="23"/>
      <c r="E590" s="2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7"/>
      <c r="AM590" s="7"/>
      <c r="AN590" s="7"/>
      <c r="AO590" s="7"/>
      <c r="AP590" s="14"/>
      <c r="AQ590" s="14"/>
      <c r="AR590" s="14"/>
      <c r="AS590" s="14"/>
      <c r="AT590" s="14"/>
      <c r="AU590" s="14"/>
      <c r="AV590" s="14"/>
      <c r="AW590" s="14"/>
      <c r="AX590" s="14"/>
      <c r="AY590" s="14"/>
      <c r="AZ590" s="14"/>
      <c r="BA590" s="14"/>
      <c r="BB590" s="8"/>
      <c r="BC590" s="8"/>
      <c r="BD590" s="8"/>
      <c r="BE590" s="8"/>
      <c r="BF590" s="15"/>
      <c r="BG590" s="15"/>
      <c r="BH590" s="15"/>
      <c r="BI590" s="15"/>
      <c r="BJ590" s="15"/>
      <c r="BK590" s="15"/>
      <c r="BL590" s="15"/>
      <c r="BM590" s="15"/>
      <c r="BN590" s="15"/>
      <c r="BO590" s="15"/>
      <c r="BP590" s="15"/>
      <c r="BQ590" s="15"/>
      <c r="BR590" s="15"/>
      <c r="BS590" s="15"/>
      <c r="BT590" s="15"/>
      <c r="BU590" s="15"/>
      <c r="BV590" s="15"/>
      <c r="BW590" s="15"/>
      <c r="BX590" s="15"/>
      <c r="BY590" s="15"/>
      <c r="BZ590" s="15"/>
      <c r="CA590" s="15"/>
      <c r="CB590" s="15"/>
      <c r="CC590" s="15"/>
      <c r="CD590" s="15"/>
      <c r="CE590" s="15"/>
      <c r="CF590" s="15"/>
      <c r="CG590" s="15"/>
      <c r="CH590" s="15"/>
      <c r="CI590" s="15"/>
      <c r="CJ590" s="15"/>
      <c r="CK590" s="15"/>
      <c r="CL590" s="15"/>
      <c r="CM590" s="15"/>
      <c r="CN590" s="15"/>
      <c r="CO590" s="15"/>
      <c r="CP590" s="15"/>
      <c r="CQ590" s="15"/>
      <c r="CR590" s="15"/>
      <c r="CS590" s="15"/>
      <c r="CT590" s="15"/>
      <c r="CU590" s="15"/>
      <c r="CV590" s="15"/>
      <c r="CW590" s="15"/>
      <c r="CX590" s="15"/>
      <c r="CY590" s="15"/>
      <c r="CZ590" s="15"/>
      <c r="DA590" s="15"/>
      <c r="DB590" s="15"/>
      <c r="DC590" s="15"/>
      <c r="DD590" s="15"/>
      <c r="DE590" s="15"/>
      <c r="DF590" s="15"/>
      <c r="DG590" s="15"/>
      <c r="DH590" s="15"/>
      <c r="DI590" s="15"/>
      <c r="DJ590" s="15"/>
      <c r="DK590" s="15"/>
      <c r="DL590" s="15"/>
      <c r="DM590" s="15"/>
      <c r="DN590" s="15"/>
      <c r="DO590" s="15"/>
      <c r="DP590" s="15"/>
      <c r="DQ590" s="15"/>
      <c r="DR590" s="15"/>
      <c r="DS590" s="15"/>
      <c r="DT590" s="15"/>
      <c r="DU590" s="15"/>
      <c r="DV590" s="16"/>
      <c r="DW590" s="16"/>
      <c r="DX590" s="16"/>
      <c r="DY590" s="16"/>
      <c r="DZ590" s="9"/>
      <c r="EA590" s="9"/>
      <c r="EB590" s="9"/>
      <c r="EC590" s="9"/>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17"/>
    </row>
    <row r="591" spans="1:162" ht="17.399999999999999" x14ac:dyDescent="0.3">
      <c r="A591" s="22"/>
      <c r="B591" s="23"/>
      <c r="C591" s="23"/>
      <c r="D591" s="23"/>
      <c r="E591" s="2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7"/>
      <c r="AM591" s="7"/>
      <c r="AN591" s="7"/>
      <c r="AO591" s="7"/>
      <c r="AP591" s="14"/>
      <c r="AQ591" s="14"/>
      <c r="AR591" s="14"/>
      <c r="AS591" s="14"/>
      <c r="AT591" s="14"/>
      <c r="AU591" s="14"/>
      <c r="AV591" s="14"/>
      <c r="AW591" s="14"/>
      <c r="AX591" s="14"/>
      <c r="AY591" s="14"/>
      <c r="AZ591" s="14"/>
      <c r="BA591" s="14"/>
      <c r="BB591" s="8"/>
      <c r="BC591" s="8"/>
      <c r="BD591" s="8"/>
      <c r="BE591" s="8"/>
      <c r="BF591" s="15"/>
      <c r="BG591" s="15"/>
      <c r="BH591" s="15"/>
      <c r="BI591" s="15"/>
      <c r="BJ591" s="15"/>
      <c r="BK591" s="15"/>
      <c r="BL591" s="15"/>
      <c r="BM591" s="15"/>
      <c r="BN591" s="15"/>
      <c r="BO591" s="15"/>
      <c r="BP591" s="15"/>
      <c r="BQ591" s="15"/>
      <c r="BR591" s="15"/>
      <c r="BS591" s="15"/>
      <c r="BT591" s="15"/>
      <c r="BU591" s="15"/>
      <c r="BV591" s="15"/>
      <c r="BW591" s="15"/>
      <c r="BX591" s="15"/>
      <c r="BY591" s="15"/>
      <c r="BZ591" s="15"/>
      <c r="CA591" s="15"/>
      <c r="CB591" s="15"/>
      <c r="CC591" s="15"/>
      <c r="CD591" s="15"/>
      <c r="CE591" s="15"/>
      <c r="CF591" s="15"/>
      <c r="CG591" s="15"/>
      <c r="CH591" s="15"/>
      <c r="CI591" s="15"/>
      <c r="CJ591" s="15"/>
      <c r="CK591" s="15"/>
      <c r="CL591" s="15"/>
      <c r="CM591" s="15"/>
      <c r="CN591" s="15"/>
      <c r="CO591" s="15"/>
      <c r="CP591" s="15"/>
      <c r="CQ591" s="15"/>
      <c r="CR591" s="15"/>
      <c r="CS591" s="15"/>
      <c r="CT591" s="15"/>
      <c r="CU591" s="15"/>
      <c r="CV591" s="15"/>
      <c r="CW591" s="15"/>
      <c r="CX591" s="15"/>
      <c r="CY591" s="15"/>
      <c r="CZ591" s="15"/>
      <c r="DA591" s="15"/>
      <c r="DB591" s="15"/>
      <c r="DC591" s="15"/>
      <c r="DD591" s="15"/>
      <c r="DE591" s="15"/>
      <c r="DF591" s="15"/>
      <c r="DG591" s="15"/>
      <c r="DH591" s="15"/>
      <c r="DI591" s="15"/>
      <c r="DJ591" s="15"/>
      <c r="DK591" s="15"/>
      <c r="DL591" s="15"/>
      <c r="DM591" s="15"/>
      <c r="DN591" s="15"/>
      <c r="DO591" s="15"/>
      <c r="DP591" s="15"/>
      <c r="DQ591" s="15"/>
      <c r="DR591" s="15"/>
      <c r="DS591" s="15"/>
      <c r="DT591" s="15"/>
      <c r="DU591" s="15"/>
      <c r="DV591" s="16"/>
      <c r="DW591" s="16"/>
      <c r="DX591" s="16"/>
      <c r="DY591" s="16"/>
      <c r="DZ591" s="9"/>
      <c r="EA591" s="9"/>
      <c r="EB591" s="9"/>
      <c r="EC591" s="9"/>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17"/>
    </row>
    <row r="592" spans="1:162" ht="17.399999999999999" x14ac:dyDescent="0.3">
      <c r="A592" s="22"/>
      <c r="B592" s="23"/>
      <c r="C592" s="23"/>
      <c r="D592" s="23"/>
      <c r="E592" s="2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7"/>
      <c r="AM592" s="7"/>
      <c r="AN592" s="7"/>
      <c r="AO592" s="7"/>
      <c r="AP592" s="14"/>
      <c r="AQ592" s="14"/>
      <c r="AR592" s="14"/>
      <c r="AS592" s="14"/>
      <c r="AT592" s="14"/>
      <c r="AU592" s="14"/>
      <c r="AV592" s="14"/>
      <c r="AW592" s="14"/>
      <c r="AX592" s="14"/>
      <c r="AY592" s="14"/>
      <c r="AZ592" s="14"/>
      <c r="BA592" s="14"/>
      <c r="BB592" s="8"/>
      <c r="BC592" s="8"/>
      <c r="BD592" s="8"/>
      <c r="BE592" s="8"/>
      <c r="BF592" s="15"/>
      <c r="BG592" s="15"/>
      <c r="BH592" s="15"/>
      <c r="BI592" s="15"/>
      <c r="BJ592" s="15"/>
      <c r="BK592" s="15"/>
      <c r="BL592" s="15"/>
      <c r="BM592" s="15"/>
      <c r="BN592" s="15"/>
      <c r="BO592" s="15"/>
      <c r="BP592" s="15"/>
      <c r="BQ592" s="15"/>
      <c r="BR592" s="15"/>
      <c r="BS592" s="15"/>
      <c r="BT592" s="15"/>
      <c r="BU592" s="15"/>
      <c r="BV592" s="15"/>
      <c r="BW592" s="15"/>
      <c r="BX592" s="15"/>
      <c r="BY592" s="15"/>
      <c r="BZ592" s="15"/>
      <c r="CA592" s="15"/>
      <c r="CB592" s="15"/>
      <c r="CC592" s="15"/>
      <c r="CD592" s="15"/>
      <c r="CE592" s="15"/>
      <c r="CF592" s="15"/>
      <c r="CG592" s="15"/>
      <c r="CH592" s="15"/>
      <c r="CI592" s="15"/>
      <c r="CJ592" s="15"/>
      <c r="CK592" s="15"/>
      <c r="CL592" s="15"/>
      <c r="CM592" s="15"/>
      <c r="CN592" s="15"/>
      <c r="CO592" s="15"/>
      <c r="CP592" s="15"/>
      <c r="CQ592" s="15"/>
      <c r="CR592" s="15"/>
      <c r="CS592" s="15"/>
      <c r="CT592" s="15"/>
      <c r="CU592" s="15"/>
      <c r="CV592" s="15"/>
      <c r="CW592" s="15"/>
      <c r="CX592" s="15"/>
      <c r="CY592" s="15"/>
      <c r="CZ592" s="15"/>
      <c r="DA592" s="15"/>
      <c r="DB592" s="15"/>
      <c r="DC592" s="15"/>
      <c r="DD592" s="15"/>
      <c r="DE592" s="15"/>
      <c r="DF592" s="15"/>
      <c r="DG592" s="15"/>
      <c r="DH592" s="15"/>
      <c r="DI592" s="15"/>
      <c r="DJ592" s="15"/>
      <c r="DK592" s="15"/>
      <c r="DL592" s="15"/>
      <c r="DM592" s="15"/>
      <c r="DN592" s="15"/>
      <c r="DO592" s="15"/>
      <c r="DP592" s="15"/>
      <c r="DQ592" s="15"/>
      <c r="DR592" s="15"/>
      <c r="DS592" s="15"/>
      <c r="DT592" s="15"/>
      <c r="DU592" s="15"/>
      <c r="DV592" s="16"/>
      <c r="DW592" s="16"/>
      <c r="DX592" s="16"/>
      <c r="DY592" s="16"/>
      <c r="DZ592" s="9"/>
      <c r="EA592" s="9"/>
      <c r="EB592" s="9"/>
      <c r="EC592" s="9"/>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17"/>
    </row>
    <row r="593" spans="1:162" ht="17.399999999999999" x14ac:dyDescent="0.3">
      <c r="A593" s="22"/>
      <c r="B593" s="23"/>
      <c r="C593" s="23"/>
      <c r="D593" s="23"/>
      <c r="E593" s="2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7"/>
      <c r="AM593" s="7"/>
      <c r="AN593" s="7"/>
      <c r="AO593" s="7"/>
      <c r="AP593" s="14"/>
      <c r="AQ593" s="14"/>
      <c r="AR593" s="14"/>
      <c r="AS593" s="14"/>
      <c r="AT593" s="14"/>
      <c r="AU593" s="14"/>
      <c r="AV593" s="14"/>
      <c r="AW593" s="14"/>
      <c r="AX593" s="14"/>
      <c r="AY593" s="14"/>
      <c r="AZ593" s="14"/>
      <c r="BA593" s="14"/>
      <c r="BB593" s="8"/>
      <c r="BC593" s="8"/>
      <c r="BD593" s="8"/>
      <c r="BE593" s="8"/>
      <c r="BF593" s="15"/>
      <c r="BG593" s="15"/>
      <c r="BH593" s="15"/>
      <c r="BI593" s="15"/>
      <c r="BJ593" s="15"/>
      <c r="BK593" s="15"/>
      <c r="BL593" s="15"/>
      <c r="BM593" s="15"/>
      <c r="BN593" s="15"/>
      <c r="BO593" s="15"/>
      <c r="BP593" s="15"/>
      <c r="BQ593" s="15"/>
      <c r="BR593" s="15"/>
      <c r="BS593" s="15"/>
      <c r="BT593" s="15"/>
      <c r="BU593" s="15"/>
      <c r="BV593" s="15"/>
      <c r="BW593" s="15"/>
      <c r="BX593" s="15"/>
      <c r="BY593" s="15"/>
      <c r="BZ593" s="15"/>
      <c r="CA593" s="15"/>
      <c r="CB593" s="15"/>
      <c r="CC593" s="15"/>
      <c r="CD593" s="15"/>
      <c r="CE593" s="15"/>
      <c r="CF593" s="15"/>
      <c r="CG593" s="15"/>
      <c r="CH593" s="15"/>
      <c r="CI593" s="15"/>
      <c r="CJ593" s="15"/>
      <c r="CK593" s="15"/>
      <c r="CL593" s="15"/>
      <c r="CM593" s="15"/>
      <c r="CN593" s="15"/>
      <c r="CO593" s="15"/>
      <c r="CP593" s="15"/>
      <c r="CQ593" s="15"/>
      <c r="CR593" s="15"/>
      <c r="CS593" s="15"/>
      <c r="CT593" s="15"/>
      <c r="CU593" s="15"/>
      <c r="CV593" s="15"/>
      <c r="CW593" s="15"/>
      <c r="CX593" s="15"/>
      <c r="CY593" s="15"/>
      <c r="CZ593" s="15"/>
      <c r="DA593" s="15"/>
      <c r="DB593" s="15"/>
      <c r="DC593" s="15"/>
      <c r="DD593" s="15"/>
      <c r="DE593" s="15"/>
      <c r="DF593" s="15"/>
      <c r="DG593" s="15"/>
      <c r="DH593" s="15"/>
      <c r="DI593" s="15"/>
      <c r="DJ593" s="15"/>
      <c r="DK593" s="15"/>
      <c r="DL593" s="15"/>
      <c r="DM593" s="15"/>
      <c r="DN593" s="15"/>
      <c r="DO593" s="15"/>
      <c r="DP593" s="15"/>
      <c r="DQ593" s="15"/>
      <c r="DR593" s="15"/>
      <c r="DS593" s="15"/>
      <c r="DT593" s="15"/>
      <c r="DU593" s="15"/>
      <c r="DV593" s="16"/>
      <c r="DW593" s="16"/>
      <c r="DX593" s="16"/>
      <c r="DY593" s="16"/>
      <c r="DZ593" s="9"/>
      <c r="EA593" s="9"/>
      <c r="EB593" s="9"/>
      <c r="EC593" s="9"/>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17"/>
    </row>
    <row r="594" spans="1:162" ht="17.399999999999999" x14ac:dyDescent="0.3">
      <c r="A594" s="22"/>
      <c r="B594" s="23"/>
      <c r="C594" s="23"/>
      <c r="D594" s="23"/>
      <c r="E594" s="2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7"/>
      <c r="AM594" s="7"/>
      <c r="AN594" s="7"/>
      <c r="AO594" s="7"/>
      <c r="AP594" s="14"/>
      <c r="AQ594" s="14"/>
      <c r="AR594" s="14"/>
      <c r="AS594" s="14"/>
      <c r="AT594" s="14"/>
      <c r="AU594" s="14"/>
      <c r="AV594" s="14"/>
      <c r="AW594" s="14"/>
      <c r="AX594" s="14"/>
      <c r="AY594" s="14"/>
      <c r="AZ594" s="14"/>
      <c r="BA594" s="14"/>
      <c r="BB594" s="8"/>
      <c r="BC594" s="8"/>
      <c r="BD594" s="8"/>
      <c r="BE594" s="8"/>
      <c r="BF594" s="15"/>
      <c r="BG594" s="15"/>
      <c r="BH594" s="15"/>
      <c r="BI594" s="15"/>
      <c r="BJ594" s="15"/>
      <c r="BK594" s="15"/>
      <c r="BL594" s="15"/>
      <c r="BM594" s="15"/>
      <c r="BN594" s="15"/>
      <c r="BO594" s="15"/>
      <c r="BP594" s="15"/>
      <c r="BQ594" s="15"/>
      <c r="BR594" s="15"/>
      <c r="BS594" s="15"/>
      <c r="BT594" s="15"/>
      <c r="BU594" s="15"/>
      <c r="BV594" s="15"/>
      <c r="BW594" s="15"/>
      <c r="BX594" s="15"/>
      <c r="BY594" s="15"/>
      <c r="BZ594" s="15"/>
      <c r="CA594" s="15"/>
      <c r="CB594" s="15"/>
      <c r="CC594" s="15"/>
      <c r="CD594" s="15"/>
      <c r="CE594" s="15"/>
      <c r="CF594" s="15"/>
      <c r="CG594" s="15"/>
      <c r="CH594" s="15"/>
      <c r="CI594" s="15"/>
      <c r="CJ594" s="15"/>
      <c r="CK594" s="15"/>
      <c r="CL594" s="15"/>
      <c r="CM594" s="15"/>
      <c r="CN594" s="15"/>
      <c r="CO594" s="15"/>
      <c r="CP594" s="15"/>
      <c r="CQ594" s="15"/>
      <c r="CR594" s="15"/>
      <c r="CS594" s="15"/>
      <c r="CT594" s="15"/>
      <c r="CU594" s="15"/>
      <c r="CV594" s="15"/>
      <c r="CW594" s="15"/>
      <c r="CX594" s="15"/>
      <c r="CY594" s="15"/>
      <c r="CZ594" s="15"/>
      <c r="DA594" s="15"/>
      <c r="DB594" s="15"/>
      <c r="DC594" s="15"/>
      <c r="DD594" s="15"/>
      <c r="DE594" s="15"/>
      <c r="DF594" s="15"/>
      <c r="DG594" s="15"/>
      <c r="DH594" s="15"/>
      <c r="DI594" s="15"/>
      <c r="DJ594" s="15"/>
      <c r="DK594" s="15"/>
      <c r="DL594" s="15"/>
      <c r="DM594" s="15"/>
      <c r="DN594" s="15"/>
      <c r="DO594" s="15"/>
      <c r="DP594" s="15"/>
      <c r="DQ594" s="15"/>
      <c r="DR594" s="15"/>
      <c r="DS594" s="15"/>
      <c r="DT594" s="15"/>
      <c r="DU594" s="15"/>
      <c r="DV594" s="16"/>
      <c r="DW594" s="16"/>
      <c r="DX594" s="16"/>
      <c r="DY594" s="16"/>
      <c r="DZ594" s="9"/>
      <c r="EA594" s="9"/>
      <c r="EB594" s="9"/>
      <c r="EC594" s="9"/>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17"/>
    </row>
    <row r="595" spans="1:162" ht="17.399999999999999" x14ac:dyDescent="0.3">
      <c r="A595" s="22"/>
      <c r="B595" s="23"/>
      <c r="C595" s="23"/>
      <c r="D595" s="23"/>
      <c r="E595" s="2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7"/>
      <c r="AM595" s="7"/>
      <c r="AN595" s="7"/>
      <c r="AO595" s="7"/>
      <c r="AP595" s="14"/>
      <c r="AQ595" s="14"/>
      <c r="AR595" s="14"/>
      <c r="AS595" s="14"/>
      <c r="AT595" s="14"/>
      <c r="AU595" s="14"/>
      <c r="AV595" s="14"/>
      <c r="AW595" s="14"/>
      <c r="AX595" s="14"/>
      <c r="AY595" s="14"/>
      <c r="AZ595" s="14"/>
      <c r="BA595" s="14"/>
      <c r="BB595" s="8"/>
      <c r="BC595" s="8"/>
      <c r="BD595" s="8"/>
      <c r="BE595" s="8"/>
      <c r="BF595" s="15"/>
      <c r="BG595" s="15"/>
      <c r="BH595" s="15"/>
      <c r="BI595" s="15"/>
      <c r="BJ595" s="15"/>
      <c r="BK595" s="15"/>
      <c r="BL595" s="15"/>
      <c r="BM595" s="15"/>
      <c r="BN595" s="15"/>
      <c r="BO595" s="15"/>
      <c r="BP595" s="15"/>
      <c r="BQ595" s="15"/>
      <c r="BR595" s="15"/>
      <c r="BS595" s="15"/>
      <c r="BT595" s="15"/>
      <c r="BU595" s="15"/>
      <c r="BV595" s="15"/>
      <c r="BW595" s="15"/>
      <c r="BX595" s="15"/>
      <c r="BY595" s="15"/>
      <c r="BZ595" s="15"/>
      <c r="CA595" s="15"/>
      <c r="CB595" s="15"/>
      <c r="CC595" s="15"/>
      <c r="CD595" s="15"/>
      <c r="CE595" s="15"/>
      <c r="CF595" s="15"/>
      <c r="CG595" s="15"/>
      <c r="CH595" s="15"/>
      <c r="CI595" s="15"/>
      <c r="CJ595" s="15"/>
      <c r="CK595" s="15"/>
      <c r="CL595" s="15"/>
      <c r="CM595" s="15"/>
      <c r="CN595" s="15"/>
      <c r="CO595" s="15"/>
      <c r="CP595" s="15"/>
      <c r="CQ595" s="15"/>
      <c r="CR595" s="15"/>
      <c r="CS595" s="15"/>
      <c r="CT595" s="15"/>
      <c r="CU595" s="15"/>
      <c r="CV595" s="15"/>
      <c r="CW595" s="15"/>
      <c r="CX595" s="15"/>
      <c r="CY595" s="15"/>
      <c r="CZ595" s="15"/>
      <c r="DA595" s="15"/>
      <c r="DB595" s="15"/>
      <c r="DC595" s="15"/>
      <c r="DD595" s="15"/>
      <c r="DE595" s="15"/>
      <c r="DF595" s="15"/>
      <c r="DG595" s="15"/>
      <c r="DH595" s="15"/>
      <c r="DI595" s="15"/>
      <c r="DJ595" s="15"/>
      <c r="DK595" s="15"/>
      <c r="DL595" s="15"/>
      <c r="DM595" s="15"/>
      <c r="DN595" s="15"/>
      <c r="DO595" s="15"/>
      <c r="DP595" s="15"/>
      <c r="DQ595" s="15"/>
      <c r="DR595" s="15"/>
      <c r="DS595" s="15"/>
      <c r="DT595" s="15"/>
      <c r="DU595" s="15"/>
      <c r="DV595" s="16"/>
      <c r="DW595" s="16"/>
      <c r="DX595" s="16"/>
      <c r="DY595" s="16"/>
      <c r="DZ595" s="9"/>
      <c r="EA595" s="9"/>
      <c r="EB595" s="9"/>
      <c r="EC595" s="9"/>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17"/>
    </row>
    <row r="596" spans="1:162" ht="17.399999999999999" x14ac:dyDescent="0.3">
      <c r="A596" s="22"/>
      <c r="B596" s="23"/>
      <c r="C596" s="23"/>
      <c r="D596" s="23"/>
      <c r="E596" s="2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7"/>
      <c r="AM596" s="7"/>
      <c r="AN596" s="7"/>
      <c r="AO596" s="7"/>
      <c r="AP596" s="14"/>
      <c r="AQ596" s="14"/>
      <c r="AR596" s="14"/>
      <c r="AS596" s="14"/>
      <c r="AT596" s="14"/>
      <c r="AU596" s="14"/>
      <c r="AV596" s="14"/>
      <c r="AW596" s="14"/>
      <c r="AX596" s="14"/>
      <c r="AY596" s="14"/>
      <c r="AZ596" s="14"/>
      <c r="BA596" s="14"/>
      <c r="BB596" s="8"/>
      <c r="BC596" s="8"/>
      <c r="BD596" s="8"/>
      <c r="BE596" s="8"/>
      <c r="BF596" s="15"/>
      <c r="BG596" s="15"/>
      <c r="BH596" s="15"/>
      <c r="BI596" s="15"/>
      <c r="BJ596" s="15"/>
      <c r="BK596" s="15"/>
      <c r="BL596" s="15"/>
      <c r="BM596" s="15"/>
      <c r="BN596" s="15"/>
      <c r="BO596" s="15"/>
      <c r="BP596" s="15"/>
      <c r="BQ596" s="15"/>
      <c r="BR596" s="15"/>
      <c r="BS596" s="15"/>
      <c r="BT596" s="15"/>
      <c r="BU596" s="15"/>
      <c r="BV596" s="15"/>
      <c r="BW596" s="15"/>
      <c r="BX596" s="15"/>
      <c r="BY596" s="15"/>
      <c r="BZ596" s="15"/>
      <c r="CA596" s="15"/>
      <c r="CB596" s="15"/>
      <c r="CC596" s="15"/>
      <c r="CD596" s="15"/>
      <c r="CE596" s="15"/>
      <c r="CF596" s="15"/>
      <c r="CG596" s="15"/>
      <c r="CH596" s="15"/>
      <c r="CI596" s="15"/>
      <c r="CJ596" s="15"/>
      <c r="CK596" s="15"/>
      <c r="CL596" s="15"/>
      <c r="CM596" s="15"/>
      <c r="CN596" s="15"/>
      <c r="CO596" s="15"/>
      <c r="CP596" s="15"/>
      <c r="CQ596" s="15"/>
      <c r="CR596" s="15"/>
      <c r="CS596" s="15"/>
      <c r="CT596" s="15"/>
      <c r="CU596" s="15"/>
      <c r="CV596" s="15"/>
      <c r="CW596" s="15"/>
      <c r="CX596" s="15"/>
      <c r="CY596" s="15"/>
      <c r="CZ596" s="15"/>
      <c r="DA596" s="15"/>
      <c r="DB596" s="15"/>
      <c r="DC596" s="15"/>
      <c r="DD596" s="15"/>
      <c r="DE596" s="15"/>
      <c r="DF596" s="15"/>
      <c r="DG596" s="15"/>
      <c r="DH596" s="15"/>
      <c r="DI596" s="15"/>
      <c r="DJ596" s="15"/>
      <c r="DK596" s="15"/>
      <c r="DL596" s="15"/>
      <c r="DM596" s="15"/>
      <c r="DN596" s="15"/>
      <c r="DO596" s="15"/>
      <c r="DP596" s="15"/>
      <c r="DQ596" s="15"/>
      <c r="DR596" s="15"/>
      <c r="DS596" s="15"/>
      <c r="DT596" s="15"/>
      <c r="DU596" s="15"/>
      <c r="DV596" s="16"/>
      <c r="DW596" s="16"/>
      <c r="DX596" s="16"/>
      <c r="DY596" s="16"/>
      <c r="DZ596" s="9"/>
      <c r="EA596" s="9"/>
      <c r="EB596" s="9"/>
      <c r="EC596" s="9"/>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17"/>
    </row>
    <row r="597" spans="1:162" ht="17.399999999999999" x14ac:dyDescent="0.3">
      <c r="A597" s="22"/>
      <c r="B597" s="23"/>
      <c r="C597" s="23"/>
      <c r="D597" s="23"/>
      <c r="E597" s="2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7"/>
      <c r="AM597" s="7"/>
      <c r="AN597" s="7"/>
      <c r="AO597" s="7"/>
      <c r="AP597" s="14"/>
      <c r="AQ597" s="14"/>
      <c r="AR597" s="14"/>
      <c r="AS597" s="14"/>
      <c r="AT597" s="14"/>
      <c r="AU597" s="14"/>
      <c r="AV597" s="14"/>
      <c r="AW597" s="14"/>
      <c r="AX597" s="14"/>
      <c r="AY597" s="14"/>
      <c r="AZ597" s="14"/>
      <c r="BA597" s="14"/>
      <c r="BB597" s="8"/>
      <c r="BC597" s="8"/>
      <c r="BD597" s="8"/>
      <c r="BE597" s="8"/>
      <c r="BF597" s="15"/>
      <c r="BG597" s="15"/>
      <c r="BH597" s="15"/>
      <c r="BI597" s="15"/>
      <c r="BJ597" s="15"/>
      <c r="BK597" s="15"/>
      <c r="BL597" s="15"/>
      <c r="BM597" s="15"/>
      <c r="BN597" s="15"/>
      <c r="BO597" s="15"/>
      <c r="BP597" s="15"/>
      <c r="BQ597" s="15"/>
      <c r="BR597" s="15"/>
      <c r="BS597" s="15"/>
      <c r="BT597" s="15"/>
      <c r="BU597" s="15"/>
      <c r="BV597" s="15"/>
      <c r="BW597" s="15"/>
      <c r="BX597" s="15"/>
      <c r="BY597" s="15"/>
      <c r="BZ597" s="15"/>
      <c r="CA597" s="15"/>
      <c r="CB597" s="15"/>
      <c r="CC597" s="15"/>
      <c r="CD597" s="15"/>
      <c r="CE597" s="15"/>
      <c r="CF597" s="15"/>
      <c r="CG597" s="15"/>
      <c r="CH597" s="15"/>
      <c r="CI597" s="15"/>
      <c r="CJ597" s="15"/>
      <c r="CK597" s="15"/>
      <c r="CL597" s="15"/>
      <c r="CM597" s="15"/>
      <c r="CN597" s="15"/>
      <c r="CO597" s="15"/>
      <c r="CP597" s="15"/>
      <c r="CQ597" s="15"/>
      <c r="CR597" s="15"/>
      <c r="CS597" s="15"/>
      <c r="CT597" s="15"/>
      <c r="CU597" s="15"/>
      <c r="CV597" s="15"/>
      <c r="CW597" s="15"/>
      <c r="CX597" s="15"/>
      <c r="CY597" s="15"/>
      <c r="CZ597" s="15"/>
      <c r="DA597" s="15"/>
      <c r="DB597" s="15"/>
      <c r="DC597" s="15"/>
      <c r="DD597" s="15"/>
      <c r="DE597" s="15"/>
      <c r="DF597" s="15"/>
      <c r="DG597" s="15"/>
      <c r="DH597" s="15"/>
      <c r="DI597" s="15"/>
      <c r="DJ597" s="15"/>
      <c r="DK597" s="15"/>
      <c r="DL597" s="15"/>
      <c r="DM597" s="15"/>
      <c r="DN597" s="15"/>
      <c r="DO597" s="15"/>
      <c r="DP597" s="15"/>
      <c r="DQ597" s="15"/>
      <c r="DR597" s="15"/>
      <c r="DS597" s="15"/>
      <c r="DT597" s="15"/>
      <c r="DU597" s="15"/>
      <c r="DV597" s="16"/>
      <c r="DW597" s="16"/>
      <c r="DX597" s="16"/>
      <c r="DY597" s="16"/>
      <c r="DZ597" s="9"/>
      <c r="EA597" s="9"/>
      <c r="EB597" s="9"/>
      <c r="EC597" s="9"/>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17"/>
    </row>
    <row r="598" spans="1:162" ht="17.399999999999999" x14ac:dyDescent="0.3">
      <c r="A598" s="22"/>
      <c r="B598" s="23"/>
      <c r="C598" s="23"/>
      <c r="D598" s="23"/>
      <c r="E598" s="2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7"/>
      <c r="AM598" s="7"/>
      <c r="AN598" s="7"/>
      <c r="AO598" s="7"/>
      <c r="AP598" s="14"/>
      <c r="AQ598" s="14"/>
      <c r="AR598" s="14"/>
      <c r="AS598" s="14"/>
      <c r="AT598" s="14"/>
      <c r="AU598" s="14"/>
      <c r="AV598" s="14"/>
      <c r="AW598" s="14"/>
      <c r="AX598" s="14"/>
      <c r="AY598" s="14"/>
      <c r="AZ598" s="14"/>
      <c r="BA598" s="14"/>
      <c r="BB598" s="8"/>
      <c r="BC598" s="8"/>
      <c r="BD598" s="8"/>
      <c r="BE598" s="8"/>
      <c r="BF598" s="15"/>
      <c r="BG598" s="15"/>
      <c r="BH598" s="15"/>
      <c r="BI598" s="15"/>
      <c r="BJ598" s="15"/>
      <c r="BK598" s="15"/>
      <c r="BL598" s="15"/>
      <c r="BM598" s="15"/>
      <c r="BN598" s="15"/>
      <c r="BO598" s="15"/>
      <c r="BP598" s="15"/>
      <c r="BQ598" s="15"/>
      <c r="BR598" s="15"/>
      <c r="BS598" s="15"/>
      <c r="BT598" s="15"/>
      <c r="BU598" s="15"/>
      <c r="BV598" s="15"/>
      <c r="BW598" s="15"/>
      <c r="BX598" s="15"/>
      <c r="BY598" s="15"/>
      <c r="BZ598" s="15"/>
      <c r="CA598" s="15"/>
      <c r="CB598" s="15"/>
      <c r="CC598" s="15"/>
      <c r="CD598" s="15"/>
      <c r="CE598" s="15"/>
      <c r="CF598" s="15"/>
      <c r="CG598" s="15"/>
      <c r="CH598" s="15"/>
      <c r="CI598" s="15"/>
      <c r="CJ598" s="15"/>
      <c r="CK598" s="15"/>
      <c r="CL598" s="15"/>
      <c r="CM598" s="15"/>
      <c r="CN598" s="15"/>
      <c r="CO598" s="15"/>
      <c r="CP598" s="15"/>
      <c r="CQ598" s="15"/>
      <c r="CR598" s="15"/>
      <c r="CS598" s="15"/>
      <c r="CT598" s="15"/>
      <c r="CU598" s="15"/>
      <c r="CV598" s="15"/>
      <c r="CW598" s="15"/>
      <c r="CX598" s="15"/>
      <c r="CY598" s="15"/>
      <c r="CZ598" s="15"/>
      <c r="DA598" s="15"/>
      <c r="DB598" s="15"/>
      <c r="DC598" s="15"/>
      <c r="DD598" s="15"/>
      <c r="DE598" s="15"/>
      <c r="DF598" s="15"/>
      <c r="DG598" s="15"/>
      <c r="DH598" s="15"/>
      <c r="DI598" s="15"/>
      <c r="DJ598" s="15"/>
      <c r="DK598" s="15"/>
      <c r="DL598" s="15"/>
      <c r="DM598" s="15"/>
      <c r="DN598" s="15"/>
      <c r="DO598" s="15"/>
      <c r="DP598" s="15"/>
      <c r="DQ598" s="15"/>
      <c r="DR598" s="15"/>
      <c r="DS598" s="15"/>
      <c r="DT598" s="15"/>
      <c r="DU598" s="15"/>
      <c r="DV598" s="16"/>
      <c r="DW598" s="16"/>
      <c r="DX598" s="16"/>
      <c r="DY598" s="16"/>
      <c r="DZ598" s="9"/>
      <c r="EA598" s="9"/>
      <c r="EB598" s="9"/>
      <c r="EC598" s="9"/>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17"/>
    </row>
    <row r="599" spans="1:162" ht="17.399999999999999" x14ac:dyDescent="0.3">
      <c r="A599" s="22"/>
      <c r="B599" s="23"/>
      <c r="C599" s="23"/>
      <c r="D599" s="23"/>
      <c r="E599" s="2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7"/>
      <c r="AM599" s="7"/>
      <c r="AN599" s="7"/>
      <c r="AO599" s="7"/>
      <c r="AP599" s="14"/>
      <c r="AQ599" s="14"/>
      <c r="AR599" s="14"/>
      <c r="AS599" s="14"/>
      <c r="AT599" s="14"/>
      <c r="AU599" s="14"/>
      <c r="AV599" s="14"/>
      <c r="AW599" s="14"/>
      <c r="AX599" s="14"/>
      <c r="AY599" s="14"/>
      <c r="AZ599" s="14"/>
      <c r="BA599" s="14"/>
      <c r="BB599" s="8"/>
      <c r="BC599" s="8"/>
      <c r="BD599" s="8"/>
      <c r="BE599" s="8"/>
      <c r="BF599" s="15"/>
      <c r="BG599" s="15"/>
      <c r="BH599" s="15"/>
      <c r="BI599" s="15"/>
      <c r="BJ599" s="15"/>
      <c r="BK599" s="15"/>
      <c r="BL599" s="15"/>
      <c r="BM599" s="15"/>
      <c r="BN599" s="15"/>
      <c r="BO599" s="15"/>
      <c r="BP599" s="15"/>
      <c r="BQ599" s="15"/>
      <c r="BR599" s="15"/>
      <c r="BS599" s="15"/>
      <c r="BT599" s="15"/>
      <c r="BU599" s="15"/>
      <c r="BV599" s="15"/>
      <c r="BW599" s="15"/>
      <c r="BX599" s="15"/>
      <c r="BY599" s="15"/>
      <c r="BZ599" s="15"/>
      <c r="CA599" s="15"/>
      <c r="CB599" s="15"/>
      <c r="CC599" s="15"/>
      <c r="CD599" s="15"/>
      <c r="CE599" s="15"/>
      <c r="CF599" s="15"/>
      <c r="CG599" s="15"/>
      <c r="CH599" s="15"/>
      <c r="CI599" s="15"/>
      <c r="CJ599" s="15"/>
      <c r="CK599" s="15"/>
      <c r="CL599" s="15"/>
      <c r="CM599" s="15"/>
      <c r="CN599" s="15"/>
      <c r="CO599" s="15"/>
      <c r="CP599" s="15"/>
      <c r="CQ599" s="15"/>
      <c r="CR599" s="15"/>
      <c r="CS599" s="15"/>
      <c r="CT599" s="15"/>
      <c r="CU599" s="15"/>
      <c r="CV599" s="15"/>
      <c r="CW599" s="15"/>
      <c r="CX599" s="15"/>
      <c r="CY599" s="15"/>
      <c r="CZ599" s="15"/>
      <c r="DA599" s="15"/>
      <c r="DB599" s="15"/>
      <c r="DC599" s="15"/>
      <c r="DD599" s="15"/>
      <c r="DE599" s="15"/>
      <c r="DF599" s="15"/>
      <c r="DG599" s="15"/>
      <c r="DH599" s="15"/>
      <c r="DI599" s="15"/>
      <c r="DJ599" s="15"/>
      <c r="DK599" s="15"/>
      <c r="DL599" s="15"/>
      <c r="DM599" s="15"/>
      <c r="DN599" s="15"/>
      <c r="DO599" s="15"/>
      <c r="DP599" s="15"/>
      <c r="DQ599" s="15"/>
      <c r="DR599" s="15"/>
      <c r="DS599" s="15"/>
      <c r="DT599" s="15"/>
      <c r="DU599" s="15"/>
      <c r="DV599" s="16"/>
      <c r="DW599" s="16"/>
      <c r="DX599" s="16"/>
      <c r="DY599" s="16"/>
      <c r="DZ599" s="9"/>
      <c r="EA599" s="9"/>
      <c r="EB599" s="9"/>
      <c r="EC599" s="9"/>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17"/>
    </row>
    <row r="600" spans="1:162" ht="17.399999999999999" x14ac:dyDescent="0.3">
      <c r="A600" s="22"/>
      <c r="B600" s="23"/>
      <c r="C600" s="23"/>
      <c r="D600" s="23"/>
      <c r="E600" s="2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7"/>
      <c r="AM600" s="7"/>
      <c r="AN600" s="7"/>
      <c r="AO600" s="7"/>
      <c r="AP600" s="14"/>
      <c r="AQ600" s="14"/>
      <c r="AR600" s="14"/>
      <c r="AS600" s="14"/>
      <c r="AT600" s="14"/>
      <c r="AU600" s="14"/>
      <c r="AV600" s="14"/>
      <c r="AW600" s="14"/>
      <c r="AX600" s="14"/>
      <c r="AY600" s="14"/>
      <c r="AZ600" s="14"/>
      <c r="BA600" s="14"/>
      <c r="BB600" s="8"/>
      <c r="BC600" s="8"/>
      <c r="BD600" s="8"/>
      <c r="BE600" s="8"/>
      <c r="BF600" s="15"/>
      <c r="BG600" s="15"/>
      <c r="BH600" s="15"/>
      <c r="BI600" s="15"/>
      <c r="BJ600" s="15"/>
      <c r="BK600" s="15"/>
      <c r="BL600" s="15"/>
      <c r="BM600" s="15"/>
      <c r="BN600" s="15"/>
      <c r="BO600" s="15"/>
      <c r="BP600" s="15"/>
      <c r="BQ600" s="15"/>
      <c r="BR600" s="15"/>
      <c r="BS600" s="15"/>
      <c r="BT600" s="15"/>
      <c r="BU600" s="15"/>
      <c r="BV600" s="15"/>
      <c r="BW600" s="15"/>
      <c r="BX600" s="15"/>
      <c r="BY600" s="15"/>
      <c r="BZ600" s="15"/>
      <c r="CA600" s="15"/>
      <c r="CB600" s="15"/>
      <c r="CC600" s="15"/>
      <c r="CD600" s="15"/>
      <c r="CE600" s="15"/>
      <c r="CF600" s="15"/>
      <c r="CG600" s="15"/>
      <c r="CH600" s="15"/>
      <c r="CI600" s="15"/>
      <c r="CJ600" s="15"/>
      <c r="CK600" s="15"/>
      <c r="CL600" s="15"/>
      <c r="CM600" s="15"/>
      <c r="CN600" s="15"/>
      <c r="CO600" s="15"/>
      <c r="CP600" s="15"/>
      <c r="CQ600" s="15"/>
      <c r="CR600" s="15"/>
      <c r="CS600" s="15"/>
      <c r="CT600" s="15"/>
      <c r="CU600" s="15"/>
      <c r="CV600" s="15"/>
      <c r="CW600" s="15"/>
      <c r="CX600" s="15"/>
      <c r="CY600" s="15"/>
      <c r="CZ600" s="15"/>
      <c r="DA600" s="15"/>
      <c r="DB600" s="15"/>
      <c r="DC600" s="15"/>
      <c r="DD600" s="15"/>
      <c r="DE600" s="15"/>
      <c r="DF600" s="15"/>
      <c r="DG600" s="15"/>
      <c r="DH600" s="15"/>
      <c r="DI600" s="15"/>
      <c r="DJ600" s="15"/>
      <c r="DK600" s="15"/>
      <c r="DL600" s="15"/>
      <c r="DM600" s="15"/>
      <c r="DN600" s="15"/>
      <c r="DO600" s="15"/>
      <c r="DP600" s="15"/>
      <c r="DQ600" s="15"/>
      <c r="DR600" s="15"/>
      <c r="DS600" s="15"/>
      <c r="DT600" s="15"/>
      <c r="DU600" s="15"/>
      <c r="DV600" s="16"/>
      <c r="DW600" s="16"/>
      <c r="DX600" s="16"/>
      <c r="DY600" s="16"/>
      <c r="DZ600" s="9"/>
      <c r="EA600" s="9"/>
      <c r="EB600" s="9"/>
      <c r="EC600" s="9"/>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17"/>
    </row>
    <row r="601" spans="1:162" ht="17.399999999999999" x14ac:dyDescent="0.3">
      <c r="A601" s="22"/>
      <c r="B601" s="23"/>
      <c r="C601" s="23"/>
      <c r="D601" s="23"/>
      <c r="E601" s="2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7"/>
      <c r="AM601" s="7"/>
      <c r="AN601" s="7"/>
      <c r="AO601" s="7"/>
      <c r="AP601" s="14"/>
      <c r="AQ601" s="14"/>
      <c r="AR601" s="14"/>
      <c r="AS601" s="14"/>
      <c r="AT601" s="14"/>
      <c r="AU601" s="14"/>
      <c r="AV601" s="14"/>
      <c r="AW601" s="14"/>
      <c r="AX601" s="14"/>
      <c r="AY601" s="14"/>
      <c r="AZ601" s="14"/>
      <c r="BA601" s="14"/>
      <c r="BB601" s="8"/>
      <c r="BC601" s="8"/>
      <c r="BD601" s="8"/>
      <c r="BE601" s="8"/>
      <c r="BF601" s="15"/>
      <c r="BG601" s="15"/>
      <c r="BH601" s="15"/>
      <c r="BI601" s="15"/>
      <c r="BJ601" s="15"/>
      <c r="BK601" s="15"/>
      <c r="BL601" s="15"/>
      <c r="BM601" s="15"/>
      <c r="BN601" s="15"/>
      <c r="BO601" s="15"/>
      <c r="BP601" s="15"/>
      <c r="BQ601" s="15"/>
      <c r="BR601" s="15"/>
      <c r="BS601" s="15"/>
      <c r="BT601" s="15"/>
      <c r="BU601" s="15"/>
      <c r="BV601" s="15"/>
      <c r="BW601" s="15"/>
      <c r="BX601" s="15"/>
      <c r="BY601" s="15"/>
      <c r="BZ601" s="15"/>
      <c r="CA601" s="15"/>
      <c r="CB601" s="15"/>
      <c r="CC601" s="15"/>
      <c r="CD601" s="15"/>
      <c r="CE601" s="15"/>
      <c r="CF601" s="15"/>
      <c r="CG601" s="15"/>
      <c r="CH601" s="15"/>
      <c r="CI601" s="15"/>
      <c r="CJ601" s="15"/>
      <c r="CK601" s="15"/>
      <c r="CL601" s="15"/>
      <c r="CM601" s="15"/>
      <c r="CN601" s="15"/>
      <c r="CO601" s="15"/>
      <c r="CP601" s="15"/>
      <c r="CQ601" s="15"/>
      <c r="CR601" s="15"/>
      <c r="CS601" s="15"/>
      <c r="CT601" s="15"/>
      <c r="CU601" s="15"/>
      <c r="CV601" s="15"/>
      <c r="CW601" s="15"/>
      <c r="CX601" s="15"/>
      <c r="CY601" s="15"/>
      <c r="CZ601" s="15"/>
      <c r="DA601" s="15"/>
      <c r="DB601" s="15"/>
      <c r="DC601" s="15"/>
      <c r="DD601" s="15"/>
      <c r="DE601" s="15"/>
      <c r="DF601" s="15"/>
      <c r="DG601" s="15"/>
      <c r="DH601" s="15"/>
      <c r="DI601" s="15"/>
      <c r="DJ601" s="15"/>
      <c r="DK601" s="15"/>
      <c r="DL601" s="15"/>
      <c r="DM601" s="15"/>
      <c r="DN601" s="15"/>
      <c r="DO601" s="15"/>
      <c r="DP601" s="15"/>
      <c r="DQ601" s="15"/>
      <c r="DR601" s="15"/>
      <c r="DS601" s="15"/>
      <c r="DT601" s="15"/>
      <c r="DU601" s="15"/>
      <c r="DV601" s="16"/>
      <c r="DW601" s="16"/>
      <c r="DX601" s="16"/>
      <c r="DY601" s="16"/>
      <c r="DZ601" s="9"/>
      <c r="EA601" s="9"/>
      <c r="EB601" s="9"/>
      <c r="EC601" s="9"/>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17"/>
    </row>
    <row r="602" spans="1:162" ht="17.399999999999999" x14ac:dyDescent="0.3">
      <c r="A602" s="22"/>
      <c r="B602" s="23"/>
      <c r="C602" s="23"/>
      <c r="D602" s="23"/>
      <c r="E602" s="2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7"/>
      <c r="AM602" s="7"/>
      <c r="AN602" s="7"/>
      <c r="AO602" s="7"/>
      <c r="AP602" s="14"/>
      <c r="AQ602" s="14"/>
      <c r="AR602" s="14"/>
      <c r="AS602" s="14"/>
      <c r="AT602" s="14"/>
      <c r="AU602" s="14"/>
      <c r="AV602" s="14"/>
      <c r="AW602" s="14"/>
      <c r="AX602" s="14"/>
      <c r="AY602" s="14"/>
      <c r="AZ602" s="14"/>
      <c r="BA602" s="14"/>
      <c r="BB602" s="8"/>
      <c r="BC602" s="8"/>
      <c r="BD602" s="8"/>
      <c r="BE602" s="8"/>
      <c r="BF602" s="15"/>
      <c r="BG602" s="15"/>
      <c r="BH602" s="15"/>
      <c r="BI602" s="15"/>
      <c r="BJ602" s="15"/>
      <c r="BK602" s="15"/>
      <c r="BL602" s="15"/>
      <c r="BM602" s="15"/>
      <c r="BN602" s="15"/>
      <c r="BO602" s="15"/>
      <c r="BP602" s="15"/>
      <c r="BQ602" s="15"/>
      <c r="BR602" s="15"/>
      <c r="BS602" s="15"/>
      <c r="BT602" s="15"/>
      <c r="BU602" s="15"/>
      <c r="BV602" s="15"/>
      <c r="BW602" s="15"/>
      <c r="BX602" s="15"/>
      <c r="BY602" s="15"/>
      <c r="BZ602" s="15"/>
      <c r="CA602" s="15"/>
      <c r="CB602" s="15"/>
      <c r="CC602" s="15"/>
      <c r="CD602" s="15"/>
      <c r="CE602" s="15"/>
      <c r="CF602" s="15"/>
      <c r="CG602" s="15"/>
      <c r="CH602" s="15"/>
      <c r="CI602" s="15"/>
      <c r="CJ602" s="15"/>
      <c r="CK602" s="15"/>
      <c r="CL602" s="15"/>
      <c r="CM602" s="15"/>
      <c r="CN602" s="15"/>
      <c r="CO602" s="15"/>
      <c r="CP602" s="15"/>
      <c r="CQ602" s="15"/>
      <c r="CR602" s="15"/>
      <c r="CS602" s="15"/>
      <c r="CT602" s="15"/>
      <c r="CU602" s="15"/>
      <c r="CV602" s="15"/>
      <c r="CW602" s="15"/>
      <c r="CX602" s="15"/>
      <c r="CY602" s="15"/>
      <c r="CZ602" s="15"/>
      <c r="DA602" s="15"/>
      <c r="DB602" s="15"/>
      <c r="DC602" s="15"/>
      <c r="DD602" s="15"/>
      <c r="DE602" s="15"/>
      <c r="DF602" s="15"/>
      <c r="DG602" s="15"/>
      <c r="DH602" s="15"/>
      <c r="DI602" s="15"/>
      <c r="DJ602" s="15"/>
      <c r="DK602" s="15"/>
      <c r="DL602" s="15"/>
      <c r="DM602" s="15"/>
      <c r="DN602" s="15"/>
      <c r="DO602" s="15"/>
      <c r="DP602" s="15"/>
      <c r="DQ602" s="15"/>
      <c r="DR602" s="15"/>
      <c r="DS602" s="15"/>
      <c r="DT602" s="15"/>
      <c r="DU602" s="15"/>
      <c r="DV602" s="16"/>
      <c r="DW602" s="16"/>
      <c r="DX602" s="16"/>
      <c r="DY602" s="16"/>
      <c r="DZ602" s="9"/>
      <c r="EA602" s="9"/>
      <c r="EB602" s="9"/>
      <c r="EC602" s="9"/>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17"/>
    </row>
    <row r="603" spans="1:162" ht="17.399999999999999" x14ac:dyDescent="0.3">
      <c r="A603" s="22"/>
      <c r="B603" s="23"/>
      <c r="C603" s="23"/>
      <c r="D603" s="23"/>
      <c r="E603" s="2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7"/>
      <c r="AM603" s="7"/>
      <c r="AN603" s="7"/>
      <c r="AO603" s="7"/>
      <c r="AP603" s="14"/>
      <c r="AQ603" s="14"/>
      <c r="AR603" s="14"/>
      <c r="AS603" s="14"/>
      <c r="AT603" s="14"/>
      <c r="AU603" s="14"/>
      <c r="AV603" s="14"/>
      <c r="AW603" s="14"/>
      <c r="AX603" s="14"/>
      <c r="AY603" s="14"/>
      <c r="AZ603" s="14"/>
      <c r="BA603" s="14"/>
      <c r="BB603" s="8"/>
      <c r="BC603" s="8"/>
      <c r="BD603" s="8"/>
      <c r="BE603" s="8"/>
      <c r="BF603" s="15"/>
      <c r="BG603" s="15"/>
      <c r="BH603" s="15"/>
      <c r="BI603" s="15"/>
      <c r="BJ603" s="15"/>
      <c r="BK603" s="15"/>
      <c r="BL603" s="15"/>
      <c r="BM603" s="15"/>
      <c r="BN603" s="15"/>
      <c r="BO603" s="15"/>
      <c r="BP603" s="15"/>
      <c r="BQ603" s="15"/>
      <c r="BR603" s="15"/>
      <c r="BS603" s="15"/>
      <c r="BT603" s="15"/>
      <c r="BU603" s="15"/>
      <c r="BV603" s="15"/>
      <c r="BW603" s="15"/>
      <c r="BX603" s="15"/>
      <c r="BY603" s="15"/>
      <c r="BZ603" s="15"/>
      <c r="CA603" s="15"/>
      <c r="CB603" s="15"/>
      <c r="CC603" s="15"/>
      <c r="CD603" s="15"/>
      <c r="CE603" s="15"/>
      <c r="CF603" s="15"/>
      <c r="CG603" s="15"/>
      <c r="CH603" s="15"/>
      <c r="CI603" s="15"/>
      <c r="CJ603" s="15"/>
      <c r="CK603" s="15"/>
      <c r="CL603" s="15"/>
      <c r="CM603" s="15"/>
      <c r="CN603" s="15"/>
      <c r="CO603" s="15"/>
      <c r="CP603" s="15"/>
      <c r="CQ603" s="15"/>
      <c r="CR603" s="15"/>
      <c r="CS603" s="15"/>
      <c r="CT603" s="15"/>
      <c r="CU603" s="15"/>
      <c r="CV603" s="15"/>
      <c r="CW603" s="15"/>
      <c r="CX603" s="15"/>
      <c r="CY603" s="15"/>
      <c r="CZ603" s="15"/>
      <c r="DA603" s="15"/>
      <c r="DB603" s="15"/>
      <c r="DC603" s="15"/>
      <c r="DD603" s="15"/>
      <c r="DE603" s="15"/>
      <c r="DF603" s="15"/>
      <c r="DG603" s="15"/>
      <c r="DH603" s="15"/>
      <c r="DI603" s="15"/>
      <c r="DJ603" s="15"/>
      <c r="DK603" s="15"/>
      <c r="DL603" s="15"/>
      <c r="DM603" s="15"/>
      <c r="DN603" s="15"/>
      <c r="DO603" s="15"/>
      <c r="DP603" s="15"/>
      <c r="DQ603" s="15"/>
      <c r="DR603" s="15"/>
      <c r="DS603" s="15"/>
      <c r="DT603" s="15"/>
      <c r="DU603" s="15"/>
      <c r="DV603" s="16"/>
      <c r="DW603" s="16"/>
      <c r="DX603" s="16"/>
      <c r="DY603" s="16"/>
      <c r="DZ603" s="9"/>
      <c r="EA603" s="9"/>
      <c r="EB603" s="9"/>
      <c r="EC603" s="9"/>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17"/>
    </row>
    <row r="604" spans="1:162" ht="17.399999999999999" x14ac:dyDescent="0.3">
      <c r="A604" s="22"/>
      <c r="B604" s="23"/>
      <c r="C604" s="23"/>
      <c r="D604" s="23"/>
      <c r="E604" s="2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7"/>
      <c r="AM604" s="7"/>
      <c r="AN604" s="7"/>
      <c r="AO604" s="7"/>
      <c r="AP604" s="14"/>
      <c r="AQ604" s="14"/>
      <c r="AR604" s="14"/>
      <c r="AS604" s="14"/>
      <c r="AT604" s="14"/>
      <c r="AU604" s="14"/>
      <c r="AV604" s="14"/>
      <c r="AW604" s="14"/>
      <c r="AX604" s="14"/>
      <c r="AY604" s="14"/>
      <c r="AZ604" s="14"/>
      <c r="BA604" s="14"/>
      <c r="BB604" s="8"/>
      <c r="BC604" s="8"/>
      <c r="BD604" s="8"/>
      <c r="BE604" s="8"/>
      <c r="BF604" s="15"/>
      <c r="BG604" s="15"/>
      <c r="BH604" s="15"/>
      <c r="BI604" s="15"/>
      <c r="BJ604" s="15"/>
      <c r="BK604" s="15"/>
      <c r="BL604" s="15"/>
      <c r="BM604" s="15"/>
      <c r="BN604" s="15"/>
      <c r="BO604" s="15"/>
      <c r="BP604" s="15"/>
      <c r="BQ604" s="15"/>
      <c r="BR604" s="15"/>
      <c r="BS604" s="15"/>
      <c r="BT604" s="15"/>
      <c r="BU604" s="15"/>
      <c r="BV604" s="15"/>
      <c r="BW604" s="15"/>
      <c r="BX604" s="15"/>
      <c r="BY604" s="15"/>
      <c r="BZ604" s="15"/>
      <c r="CA604" s="15"/>
      <c r="CB604" s="15"/>
      <c r="CC604" s="15"/>
      <c r="CD604" s="15"/>
      <c r="CE604" s="15"/>
      <c r="CF604" s="15"/>
      <c r="CG604" s="15"/>
      <c r="CH604" s="15"/>
      <c r="CI604" s="15"/>
      <c r="CJ604" s="15"/>
      <c r="CK604" s="15"/>
      <c r="CL604" s="15"/>
      <c r="CM604" s="15"/>
      <c r="CN604" s="15"/>
      <c r="CO604" s="15"/>
      <c r="CP604" s="15"/>
      <c r="CQ604" s="15"/>
      <c r="CR604" s="15"/>
      <c r="CS604" s="15"/>
      <c r="CT604" s="15"/>
      <c r="CU604" s="15"/>
      <c r="CV604" s="15"/>
      <c r="CW604" s="15"/>
      <c r="CX604" s="15"/>
      <c r="CY604" s="15"/>
      <c r="CZ604" s="15"/>
      <c r="DA604" s="15"/>
      <c r="DB604" s="15"/>
      <c r="DC604" s="15"/>
      <c r="DD604" s="15"/>
      <c r="DE604" s="15"/>
      <c r="DF604" s="15"/>
      <c r="DG604" s="15"/>
      <c r="DH604" s="15"/>
      <c r="DI604" s="15"/>
      <c r="DJ604" s="15"/>
      <c r="DK604" s="15"/>
      <c r="DL604" s="15"/>
      <c r="DM604" s="15"/>
      <c r="DN604" s="15"/>
      <c r="DO604" s="15"/>
      <c r="DP604" s="15"/>
      <c r="DQ604" s="15"/>
      <c r="DR604" s="15"/>
      <c r="DS604" s="15"/>
      <c r="DT604" s="15"/>
      <c r="DU604" s="15"/>
      <c r="DV604" s="16"/>
      <c r="DW604" s="16"/>
      <c r="DX604" s="16"/>
      <c r="DY604" s="16"/>
      <c r="DZ604" s="9"/>
      <c r="EA604" s="9"/>
      <c r="EB604" s="9"/>
      <c r="EC604" s="9"/>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17"/>
    </row>
    <row r="605" spans="1:162" ht="17.399999999999999" x14ac:dyDescent="0.3">
      <c r="A605" s="22"/>
      <c r="B605" s="23"/>
      <c r="C605" s="23"/>
      <c r="D605" s="23"/>
      <c r="E605" s="2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7"/>
      <c r="AM605" s="7"/>
      <c r="AN605" s="7"/>
      <c r="AO605" s="7"/>
      <c r="AP605" s="14"/>
      <c r="AQ605" s="14"/>
      <c r="AR605" s="14"/>
      <c r="AS605" s="14"/>
      <c r="AT605" s="14"/>
      <c r="AU605" s="14"/>
      <c r="AV605" s="14"/>
      <c r="AW605" s="14"/>
      <c r="AX605" s="14"/>
      <c r="AY605" s="14"/>
      <c r="AZ605" s="14"/>
      <c r="BA605" s="14"/>
      <c r="BB605" s="8"/>
      <c r="BC605" s="8"/>
      <c r="BD605" s="8"/>
      <c r="BE605" s="8"/>
      <c r="BF605" s="15"/>
      <c r="BG605" s="15"/>
      <c r="BH605" s="15"/>
      <c r="BI605" s="15"/>
      <c r="BJ605" s="15"/>
      <c r="BK605" s="15"/>
      <c r="BL605" s="15"/>
      <c r="BM605" s="15"/>
      <c r="BN605" s="15"/>
      <c r="BO605" s="15"/>
      <c r="BP605" s="15"/>
      <c r="BQ605" s="15"/>
      <c r="BR605" s="15"/>
      <c r="BS605" s="15"/>
      <c r="BT605" s="15"/>
      <c r="BU605" s="15"/>
      <c r="BV605" s="15"/>
      <c r="BW605" s="15"/>
      <c r="BX605" s="15"/>
      <c r="BY605" s="15"/>
      <c r="BZ605" s="15"/>
      <c r="CA605" s="15"/>
      <c r="CB605" s="15"/>
      <c r="CC605" s="15"/>
      <c r="CD605" s="15"/>
      <c r="CE605" s="15"/>
      <c r="CF605" s="15"/>
      <c r="CG605" s="15"/>
      <c r="CH605" s="15"/>
      <c r="CI605" s="15"/>
      <c r="CJ605" s="15"/>
      <c r="CK605" s="15"/>
      <c r="CL605" s="15"/>
      <c r="CM605" s="15"/>
      <c r="CN605" s="15"/>
      <c r="CO605" s="15"/>
      <c r="CP605" s="15"/>
      <c r="CQ605" s="15"/>
      <c r="CR605" s="15"/>
      <c r="CS605" s="15"/>
      <c r="CT605" s="15"/>
      <c r="CU605" s="15"/>
      <c r="CV605" s="15"/>
      <c r="CW605" s="15"/>
      <c r="CX605" s="15"/>
      <c r="CY605" s="15"/>
      <c r="CZ605" s="15"/>
      <c r="DA605" s="15"/>
      <c r="DB605" s="15"/>
      <c r="DC605" s="15"/>
      <c r="DD605" s="15"/>
      <c r="DE605" s="15"/>
      <c r="DF605" s="15"/>
      <c r="DG605" s="15"/>
      <c r="DH605" s="15"/>
      <c r="DI605" s="15"/>
      <c r="DJ605" s="15"/>
      <c r="DK605" s="15"/>
      <c r="DL605" s="15"/>
      <c r="DM605" s="15"/>
      <c r="DN605" s="15"/>
      <c r="DO605" s="15"/>
      <c r="DP605" s="15"/>
      <c r="DQ605" s="15"/>
      <c r="DR605" s="15"/>
      <c r="DS605" s="15"/>
      <c r="DT605" s="15"/>
      <c r="DU605" s="15"/>
      <c r="DV605" s="16"/>
      <c r="DW605" s="16"/>
      <c r="DX605" s="16"/>
      <c r="DY605" s="16"/>
      <c r="DZ605" s="9"/>
      <c r="EA605" s="9"/>
      <c r="EB605" s="9"/>
      <c r="EC605" s="9"/>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17"/>
    </row>
    <row r="606" spans="1:162" ht="17.399999999999999" x14ac:dyDescent="0.3">
      <c r="A606" s="22"/>
      <c r="B606" s="23"/>
      <c r="C606" s="23"/>
      <c r="D606" s="23"/>
      <c r="E606" s="2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7"/>
      <c r="AM606" s="7"/>
      <c r="AN606" s="7"/>
      <c r="AO606" s="7"/>
      <c r="AP606" s="14"/>
      <c r="AQ606" s="14"/>
      <c r="AR606" s="14"/>
      <c r="AS606" s="14"/>
      <c r="AT606" s="14"/>
      <c r="AU606" s="14"/>
      <c r="AV606" s="14"/>
      <c r="AW606" s="14"/>
      <c r="AX606" s="14"/>
      <c r="AY606" s="14"/>
      <c r="AZ606" s="14"/>
      <c r="BA606" s="14"/>
      <c r="BB606" s="8"/>
      <c r="BC606" s="8"/>
      <c r="BD606" s="8"/>
      <c r="BE606" s="8"/>
      <c r="BF606" s="15"/>
      <c r="BG606" s="15"/>
      <c r="BH606" s="15"/>
      <c r="BI606" s="15"/>
      <c r="BJ606" s="15"/>
      <c r="BK606" s="15"/>
      <c r="BL606" s="15"/>
      <c r="BM606" s="15"/>
      <c r="BN606" s="15"/>
      <c r="BO606" s="15"/>
      <c r="BP606" s="15"/>
      <c r="BQ606" s="15"/>
      <c r="BR606" s="15"/>
      <c r="BS606" s="15"/>
      <c r="BT606" s="15"/>
      <c r="BU606" s="15"/>
      <c r="BV606" s="15"/>
      <c r="BW606" s="15"/>
      <c r="BX606" s="15"/>
      <c r="BY606" s="15"/>
      <c r="BZ606" s="15"/>
      <c r="CA606" s="15"/>
      <c r="CB606" s="15"/>
      <c r="CC606" s="15"/>
      <c r="CD606" s="15"/>
      <c r="CE606" s="15"/>
      <c r="CF606" s="15"/>
      <c r="CG606" s="15"/>
      <c r="CH606" s="15"/>
      <c r="CI606" s="15"/>
      <c r="CJ606" s="15"/>
      <c r="CK606" s="15"/>
      <c r="CL606" s="15"/>
      <c r="CM606" s="15"/>
      <c r="CN606" s="15"/>
      <c r="CO606" s="15"/>
      <c r="CP606" s="15"/>
      <c r="CQ606" s="15"/>
      <c r="CR606" s="15"/>
      <c r="CS606" s="15"/>
      <c r="CT606" s="15"/>
      <c r="CU606" s="15"/>
      <c r="CV606" s="15"/>
      <c r="CW606" s="15"/>
      <c r="CX606" s="15"/>
      <c r="CY606" s="15"/>
      <c r="CZ606" s="15"/>
      <c r="DA606" s="15"/>
      <c r="DB606" s="15"/>
      <c r="DC606" s="15"/>
      <c r="DD606" s="15"/>
      <c r="DE606" s="15"/>
      <c r="DF606" s="15"/>
      <c r="DG606" s="15"/>
      <c r="DH606" s="15"/>
      <c r="DI606" s="15"/>
      <c r="DJ606" s="15"/>
      <c r="DK606" s="15"/>
      <c r="DL606" s="15"/>
      <c r="DM606" s="15"/>
      <c r="DN606" s="15"/>
      <c r="DO606" s="15"/>
      <c r="DP606" s="15"/>
      <c r="DQ606" s="15"/>
      <c r="DR606" s="15"/>
      <c r="DS606" s="15"/>
      <c r="DT606" s="15"/>
      <c r="DU606" s="15"/>
      <c r="DV606" s="16"/>
      <c r="DW606" s="16"/>
      <c r="DX606" s="16"/>
      <c r="DY606" s="16"/>
      <c r="DZ606" s="9"/>
      <c r="EA606" s="9"/>
      <c r="EB606" s="9"/>
      <c r="EC606" s="9"/>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17"/>
    </row>
    <row r="607" spans="1:162" ht="17.399999999999999" x14ac:dyDescent="0.3">
      <c r="A607" s="22"/>
      <c r="B607" s="23"/>
      <c r="C607" s="23"/>
      <c r="D607" s="23"/>
      <c r="E607" s="2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7"/>
      <c r="AM607" s="7"/>
      <c r="AN607" s="7"/>
      <c r="AO607" s="7"/>
      <c r="AP607" s="14"/>
      <c r="AQ607" s="14"/>
      <c r="AR607" s="14"/>
      <c r="AS607" s="14"/>
      <c r="AT607" s="14"/>
      <c r="AU607" s="14"/>
      <c r="AV607" s="14"/>
      <c r="AW607" s="14"/>
      <c r="AX607" s="14"/>
      <c r="AY607" s="14"/>
      <c r="AZ607" s="14"/>
      <c r="BA607" s="14"/>
      <c r="BB607" s="8"/>
      <c r="BC607" s="8"/>
      <c r="BD607" s="8"/>
      <c r="BE607" s="8"/>
      <c r="BF607" s="15"/>
      <c r="BG607" s="15"/>
      <c r="BH607" s="15"/>
      <c r="BI607" s="15"/>
      <c r="BJ607" s="15"/>
      <c r="BK607" s="15"/>
      <c r="BL607" s="15"/>
      <c r="BM607" s="15"/>
      <c r="BN607" s="15"/>
      <c r="BO607" s="15"/>
      <c r="BP607" s="15"/>
      <c r="BQ607" s="15"/>
      <c r="BR607" s="15"/>
      <c r="BS607" s="15"/>
      <c r="BT607" s="15"/>
      <c r="BU607" s="15"/>
      <c r="BV607" s="15"/>
      <c r="BW607" s="15"/>
      <c r="BX607" s="15"/>
      <c r="BY607" s="15"/>
      <c r="BZ607" s="15"/>
      <c r="CA607" s="15"/>
      <c r="CB607" s="15"/>
      <c r="CC607" s="15"/>
      <c r="CD607" s="15"/>
      <c r="CE607" s="15"/>
      <c r="CF607" s="15"/>
      <c r="CG607" s="15"/>
      <c r="CH607" s="15"/>
      <c r="CI607" s="15"/>
      <c r="CJ607" s="15"/>
      <c r="CK607" s="15"/>
      <c r="CL607" s="15"/>
      <c r="CM607" s="15"/>
      <c r="CN607" s="15"/>
      <c r="CO607" s="15"/>
      <c r="CP607" s="15"/>
      <c r="CQ607" s="15"/>
      <c r="CR607" s="15"/>
      <c r="CS607" s="15"/>
      <c r="CT607" s="15"/>
      <c r="CU607" s="15"/>
      <c r="CV607" s="15"/>
      <c r="CW607" s="15"/>
      <c r="CX607" s="15"/>
      <c r="CY607" s="15"/>
      <c r="CZ607" s="15"/>
      <c r="DA607" s="15"/>
      <c r="DB607" s="15"/>
      <c r="DC607" s="15"/>
      <c r="DD607" s="15"/>
      <c r="DE607" s="15"/>
      <c r="DF607" s="15"/>
      <c r="DG607" s="15"/>
      <c r="DH607" s="15"/>
      <c r="DI607" s="15"/>
      <c r="DJ607" s="15"/>
      <c r="DK607" s="15"/>
      <c r="DL607" s="15"/>
      <c r="DM607" s="15"/>
      <c r="DN607" s="15"/>
      <c r="DO607" s="15"/>
      <c r="DP607" s="15"/>
      <c r="DQ607" s="15"/>
      <c r="DR607" s="15"/>
      <c r="DS607" s="15"/>
      <c r="DT607" s="15"/>
      <c r="DU607" s="15"/>
      <c r="DV607" s="16"/>
      <c r="DW607" s="16"/>
      <c r="DX607" s="16"/>
      <c r="DY607" s="16"/>
      <c r="DZ607" s="9"/>
      <c r="EA607" s="9"/>
      <c r="EB607" s="9"/>
      <c r="EC607" s="9"/>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17"/>
    </row>
    <row r="608" spans="1:162" ht="17.399999999999999" x14ac:dyDescent="0.3">
      <c r="A608" s="22"/>
      <c r="B608" s="23"/>
      <c r="C608" s="23"/>
      <c r="D608" s="23"/>
      <c r="E608" s="2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7"/>
      <c r="AM608" s="7"/>
      <c r="AN608" s="7"/>
      <c r="AO608" s="7"/>
      <c r="AP608" s="14"/>
      <c r="AQ608" s="14"/>
      <c r="AR608" s="14"/>
      <c r="AS608" s="14"/>
      <c r="AT608" s="14"/>
      <c r="AU608" s="14"/>
      <c r="AV608" s="14"/>
      <c r="AW608" s="14"/>
      <c r="AX608" s="14"/>
      <c r="AY608" s="14"/>
      <c r="AZ608" s="14"/>
      <c r="BA608" s="14"/>
      <c r="BB608" s="8"/>
      <c r="BC608" s="8"/>
      <c r="BD608" s="8"/>
      <c r="BE608" s="8"/>
      <c r="BF608" s="15"/>
      <c r="BG608" s="15"/>
      <c r="BH608" s="15"/>
      <c r="BI608" s="15"/>
      <c r="BJ608" s="15"/>
      <c r="BK608" s="15"/>
      <c r="BL608" s="15"/>
      <c r="BM608" s="15"/>
      <c r="BN608" s="15"/>
      <c r="BO608" s="15"/>
      <c r="BP608" s="15"/>
      <c r="BQ608" s="15"/>
      <c r="BR608" s="15"/>
      <c r="BS608" s="15"/>
      <c r="BT608" s="15"/>
      <c r="BU608" s="15"/>
      <c r="BV608" s="15"/>
      <c r="BW608" s="15"/>
      <c r="BX608" s="15"/>
      <c r="BY608" s="15"/>
      <c r="BZ608" s="15"/>
      <c r="CA608" s="15"/>
      <c r="CB608" s="15"/>
      <c r="CC608" s="15"/>
      <c r="CD608" s="15"/>
      <c r="CE608" s="15"/>
      <c r="CF608" s="15"/>
      <c r="CG608" s="15"/>
      <c r="CH608" s="15"/>
      <c r="CI608" s="15"/>
      <c r="CJ608" s="15"/>
      <c r="CK608" s="15"/>
      <c r="CL608" s="15"/>
      <c r="CM608" s="15"/>
      <c r="CN608" s="15"/>
      <c r="CO608" s="15"/>
      <c r="CP608" s="15"/>
      <c r="CQ608" s="15"/>
      <c r="CR608" s="15"/>
      <c r="CS608" s="15"/>
      <c r="CT608" s="15"/>
      <c r="CU608" s="15"/>
      <c r="CV608" s="15"/>
      <c r="CW608" s="15"/>
      <c r="CX608" s="15"/>
      <c r="CY608" s="15"/>
      <c r="CZ608" s="15"/>
      <c r="DA608" s="15"/>
      <c r="DB608" s="15"/>
      <c r="DC608" s="15"/>
      <c r="DD608" s="15"/>
      <c r="DE608" s="15"/>
      <c r="DF608" s="15"/>
      <c r="DG608" s="15"/>
      <c r="DH608" s="15"/>
      <c r="DI608" s="15"/>
      <c r="DJ608" s="15"/>
      <c r="DK608" s="15"/>
      <c r="DL608" s="15"/>
      <c r="DM608" s="15"/>
      <c r="DN608" s="15"/>
      <c r="DO608" s="15"/>
      <c r="DP608" s="15"/>
      <c r="DQ608" s="15"/>
      <c r="DR608" s="15"/>
      <c r="DS608" s="15"/>
      <c r="DT608" s="15"/>
      <c r="DU608" s="15"/>
      <c r="DV608" s="16"/>
      <c r="DW608" s="16"/>
      <c r="DX608" s="16"/>
      <c r="DY608" s="16"/>
      <c r="DZ608" s="9"/>
      <c r="EA608" s="9"/>
      <c r="EB608" s="9"/>
      <c r="EC608" s="9"/>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17"/>
    </row>
    <row r="609" spans="1:162" ht="17.399999999999999" x14ac:dyDescent="0.3">
      <c r="A609" s="22"/>
      <c r="B609" s="23"/>
      <c r="C609" s="23"/>
      <c r="D609" s="23"/>
      <c r="E609" s="2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7"/>
      <c r="AM609" s="7"/>
      <c r="AN609" s="7"/>
      <c r="AO609" s="7"/>
      <c r="AP609" s="14"/>
      <c r="AQ609" s="14"/>
      <c r="AR609" s="14"/>
      <c r="AS609" s="14"/>
      <c r="AT609" s="14"/>
      <c r="AU609" s="14"/>
      <c r="AV609" s="14"/>
      <c r="AW609" s="14"/>
      <c r="AX609" s="14"/>
      <c r="AY609" s="14"/>
      <c r="AZ609" s="14"/>
      <c r="BA609" s="14"/>
      <c r="BB609" s="8"/>
      <c r="BC609" s="8"/>
      <c r="BD609" s="8"/>
      <c r="BE609" s="8"/>
      <c r="BF609" s="15"/>
      <c r="BG609" s="15"/>
      <c r="BH609" s="15"/>
      <c r="BI609" s="15"/>
      <c r="BJ609" s="15"/>
      <c r="BK609" s="15"/>
      <c r="BL609" s="15"/>
      <c r="BM609" s="15"/>
      <c r="BN609" s="15"/>
      <c r="BO609" s="15"/>
      <c r="BP609" s="15"/>
      <c r="BQ609" s="15"/>
      <c r="BR609" s="15"/>
      <c r="BS609" s="15"/>
      <c r="BT609" s="15"/>
      <c r="BU609" s="15"/>
      <c r="BV609" s="15"/>
      <c r="BW609" s="15"/>
      <c r="BX609" s="15"/>
      <c r="BY609" s="15"/>
      <c r="BZ609" s="15"/>
      <c r="CA609" s="15"/>
      <c r="CB609" s="15"/>
      <c r="CC609" s="15"/>
      <c r="CD609" s="15"/>
      <c r="CE609" s="15"/>
      <c r="CF609" s="15"/>
      <c r="CG609" s="15"/>
      <c r="CH609" s="15"/>
      <c r="CI609" s="15"/>
      <c r="CJ609" s="15"/>
      <c r="CK609" s="15"/>
      <c r="CL609" s="15"/>
      <c r="CM609" s="15"/>
      <c r="CN609" s="15"/>
      <c r="CO609" s="15"/>
      <c r="CP609" s="15"/>
      <c r="CQ609" s="15"/>
      <c r="CR609" s="15"/>
      <c r="CS609" s="15"/>
      <c r="CT609" s="15"/>
      <c r="CU609" s="15"/>
      <c r="CV609" s="15"/>
      <c r="CW609" s="15"/>
      <c r="CX609" s="15"/>
      <c r="CY609" s="15"/>
      <c r="CZ609" s="15"/>
      <c r="DA609" s="15"/>
      <c r="DB609" s="15"/>
      <c r="DC609" s="15"/>
      <c r="DD609" s="15"/>
      <c r="DE609" s="15"/>
      <c r="DF609" s="15"/>
      <c r="DG609" s="15"/>
      <c r="DH609" s="15"/>
      <c r="DI609" s="15"/>
      <c r="DJ609" s="15"/>
      <c r="DK609" s="15"/>
      <c r="DL609" s="15"/>
      <c r="DM609" s="15"/>
      <c r="DN609" s="15"/>
      <c r="DO609" s="15"/>
      <c r="DP609" s="15"/>
      <c r="DQ609" s="15"/>
      <c r="DR609" s="15"/>
      <c r="DS609" s="15"/>
      <c r="DT609" s="15"/>
      <c r="DU609" s="15"/>
      <c r="DV609" s="16"/>
      <c r="DW609" s="16"/>
      <c r="DX609" s="16"/>
      <c r="DY609" s="16"/>
      <c r="DZ609" s="9"/>
      <c r="EA609" s="9"/>
      <c r="EB609" s="9"/>
      <c r="EC609" s="9"/>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17"/>
    </row>
    <row r="610" spans="1:162" ht="17.399999999999999" x14ac:dyDescent="0.3">
      <c r="A610" s="22"/>
      <c r="B610" s="23"/>
      <c r="C610" s="23"/>
      <c r="D610" s="23"/>
      <c r="E610" s="2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7"/>
      <c r="AM610" s="7"/>
      <c r="AN610" s="7"/>
      <c r="AO610" s="7"/>
      <c r="AP610" s="14"/>
      <c r="AQ610" s="14"/>
      <c r="AR610" s="14"/>
      <c r="AS610" s="14"/>
      <c r="AT610" s="14"/>
      <c r="AU610" s="14"/>
      <c r="AV610" s="14"/>
      <c r="AW610" s="14"/>
      <c r="AX610" s="14"/>
      <c r="AY610" s="14"/>
      <c r="AZ610" s="14"/>
      <c r="BA610" s="14"/>
      <c r="BB610" s="8"/>
      <c r="BC610" s="8"/>
      <c r="BD610" s="8"/>
      <c r="BE610" s="8"/>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6"/>
      <c r="DW610" s="16"/>
      <c r="DX610" s="16"/>
      <c r="DY610" s="16"/>
      <c r="DZ610" s="9"/>
      <c r="EA610" s="9"/>
      <c r="EB610" s="9"/>
      <c r="EC610" s="9"/>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17"/>
    </row>
    <row r="611" spans="1:162" ht="17.399999999999999" x14ac:dyDescent="0.3">
      <c r="A611" s="22"/>
      <c r="B611" s="23"/>
      <c r="C611" s="23"/>
      <c r="D611" s="23"/>
      <c r="E611" s="2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7"/>
      <c r="AM611" s="7"/>
      <c r="AN611" s="7"/>
      <c r="AO611" s="7"/>
      <c r="AP611" s="14"/>
      <c r="AQ611" s="14"/>
      <c r="AR611" s="14"/>
      <c r="AS611" s="14"/>
      <c r="AT611" s="14"/>
      <c r="AU611" s="14"/>
      <c r="AV611" s="14"/>
      <c r="AW611" s="14"/>
      <c r="AX611" s="14"/>
      <c r="AY611" s="14"/>
      <c r="AZ611" s="14"/>
      <c r="BA611" s="14"/>
      <c r="BB611" s="8"/>
      <c r="BC611" s="8"/>
      <c r="BD611" s="8"/>
      <c r="BE611" s="8"/>
      <c r="BF611" s="15"/>
      <c r="BG611" s="15"/>
      <c r="BH611" s="15"/>
      <c r="BI611" s="15"/>
      <c r="BJ611" s="15"/>
      <c r="BK611" s="15"/>
      <c r="BL611" s="15"/>
      <c r="BM611" s="15"/>
      <c r="BN611" s="15"/>
      <c r="BO611" s="15"/>
      <c r="BP611" s="15"/>
      <c r="BQ611" s="15"/>
      <c r="BR611" s="15"/>
      <c r="BS611" s="15"/>
      <c r="BT611" s="15"/>
      <c r="BU611" s="15"/>
      <c r="BV611" s="15"/>
      <c r="BW611" s="15"/>
      <c r="BX611" s="15"/>
      <c r="BY611" s="15"/>
      <c r="BZ611" s="15"/>
      <c r="CA611" s="15"/>
      <c r="CB611" s="15"/>
      <c r="CC611" s="15"/>
      <c r="CD611" s="15"/>
      <c r="CE611" s="15"/>
      <c r="CF611" s="15"/>
      <c r="CG611" s="15"/>
      <c r="CH611" s="15"/>
      <c r="CI611" s="15"/>
      <c r="CJ611" s="15"/>
      <c r="CK611" s="15"/>
      <c r="CL611" s="15"/>
      <c r="CM611" s="15"/>
      <c r="CN611" s="15"/>
      <c r="CO611" s="15"/>
      <c r="CP611" s="15"/>
      <c r="CQ611" s="15"/>
      <c r="CR611" s="15"/>
      <c r="CS611" s="15"/>
      <c r="CT611" s="15"/>
      <c r="CU611" s="15"/>
      <c r="CV611" s="15"/>
      <c r="CW611" s="15"/>
      <c r="CX611" s="15"/>
      <c r="CY611" s="15"/>
      <c r="CZ611" s="15"/>
      <c r="DA611" s="15"/>
      <c r="DB611" s="15"/>
      <c r="DC611" s="15"/>
      <c r="DD611" s="15"/>
      <c r="DE611" s="15"/>
      <c r="DF611" s="15"/>
      <c r="DG611" s="15"/>
      <c r="DH611" s="15"/>
      <c r="DI611" s="15"/>
      <c r="DJ611" s="15"/>
      <c r="DK611" s="15"/>
      <c r="DL611" s="15"/>
      <c r="DM611" s="15"/>
      <c r="DN611" s="15"/>
      <c r="DO611" s="15"/>
      <c r="DP611" s="15"/>
      <c r="DQ611" s="15"/>
      <c r="DR611" s="15"/>
      <c r="DS611" s="15"/>
      <c r="DT611" s="15"/>
      <c r="DU611" s="15"/>
      <c r="DV611" s="16"/>
      <c r="DW611" s="16"/>
      <c r="DX611" s="16"/>
      <c r="DY611" s="16"/>
      <c r="DZ611" s="9"/>
      <c r="EA611" s="9"/>
      <c r="EB611" s="9"/>
      <c r="EC611" s="9"/>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17"/>
    </row>
    <row r="612" spans="1:162" ht="17.399999999999999" x14ac:dyDescent="0.3">
      <c r="A612" s="22"/>
      <c r="B612" s="23"/>
      <c r="C612" s="23"/>
      <c r="D612" s="23"/>
      <c r="E612" s="2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7"/>
      <c r="AM612" s="7"/>
      <c r="AN612" s="7"/>
      <c r="AO612" s="7"/>
      <c r="AP612" s="14"/>
      <c r="AQ612" s="14"/>
      <c r="AR612" s="14"/>
      <c r="AS612" s="14"/>
      <c r="AT612" s="14"/>
      <c r="AU612" s="14"/>
      <c r="AV612" s="14"/>
      <c r="AW612" s="14"/>
      <c r="AX612" s="14"/>
      <c r="AY612" s="14"/>
      <c r="AZ612" s="14"/>
      <c r="BA612" s="14"/>
      <c r="BB612" s="8"/>
      <c r="BC612" s="8"/>
      <c r="BD612" s="8"/>
      <c r="BE612" s="8"/>
      <c r="BF612" s="15"/>
      <c r="BG612" s="15"/>
      <c r="BH612" s="15"/>
      <c r="BI612" s="15"/>
      <c r="BJ612" s="15"/>
      <c r="BK612" s="15"/>
      <c r="BL612" s="15"/>
      <c r="BM612" s="15"/>
      <c r="BN612" s="15"/>
      <c r="BO612" s="15"/>
      <c r="BP612" s="15"/>
      <c r="BQ612" s="15"/>
      <c r="BR612" s="15"/>
      <c r="BS612" s="15"/>
      <c r="BT612" s="15"/>
      <c r="BU612" s="15"/>
      <c r="BV612" s="15"/>
      <c r="BW612" s="15"/>
      <c r="BX612" s="15"/>
      <c r="BY612" s="15"/>
      <c r="BZ612" s="15"/>
      <c r="CA612" s="15"/>
      <c r="CB612" s="15"/>
      <c r="CC612" s="15"/>
      <c r="CD612" s="15"/>
      <c r="CE612" s="15"/>
      <c r="CF612" s="15"/>
      <c r="CG612" s="15"/>
      <c r="CH612" s="15"/>
      <c r="CI612" s="15"/>
      <c r="CJ612" s="15"/>
      <c r="CK612" s="15"/>
      <c r="CL612" s="15"/>
      <c r="CM612" s="15"/>
      <c r="CN612" s="15"/>
      <c r="CO612" s="15"/>
      <c r="CP612" s="15"/>
      <c r="CQ612" s="15"/>
      <c r="CR612" s="15"/>
      <c r="CS612" s="15"/>
      <c r="CT612" s="15"/>
      <c r="CU612" s="15"/>
      <c r="CV612" s="15"/>
      <c r="CW612" s="15"/>
      <c r="CX612" s="15"/>
      <c r="CY612" s="15"/>
      <c r="CZ612" s="15"/>
      <c r="DA612" s="15"/>
      <c r="DB612" s="15"/>
      <c r="DC612" s="15"/>
      <c r="DD612" s="15"/>
      <c r="DE612" s="15"/>
      <c r="DF612" s="15"/>
      <c r="DG612" s="15"/>
      <c r="DH612" s="15"/>
      <c r="DI612" s="15"/>
      <c r="DJ612" s="15"/>
      <c r="DK612" s="15"/>
      <c r="DL612" s="15"/>
      <c r="DM612" s="15"/>
      <c r="DN612" s="15"/>
      <c r="DO612" s="15"/>
      <c r="DP612" s="15"/>
      <c r="DQ612" s="15"/>
      <c r="DR612" s="15"/>
      <c r="DS612" s="15"/>
      <c r="DT612" s="15"/>
      <c r="DU612" s="15"/>
      <c r="DV612" s="16"/>
      <c r="DW612" s="16"/>
      <c r="DX612" s="16"/>
      <c r="DY612" s="16"/>
      <c r="DZ612" s="9"/>
      <c r="EA612" s="9"/>
      <c r="EB612" s="9"/>
      <c r="EC612" s="9"/>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17"/>
    </row>
    <row r="613" spans="1:162" ht="17.399999999999999" x14ac:dyDescent="0.3">
      <c r="A613" s="22"/>
      <c r="B613" s="23"/>
      <c r="C613" s="23"/>
      <c r="D613" s="23"/>
      <c r="E613" s="2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7"/>
      <c r="AM613" s="7"/>
      <c r="AN613" s="7"/>
      <c r="AO613" s="7"/>
      <c r="AP613" s="14"/>
      <c r="AQ613" s="14"/>
      <c r="AR613" s="14"/>
      <c r="AS613" s="14"/>
      <c r="AT613" s="14"/>
      <c r="AU613" s="14"/>
      <c r="AV613" s="14"/>
      <c r="AW613" s="14"/>
      <c r="AX613" s="14"/>
      <c r="AY613" s="14"/>
      <c r="AZ613" s="14"/>
      <c r="BA613" s="14"/>
      <c r="BB613" s="8"/>
      <c r="BC613" s="8"/>
      <c r="BD613" s="8"/>
      <c r="BE613" s="8"/>
      <c r="BF613" s="15"/>
      <c r="BG613" s="15"/>
      <c r="BH613" s="15"/>
      <c r="BI613" s="15"/>
      <c r="BJ613" s="15"/>
      <c r="BK613" s="15"/>
      <c r="BL613" s="15"/>
      <c r="BM613" s="15"/>
      <c r="BN613" s="15"/>
      <c r="BO613" s="15"/>
      <c r="BP613" s="15"/>
      <c r="BQ613" s="15"/>
      <c r="BR613" s="15"/>
      <c r="BS613" s="15"/>
      <c r="BT613" s="15"/>
      <c r="BU613" s="15"/>
      <c r="BV613" s="15"/>
      <c r="BW613" s="15"/>
      <c r="BX613" s="15"/>
      <c r="BY613" s="15"/>
      <c r="BZ613" s="15"/>
      <c r="CA613" s="15"/>
      <c r="CB613" s="15"/>
      <c r="CC613" s="15"/>
      <c r="CD613" s="15"/>
      <c r="CE613" s="15"/>
      <c r="CF613" s="15"/>
      <c r="CG613" s="15"/>
      <c r="CH613" s="15"/>
      <c r="CI613" s="15"/>
      <c r="CJ613" s="15"/>
      <c r="CK613" s="15"/>
      <c r="CL613" s="15"/>
      <c r="CM613" s="15"/>
      <c r="CN613" s="15"/>
      <c r="CO613" s="15"/>
      <c r="CP613" s="15"/>
      <c r="CQ613" s="15"/>
      <c r="CR613" s="15"/>
      <c r="CS613" s="15"/>
      <c r="CT613" s="15"/>
      <c r="CU613" s="15"/>
      <c r="CV613" s="15"/>
      <c r="CW613" s="15"/>
      <c r="CX613" s="15"/>
      <c r="CY613" s="15"/>
      <c r="CZ613" s="15"/>
      <c r="DA613" s="15"/>
      <c r="DB613" s="15"/>
      <c r="DC613" s="15"/>
      <c r="DD613" s="15"/>
      <c r="DE613" s="15"/>
      <c r="DF613" s="15"/>
      <c r="DG613" s="15"/>
      <c r="DH613" s="15"/>
      <c r="DI613" s="15"/>
      <c r="DJ613" s="15"/>
      <c r="DK613" s="15"/>
      <c r="DL613" s="15"/>
      <c r="DM613" s="15"/>
      <c r="DN613" s="15"/>
      <c r="DO613" s="15"/>
      <c r="DP613" s="15"/>
      <c r="DQ613" s="15"/>
      <c r="DR613" s="15"/>
      <c r="DS613" s="15"/>
      <c r="DT613" s="15"/>
      <c r="DU613" s="15"/>
      <c r="DV613" s="16"/>
      <c r="DW613" s="16"/>
      <c r="DX613" s="16"/>
      <c r="DY613" s="16"/>
      <c r="DZ613" s="9"/>
      <c r="EA613" s="9"/>
      <c r="EB613" s="9"/>
      <c r="EC613" s="9"/>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17"/>
    </row>
    <row r="614" spans="1:162" ht="17.399999999999999" x14ac:dyDescent="0.3">
      <c r="A614" s="22"/>
      <c r="B614" s="23"/>
      <c r="C614" s="23"/>
      <c r="D614" s="23"/>
      <c r="E614" s="2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7"/>
      <c r="AM614" s="7"/>
      <c r="AN614" s="7"/>
      <c r="AO614" s="7"/>
      <c r="AP614" s="14"/>
      <c r="AQ614" s="14"/>
      <c r="AR614" s="14"/>
      <c r="AS614" s="14"/>
      <c r="AT614" s="14"/>
      <c r="AU614" s="14"/>
      <c r="AV614" s="14"/>
      <c r="AW614" s="14"/>
      <c r="AX614" s="14"/>
      <c r="AY614" s="14"/>
      <c r="AZ614" s="14"/>
      <c r="BA614" s="14"/>
      <c r="BB614" s="8"/>
      <c r="BC614" s="8"/>
      <c r="BD614" s="8"/>
      <c r="BE614" s="8"/>
      <c r="BF614" s="15"/>
      <c r="BG614" s="15"/>
      <c r="BH614" s="15"/>
      <c r="BI614" s="15"/>
      <c r="BJ614" s="15"/>
      <c r="BK614" s="15"/>
      <c r="BL614" s="15"/>
      <c r="BM614" s="15"/>
      <c r="BN614" s="15"/>
      <c r="BO614" s="15"/>
      <c r="BP614" s="15"/>
      <c r="BQ614" s="15"/>
      <c r="BR614" s="15"/>
      <c r="BS614" s="15"/>
      <c r="BT614" s="15"/>
      <c r="BU614" s="15"/>
      <c r="BV614" s="15"/>
      <c r="BW614" s="15"/>
      <c r="BX614" s="15"/>
      <c r="BY614" s="15"/>
      <c r="BZ614" s="15"/>
      <c r="CA614" s="15"/>
      <c r="CB614" s="15"/>
      <c r="CC614" s="15"/>
      <c r="CD614" s="15"/>
      <c r="CE614" s="15"/>
      <c r="CF614" s="15"/>
      <c r="CG614" s="15"/>
      <c r="CH614" s="15"/>
      <c r="CI614" s="15"/>
      <c r="CJ614" s="15"/>
      <c r="CK614" s="15"/>
      <c r="CL614" s="15"/>
      <c r="CM614" s="15"/>
      <c r="CN614" s="15"/>
      <c r="CO614" s="15"/>
      <c r="CP614" s="15"/>
      <c r="CQ614" s="15"/>
      <c r="CR614" s="15"/>
      <c r="CS614" s="15"/>
      <c r="CT614" s="15"/>
      <c r="CU614" s="15"/>
      <c r="CV614" s="15"/>
      <c r="CW614" s="15"/>
      <c r="CX614" s="15"/>
      <c r="CY614" s="15"/>
      <c r="CZ614" s="15"/>
      <c r="DA614" s="15"/>
      <c r="DB614" s="15"/>
      <c r="DC614" s="15"/>
      <c r="DD614" s="15"/>
      <c r="DE614" s="15"/>
      <c r="DF614" s="15"/>
      <c r="DG614" s="15"/>
      <c r="DH614" s="15"/>
      <c r="DI614" s="15"/>
      <c r="DJ614" s="15"/>
      <c r="DK614" s="15"/>
      <c r="DL614" s="15"/>
      <c r="DM614" s="15"/>
      <c r="DN614" s="15"/>
      <c r="DO614" s="15"/>
      <c r="DP614" s="15"/>
      <c r="DQ614" s="15"/>
      <c r="DR614" s="15"/>
      <c r="DS614" s="15"/>
      <c r="DT614" s="15"/>
      <c r="DU614" s="15"/>
      <c r="DV614" s="16"/>
      <c r="DW614" s="16"/>
      <c r="DX614" s="16"/>
      <c r="DY614" s="16"/>
      <c r="DZ614" s="9"/>
      <c r="EA614" s="9"/>
      <c r="EB614" s="9"/>
      <c r="EC614" s="9"/>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17"/>
    </row>
    <row r="615" spans="1:162" ht="17.399999999999999" x14ac:dyDescent="0.3">
      <c r="A615" s="22"/>
      <c r="B615" s="23"/>
      <c r="C615" s="23"/>
      <c r="D615" s="23"/>
      <c r="E615" s="2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7"/>
      <c r="AM615" s="7"/>
      <c r="AN615" s="7"/>
      <c r="AO615" s="7"/>
      <c r="AP615" s="14"/>
      <c r="AQ615" s="14"/>
      <c r="AR615" s="14"/>
      <c r="AS615" s="14"/>
      <c r="AT615" s="14"/>
      <c r="AU615" s="14"/>
      <c r="AV615" s="14"/>
      <c r="AW615" s="14"/>
      <c r="AX615" s="14"/>
      <c r="AY615" s="14"/>
      <c r="AZ615" s="14"/>
      <c r="BA615" s="14"/>
      <c r="BB615" s="8"/>
      <c r="BC615" s="8"/>
      <c r="BD615" s="8"/>
      <c r="BE615" s="8"/>
      <c r="BF615" s="15"/>
      <c r="BG615" s="15"/>
      <c r="BH615" s="15"/>
      <c r="BI615" s="15"/>
      <c r="BJ615" s="15"/>
      <c r="BK615" s="15"/>
      <c r="BL615" s="15"/>
      <c r="BM615" s="15"/>
      <c r="BN615" s="15"/>
      <c r="BO615" s="15"/>
      <c r="BP615" s="15"/>
      <c r="BQ615" s="15"/>
      <c r="BR615" s="15"/>
      <c r="BS615" s="15"/>
      <c r="BT615" s="15"/>
      <c r="BU615" s="15"/>
      <c r="BV615" s="15"/>
      <c r="BW615" s="15"/>
      <c r="BX615" s="15"/>
      <c r="BY615" s="15"/>
      <c r="BZ615" s="15"/>
      <c r="CA615" s="15"/>
      <c r="CB615" s="15"/>
      <c r="CC615" s="15"/>
      <c r="CD615" s="15"/>
      <c r="CE615" s="15"/>
      <c r="CF615" s="15"/>
      <c r="CG615" s="15"/>
      <c r="CH615" s="15"/>
      <c r="CI615" s="15"/>
      <c r="CJ615" s="15"/>
      <c r="CK615" s="15"/>
      <c r="CL615" s="15"/>
      <c r="CM615" s="15"/>
      <c r="CN615" s="15"/>
      <c r="CO615" s="15"/>
      <c r="CP615" s="15"/>
      <c r="CQ615" s="15"/>
      <c r="CR615" s="15"/>
      <c r="CS615" s="15"/>
      <c r="CT615" s="15"/>
      <c r="CU615" s="15"/>
      <c r="CV615" s="15"/>
      <c r="CW615" s="15"/>
      <c r="CX615" s="15"/>
      <c r="CY615" s="15"/>
      <c r="CZ615" s="15"/>
      <c r="DA615" s="15"/>
      <c r="DB615" s="15"/>
      <c r="DC615" s="15"/>
      <c r="DD615" s="15"/>
      <c r="DE615" s="15"/>
      <c r="DF615" s="15"/>
      <c r="DG615" s="15"/>
      <c r="DH615" s="15"/>
      <c r="DI615" s="15"/>
      <c r="DJ615" s="15"/>
      <c r="DK615" s="15"/>
      <c r="DL615" s="15"/>
      <c r="DM615" s="15"/>
      <c r="DN615" s="15"/>
      <c r="DO615" s="15"/>
      <c r="DP615" s="15"/>
      <c r="DQ615" s="15"/>
      <c r="DR615" s="15"/>
      <c r="DS615" s="15"/>
      <c r="DT615" s="15"/>
      <c r="DU615" s="15"/>
      <c r="DV615" s="16"/>
      <c r="DW615" s="16"/>
      <c r="DX615" s="16"/>
      <c r="DY615" s="16"/>
      <c r="DZ615" s="9"/>
      <c r="EA615" s="9"/>
      <c r="EB615" s="9"/>
      <c r="EC615" s="9"/>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17"/>
    </row>
    <row r="616" spans="1:162" ht="17.399999999999999" x14ac:dyDescent="0.3">
      <c r="A616" s="22"/>
      <c r="B616" s="23"/>
      <c r="C616" s="23"/>
      <c r="D616" s="23"/>
      <c r="E616" s="2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7"/>
      <c r="AM616" s="7"/>
      <c r="AN616" s="7"/>
      <c r="AO616" s="7"/>
      <c r="AP616" s="14"/>
      <c r="AQ616" s="14"/>
      <c r="AR616" s="14"/>
      <c r="AS616" s="14"/>
      <c r="AT616" s="14"/>
      <c r="AU616" s="14"/>
      <c r="AV616" s="14"/>
      <c r="AW616" s="14"/>
      <c r="AX616" s="14"/>
      <c r="AY616" s="14"/>
      <c r="AZ616" s="14"/>
      <c r="BA616" s="14"/>
      <c r="BB616" s="8"/>
      <c r="BC616" s="8"/>
      <c r="BD616" s="8"/>
      <c r="BE616" s="8"/>
      <c r="BF616" s="15"/>
      <c r="BG616" s="15"/>
      <c r="BH616" s="15"/>
      <c r="BI616" s="15"/>
      <c r="BJ616" s="15"/>
      <c r="BK616" s="15"/>
      <c r="BL616" s="15"/>
      <c r="BM616" s="15"/>
      <c r="BN616" s="15"/>
      <c r="BO616" s="15"/>
      <c r="BP616" s="15"/>
      <c r="BQ616" s="15"/>
      <c r="BR616" s="15"/>
      <c r="BS616" s="15"/>
      <c r="BT616" s="15"/>
      <c r="BU616" s="15"/>
      <c r="BV616" s="15"/>
      <c r="BW616" s="15"/>
      <c r="BX616" s="15"/>
      <c r="BY616" s="15"/>
      <c r="BZ616" s="15"/>
      <c r="CA616" s="15"/>
      <c r="CB616" s="15"/>
      <c r="CC616" s="15"/>
      <c r="CD616" s="15"/>
      <c r="CE616" s="15"/>
      <c r="CF616" s="15"/>
      <c r="CG616" s="15"/>
      <c r="CH616" s="15"/>
      <c r="CI616" s="15"/>
      <c r="CJ616" s="15"/>
      <c r="CK616" s="15"/>
      <c r="CL616" s="15"/>
      <c r="CM616" s="15"/>
      <c r="CN616" s="15"/>
      <c r="CO616" s="15"/>
      <c r="CP616" s="15"/>
      <c r="CQ616" s="15"/>
      <c r="CR616" s="15"/>
      <c r="CS616" s="15"/>
      <c r="CT616" s="15"/>
      <c r="CU616" s="15"/>
      <c r="CV616" s="15"/>
      <c r="CW616" s="15"/>
      <c r="CX616" s="15"/>
      <c r="CY616" s="15"/>
      <c r="CZ616" s="15"/>
      <c r="DA616" s="15"/>
      <c r="DB616" s="15"/>
      <c r="DC616" s="15"/>
      <c r="DD616" s="15"/>
      <c r="DE616" s="15"/>
      <c r="DF616" s="15"/>
      <c r="DG616" s="15"/>
      <c r="DH616" s="15"/>
      <c r="DI616" s="15"/>
      <c r="DJ616" s="15"/>
      <c r="DK616" s="15"/>
      <c r="DL616" s="15"/>
      <c r="DM616" s="15"/>
      <c r="DN616" s="15"/>
      <c r="DO616" s="15"/>
      <c r="DP616" s="15"/>
      <c r="DQ616" s="15"/>
      <c r="DR616" s="15"/>
      <c r="DS616" s="15"/>
      <c r="DT616" s="15"/>
      <c r="DU616" s="15"/>
      <c r="DV616" s="16"/>
      <c r="DW616" s="16"/>
      <c r="DX616" s="16"/>
      <c r="DY616" s="16"/>
      <c r="DZ616" s="9"/>
      <c r="EA616" s="9"/>
      <c r="EB616" s="9"/>
      <c r="EC616" s="9"/>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17"/>
    </row>
    <row r="617" spans="1:162" ht="17.399999999999999" x14ac:dyDescent="0.3">
      <c r="A617" s="22"/>
      <c r="B617" s="23"/>
      <c r="C617" s="23"/>
      <c r="D617" s="23"/>
      <c r="E617" s="2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7"/>
      <c r="AM617" s="7"/>
      <c r="AN617" s="7"/>
      <c r="AO617" s="7"/>
      <c r="AP617" s="14"/>
      <c r="AQ617" s="14"/>
      <c r="AR617" s="14"/>
      <c r="AS617" s="14"/>
      <c r="AT617" s="14"/>
      <c r="AU617" s="14"/>
      <c r="AV617" s="14"/>
      <c r="AW617" s="14"/>
      <c r="AX617" s="14"/>
      <c r="AY617" s="14"/>
      <c r="AZ617" s="14"/>
      <c r="BA617" s="14"/>
      <c r="BB617" s="8"/>
      <c r="BC617" s="8"/>
      <c r="BD617" s="8"/>
      <c r="BE617" s="8"/>
      <c r="BF617" s="15"/>
      <c r="BG617" s="15"/>
      <c r="BH617" s="15"/>
      <c r="BI617" s="15"/>
      <c r="BJ617" s="15"/>
      <c r="BK617" s="15"/>
      <c r="BL617" s="15"/>
      <c r="BM617" s="15"/>
      <c r="BN617" s="15"/>
      <c r="BO617" s="15"/>
      <c r="BP617" s="15"/>
      <c r="BQ617" s="15"/>
      <c r="BR617" s="15"/>
      <c r="BS617" s="15"/>
      <c r="BT617" s="15"/>
      <c r="BU617" s="15"/>
      <c r="BV617" s="15"/>
      <c r="BW617" s="15"/>
      <c r="BX617" s="15"/>
      <c r="BY617" s="15"/>
      <c r="BZ617" s="15"/>
      <c r="CA617" s="15"/>
      <c r="CB617" s="15"/>
      <c r="CC617" s="15"/>
      <c r="CD617" s="15"/>
      <c r="CE617" s="15"/>
      <c r="CF617" s="15"/>
      <c r="CG617" s="15"/>
      <c r="CH617" s="15"/>
      <c r="CI617" s="15"/>
      <c r="CJ617" s="15"/>
      <c r="CK617" s="15"/>
      <c r="CL617" s="15"/>
      <c r="CM617" s="15"/>
      <c r="CN617" s="15"/>
      <c r="CO617" s="15"/>
      <c r="CP617" s="15"/>
      <c r="CQ617" s="15"/>
      <c r="CR617" s="15"/>
      <c r="CS617" s="15"/>
      <c r="CT617" s="15"/>
      <c r="CU617" s="15"/>
      <c r="CV617" s="15"/>
      <c r="CW617" s="15"/>
      <c r="CX617" s="15"/>
      <c r="CY617" s="15"/>
      <c r="CZ617" s="15"/>
      <c r="DA617" s="15"/>
      <c r="DB617" s="15"/>
      <c r="DC617" s="15"/>
      <c r="DD617" s="15"/>
      <c r="DE617" s="15"/>
      <c r="DF617" s="15"/>
      <c r="DG617" s="15"/>
      <c r="DH617" s="15"/>
      <c r="DI617" s="15"/>
      <c r="DJ617" s="15"/>
      <c r="DK617" s="15"/>
      <c r="DL617" s="15"/>
      <c r="DM617" s="15"/>
      <c r="DN617" s="15"/>
      <c r="DO617" s="15"/>
      <c r="DP617" s="15"/>
      <c r="DQ617" s="15"/>
      <c r="DR617" s="15"/>
      <c r="DS617" s="15"/>
      <c r="DT617" s="15"/>
      <c r="DU617" s="15"/>
      <c r="DV617" s="16"/>
      <c r="DW617" s="16"/>
      <c r="DX617" s="16"/>
      <c r="DY617" s="16"/>
      <c r="DZ617" s="9"/>
      <c r="EA617" s="9"/>
      <c r="EB617" s="9"/>
      <c r="EC617" s="9"/>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17"/>
    </row>
    <row r="618" spans="1:162" ht="17.399999999999999" x14ac:dyDescent="0.3">
      <c r="A618" s="22"/>
      <c r="B618" s="23"/>
      <c r="C618" s="23"/>
      <c r="D618" s="23"/>
      <c r="E618" s="2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7"/>
      <c r="AM618" s="7"/>
      <c r="AN618" s="7"/>
      <c r="AO618" s="7"/>
      <c r="AP618" s="14"/>
      <c r="AQ618" s="14"/>
      <c r="AR618" s="14"/>
      <c r="AS618" s="14"/>
      <c r="AT618" s="14"/>
      <c r="AU618" s="14"/>
      <c r="AV618" s="14"/>
      <c r="AW618" s="14"/>
      <c r="AX618" s="14"/>
      <c r="AY618" s="14"/>
      <c r="AZ618" s="14"/>
      <c r="BA618" s="14"/>
      <c r="BB618" s="8"/>
      <c r="BC618" s="8"/>
      <c r="BD618" s="8"/>
      <c r="BE618" s="8"/>
      <c r="BF618" s="15"/>
      <c r="BG618" s="15"/>
      <c r="BH618" s="15"/>
      <c r="BI618" s="15"/>
      <c r="BJ618" s="15"/>
      <c r="BK618" s="15"/>
      <c r="BL618" s="15"/>
      <c r="BM618" s="15"/>
      <c r="BN618" s="15"/>
      <c r="BO618" s="15"/>
      <c r="BP618" s="15"/>
      <c r="BQ618" s="15"/>
      <c r="BR618" s="15"/>
      <c r="BS618" s="15"/>
      <c r="BT618" s="15"/>
      <c r="BU618" s="15"/>
      <c r="BV618" s="15"/>
      <c r="BW618" s="15"/>
      <c r="BX618" s="15"/>
      <c r="BY618" s="15"/>
      <c r="BZ618" s="15"/>
      <c r="CA618" s="15"/>
      <c r="CB618" s="15"/>
      <c r="CC618" s="15"/>
      <c r="CD618" s="15"/>
      <c r="CE618" s="15"/>
      <c r="CF618" s="15"/>
      <c r="CG618" s="15"/>
      <c r="CH618" s="15"/>
      <c r="CI618" s="15"/>
      <c r="CJ618" s="15"/>
      <c r="CK618" s="15"/>
      <c r="CL618" s="15"/>
      <c r="CM618" s="15"/>
      <c r="CN618" s="15"/>
      <c r="CO618" s="15"/>
      <c r="CP618" s="15"/>
      <c r="CQ618" s="15"/>
      <c r="CR618" s="15"/>
      <c r="CS618" s="15"/>
      <c r="CT618" s="15"/>
      <c r="CU618" s="15"/>
      <c r="CV618" s="15"/>
      <c r="CW618" s="15"/>
      <c r="CX618" s="15"/>
      <c r="CY618" s="15"/>
      <c r="CZ618" s="15"/>
      <c r="DA618" s="15"/>
      <c r="DB618" s="15"/>
      <c r="DC618" s="15"/>
      <c r="DD618" s="15"/>
      <c r="DE618" s="15"/>
      <c r="DF618" s="15"/>
      <c r="DG618" s="15"/>
      <c r="DH618" s="15"/>
      <c r="DI618" s="15"/>
      <c r="DJ618" s="15"/>
      <c r="DK618" s="15"/>
      <c r="DL618" s="15"/>
      <c r="DM618" s="15"/>
      <c r="DN618" s="15"/>
      <c r="DO618" s="15"/>
      <c r="DP618" s="15"/>
      <c r="DQ618" s="15"/>
      <c r="DR618" s="15"/>
      <c r="DS618" s="15"/>
      <c r="DT618" s="15"/>
      <c r="DU618" s="15"/>
      <c r="DV618" s="16"/>
      <c r="DW618" s="16"/>
      <c r="DX618" s="16"/>
      <c r="DY618" s="16"/>
      <c r="DZ618" s="9"/>
      <c r="EA618" s="9"/>
      <c r="EB618" s="9"/>
      <c r="EC618" s="9"/>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17"/>
    </row>
    <row r="619" spans="1:162" ht="17.399999999999999" x14ac:dyDescent="0.3">
      <c r="A619" s="22"/>
      <c r="B619" s="23"/>
      <c r="C619" s="23"/>
      <c r="D619" s="23"/>
      <c r="E619" s="2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7"/>
      <c r="AM619" s="7"/>
      <c r="AN619" s="7"/>
      <c r="AO619" s="7"/>
      <c r="AP619" s="14"/>
      <c r="AQ619" s="14"/>
      <c r="AR619" s="14"/>
      <c r="AS619" s="14"/>
      <c r="AT619" s="14"/>
      <c r="AU619" s="14"/>
      <c r="AV619" s="14"/>
      <c r="AW619" s="14"/>
      <c r="AX619" s="14"/>
      <c r="AY619" s="14"/>
      <c r="AZ619" s="14"/>
      <c r="BA619" s="14"/>
      <c r="BB619" s="8"/>
      <c r="BC619" s="8"/>
      <c r="BD619" s="8"/>
      <c r="BE619" s="8"/>
      <c r="BF619" s="15"/>
      <c r="BG619" s="15"/>
      <c r="BH619" s="15"/>
      <c r="BI619" s="15"/>
      <c r="BJ619" s="15"/>
      <c r="BK619" s="15"/>
      <c r="BL619" s="15"/>
      <c r="BM619" s="15"/>
      <c r="BN619" s="15"/>
      <c r="BO619" s="15"/>
      <c r="BP619" s="15"/>
      <c r="BQ619" s="15"/>
      <c r="BR619" s="15"/>
      <c r="BS619" s="15"/>
      <c r="BT619" s="15"/>
      <c r="BU619" s="15"/>
      <c r="BV619" s="15"/>
      <c r="BW619" s="15"/>
      <c r="BX619" s="15"/>
      <c r="BY619" s="15"/>
      <c r="BZ619" s="15"/>
      <c r="CA619" s="15"/>
      <c r="CB619" s="15"/>
      <c r="CC619" s="15"/>
      <c r="CD619" s="15"/>
      <c r="CE619" s="15"/>
      <c r="CF619" s="15"/>
      <c r="CG619" s="15"/>
      <c r="CH619" s="15"/>
      <c r="CI619" s="15"/>
      <c r="CJ619" s="15"/>
      <c r="CK619" s="15"/>
      <c r="CL619" s="15"/>
      <c r="CM619" s="15"/>
      <c r="CN619" s="15"/>
      <c r="CO619" s="15"/>
      <c r="CP619" s="15"/>
      <c r="CQ619" s="15"/>
      <c r="CR619" s="15"/>
      <c r="CS619" s="15"/>
      <c r="CT619" s="15"/>
      <c r="CU619" s="15"/>
      <c r="CV619" s="15"/>
      <c r="CW619" s="15"/>
      <c r="CX619" s="15"/>
      <c r="CY619" s="15"/>
      <c r="CZ619" s="15"/>
      <c r="DA619" s="15"/>
      <c r="DB619" s="15"/>
      <c r="DC619" s="15"/>
      <c r="DD619" s="15"/>
      <c r="DE619" s="15"/>
      <c r="DF619" s="15"/>
      <c r="DG619" s="15"/>
      <c r="DH619" s="15"/>
      <c r="DI619" s="15"/>
      <c r="DJ619" s="15"/>
      <c r="DK619" s="15"/>
      <c r="DL619" s="15"/>
      <c r="DM619" s="15"/>
      <c r="DN619" s="15"/>
      <c r="DO619" s="15"/>
      <c r="DP619" s="15"/>
      <c r="DQ619" s="15"/>
      <c r="DR619" s="15"/>
      <c r="DS619" s="15"/>
      <c r="DT619" s="15"/>
      <c r="DU619" s="15"/>
      <c r="DV619" s="16"/>
      <c r="DW619" s="16"/>
      <c r="DX619" s="16"/>
      <c r="DY619" s="16"/>
      <c r="DZ619" s="9"/>
      <c r="EA619" s="9"/>
      <c r="EB619" s="9"/>
      <c r="EC619" s="9"/>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17"/>
    </row>
    <row r="620" spans="1:162" ht="17.399999999999999" x14ac:dyDescent="0.3">
      <c r="A620" s="22"/>
      <c r="B620" s="23"/>
      <c r="C620" s="23"/>
      <c r="D620" s="23"/>
      <c r="E620" s="2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7"/>
      <c r="AM620" s="7"/>
      <c r="AN620" s="7"/>
      <c r="AO620" s="7"/>
      <c r="AP620" s="14"/>
      <c r="AQ620" s="14"/>
      <c r="AR620" s="14"/>
      <c r="AS620" s="14"/>
      <c r="AT620" s="14"/>
      <c r="AU620" s="14"/>
      <c r="AV620" s="14"/>
      <c r="AW620" s="14"/>
      <c r="AX620" s="14"/>
      <c r="AY620" s="14"/>
      <c r="AZ620" s="14"/>
      <c r="BA620" s="14"/>
      <c r="BB620" s="8"/>
      <c r="BC620" s="8"/>
      <c r="BD620" s="8"/>
      <c r="BE620" s="8"/>
      <c r="BF620" s="15"/>
      <c r="BG620" s="15"/>
      <c r="BH620" s="15"/>
      <c r="BI620" s="15"/>
      <c r="BJ620" s="15"/>
      <c r="BK620" s="15"/>
      <c r="BL620" s="15"/>
      <c r="BM620" s="15"/>
      <c r="BN620" s="15"/>
      <c r="BO620" s="15"/>
      <c r="BP620" s="15"/>
      <c r="BQ620" s="15"/>
      <c r="BR620" s="15"/>
      <c r="BS620" s="15"/>
      <c r="BT620" s="15"/>
      <c r="BU620" s="15"/>
      <c r="BV620" s="15"/>
      <c r="BW620" s="15"/>
      <c r="BX620" s="15"/>
      <c r="BY620" s="15"/>
      <c r="BZ620" s="15"/>
      <c r="CA620" s="15"/>
      <c r="CB620" s="15"/>
      <c r="CC620" s="15"/>
      <c r="CD620" s="15"/>
      <c r="CE620" s="15"/>
      <c r="CF620" s="15"/>
      <c r="CG620" s="15"/>
      <c r="CH620" s="15"/>
      <c r="CI620" s="15"/>
      <c r="CJ620" s="15"/>
      <c r="CK620" s="15"/>
      <c r="CL620" s="15"/>
      <c r="CM620" s="15"/>
      <c r="CN620" s="15"/>
      <c r="CO620" s="15"/>
      <c r="CP620" s="15"/>
      <c r="CQ620" s="15"/>
      <c r="CR620" s="15"/>
      <c r="CS620" s="15"/>
      <c r="CT620" s="15"/>
      <c r="CU620" s="15"/>
      <c r="CV620" s="15"/>
      <c r="CW620" s="15"/>
      <c r="CX620" s="15"/>
      <c r="CY620" s="15"/>
      <c r="CZ620" s="15"/>
      <c r="DA620" s="15"/>
      <c r="DB620" s="15"/>
      <c r="DC620" s="15"/>
      <c r="DD620" s="15"/>
      <c r="DE620" s="15"/>
      <c r="DF620" s="15"/>
      <c r="DG620" s="15"/>
      <c r="DH620" s="15"/>
      <c r="DI620" s="15"/>
      <c r="DJ620" s="15"/>
      <c r="DK620" s="15"/>
      <c r="DL620" s="15"/>
      <c r="DM620" s="15"/>
      <c r="DN620" s="15"/>
      <c r="DO620" s="15"/>
      <c r="DP620" s="15"/>
      <c r="DQ620" s="15"/>
      <c r="DR620" s="15"/>
      <c r="DS620" s="15"/>
      <c r="DT620" s="15"/>
      <c r="DU620" s="15"/>
      <c r="DV620" s="16"/>
      <c r="DW620" s="16"/>
      <c r="DX620" s="16"/>
      <c r="DY620" s="16"/>
      <c r="DZ620" s="9"/>
      <c r="EA620" s="9"/>
      <c r="EB620" s="9"/>
      <c r="EC620" s="9"/>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17"/>
    </row>
    <row r="621" spans="1:162" ht="17.399999999999999" x14ac:dyDescent="0.3">
      <c r="A621" s="22"/>
      <c r="B621" s="23"/>
      <c r="C621" s="23"/>
      <c r="D621" s="23"/>
      <c r="E621" s="2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7"/>
      <c r="AM621" s="7"/>
      <c r="AN621" s="7"/>
      <c r="AO621" s="7"/>
      <c r="AP621" s="14"/>
      <c r="AQ621" s="14"/>
      <c r="AR621" s="14"/>
      <c r="AS621" s="14"/>
      <c r="AT621" s="14"/>
      <c r="AU621" s="14"/>
      <c r="AV621" s="14"/>
      <c r="AW621" s="14"/>
      <c r="AX621" s="14"/>
      <c r="AY621" s="14"/>
      <c r="AZ621" s="14"/>
      <c r="BA621" s="14"/>
      <c r="BB621" s="8"/>
      <c r="BC621" s="8"/>
      <c r="BD621" s="8"/>
      <c r="BE621" s="8"/>
      <c r="BF621" s="15"/>
      <c r="BG621" s="15"/>
      <c r="BH621" s="15"/>
      <c r="BI621" s="15"/>
      <c r="BJ621" s="15"/>
      <c r="BK621" s="15"/>
      <c r="BL621" s="15"/>
      <c r="BM621" s="15"/>
      <c r="BN621" s="15"/>
      <c r="BO621" s="15"/>
      <c r="BP621" s="15"/>
      <c r="BQ621" s="15"/>
      <c r="BR621" s="15"/>
      <c r="BS621" s="15"/>
      <c r="BT621" s="15"/>
      <c r="BU621" s="15"/>
      <c r="BV621" s="15"/>
      <c r="BW621" s="15"/>
      <c r="BX621" s="15"/>
      <c r="BY621" s="15"/>
      <c r="BZ621" s="15"/>
      <c r="CA621" s="15"/>
      <c r="CB621" s="15"/>
      <c r="CC621" s="15"/>
      <c r="CD621" s="15"/>
      <c r="CE621" s="15"/>
      <c r="CF621" s="15"/>
      <c r="CG621" s="15"/>
      <c r="CH621" s="15"/>
      <c r="CI621" s="15"/>
      <c r="CJ621" s="15"/>
      <c r="CK621" s="15"/>
      <c r="CL621" s="15"/>
      <c r="CM621" s="15"/>
      <c r="CN621" s="15"/>
      <c r="CO621" s="15"/>
      <c r="CP621" s="15"/>
      <c r="CQ621" s="15"/>
      <c r="CR621" s="15"/>
      <c r="CS621" s="15"/>
      <c r="CT621" s="15"/>
      <c r="CU621" s="15"/>
      <c r="CV621" s="15"/>
      <c r="CW621" s="15"/>
      <c r="CX621" s="15"/>
      <c r="CY621" s="15"/>
      <c r="CZ621" s="15"/>
      <c r="DA621" s="15"/>
      <c r="DB621" s="15"/>
      <c r="DC621" s="15"/>
      <c r="DD621" s="15"/>
      <c r="DE621" s="15"/>
      <c r="DF621" s="15"/>
      <c r="DG621" s="15"/>
      <c r="DH621" s="15"/>
      <c r="DI621" s="15"/>
      <c r="DJ621" s="15"/>
      <c r="DK621" s="15"/>
      <c r="DL621" s="15"/>
      <c r="DM621" s="15"/>
      <c r="DN621" s="15"/>
      <c r="DO621" s="15"/>
      <c r="DP621" s="15"/>
      <c r="DQ621" s="15"/>
      <c r="DR621" s="15"/>
      <c r="DS621" s="15"/>
      <c r="DT621" s="15"/>
      <c r="DU621" s="15"/>
      <c r="DV621" s="16"/>
      <c r="DW621" s="16"/>
      <c r="DX621" s="16"/>
      <c r="DY621" s="16"/>
      <c r="DZ621" s="9"/>
      <c r="EA621" s="9"/>
      <c r="EB621" s="9"/>
      <c r="EC621" s="9"/>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17"/>
    </row>
    <row r="622" spans="1:162" ht="17.399999999999999" x14ac:dyDescent="0.3">
      <c r="A622" s="22"/>
      <c r="B622" s="23"/>
      <c r="C622" s="23"/>
      <c r="D622" s="23"/>
      <c r="E622" s="2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7"/>
      <c r="AM622" s="7"/>
      <c r="AN622" s="7"/>
      <c r="AO622" s="7"/>
      <c r="AP622" s="14"/>
      <c r="AQ622" s="14"/>
      <c r="AR622" s="14"/>
      <c r="AS622" s="14"/>
      <c r="AT622" s="14"/>
      <c r="AU622" s="14"/>
      <c r="AV622" s="14"/>
      <c r="AW622" s="14"/>
      <c r="AX622" s="14"/>
      <c r="AY622" s="14"/>
      <c r="AZ622" s="14"/>
      <c r="BA622" s="14"/>
      <c r="BB622" s="8"/>
      <c r="BC622" s="8"/>
      <c r="BD622" s="8"/>
      <c r="BE622" s="8"/>
      <c r="BF622" s="15"/>
      <c r="BG622" s="15"/>
      <c r="BH622" s="15"/>
      <c r="BI622" s="15"/>
      <c r="BJ622" s="15"/>
      <c r="BK622" s="15"/>
      <c r="BL622" s="15"/>
      <c r="BM622" s="15"/>
      <c r="BN622" s="15"/>
      <c r="BO622" s="15"/>
      <c r="BP622" s="15"/>
      <c r="BQ622" s="15"/>
      <c r="BR622" s="15"/>
      <c r="BS622" s="15"/>
      <c r="BT622" s="15"/>
      <c r="BU622" s="15"/>
      <c r="BV622" s="15"/>
      <c r="BW622" s="15"/>
      <c r="BX622" s="15"/>
      <c r="BY622" s="15"/>
      <c r="BZ622" s="15"/>
      <c r="CA622" s="15"/>
      <c r="CB622" s="15"/>
      <c r="CC622" s="15"/>
      <c r="CD622" s="15"/>
      <c r="CE622" s="15"/>
      <c r="CF622" s="15"/>
      <c r="CG622" s="15"/>
      <c r="CH622" s="15"/>
      <c r="CI622" s="15"/>
      <c r="CJ622" s="15"/>
      <c r="CK622" s="15"/>
      <c r="CL622" s="15"/>
      <c r="CM622" s="15"/>
      <c r="CN622" s="15"/>
      <c r="CO622" s="15"/>
      <c r="CP622" s="15"/>
      <c r="CQ622" s="15"/>
      <c r="CR622" s="15"/>
      <c r="CS622" s="15"/>
      <c r="CT622" s="15"/>
      <c r="CU622" s="15"/>
      <c r="CV622" s="15"/>
      <c r="CW622" s="15"/>
      <c r="CX622" s="15"/>
      <c r="CY622" s="15"/>
      <c r="CZ622" s="15"/>
      <c r="DA622" s="15"/>
      <c r="DB622" s="15"/>
      <c r="DC622" s="15"/>
      <c r="DD622" s="15"/>
      <c r="DE622" s="15"/>
      <c r="DF622" s="15"/>
      <c r="DG622" s="15"/>
      <c r="DH622" s="15"/>
      <c r="DI622" s="15"/>
      <c r="DJ622" s="15"/>
      <c r="DK622" s="15"/>
      <c r="DL622" s="15"/>
      <c r="DM622" s="15"/>
      <c r="DN622" s="15"/>
      <c r="DO622" s="15"/>
      <c r="DP622" s="15"/>
      <c r="DQ622" s="15"/>
      <c r="DR622" s="15"/>
      <c r="DS622" s="15"/>
      <c r="DT622" s="15"/>
      <c r="DU622" s="15"/>
      <c r="DV622" s="16"/>
      <c r="DW622" s="16"/>
      <c r="DX622" s="16"/>
      <c r="DY622" s="16"/>
      <c r="DZ622" s="9"/>
      <c r="EA622" s="9"/>
      <c r="EB622" s="9"/>
      <c r="EC622" s="9"/>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17"/>
    </row>
    <row r="623" spans="1:162" ht="17.399999999999999" x14ac:dyDescent="0.3">
      <c r="A623" s="22"/>
      <c r="B623" s="23"/>
      <c r="C623" s="23"/>
      <c r="D623" s="23"/>
      <c r="E623" s="2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7"/>
      <c r="AM623" s="7"/>
      <c r="AN623" s="7"/>
      <c r="AO623" s="7"/>
      <c r="AP623" s="14"/>
      <c r="AQ623" s="14"/>
      <c r="AR623" s="14"/>
      <c r="AS623" s="14"/>
      <c r="AT623" s="14"/>
      <c r="AU623" s="14"/>
      <c r="AV623" s="14"/>
      <c r="AW623" s="14"/>
      <c r="AX623" s="14"/>
      <c r="AY623" s="14"/>
      <c r="AZ623" s="14"/>
      <c r="BA623" s="14"/>
      <c r="BB623" s="8"/>
      <c r="BC623" s="8"/>
      <c r="BD623" s="8"/>
      <c r="BE623" s="8"/>
      <c r="BF623" s="15"/>
      <c r="BG623" s="15"/>
      <c r="BH623" s="15"/>
      <c r="BI623" s="15"/>
      <c r="BJ623" s="15"/>
      <c r="BK623" s="15"/>
      <c r="BL623" s="15"/>
      <c r="BM623" s="15"/>
      <c r="BN623" s="15"/>
      <c r="BO623" s="15"/>
      <c r="BP623" s="15"/>
      <c r="BQ623" s="15"/>
      <c r="BR623" s="15"/>
      <c r="BS623" s="15"/>
      <c r="BT623" s="15"/>
      <c r="BU623" s="15"/>
      <c r="BV623" s="15"/>
      <c r="BW623" s="15"/>
      <c r="BX623" s="15"/>
      <c r="BY623" s="15"/>
      <c r="BZ623" s="15"/>
      <c r="CA623" s="15"/>
      <c r="CB623" s="15"/>
      <c r="CC623" s="15"/>
      <c r="CD623" s="15"/>
      <c r="CE623" s="15"/>
      <c r="CF623" s="15"/>
      <c r="CG623" s="15"/>
      <c r="CH623" s="15"/>
      <c r="CI623" s="15"/>
      <c r="CJ623" s="15"/>
      <c r="CK623" s="15"/>
      <c r="CL623" s="15"/>
      <c r="CM623" s="15"/>
      <c r="CN623" s="15"/>
      <c r="CO623" s="15"/>
      <c r="CP623" s="15"/>
      <c r="CQ623" s="15"/>
      <c r="CR623" s="15"/>
      <c r="CS623" s="15"/>
      <c r="CT623" s="15"/>
      <c r="CU623" s="15"/>
      <c r="CV623" s="15"/>
      <c r="CW623" s="15"/>
      <c r="CX623" s="15"/>
      <c r="CY623" s="15"/>
      <c r="CZ623" s="15"/>
      <c r="DA623" s="15"/>
      <c r="DB623" s="15"/>
      <c r="DC623" s="15"/>
      <c r="DD623" s="15"/>
      <c r="DE623" s="15"/>
      <c r="DF623" s="15"/>
      <c r="DG623" s="15"/>
      <c r="DH623" s="15"/>
      <c r="DI623" s="15"/>
      <c r="DJ623" s="15"/>
      <c r="DK623" s="15"/>
      <c r="DL623" s="15"/>
      <c r="DM623" s="15"/>
      <c r="DN623" s="15"/>
      <c r="DO623" s="15"/>
      <c r="DP623" s="15"/>
      <c r="DQ623" s="15"/>
      <c r="DR623" s="15"/>
      <c r="DS623" s="15"/>
      <c r="DT623" s="15"/>
      <c r="DU623" s="15"/>
      <c r="DV623" s="16"/>
      <c r="DW623" s="16"/>
      <c r="DX623" s="16"/>
      <c r="DY623" s="16"/>
      <c r="DZ623" s="9"/>
      <c r="EA623" s="9"/>
      <c r="EB623" s="9"/>
      <c r="EC623" s="9"/>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17"/>
    </row>
    <row r="624" spans="1:162" ht="17.399999999999999" x14ac:dyDescent="0.3">
      <c r="A624" s="22"/>
      <c r="B624" s="23"/>
      <c r="C624" s="23"/>
      <c r="D624" s="23"/>
      <c r="E624" s="2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7"/>
      <c r="AM624" s="7"/>
      <c r="AN624" s="7"/>
      <c r="AO624" s="7"/>
      <c r="AP624" s="14"/>
      <c r="AQ624" s="14"/>
      <c r="AR624" s="14"/>
      <c r="AS624" s="14"/>
      <c r="AT624" s="14"/>
      <c r="AU624" s="14"/>
      <c r="AV624" s="14"/>
      <c r="AW624" s="14"/>
      <c r="AX624" s="14"/>
      <c r="AY624" s="14"/>
      <c r="AZ624" s="14"/>
      <c r="BA624" s="14"/>
      <c r="BB624" s="8"/>
      <c r="BC624" s="8"/>
      <c r="BD624" s="8"/>
      <c r="BE624" s="8"/>
      <c r="BF624" s="15"/>
      <c r="BG624" s="15"/>
      <c r="BH624" s="15"/>
      <c r="BI624" s="15"/>
      <c r="BJ624" s="15"/>
      <c r="BK624" s="15"/>
      <c r="BL624" s="15"/>
      <c r="BM624" s="15"/>
      <c r="BN624" s="15"/>
      <c r="BO624" s="15"/>
      <c r="BP624" s="15"/>
      <c r="BQ624" s="15"/>
      <c r="BR624" s="15"/>
      <c r="BS624" s="15"/>
      <c r="BT624" s="15"/>
      <c r="BU624" s="15"/>
      <c r="BV624" s="15"/>
      <c r="BW624" s="15"/>
      <c r="BX624" s="15"/>
      <c r="BY624" s="15"/>
      <c r="BZ624" s="15"/>
      <c r="CA624" s="15"/>
      <c r="CB624" s="15"/>
      <c r="CC624" s="15"/>
      <c r="CD624" s="15"/>
      <c r="CE624" s="15"/>
      <c r="CF624" s="15"/>
      <c r="CG624" s="15"/>
      <c r="CH624" s="15"/>
      <c r="CI624" s="15"/>
      <c r="CJ624" s="15"/>
      <c r="CK624" s="15"/>
      <c r="CL624" s="15"/>
      <c r="CM624" s="15"/>
      <c r="CN624" s="15"/>
      <c r="CO624" s="15"/>
      <c r="CP624" s="15"/>
      <c r="CQ624" s="15"/>
      <c r="CR624" s="15"/>
      <c r="CS624" s="15"/>
      <c r="CT624" s="15"/>
      <c r="CU624" s="15"/>
      <c r="CV624" s="15"/>
      <c r="CW624" s="15"/>
      <c r="CX624" s="15"/>
      <c r="CY624" s="15"/>
      <c r="CZ624" s="15"/>
      <c r="DA624" s="15"/>
      <c r="DB624" s="15"/>
      <c r="DC624" s="15"/>
      <c r="DD624" s="15"/>
      <c r="DE624" s="15"/>
      <c r="DF624" s="15"/>
      <c r="DG624" s="15"/>
      <c r="DH624" s="15"/>
      <c r="DI624" s="15"/>
      <c r="DJ624" s="15"/>
      <c r="DK624" s="15"/>
      <c r="DL624" s="15"/>
      <c r="DM624" s="15"/>
      <c r="DN624" s="15"/>
      <c r="DO624" s="15"/>
      <c r="DP624" s="15"/>
      <c r="DQ624" s="15"/>
      <c r="DR624" s="15"/>
      <c r="DS624" s="15"/>
      <c r="DT624" s="15"/>
      <c r="DU624" s="15"/>
      <c r="DV624" s="16"/>
      <c r="DW624" s="16"/>
      <c r="DX624" s="16"/>
      <c r="DY624" s="16"/>
      <c r="DZ624" s="9"/>
      <c r="EA624" s="9"/>
      <c r="EB624" s="9"/>
      <c r="EC624" s="9"/>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17"/>
    </row>
    <row r="625" spans="1:162" ht="17.399999999999999" x14ac:dyDescent="0.3">
      <c r="A625" s="22"/>
      <c r="B625" s="23"/>
      <c r="C625" s="23"/>
      <c r="D625" s="23"/>
      <c r="E625" s="2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7"/>
      <c r="AM625" s="7"/>
      <c r="AN625" s="7"/>
      <c r="AO625" s="7"/>
      <c r="AP625" s="14"/>
      <c r="AQ625" s="14"/>
      <c r="AR625" s="14"/>
      <c r="AS625" s="14"/>
      <c r="AT625" s="14"/>
      <c r="AU625" s="14"/>
      <c r="AV625" s="14"/>
      <c r="AW625" s="14"/>
      <c r="AX625" s="14"/>
      <c r="AY625" s="14"/>
      <c r="AZ625" s="14"/>
      <c r="BA625" s="14"/>
      <c r="BB625" s="8"/>
      <c r="BC625" s="8"/>
      <c r="BD625" s="8"/>
      <c r="BE625" s="8"/>
      <c r="BF625" s="15"/>
      <c r="BG625" s="15"/>
      <c r="BH625" s="15"/>
      <c r="BI625" s="15"/>
      <c r="BJ625" s="15"/>
      <c r="BK625" s="15"/>
      <c r="BL625" s="15"/>
      <c r="BM625" s="15"/>
      <c r="BN625" s="15"/>
      <c r="BO625" s="15"/>
      <c r="BP625" s="15"/>
      <c r="BQ625" s="15"/>
      <c r="BR625" s="15"/>
      <c r="BS625" s="15"/>
      <c r="BT625" s="15"/>
      <c r="BU625" s="15"/>
      <c r="BV625" s="15"/>
      <c r="BW625" s="15"/>
      <c r="BX625" s="15"/>
      <c r="BY625" s="15"/>
      <c r="BZ625" s="15"/>
      <c r="CA625" s="15"/>
      <c r="CB625" s="15"/>
      <c r="CC625" s="15"/>
      <c r="CD625" s="15"/>
      <c r="CE625" s="15"/>
      <c r="CF625" s="15"/>
      <c r="CG625" s="15"/>
      <c r="CH625" s="15"/>
      <c r="CI625" s="15"/>
      <c r="CJ625" s="15"/>
      <c r="CK625" s="15"/>
      <c r="CL625" s="15"/>
      <c r="CM625" s="15"/>
      <c r="CN625" s="15"/>
      <c r="CO625" s="15"/>
      <c r="CP625" s="15"/>
      <c r="CQ625" s="15"/>
      <c r="CR625" s="15"/>
      <c r="CS625" s="15"/>
      <c r="CT625" s="15"/>
      <c r="CU625" s="15"/>
      <c r="CV625" s="15"/>
      <c r="CW625" s="15"/>
      <c r="CX625" s="15"/>
      <c r="CY625" s="15"/>
      <c r="CZ625" s="15"/>
      <c r="DA625" s="15"/>
      <c r="DB625" s="15"/>
      <c r="DC625" s="15"/>
      <c r="DD625" s="15"/>
      <c r="DE625" s="15"/>
      <c r="DF625" s="15"/>
      <c r="DG625" s="15"/>
      <c r="DH625" s="15"/>
      <c r="DI625" s="15"/>
      <c r="DJ625" s="15"/>
      <c r="DK625" s="15"/>
      <c r="DL625" s="15"/>
      <c r="DM625" s="15"/>
      <c r="DN625" s="15"/>
      <c r="DO625" s="15"/>
      <c r="DP625" s="15"/>
      <c r="DQ625" s="15"/>
      <c r="DR625" s="15"/>
      <c r="DS625" s="15"/>
      <c r="DT625" s="15"/>
      <c r="DU625" s="15"/>
      <c r="DV625" s="16"/>
      <c r="DW625" s="16"/>
      <c r="DX625" s="16"/>
      <c r="DY625" s="16"/>
      <c r="DZ625" s="9"/>
      <c r="EA625" s="9"/>
      <c r="EB625" s="9"/>
      <c r="EC625" s="9"/>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17"/>
    </row>
    <row r="626" spans="1:162" ht="17.399999999999999" x14ac:dyDescent="0.3">
      <c r="A626" s="22"/>
      <c r="B626" s="23"/>
      <c r="C626" s="23"/>
      <c r="D626" s="23"/>
      <c r="E626" s="2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7"/>
      <c r="AM626" s="7"/>
      <c r="AN626" s="7"/>
      <c r="AO626" s="7"/>
      <c r="AP626" s="14"/>
      <c r="AQ626" s="14"/>
      <c r="AR626" s="14"/>
      <c r="AS626" s="14"/>
      <c r="AT626" s="14"/>
      <c r="AU626" s="14"/>
      <c r="AV626" s="14"/>
      <c r="AW626" s="14"/>
      <c r="AX626" s="14"/>
      <c r="AY626" s="14"/>
      <c r="AZ626" s="14"/>
      <c r="BA626" s="14"/>
      <c r="BB626" s="8"/>
      <c r="BC626" s="8"/>
      <c r="BD626" s="8"/>
      <c r="BE626" s="8"/>
      <c r="BF626" s="15"/>
      <c r="BG626" s="15"/>
      <c r="BH626" s="15"/>
      <c r="BI626" s="15"/>
      <c r="BJ626" s="15"/>
      <c r="BK626" s="15"/>
      <c r="BL626" s="15"/>
      <c r="BM626" s="15"/>
      <c r="BN626" s="15"/>
      <c r="BO626" s="15"/>
      <c r="BP626" s="15"/>
      <c r="BQ626" s="15"/>
      <c r="BR626" s="15"/>
      <c r="BS626" s="15"/>
      <c r="BT626" s="15"/>
      <c r="BU626" s="15"/>
      <c r="BV626" s="15"/>
      <c r="BW626" s="15"/>
      <c r="BX626" s="15"/>
      <c r="BY626" s="15"/>
      <c r="BZ626" s="15"/>
      <c r="CA626" s="15"/>
      <c r="CB626" s="15"/>
      <c r="CC626" s="15"/>
      <c r="CD626" s="15"/>
      <c r="CE626" s="15"/>
      <c r="CF626" s="15"/>
      <c r="CG626" s="15"/>
      <c r="CH626" s="15"/>
      <c r="CI626" s="15"/>
      <c r="CJ626" s="15"/>
      <c r="CK626" s="15"/>
      <c r="CL626" s="15"/>
      <c r="CM626" s="15"/>
      <c r="CN626" s="15"/>
      <c r="CO626" s="15"/>
      <c r="CP626" s="15"/>
      <c r="CQ626" s="15"/>
      <c r="CR626" s="15"/>
      <c r="CS626" s="15"/>
      <c r="CT626" s="15"/>
      <c r="CU626" s="15"/>
      <c r="CV626" s="15"/>
      <c r="CW626" s="15"/>
      <c r="CX626" s="15"/>
      <c r="CY626" s="15"/>
      <c r="CZ626" s="15"/>
      <c r="DA626" s="15"/>
      <c r="DB626" s="15"/>
      <c r="DC626" s="15"/>
      <c r="DD626" s="15"/>
      <c r="DE626" s="15"/>
      <c r="DF626" s="15"/>
      <c r="DG626" s="15"/>
      <c r="DH626" s="15"/>
      <c r="DI626" s="15"/>
      <c r="DJ626" s="15"/>
      <c r="DK626" s="15"/>
      <c r="DL626" s="15"/>
      <c r="DM626" s="15"/>
      <c r="DN626" s="15"/>
      <c r="DO626" s="15"/>
      <c r="DP626" s="15"/>
      <c r="DQ626" s="15"/>
      <c r="DR626" s="15"/>
      <c r="DS626" s="15"/>
      <c r="DT626" s="15"/>
      <c r="DU626" s="15"/>
      <c r="DV626" s="16"/>
      <c r="DW626" s="16"/>
      <c r="DX626" s="16"/>
      <c r="DY626" s="16"/>
      <c r="DZ626" s="9"/>
      <c r="EA626" s="9"/>
      <c r="EB626" s="9"/>
      <c r="EC626" s="9"/>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17"/>
    </row>
    <row r="627" spans="1:162" ht="17.399999999999999" x14ac:dyDescent="0.3">
      <c r="A627" s="22"/>
      <c r="B627" s="23"/>
      <c r="C627" s="23"/>
      <c r="D627" s="23"/>
      <c r="E627" s="2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7"/>
      <c r="AM627" s="7"/>
      <c r="AN627" s="7"/>
      <c r="AO627" s="7"/>
      <c r="AP627" s="14"/>
      <c r="AQ627" s="14"/>
      <c r="AR627" s="14"/>
      <c r="AS627" s="14"/>
      <c r="AT627" s="14"/>
      <c r="AU627" s="14"/>
      <c r="AV627" s="14"/>
      <c r="AW627" s="14"/>
      <c r="AX627" s="14"/>
      <c r="AY627" s="14"/>
      <c r="AZ627" s="14"/>
      <c r="BA627" s="14"/>
      <c r="BB627" s="8"/>
      <c r="BC627" s="8"/>
      <c r="BD627" s="8"/>
      <c r="BE627" s="8"/>
      <c r="BF627" s="15"/>
      <c r="BG627" s="15"/>
      <c r="BH627" s="15"/>
      <c r="BI627" s="15"/>
      <c r="BJ627" s="15"/>
      <c r="BK627" s="15"/>
      <c r="BL627" s="15"/>
      <c r="BM627" s="15"/>
      <c r="BN627" s="15"/>
      <c r="BO627" s="15"/>
      <c r="BP627" s="15"/>
      <c r="BQ627" s="15"/>
      <c r="BR627" s="15"/>
      <c r="BS627" s="15"/>
      <c r="BT627" s="15"/>
      <c r="BU627" s="15"/>
      <c r="BV627" s="15"/>
      <c r="BW627" s="15"/>
      <c r="BX627" s="15"/>
      <c r="BY627" s="15"/>
      <c r="BZ627" s="15"/>
      <c r="CA627" s="15"/>
      <c r="CB627" s="15"/>
      <c r="CC627" s="15"/>
      <c r="CD627" s="15"/>
      <c r="CE627" s="15"/>
      <c r="CF627" s="15"/>
      <c r="CG627" s="15"/>
      <c r="CH627" s="15"/>
      <c r="CI627" s="15"/>
      <c r="CJ627" s="15"/>
      <c r="CK627" s="15"/>
      <c r="CL627" s="15"/>
      <c r="CM627" s="15"/>
      <c r="CN627" s="15"/>
      <c r="CO627" s="15"/>
      <c r="CP627" s="15"/>
      <c r="CQ627" s="15"/>
      <c r="CR627" s="15"/>
      <c r="CS627" s="15"/>
      <c r="CT627" s="15"/>
      <c r="CU627" s="15"/>
      <c r="CV627" s="15"/>
      <c r="CW627" s="15"/>
      <c r="CX627" s="15"/>
      <c r="CY627" s="15"/>
      <c r="CZ627" s="15"/>
      <c r="DA627" s="15"/>
      <c r="DB627" s="15"/>
      <c r="DC627" s="15"/>
      <c r="DD627" s="15"/>
      <c r="DE627" s="15"/>
      <c r="DF627" s="15"/>
      <c r="DG627" s="15"/>
      <c r="DH627" s="15"/>
      <c r="DI627" s="15"/>
      <c r="DJ627" s="15"/>
      <c r="DK627" s="15"/>
      <c r="DL627" s="15"/>
      <c r="DM627" s="15"/>
      <c r="DN627" s="15"/>
      <c r="DO627" s="15"/>
      <c r="DP627" s="15"/>
      <c r="DQ627" s="15"/>
      <c r="DR627" s="15"/>
      <c r="DS627" s="15"/>
      <c r="DT627" s="15"/>
      <c r="DU627" s="15"/>
      <c r="DV627" s="16"/>
      <c r="DW627" s="16"/>
      <c r="DX627" s="16"/>
      <c r="DY627" s="16"/>
      <c r="DZ627" s="9"/>
      <c r="EA627" s="9"/>
      <c r="EB627" s="9"/>
      <c r="EC627" s="9"/>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17"/>
    </row>
    <row r="628" spans="1:162" ht="17.399999999999999" x14ac:dyDescent="0.3">
      <c r="A628" s="22"/>
      <c r="B628" s="23"/>
      <c r="C628" s="23"/>
      <c r="D628" s="23"/>
      <c r="E628" s="2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7"/>
      <c r="AM628" s="7"/>
      <c r="AN628" s="7"/>
      <c r="AO628" s="7"/>
      <c r="AP628" s="14"/>
      <c r="AQ628" s="14"/>
      <c r="AR628" s="14"/>
      <c r="AS628" s="14"/>
      <c r="AT628" s="14"/>
      <c r="AU628" s="14"/>
      <c r="AV628" s="14"/>
      <c r="AW628" s="14"/>
      <c r="AX628" s="14"/>
      <c r="AY628" s="14"/>
      <c r="AZ628" s="14"/>
      <c r="BA628" s="14"/>
      <c r="BB628" s="8"/>
      <c r="BC628" s="8"/>
      <c r="BD628" s="8"/>
      <c r="BE628" s="8"/>
      <c r="BF628" s="15"/>
      <c r="BG628" s="15"/>
      <c r="BH628" s="15"/>
      <c r="BI628" s="15"/>
      <c r="BJ628" s="15"/>
      <c r="BK628" s="15"/>
      <c r="BL628" s="15"/>
      <c r="BM628" s="15"/>
      <c r="BN628" s="15"/>
      <c r="BO628" s="15"/>
      <c r="BP628" s="15"/>
      <c r="BQ628" s="15"/>
      <c r="BR628" s="15"/>
      <c r="BS628" s="15"/>
      <c r="BT628" s="15"/>
      <c r="BU628" s="15"/>
      <c r="BV628" s="15"/>
      <c r="BW628" s="15"/>
      <c r="BX628" s="15"/>
      <c r="BY628" s="15"/>
      <c r="BZ628" s="15"/>
      <c r="CA628" s="15"/>
      <c r="CB628" s="15"/>
      <c r="CC628" s="15"/>
      <c r="CD628" s="15"/>
      <c r="CE628" s="15"/>
      <c r="CF628" s="15"/>
      <c r="CG628" s="15"/>
      <c r="CH628" s="15"/>
      <c r="CI628" s="15"/>
      <c r="CJ628" s="15"/>
      <c r="CK628" s="15"/>
      <c r="CL628" s="15"/>
      <c r="CM628" s="15"/>
      <c r="CN628" s="15"/>
      <c r="CO628" s="15"/>
      <c r="CP628" s="15"/>
      <c r="CQ628" s="15"/>
      <c r="CR628" s="15"/>
      <c r="CS628" s="15"/>
      <c r="CT628" s="15"/>
      <c r="CU628" s="15"/>
      <c r="CV628" s="15"/>
      <c r="CW628" s="15"/>
      <c r="CX628" s="15"/>
      <c r="CY628" s="15"/>
      <c r="CZ628" s="15"/>
      <c r="DA628" s="15"/>
      <c r="DB628" s="15"/>
      <c r="DC628" s="15"/>
      <c r="DD628" s="15"/>
      <c r="DE628" s="15"/>
      <c r="DF628" s="15"/>
      <c r="DG628" s="15"/>
      <c r="DH628" s="15"/>
      <c r="DI628" s="15"/>
      <c r="DJ628" s="15"/>
      <c r="DK628" s="15"/>
      <c r="DL628" s="15"/>
      <c r="DM628" s="15"/>
      <c r="DN628" s="15"/>
      <c r="DO628" s="15"/>
      <c r="DP628" s="15"/>
      <c r="DQ628" s="15"/>
      <c r="DR628" s="15"/>
      <c r="DS628" s="15"/>
      <c r="DT628" s="15"/>
      <c r="DU628" s="15"/>
      <c r="DV628" s="16"/>
      <c r="DW628" s="16"/>
      <c r="DX628" s="16"/>
      <c r="DY628" s="16"/>
      <c r="DZ628" s="9"/>
      <c r="EA628" s="9"/>
      <c r="EB628" s="9"/>
      <c r="EC628" s="9"/>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17"/>
    </row>
    <row r="629" spans="1:162" ht="17.399999999999999" x14ac:dyDescent="0.3">
      <c r="A629" s="22"/>
      <c r="B629" s="23"/>
      <c r="C629" s="23"/>
      <c r="D629" s="23"/>
      <c r="E629" s="2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7"/>
      <c r="AM629" s="7"/>
      <c r="AN629" s="7"/>
      <c r="AO629" s="7"/>
      <c r="AP629" s="14"/>
      <c r="AQ629" s="14"/>
      <c r="AR629" s="14"/>
      <c r="AS629" s="14"/>
      <c r="AT629" s="14"/>
      <c r="AU629" s="14"/>
      <c r="AV629" s="14"/>
      <c r="AW629" s="14"/>
      <c r="AX629" s="14"/>
      <c r="AY629" s="14"/>
      <c r="AZ629" s="14"/>
      <c r="BA629" s="14"/>
      <c r="BB629" s="8"/>
      <c r="BC629" s="8"/>
      <c r="BD629" s="8"/>
      <c r="BE629" s="8"/>
      <c r="BF629" s="15"/>
      <c r="BG629" s="15"/>
      <c r="BH629" s="15"/>
      <c r="BI629" s="15"/>
      <c r="BJ629" s="15"/>
      <c r="BK629" s="15"/>
      <c r="BL629" s="15"/>
      <c r="BM629" s="15"/>
      <c r="BN629" s="15"/>
      <c r="BO629" s="15"/>
      <c r="BP629" s="15"/>
      <c r="BQ629" s="15"/>
      <c r="BR629" s="15"/>
      <c r="BS629" s="15"/>
      <c r="BT629" s="15"/>
      <c r="BU629" s="15"/>
      <c r="BV629" s="15"/>
      <c r="BW629" s="15"/>
      <c r="BX629" s="15"/>
      <c r="BY629" s="15"/>
      <c r="BZ629" s="15"/>
      <c r="CA629" s="15"/>
      <c r="CB629" s="15"/>
      <c r="CC629" s="15"/>
      <c r="CD629" s="15"/>
      <c r="CE629" s="15"/>
      <c r="CF629" s="15"/>
      <c r="CG629" s="15"/>
      <c r="CH629" s="15"/>
      <c r="CI629" s="15"/>
      <c r="CJ629" s="15"/>
      <c r="CK629" s="15"/>
      <c r="CL629" s="15"/>
      <c r="CM629" s="15"/>
      <c r="CN629" s="15"/>
      <c r="CO629" s="15"/>
      <c r="CP629" s="15"/>
      <c r="CQ629" s="15"/>
      <c r="CR629" s="15"/>
      <c r="CS629" s="15"/>
      <c r="CT629" s="15"/>
      <c r="CU629" s="15"/>
      <c r="CV629" s="15"/>
      <c r="CW629" s="15"/>
      <c r="CX629" s="15"/>
      <c r="CY629" s="15"/>
      <c r="CZ629" s="15"/>
      <c r="DA629" s="15"/>
      <c r="DB629" s="15"/>
      <c r="DC629" s="15"/>
      <c r="DD629" s="15"/>
      <c r="DE629" s="15"/>
      <c r="DF629" s="15"/>
      <c r="DG629" s="15"/>
      <c r="DH629" s="15"/>
      <c r="DI629" s="15"/>
      <c r="DJ629" s="15"/>
      <c r="DK629" s="15"/>
      <c r="DL629" s="15"/>
      <c r="DM629" s="15"/>
      <c r="DN629" s="15"/>
      <c r="DO629" s="15"/>
      <c r="DP629" s="15"/>
      <c r="DQ629" s="15"/>
      <c r="DR629" s="15"/>
      <c r="DS629" s="15"/>
      <c r="DT629" s="15"/>
      <c r="DU629" s="15"/>
      <c r="DV629" s="16"/>
      <c r="DW629" s="16"/>
      <c r="DX629" s="16"/>
      <c r="DY629" s="16"/>
      <c r="DZ629" s="9"/>
      <c r="EA629" s="9"/>
      <c r="EB629" s="9"/>
      <c r="EC629" s="9"/>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17"/>
    </row>
    <row r="630" spans="1:162" ht="17.399999999999999" x14ac:dyDescent="0.3">
      <c r="A630" s="22"/>
      <c r="B630" s="23"/>
      <c r="C630" s="23"/>
      <c r="D630" s="23"/>
      <c r="E630" s="2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7"/>
      <c r="AM630" s="7"/>
      <c r="AN630" s="7"/>
      <c r="AO630" s="7"/>
      <c r="AP630" s="14"/>
      <c r="AQ630" s="14"/>
      <c r="AR630" s="14"/>
      <c r="AS630" s="14"/>
      <c r="AT630" s="14"/>
      <c r="AU630" s="14"/>
      <c r="AV630" s="14"/>
      <c r="AW630" s="14"/>
      <c r="AX630" s="14"/>
      <c r="AY630" s="14"/>
      <c r="AZ630" s="14"/>
      <c r="BA630" s="14"/>
      <c r="BB630" s="8"/>
      <c r="BC630" s="8"/>
      <c r="BD630" s="8"/>
      <c r="BE630" s="8"/>
      <c r="BF630" s="15"/>
      <c r="BG630" s="15"/>
      <c r="BH630" s="15"/>
      <c r="BI630" s="15"/>
      <c r="BJ630" s="15"/>
      <c r="BK630" s="15"/>
      <c r="BL630" s="15"/>
      <c r="BM630" s="15"/>
      <c r="BN630" s="15"/>
      <c r="BO630" s="15"/>
      <c r="BP630" s="15"/>
      <c r="BQ630" s="15"/>
      <c r="BR630" s="15"/>
      <c r="BS630" s="15"/>
      <c r="BT630" s="15"/>
      <c r="BU630" s="15"/>
      <c r="BV630" s="15"/>
      <c r="BW630" s="15"/>
      <c r="BX630" s="15"/>
      <c r="BY630" s="15"/>
      <c r="BZ630" s="15"/>
      <c r="CA630" s="15"/>
      <c r="CB630" s="15"/>
      <c r="CC630" s="15"/>
      <c r="CD630" s="15"/>
      <c r="CE630" s="15"/>
      <c r="CF630" s="15"/>
      <c r="CG630" s="15"/>
      <c r="CH630" s="15"/>
      <c r="CI630" s="15"/>
      <c r="CJ630" s="15"/>
      <c r="CK630" s="15"/>
      <c r="CL630" s="15"/>
      <c r="CM630" s="15"/>
      <c r="CN630" s="15"/>
      <c r="CO630" s="15"/>
      <c r="CP630" s="15"/>
      <c r="CQ630" s="15"/>
      <c r="CR630" s="15"/>
      <c r="CS630" s="15"/>
      <c r="CT630" s="15"/>
      <c r="CU630" s="15"/>
      <c r="CV630" s="15"/>
      <c r="CW630" s="15"/>
      <c r="CX630" s="15"/>
      <c r="CY630" s="15"/>
      <c r="CZ630" s="15"/>
      <c r="DA630" s="15"/>
      <c r="DB630" s="15"/>
      <c r="DC630" s="15"/>
      <c r="DD630" s="15"/>
      <c r="DE630" s="15"/>
      <c r="DF630" s="15"/>
      <c r="DG630" s="15"/>
      <c r="DH630" s="15"/>
      <c r="DI630" s="15"/>
      <c r="DJ630" s="15"/>
      <c r="DK630" s="15"/>
      <c r="DL630" s="15"/>
      <c r="DM630" s="15"/>
      <c r="DN630" s="15"/>
      <c r="DO630" s="15"/>
      <c r="DP630" s="15"/>
      <c r="DQ630" s="15"/>
      <c r="DR630" s="15"/>
      <c r="DS630" s="15"/>
      <c r="DT630" s="15"/>
      <c r="DU630" s="15"/>
      <c r="DV630" s="16"/>
      <c r="DW630" s="16"/>
      <c r="DX630" s="16"/>
      <c r="DY630" s="16"/>
      <c r="DZ630" s="9"/>
      <c r="EA630" s="9"/>
      <c r="EB630" s="9"/>
      <c r="EC630" s="9"/>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17"/>
    </row>
    <row r="631" spans="1:162" ht="17.399999999999999" x14ac:dyDescent="0.3">
      <c r="A631" s="22"/>
      <c r="B631" s="23"/>
      <c r="C631" s="23"/>
      <c r="D631" s="23"/>
      <c r="E631" s="2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7"/>
      <c r="AM631" s="7"/>
      <c r="AN631" s="7"/>
      <c r="AO631" s="7"/>
      <c r="AP631" s="14"/>
      <c r="AQ631" s="14"/>
      <c r="AR631" s="14"/>
      <c r="AS631" s="14"/>
      <c r="AT631" s="14"/>
      <c r="AU631" s="14"/>
      <c r="AV631" s="14"/>
      <c r="AW631" s="14"/>
      <c r="AX631" s="14"/>
      <c r="AY631" s="14"/>
      <c r="AZ631" s="14"/>
      <c r="BA631" s="14"/>
      <c r="BB631" s="8"/>
      <c r="BC631" s="8"/>
      <c r="BD631" s="8"/>
      <c r="BE631" s="8"/>
      <c r="BF631" s="15"/>
      <c r="BG631" s="15"/>
      <c r="BH631" s="15"/>
      <c r="BI631" s="15"/>
      <c r="BJ631" s="15"/>
      <c r="BK631" s="15"/>
      <c r="BL631" s="15"/>
      <c r="BM631" s="15"/>
      <c r="BN631" s="15"/>
      <c r="BO631" s="15"/>
      <c r="BP631" s="15"/>
      <c r="BQ631" s="15"/>
      <c r="BR631" s="15"/>
      <c r="BS631" s="15"/>
      <c r="BT631" s="15"/>
      <c r="BU631" s="15"/>
      <c r="BV631" s="15"/>
      <c r="BW631" s="15"/>
      <c r="BX631" s="15"/>
      <c r="BY631" s="15"/>
      <c r="BZ631" s="15"/>
      <c r="CA631" s="15"/>
      <c r="CB631" s="15"/>
      <c r="CC631" s="15"/>
      <c r="CD631" s="15"/>
      <c r="CE631" s="15"/>
      <c r="CF631" s="15"/>
      <c r="CG631" s="15"/>
      <c r="CH631" s="15"/>
      <c r="CI631" s="15"/>
      <c r="CJ631" s="15"/>
      <c r="CK631" s="15"/>
      <c r="CL631" s="15"/>
      <c r="CM631" s="15"/>
      <c r="CN631" s="15"/>
      <c r="CO631" s="15"/>
      <c r="CP631" s="15"/>
      <c r="CQ631" s="15"/>
      <c r="CR631" s="15"/>
      <c r="CS631" s="15"/>
      <c r="CT631" s="15"/>
      <c r="CU631" s="15"/>
      <c r="CV631" s="15"/>
      <c r="CW631" s="15"/>
      <c r="CX631" s="15"/>
      <c r="CY631" s="15"/>
      <c r="CZ631" s="15"/>
      <c r="DA631" s="15"/>
      <c r="DB631" s="15"/>
      <c r="DC631" s="15"/>
      <c r="DD631" s="15"/>
      <c r="DE631" s="15"/>
      <c r="DF631" s="15"/>
      <c r="DG631" s="15"/>
      <c r="DH631" s="15"/>
      <c r="DI631" s="15"/>
      <c r="DJ631" s="15"/>
      <c r="DK631" s="15"/>
      <c r="DL631" s="15"/>
      <c r="DM631" s="15"/>
      <c r="DN631" s="15"/>
      <c r="DO631" s="15"/>
      <c r="DP631" s="15"/>
      <c r="DQ631" s="15"/>
      <c r="DR631" s="15"/>
      <c r="DS631" s="15"/>
      <c r="DT631" s="15"/>
      <c r="DU631" s="15"/>
      <c r="DV631" s="16"/>
      <c r="DW631" s="16"/>
      <c r="DX631" s="16"/>
      <c r="DY631" s="16"/>
      <c r="DZ631" s="9"/>
      <c r="EA631" s="9"/>
      <c r="EB631" s="9"/>
      <c r="EC631" s="9"/>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17"/>
    </row>
    <row r="632" spans="1:162" ht="17.399999999999999" x14ac:dyDescent="0.3">
      <c r="A632" s="22"/>
      <c r="B632" s="23"/>
      <c r="C632" s="23"/>
      <c r="D632" s="23"/>
      <c r="E632" s="2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7"/>
      <c r="AM632" s="7"/>
      <c r="AN632" s="7"/>
      <c r="AO632" s="7"/>
      <c r="AP632" s="14"/>
      <c r="AQ632" s="14"/>
      <c r="AR632" s="14"/>
      <c r="AS632" s="14"/>
      <c r="AT632" s="14"/>
      <c r="AU632" s="14"/>
      <c r="AV632" s="14"/>
      <c r="AW632" s="14"/>
      <c r="AX632" s="14"/>
      <c r="AY632" s="14"/>
      <c r="AZ632" s="14"/>
      <c r="BA632" s="14"/>
      <c r="BB632" s="8"/>
      <c r="BC632" s="8"/>
      <c r="BD632" s="8"/>
      <c r="BE632" s="8"/>
      <c r="BF632" s="15"/>
      <c r="BG632" s="15"/>
      <c r="BH632" s="15"/>
      <c r="BI632" s="15"/>
      <c r="BJ632" s="15"/>
      <c r="BK632" s="15"/>
      <c r="BL632" s="15"/>
      <c r="BM632" s="15"/>
      <c r="BN632" s="15"/>
      <c r="BO632" s="15"/>
      <c r="BP632" s="15"/>
      <c r="BQ632" s="15"/>
      <c r="BR632" s="15"/>
      <c r="BS632" s="15"/>
      <c r="BT632" s="15"/>
      <c r="BU632" s="15"/>
      <c r="BV632" s="15"/>
      <c r="BW632" s="15"/>
      <c r="BX632" s="15"/>
      <c r="BY632" s="15"/>
      <c r="BZ632" s="15"/>
      <c r="CA632" s="15"/>
      <c r="CB632" s="15"/>
      <c r="CC632" s="15"/>
      <c r="CD632" s="15"/>
      <c r="CE632" s="15"/>
      <c r="CF632" s="15"/>
      <c r="CG632" s="15"/>
      <c r="CH632" s="15"/>
      <c r="CI632" s="15"/>
      <c r="CJ632" s="15"/>
      <c r="CK632" s="15"/>
      <c r="CL632" s="15"/>
      <c r="CM632" s="15"/>
      <c r="CN632" s="15"/>
      <c r="CO632" s="15"/>
      <c r="CP632" s="15"/>
      <c r="CQ632" s="15"/>
      <c r="CR632" s="15"/>
      <c r="CS632" s="15"/>
      <c r="CT632" s="15"/>
      <c r="CU632" s="15"/>
      <c r="CV632" s="15"/>
      <c r="CW632" s="15"/>
      <c r="CX632" s="15"/>
      <c r="CY632" s="15"/>
      <c r="CZ632" s="15"/>
      <c r="DA632" s="15"/>
      <c r="DB632" s="15"/>
      <c r="DC632" s="15"/>
      <c r="DD632" s="15"/>
      <c r="DE632" s="15"/>
      <c r="DF632" s="15"/>
      <c r="DG632" s="15"/>
      <c r="DH632" s="15"/>
      <c r="DI632" s="15"/>
      <c r="DJ632" s="15"/>
      <c r="DK632" s="15"/>
      <c r="DL632" s="15"/>
      <c r="DM632" s="15"/>
      <c r="DN632" s="15"/>
      <c r="DO632" s="15"/>
      <c r="DP632" s="15"/>
      <c r="DQ632" s="15"/>
      <c r="DR632" s="15"/>
      <c r="DS632" s="15"/>
      <c r="DT632" s="15"/>
      <c r="DU632" s="15"/>
      <c r="DV632" s="16"/>
      <c r="DW632" s="16"/>
      <c r="DX632" s="16"/>
      <c r="DY632" s="16"/>
      <c r="DZ632" s="9"/>
      <c r="EA632" s="9"/>
      <c r="EB632" s="9"/>
      <c r="EC632" s="9"/>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17"/>
    </row>
    <row r="633" spans="1:162" ht="17.399999999999999" x14ac:dyDescent="0.3">
      <c r="A633" s="22"/>
      <c r="B633" s="23"/>
      <c r="C633" s="23"/>
      <c r="D633" s="23"/>
      <c r="E633" s="2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7"/>
      <c r="AM633" s="7"/>
      <c r="AN633" s="7"/>
      <c r="AO633" s="7"/>
      <c r="AP633" s="14"/>
      <c r="AQ633" s="14"/>
      <c r="AR633" s="14"/>
      <c r="AS633" s="14"/>
      <c r="AT633" s="14"/>
      <c r="AU633" s="14"/>
      <c r="AV633" s="14"/>
      <c r="AW633" s="14"/>
      <c r="AX633" s="14"/>
      <c r="AY633" s="14"/>
      <c r="AZ633" s="14"/>
      <c r="BA633" s="14"/>
      <c r="BB633" s="8"/>
      <c r="BC633" s="8"/>
      <c r="BD633" s="8"/>
      <c r="BE633" s="8"/>
      <c r="BF633" s="15"/>
      <c r="BG633" s="15"/>
      <c r="BH633" s="15"/>
      <c r="BI633" s="15"/>
      <c r="BJ633" s="15"/>
      <c r="BK633" s="15"/>
      <c r="BL633" s="15"/>
      <c r="BM633" s="15"/>
      <c r="BN633" s="15"/>
      <c r="BO633" s="15"/>
      <c r="BP633" s="15"/>
      <c r="BQ633" s="15"/>
      <c r="BR633" s="15"/>
      <c r="BS633" s="15"/>
      <c r="BT633" s="15"/>
      <c r="BU633" s="15"/>
      <c r="BV633" s="15"/>
      <c r="BW633" s="15"/>
      <c r="BX633" s="15"/>
      <c r="BY633" s="15"/>
      <c r="BZ633" s="15"/>
      <c r="CA633" s="15"/>
      <c r="CB633" s="15"/>
      <c r="CC633" s="15"/>
      <c r="CD633" s="15"/>
      <c r="CE633" s="15"/>
      <c r="CF633" s="15"/>
      <c r="CG633" s="15"/>
      <c r="CH633" s="15"/>
      <c r="CI633" s="15"/>
      <c r="CJ633" s="15"/>
      <c r="CK633" s="15"/>
      <c r="CL633" s="15"/>
      <c r="CM633" s="15"/>
      <c r="CN633" s="15"/>
      <c r="CO633" s="15"/>
      <c r="CP633" s="15"/>
      <c r="CQ633" s="15"/>
      <c r="CR633" s="15"/>
      <c r="CS633" s="15"/>
      <c r="CT633" s="15"/>
      <c r="CU633" s="15"/>
      <c r="CV633" s="15"/>
      <c r="CW633" s="15"/>
      <c r="CX633" s="15"/>
      <c r="CY633" s="15"/>
      <c r="CZ633" s="15"/>
      <c r="DA633" s="15"/>
      <c r="DB633" s="15"/>
      <c r="DC633" s="15"/>
      <c r="DD633" s="15"/>
      <c r="DE633" s="15"/>
      <c r="DF633" s="15"/>
      <c r="DG633" s="15"/>
      <c r="DH633" s="15"/>
      <c r="DI633" s="15"/>
      <c r="DJ633" s="15"/>
      <c r="DK633" s="15"/>
      <c r="DL633" s="15"/>
      <c r="DM633" s="15"/>
      <c r="DN633" s="15"/>
      <c r="DO633" s="15"/>
      <c r="DP633" s="15"/>
      <c r="DQ633" s="15"/>
      <c r="DR633" s="15"/>
      <c r="DS633" s="15"/>
      <c r="DT633" s="15"/>
      <c r="DU633" s="15"/>
      <c r="DV633" s="16"/>
      <c r="DW633" s="16"/>
      <c r="DX633" s="16"/>
      <c r="DY633" s="16"/>
      <c r="DZ633" s="9"/>
      <c r="EA633" s="9"/>
      <c r="EB633" s="9"/>
      <c r="EC633" s="9"/>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17"/>
    </row>
    <row r="634" spans="1:162" ht="17.399999999999999" x14ac:dyDescent="0.3">
      <c r="A634" s="22"/>
      <c r="B634" s="23"/>
      <c r="C634" s="23"/>
      <c r="D634" s="23"/>
      <c r="E634" s="2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7"/>
      <c r="AM634" s="7"/>
      <c r="AN634" s="7"/>
      <c r="AO634" s="7"/>
      <c r="AP634" s="14"/>
      <c r="AQ634" s="14"/>
      <c r="AR634" s="14"/>
      <c r="AS634" s="14"/>
      <c r="AT634" s="14"/>
      <c r="AU634" s="14"/>
      <c r="AV634" s="14"/>
      <c r="AW634" s="14"/>
      <c r="AX634" s="14"/>
      <c r="AY634" s="14"/>
      <c r="AZ634" s="14"/>
      <c r="BA634" s="14"/>
      <c r="BB634" s="8"/>
      <c r="BC634" s="8"/>
      <c r="BD634" s="8"/>
      <c r="BE634" s="8"/>
      <c r="BF634" s="15"/>
      <c r="BG634" s="15"/>
      <c r="BH634" s="15"/>
      <c r="BI634" s="15"/>
      <c r="BJ634" s="15"/>
      <c r="BK634" s="15"/>
      <c r="BL634" s="15"/>
      <c r="BM634" s="15"/>
      <c r="BN634" s="15"/>
      <c r="BO634" s="15"/>
      <c r="BP634" s="15"/>
      <c r="BQ634" s="15"/>
      <c r="BR634" s="15"/>
      <c r="BS634" s="15"/>
      <c r="BT634" s="15"/>
      <c r="BU634" s="15"/>
      <c r="BV634" s="15"/>
      <c r="BW634" s="15"/>
      <c r="BX634" s="15"/>
      <c r="BY634" s="15"/>
      <c r="BZ634" s="15"/>
      <c r="CA634" s="15"/>
      <c r="CB634" s="15"/>
      <c r="CC634" s="15"/>
      <c r="CD634" s="15"/>
      <c r="CE634" s="15"/>
      <c r="CF634" s="15"/>
      <c r="CG634" s="15"/>
      <c r="CH634" s="15"/>
      <c r="CI634" s="15"/>
      <c r="CJ634" s="15"/>
      <c r="CK634" s="15"/>
      <c r="CL634" s="15"/>
      <c r="CM634" s="15"/>
      <c r="CN634" s="15"/>
      <c r="CO634" s="15"/>
      <c r="CP634" s="15"/>
      <c r="CQ634" s="15"/>
      <c r="CR634" s="15"/>
      <c r="CS634" s="15"/>
      <c r="CT634" s="15"/>
      <c r="CU634" s="15"/>
      <c r="CV634" s="15"/>
      <c r="CW634" s="15"/>
      <c r="CX634" s="15"/>
      <c r="CY634" s="15"/>
      <c r="CZ634" s="15"/>
      <c r="DA634" s="15"/>
      <c r="DB634" s="15"/>
      <c r="DC634" s="15"/>
      <c r="DD634" s="15"/>
      <c r="DE634" s="15"/>
      <c r="DF634" s="15"/>
      <c r="DG634" s="15"/>
      <c r="DH634" s="15"/>
      <c r="DI634" s="15"/>
      <c r="DJ634" s="15"/>
      <c r="DK634" s="15"/>
      <c r="DL634" s="15"/>
      <c r="DM634" s="15"/>
      <c r="DN634" s="15"/>
      <c r="DO634" s="15"/>
      <c r="DP634" s="15"/>
      <c r="DQ634" s="15"/>
      <c r="DR634" s="15"/>
      <c r="DS634" s="15"/>
      <c r="DT634" s="15"/>
      <c r="DU634" s="15"/>
      <c r="DV634" s="16"/>
      <c r="DW634" s="16"/>
      <c r="DX634" s="16"/>
      <c r="DY634" s="16"/>
      <c r="DZ634" s="9"/>
      <c r="EA634" s="9"/>
      <c r="EB634" s="9"/>
      <c r="EC634" s="9"/>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17"/>
    </row>
    <row r="635" spans="1:162" ht="17.399999999999999" x14ac:dyDescent="0.3">
      <c r="A635" s="22"/>
      <c r="B635" s="23"/>
      <c r="C635" s="23"/>
      <c r="D635" s="23"/>
      <c r="E635" s="2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7"/>
      <c r="AM635" s="7"/>
      <c r="AN635" s="7"/>
      <c r="AO635" s="7"/>
      <c r="AP635" s="14"/>
      <c r="AQ635" s="14"/>
      <c r="AR635" s="14"/>
      <c r="AS635" s="14"/>
      <c r="AT635" s="14"/>
      <c r="AU635" s="14"/>
      <c r="AV635" s="14"/>
      <c r="AW635" s="14"/>
      <c r="AX635" s="14"/>
      <c r="AY635" s="14"/>
      <c r="AZ635" s="14"/>
      <c r="BA635" s="14"/>
      <c r="BB635" s="8"/>
      <c r="BC635" s="8"/>
      <c r="BD635" s="8"/>
      <c r="BE635" s="8"/>
      <c r="BF635" s="15"/>
      <c r="BG635" s="15"/>
      <c r="BH635" s="15"/>
      <c r="BI635" s="15"/>
      <c r="BJ635" s="15"/>
      <c r="BK635" s="15"/>
      <c r="BL635" s="15"/>
      <c r="BM635" s="15"/>
      <c r="BN635" s="15"/>
      <c r="BO635" s="15"/>
      <c r="BP635" s="15"/>
      <c r="BQ635" s="15"/>
      <c r="BR635" s="15"/>
      <c r="BS635" s="15"/>
      <c r="BT635" s="15"/>
      <c r="BU635" s="15"/>
      <c r="BV635" s="15"/>
      <c r="BW635" s="15"/>
      <c r="BX635" s="15"/>
      <c r="BY635" s="15"/>
      <c r="BZ635" s="15"/>
      <c r="CA635" s="15"/>
      <c r="CB635" s="15"/>
      <c r="CC635" s="15"/>
      <c r="CD635" s="15"/>
      <c r="CE635" s="15"/>
      <c r="CF635" s="15"/>
      <c r="CG635" s="15"/>
      <c r="CH635" s="15"/>
      <c r="CI635" s="15"/>
      <c r="CJ635" s="15"/>
      <c r="CK635" s="15"/>
      <c r="CL635" s="15"/>
      <c r="CM635" s="15"/>
      <c r="CN635" s="15"/>
      <c r="CO635" s="15"/>
      <c r="CP635" s="15"/>
      <c r="CQ635" s="15"/>
      <c r="CR635" s="15"/>
      <c r="CS635" s="15"/>
      <c r="CT635" s="15"/>
      <c r="CU635" s="15"/>
      <c r="CV635" s="15"/>
      <c r="CW635" s="15"/>
      <c r="CX635" s="15"/>
      <c r="CY635" s="15"/>
      <c r="CZ635" s="15"/>
      <c r="DA635" s="15"/>
      <c r="DB635" s="15"/>
      <c r="DC635" s="15"/>
      <c r="DD635" s="15"/>
      <c r="DE635" s="15"/>
      <c r="DF635" s="15"/>
      <c r="DG635" s="15"/>
      <c r="DH635" s="15"/>
      <c r="DI635" s="15"/>
      <c r="DJ635" s="15"/>
      <c r="DK635" s="15"/>
      <c r="DL635" s="15"/>
      <c r="DM635" s="15"/>
      <c r="DN635" s="15"/>
      <c r="DO635" s="15"/>
      <c r="DP635" s="15"/>
      <c r="DQ635" s="15"/>
      <c r="DR635" s="15"/>
      <c r="DS635" s="15"/>
      <c r="DT635" s="15"/>
      <c r="DU635" s="15"/>
      <c r="DV635" s="16"/>
      <c r="DW635" s="16"/>
      <c r="DX635" s="16"/>
      <c r="DY635" s="16"/>
      <c r="DZ635" s="9"/>
      <c r="EA635" s="9"/>
      <c r="EB635" s="9"/>
      <c r="EC635" s="9"/>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17"/>
    </row>
    <row r="636" spans="1:162" ht="17.399999999999999" x14ac:dyDescent="0.3">
      <c r="A636" s="22"/>
      <c r="B636" s="23"/>
      <c r="C636" s="23"/>
      <c r="D636" s="23"/>
      <c r="E636" s="2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7"/>
      <c r="AM636" s="7"/>
      <c r="AN636" s="7"/>
      <c r="AO636" s="7"/>
      <c r="AP636" s="14"/>
      <c r="AQ636" s="14"/>
      <c r="AR636" s="14"/>
      <c r="AS636" s="14"/>
      <c r="AT636" s="14"/>
      <c r="AU636" s="14"/>
      <c r="AV636" s="14"/>
      <c r="AW636" s="14"/>
      <c r="AX636" s="14"/>
      <c r="AY636" s="14"/>
      <c r="AZ636" s="14"/>
      <c r="BA636" s="14"/>
      <c r="BB636" s="8"/>
      <c r="BC636" s="8"/>
      <c r="BD636" s="8"/>
      <c r="BE636" s="8"/>
      <c r="BF636" s="15"/>
      <c r="BG636" s="15"/>
      <c r="BH636" s="15"/>
      <c r="BI636" s="15"/>
      <c r="BJ636" s="15"/>
      <c r="BK636" s="15"/>
      <c r="BL636" s="15"/>
      <c r="BM636" s="15"/>
      <c r="BN636" s="15"/>
      <c r="BO636" s="15"/>
      <c r="BP636" s="15"/>
      <c r="BQ636" s="15"/>
      <c r="BR636" s="15"/>
      <c r="BS636" s="15"/>
      <c r="BT636" s="15"/>
      <c r="BU636" s="15"/>
      <c r="BV636" s="15"/>
      <c r="BW636" s="15"/>
      <c r="BX636" s="15"/>
      <c r="BY636" s="15"/>
      <c r="BZ636" s="15"/>
      <c r="CA636" s="15"/>
      <c r="CB636" s="15"/>
      <c r="CC636" s="15"/>
      <c r="CD636" s="15"/>
      <c r="CE636" s="15"/>
      <c r="CF636" s="15"/>
      <c r="CG636" s="15"/>
      <c r="CH636" s="15"/>
      <c r="CI636" s="15"/>
      <c r="CJ636" s="15"/>
      <c r="CK636" s="15"/>
      <c r="CL636" s="15"/>
      <c r="CM636" s="15"/>
      <c r="CN636" s="15"/>
      <c r="CO636" s="15"/>
      <c r="CP636" s="15"/>
      <c r="CQ636" s="15"/>
      <c r="CR636" s="15"/>
      <c r="CS636" s="15"/>
      <c r="CT636" s="15"/>
      <c r="CU636" s="15"/>
      <c r="CV636" s="15"/>
      <c r="CW636" s="15"/>
      <c r="CX636" s="15"/>
      <c r="CY636" s="15"/>
      <c r="CZ636" s="15"/>
      <c r="DA636" s="15"/>
      <c r="DB636" s="15"/>
      <c r="DC636" s="15"/>
      <c r="DD636" s="15"/>
      <c r="DE636" s="15"/>
      <c r="DF636" s="15"/>
      <c r="DG636" s="15"/>
      <c r="DH636" s="15"/>
      <c r="DI636" s="15"/>
      <c r="DJ636" s="15"/>
      <c r="DK636" s="15"/>
      <c r="DL636" s="15"/>
      <c r="DM636" s="15"/>
      <c r="DN636" s="15"/>
      <c r="DO636" s="15"/>
      <c r="DP636" s="15"/>
      <c r="DQ636" s="15"/>
      <c r="DR636" s="15"/>
      <c r="DS636" s="15"/>
      <c r="DT636" s="15"/>
      <c r="DU636" s="15"/>
      <c r="DV636" s="16"/>
      <c r="DW636" s="16"/>
      <c r="DX636" s="16"/>
      <c r="DY636" s="16"/>
      <c r="DZ636" s="9"/>
      <c r="EA636" s="9"/>
      <c r="EB636" s="9"/>
      <c r="EC636" s="9"/>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17"/>
    </row>
    <row r="637" spans="1:162" ht="17.399999999999999" x14ac:dyDescent="0.3">
      <c r="A637" s="22"/>
      <c r="B637" s="23"/>
      <c r="C637" s="23"/>
      <c r="D637" s="23"/>
      <c r="E637" s="2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7"/>
      <c r="AM637" s="7"/>
      <c r="AN637" s="7"/>
      <c r="AO637" s="7"/>
      <c r="AP637" s="14"/>
      <c r="AQ637" s="14"/>
      <c r="AR637" s="14"/>
      <c r="AS637" s="14"/>
      <c r="AT637" s="14"/>
      <c r="AU637" s="14"/>
      <c r="AV637" s="14"/>
      <c r="AW637" s="14"/>
      <c r="AX637" s="14"/>
      <c r="AY637" s="14"/>
      <c r="AZ637" s="14"/>
      <c r="BA637" s="14"/>
      <c r="BB637" s="8"/>
      <c r="BC637" s="8"/>
      <c r="BD637" s="8"/>
      <c r="BE637" s="8"/>
      <c r="BF637" s="15"/>
      <c r="BG637" s="15"/>
      <c r="BH637" s="15"/>
      <c r="BI637" s="15"/>
      <c r="BJ637" s="15"/>
      <c r="BK637" s="15"/>
      <c r="BL637" s="15"/>
      <c r="BM637" s="15"/>
      <c r="BN637" s="15"/>
      <c r="BO637" s="15"/>
      <c r="BP637" s="15"/>
      <c r="BQ637" s="15"/>
      <c r="BR637" s="15"/>
      <c r="BS637" s="15"/>
      <c r="BT637" s="15"/>
      <c r="BU637" s="15"/>
      <c r="BV637" s="15"/>
      <c r="BW637" s="15"/>
      <c r="BX637" s="15"/>
      <c r="BY637" s="15"/>
      <c r="BZ637" s="15"/>
      <c r="CA637" s="15"/>
      <c r="CB637" s="15"/>
      <c r="CC637" s="15"/>
      <c r="CD637" s="15"/>
      <c r="CE637" s="15"/>
      <c r="CF637" s="15"/>
      <c r="CG637" s="15"/>
      <c r="CH637" s="15"/>
      <c r="CI637" s="15"/>
      <c r="CJ637" s="15"/>
      <c r="CK637" s="15"/>
      <c r="CL637" s="15"/>
      <c r="CM637" s="15"/>
      <c r="CN637" s="15"/>
      <c r="CO637" s="15"/>
      <c r="CP637" s="15"/>
      <c r="CQ637" s="15"/>
      <c r="CR637" s="15"/>
      <c r="CS637" s="15"/>
      <c r="CT637" s="15"/>
      <c r="CU637" s="15"/>
      <c r="CV637" s="15"/>
      <c r="CW637" s="15"/>
      <c r="CX637" s="15"/>
      <c r="CY637" s="15"/>
      <c r="CZ637" s="15"/>
      <c r="DA637" s="15"/>
      <c r="DB637" s="15"/>
      <c r="DC637" s="15"/>
      <c r="DD637" s="15"/>
      <c r="DE637" s="15"/>
      <c r="DF637" s="15"/>
      <c r="DG637" s="15"/>
      <c r="DH637" s="15"/>
      <c r="DI637" s="15"/>
      <c r="DJ637" s="15"/>
      <c r="DK637" s="15"/>
      <c r="DL637" s="15"/>
      <c r="DM637" s="15"/>
      <c r="DN637" s="15"/>
      <c r="DO637" s="15"/>
      <c r="DP637" s="15"/>
      <c r="DQ637" s="15"/>
      <c r="DR637" s="15"/>
      <c r="DS637" s="15"/>
      <c r="DT637" s="15"/>
      <c r="DU637" s="15"/>
      <c r="DV637" s="16"/>
      <c r="DW637" s="16"/>
      <c r="DX637" s="16"/>
      <c r="DY637" s="16"/>
      <c r="DZ637" s="9"/>
      <c r="EA637" s="9"/>
      <c r="EB637" s="9"/>
      <c r="EC637" s="9"/>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17"/>
    </row>
    <row r="638" spans="1:162" ht="17.399999999999999" x14ac:dyDescent="0.3">
      <c r="A638" s="22"/>
      <c r="B638" s="23"/>
      <c r="C638" s="23"/>
      <c r="D638" s="23"/>
      <c r="E638" s="2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7"/>
      <c r="AM638" s="7"/>
      <c r="AN638" s="7"/>
      <c r="AO638" s="7"/>
      <c r="AP638" s="14"/>
      <c r="AQ638" s="14"/>
      <c r="AR638" s="14"/>
      <c r="AS638" s="14"/>
      <c r="AT638" s="14"/>
      <c r="AU638" s="14"/>
      <c r="AV638" s="14"/>
      <c r="AW638" s="14"/>
      <c r="AX638" s="14"/>
      <c r="AY638" s="14"/>
      <c r="AZ638" s="14"/>
      <c r="BA638" s="14"/>
      <c r="BB638" s="8"/>
      <c r="BC638" s="8"/>
      <c r="BD638" s="8"/>
      <c r="BE638" s="8"/>
      <c r="BF638" s="15"/>
      <c r="BG638" s="15"/>
      <c r="BH638" s="15"/>
      <c r="BI638" s="15"/>
      <c r="BJ638" s="15"/>
      <c r="BK638" s="15"/>
      <c r="BL638" s="15"/>
      <c r="BM638" s="15"/>
      <c r="BN638" s="15"/>
      <c r="BO638" s="15"/>
      <c r="BP638" s="15"/>
      <c r="BQ638" s="15"/>
      <c r="BR638" s="15"/>
      <c r="BS638" s="15"/>
      <c r="BT638" s="15"/>
      <c r="BU638" s="15"/>
      <c r="BV638" s="15"/>
      <c r="BW638" s="15"/>
      <c r="BX638" s="15"/>
      <c r="BY638" s="15"/>
      <c r="BZ638" s="15"/>
      <c r="CA638" s="15"/>
      <c r="CB638" s="15"/>
      <c r="CC638" s="15"/>
      <c r="CD638" s="15"/>
      <c r="CE638" s="15"/>
      <c r="CF638" s="15"/>
      <c r="CG638" s="15"/>
      <c r="CH638" s="15"/>
      <c r="CI638" s="15"/>
      <c r="CJ638" s="15"/>
      <c r="CK638" s="15"/>
      <c r="CL638" s="15"/>
      <c r="CM638" s="15"/>
      <c r="CN638" s="15"/>
      <c r="CO638" s="15"/>
      <c r="CP638" s="15"/>
      <c r="CQ638" s="15"/>
      <c r="CR638" s="15"/>
      <c r="CS638" s="15"/>
      <c r="CT638" s="15"/>
      <c r="CU638" s="15"/>
      <c r="CV638" s="15"/>
      <c r="CW638" s="15"/>
      <c r="CX638" s="15"/>
      <c r="CY638" s="15"/>
      <c r="CZ638" s="15"/>
      <c r="DA638" s="15"/>
      <c r="DB638" s="15"/>
      <c r="DC638" s="15"/>
      <c r="DD638" s="15"/>
      <c r="DE638" s="15"/>
      <c r="DF638" s="15"/>
      <c r="DG638" s="15"/>
      <c r="DH638" s="15"/>
      <c r="DI638" s="15"/>
      <c r="DJ638" s="15"/>
      <c r="DK638" s="15"/>
      <c r="DL638" s="15"/>
      <c r="DM638" s="15"/>
      <c r="DN638" s="15"/>
      <c r="DO638" s="15"/>
      <c r="DP638" s="15"/>
      <c r="DQ638" s="15"/>
      <c r="DR638" s="15"/>
      <c r="DS638" s="15"/>
      <c r="DT638" s="15"/>
      <c r="DU638" s="15"/>
      <c r="DV638" s="16"/>
      <c r="DW638" s="16"/>
      <c r="DX638" s="16"/>
      <c r="DY638" s="16"/>
      <c r="DZ638" s="9"/>
      <c r="EA638" s="9"/>
      <c r="EB638" s="9"/>
      <c r="EC638" s="9"/>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17"/>
    </row>
    <row r="639" spans="1:162" ht="17.399999999999999" x14ac:dyDescent="0.3">
      <c r="A639" s="22"/>
      <c r="B639" s="23"/>
      <c r="C639" s="23"/>
      <c r="D639" s="23"/>
      <c r="E639" s="2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7"/>
      <c r="AM639" s="7"/>
      <c r="AN639" s="7"/>
      <c r="AO639" s="7"/>
      <c r="AP639" s="14"/>
      <c r="AQ639" s="14"/>
      <c r="AR639" s="14"/>
      <c r="AS639" s="14"/>
      <c r="AT639" s="14"/>
      <c r="AU639" s="14"/>
      <c r="AV639" s="14"/>
      <c r="AW639" s="14"/>
      <c r="AX639" s="14"/>
      <c r="AY639" s="14"/>
      <c r="AZ639" s="14"/>
      <c r="BA639" s="14"/>
      <c r="BB639" s="8"/>
      <c r="BC639" s="8"/>
      <c r="BD639" s="8"/>
      <c r="BE639" s="8"/>
      <c r="BF639" s="15"/>
      <c r="BG639" s="15"/>
      <c r="BH639" s="15"/>
      <c r="BI639" s="15"/>
      <c r="BJ639" s="15"/>
      <c r="BK639" s="15"/>
      <c r="BL639" s="15"/>
      <c r="BM639" s="15"/>
      <c r="BN639" s="15"/>
      <c r="BO639" s="15"/>
      <c r="BP639" s="15"/>
      <c r="BQ639" s="15"/>
      <c r="BR639" s="15"/>
      <c r="BS639" s="15"/>
      <c r="BT639" s="15"/>
      <c r="BU639" s="15"/>
      <c r="BV639" s="15"/>
      <c r="BW639" s="15"/>
      <c r="BX639" s="15"/>
      <c r="BY639" s="15"/>
      <c r="BZ639" s="15"/>
      <c r="CA639" s="15"/>
      <c r="CB639" s="15"/>
      <c r="CC639" s="15"/>
      <c r="CD639" s="15"/>
      <c r="CE639" s="15"/>
      <c r="CF639" s="15"/>
      <c r="CG639" s="15"/>
      <c r="CH639" s="15"/>
      <c r="CI639" s="15"/>
      <c r="CJ639" s="15"/>
      <c r="CK639" s="15"/>
      <c r="CL639" s="15"/>
      <c r="CM639" s="15"/>
      <c r="CN639" s="15"/>
      <c r="CO639" s="15"/>
      <c r="CP639" s="15"/>
      <c r="CQ639" s="15"/>
      <c r="CR639" s="15"/>
      <c r="CS639" s="15"/>
      <c r="CT639" s="15"/>
      <c r="CU639" s="15"/>
      <c r="CV639" s="15"/>
      <c r="CW639" s="15"/>
      <c r="CX639" s="15"/>
      <c r="CY639" s="15"/>
      <c r="CZ639" s="15"/>
      <c r="DA639" s="15"/>
      <c r="DB639" s="15"/>
      <c r="DC639" s="15"/>
      <c r="DD639" s="15"/>
      <c r="DE639" s="15"/>
      <c r="DF639" s="15"/>
      <c r="DG639" s="15"/>
      <c r="DH639" s="15"/>
      <c r="DI639" s="15"/>
      <c r="DJ639" s="15"/>
      <c r="DK639" s="15"/>
      <c r="DL639" s="15"/>
      <c r="DM639" s="15"/>
      <c r="DN639" s="15"/>
      <c r="DO639" s="15"/>
      <c r="DP639" s="15"/>
      <c r="DQ639" s="15"/>
      <c r="DR639" s="15"/>
      <c r="DS639" s="15"/>
      <c r="DT639" s="15"/>
      <c r="DU639" s="15"/>
      <c r="DV639" s="16"/>
      <c r="DW639" s="16"/>
      <c r="DX639" s="16"/>
      <c r="DY639" s="16"/>
      <c r="DZ639" s="9"/>
      <c r="EA639" s="9"/>
      <c r="EB639" s="9"/>
      <c r="EC639" s="9"/>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17"/>
    </row>
    <row r="640" spans="1:162" ht="17.399999999999999" x14ac:dyDescent="0.3">
      <c r="A640" s="22"/>
      <c r="B640" s="23"/>
      <c r="C640" s="23"/>
      <c r="D640" s="23"/>
      <c r="E640" s="2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7"/>
      <c r="AM640" s="7"/>
      <c r="AN640" s="7"/>
      <c r="AO640" s="7"/>
      <c r="AP640" s="14"/>
      <c r="AQ640" s="14"/>
      <c r="AR640" s="14"/>
      <c r="AS640" s="14"/>
      <c r="AT640" s="14"/>
      <c r="AU640" s="14"/>
      <c r="AV640" s="14"/>
      <c r="AW640" s="14"/>
      <c r="AX640" s="14"/>
      <c r="AY640" s="14"/>
      <c r="AZ640" s="14"/>
      <c r="BA640" s="14"/>
      <c r="BB640" s="8"/>
      <c r="BC640" s="8"/>
      <c r="BD640" s="8"/>
      <c r="BE640" s="8"/>
      <c r="BF640" s="15"/>
      <c r="BG640" s="15"/>
      <c r="BH640" s="15"/>
      <c r="BI640" s="15"/>
      <c r="BJ640" s="15"/>
      <c r="BK640" s="15"/>
      <c r="BL640" s="15"/>
      <c r="BM640" s="15"/>
      <c r="BN640" s="15"/>
      <c r="BO640" s="15"/>
      <c r="BP640" s="15"/>
      <c r="BQ640" s="15"/>
      <c r="BR640" s="15"/>
      <c r="BS640" s="15"/>
      <c r="BT640" s="15"/>
      <c r="BU640" s="15"/>
      <c r="BV640" s="15"/>
      <c r="BW640" s="15"/>
      <c r="BX640" s="15"/>
      <c r="BY640" s="15"/>
      <c r="BZ640" s="15"/>
      <c r="CA640" s="15"/>
      <c r="CB640" s="15"/>
      <c r="CC640" s="15"/>
      <c r="CD640" s="15"/>
      <c r="CE640" s="15"/>
      <c r="CF640" s="15"/>
      <c r="CG640" s="15"/>
      <c r="CH640" s="15"/>
      <c r="CI640" s="15"/>
      <c r="CJ640" s="15"/>
      <c r="CK640" s="15"/>
      <c r="CL640" s="15"/>
      <c r="CM640" s="15"/>
      <c r="CN640" s="15"/>
      <c r="CO640" s="15"/>
      <c r="CP640" s="15"/>
      <c r="CQ640" s="15"/>
      <c r="CR640" s="15"/>
      <c r="CS640" s="15"/>
      <c r="CT640" s="15"/>
      <c r="CU640" s="15"/>
      <c r="CV640" s="15"/>
      <c r="CW640" s="15"/>
      <c r="CX640" s="15"/>
      <c r="CY640" s="15"/>
      <c r="CZ640" s="15"/>
      <c r="DA640" s="15"/>
      <c r="DB640" s="15"/>
      <c r="DC640" s="15"/>
      <c r="DD640" s="15"/>
      <c r="DE640" s="15"/>
      <c r="DF640" s="15"/>
      <c r="DG640" s="15"/>
      <c r="DH640" s="15"/>
      <c r="DI640" s="15"/>
      <c r="DJ640" s="15"/>
      <c r="DK640" s="15"/>
      <c r="DL640" s="15"/>
      <c r="DM640" s="15"/>
      <c r="DN640" s="15"/>
      <c r="DO640" s="15"/>
      <c r="DP640" s="15"/>
      <c r="DQ640" s="15"/>
      <c r="DR640" s="15"/>
      <c r="DS640" s="15"/>
      <c r="DT640" s="15"/>
      <c r="DU640" s="15"/>
      <c r="DV640" s="16"/>
      <c r="DW640" s="16"/>
      <c r="DX640" s="16"/>
      <c r="DY640" s="16"/>
      <c r="DZ640" s="9"/>
      <c r="EA640" s="9"/>
      <c r="EB640" s="9"/>
      <c r="EC640" s="9"/>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17"/>
    </row>
    <row r="641" spans="1:162" ht="17.399999999999999" x14ac:dyDescent="0.3">
      <c r="A641" s="22"/>
      <c r="B641" s="23"/>
      <c r="C641" s="23"/>
      <c r="D641" s="23"/>
      <c r="E641" s="2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7"/>
      <c r="AM641" s="7"/>
      <c r="AN641" s="7"/>
      <c r="AO641" s="7"/>
      <c r="AP641" s="14"/>
      <c r="AQ641" s="14"/>
      <c r="AR641" s="14"/>
      <c r="AS641" s="14"/>
      <c r="AT641" s="14"/>
      <c r="AU641" s="14"/>
      <c r="AV641" s="14"/>
      <c r="AW641" s="14"/>
      <c r="AX641" s="14"/>
      <c r="AY641" s="14"/>
      <c r="AZ641" s="14"/>
      <c r="BA641" s="14"/>
      <c r="BB641" s="8"/>
      <c r="BC641" s="8"/>
      <c r="BD641" s="8"/>
      <c r="BE641" s="8"/>
      <c r="BF641" s="15"/>
      <c r="BG641" s="15"/>
      <c r="BH641" s="15"/>
      <c r="BI641" s="15"/>
      <c r="BJ641" s="15"/>
      <c r="BK641" s="15"/>
      <c r="BL641" s="15"/>
      <c r="BM641" s="15"/>
      <c r="BN641" s="15"/>
      <c r="BO641" s="15"/>
      <c r="BP641" s="15"/>
      <c r="BQ641" s="15"/>
      <c r="BR641" s="15"/>
      <c r="BS641" s="15"/>
      <c r="BT641" s="15"/>
      <c r="BU641" s="15"/>
      <c r="BV641" s="15"/>
      <c r="BW641" s="15"/>
      <c r="BX641" s="15"/>
      <c r="BY641" s="15"/>
      <c r="BZ641" s="15"/>
      <c r="CA641" s="15"/>
      <c r="CB641" s="15"/>
      <c r="CC641" s="15"/>
      <c r="CD641" s="15"/>
      <c r="CE641" s="15"/>
      <c r="CF641" s="15"/>
      <c r="CG641" s="15"/>
      <c r="CH641" s="15"/>
      <c r="CI641" s="15"/>
      <c r="CJ641" s="15"/>
      <c r="CK641" s="15"/>
      <c r="CL641" s="15"/>
      <c r="CM641" s="15"/>
      <c r="CN641" s="15"/>
      <c r="CO641" s="15"/>
      <c r="CP641" s="15"/>
      <c r="CQ641" s="15"/>
      <c r="CR641" s="15"/>
      <c r="CS641" s="15"/>
      <c r="CT641" s="15"/>
      <c r="CU641" s="15"/>
      <c r="CV641" s="15"/>
      <c r="CW641" s="15"/>
      <c r="CX641" s="15"/>
      <c r="CY641" s="15"/>
      <c r="CZ641" s="15"/>
      <c r="DA641" s="15"/>
      <c r="DB641" s="15"/>
      <c r="DC641" s="15"/>
      <c r="DD641" s="15"/>
      <c r="DE641" s="15"/>
      <c r="DF641" s="15"/>
      <c r="DG641" s="15"/>
      <c r="DH641" s="15"/>
      <c r="DI641" s="15"/>
      <c r="DJ641" s="15"/>
      <c r="DK641" s="15"/>
      <c r="DL641" s="15"/>
      <c r="DM641" s="15"/>
      <c r="DN641" s="15"/>
      <c r="DO641" s="15"/>
      <c r="DP641" s="15"/>
      <c r="DQ641" s="15"/>
      <c r="DR641" s="15"/>
      <c r="DS641" s="15"/>
      <c r="DT641" s="15"/>
      <c r="DU641" s="15"/>
      <c r="DV641" s="16"/>
      <c r="DW641" s="16"/>
      <c r="DX641" s="16"/>
      <c r="DY641" s="16"/>
      <c r="DZ641" s="9"/>
      <c r="EA641" s="9"/>
      <c r="EB641" s="9"/>
      <c r="EC641" s="9"/>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17"/>
    </row>
    <row r="642" spans="1:162" ht="17.399999999999999" x14ac:dyDescent="0.3">
      <c r="A642" s="22"/>
      <c r="B642" s="23"/>
      <c r="C642" s="23"/>
      <c r="D642" s="23"/>
      <c r="E642" s="2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7"/>
      <c r="AM642" s="7"/>
      <c r="AN642" s="7"/>
      <c r="AO642" s="7"/>
      <c r="AP642" s="14"/>
      <c r="AQ642" s="14"/>
      <c r="AR642" s="14"/>
      <c r="AS642" s="14"/>
      <c r="AT642" s="14"/>
      <c r="AU642" s="14"/>
      <c r="AV642" s="14"/>
      <c r="AW642" s="14"/>
      <c r="AX642" s="14"/>
      <c r="AY642" s="14"/>
      <c r="AZ642" s="14"/>
      <c r="BA642" s="14"/>
      <c r="BB642" s="8"/>
      <c r="BC642" s="8"/>
      <c r="BD642" s="8"/>
      <c r="BE642" s="8"/>
      <c r="BF642" s="15"/>
      <c r="BG642" s="15"/>
      <c r="BH642" s="15"/>
      <c r="BI642" s="15"/>
      <c r="BJ642" s="15"/>
      <c r="BK642" s="15"/>
      <c r="BL642" s="15"/>
      <c r="BM642" s="15"/>
      <c r="BN642" s="15"/>
      <c r="BO642" s="15"/>
      <c r="BP642" s="15"/>
      <c r="BQ642" s="15"/>
      <c r="BR642" s="15"/>
      <c r="BS642" s="15"/>
      <c r="BT642" s="15"/>
      <c r="BU642" s="15"/>
      <c r="BV642" s="15"/>
      <c r="BW642" s="15"/>
      <c r="BX642" s="15"/>
      <c r="BY642" s="15"/>
      <c r="BZ642" s="15"/>
      <c r="CA642" s="15"/>
      <c r="CB642" s="15"/>
      <c r="CC642" s="15"/>
      <c r="CD642" s="15"/>
      <c r="CE642" s="15"/>
      <c r="CF642" s="15"/>
      <c r="CG642" s="15"/>
      <c r="CH642" s="15"/>
      <c r="CI642" s="15"/>
      <c r="CJ642" s="15"/>
      <c r="CK642" s="15"/>
      <c r="CL642" s="15"/>
      <c r="CM642" s="15"/>
      <c r="CN642" s="15"/>
      <c r="CO642" s="15"/>
      <c r="CP642" s="15"/>
      <c r="CQ642" s="15"/>
      <c r="CR642" s="15"/>
      <c r="CS642" s="15"/>
      <c r="CT642" s="15"/>
      <c r="CU642" s="15"/>
      <c r="CV642" s="15"/>
      <c r="CW642" s="15"/>
      <c r="CX642" s="15"/>
      <c r="CY642" s="15"/>
      <c r="CZ642" s="15"/>
      <c r="DA642" s="15"/>
      <c r="DB642" s="15"/>
      <c r="DC642" s="15"/>
      <c r="DD642" s="15"/>
      <c r="DE642" s="15"/>
      <c r="DF642" s="15"/>
      <c r="DG642" s="15"/>
      <c r="DH642" s="15"/>
      <c r="DI642" s="15"/>
      <c r="DJ642" s="15"/>
      <c r="DK642" s="15"/>
      <c r="DL642" s="15"/>
      <c r="DM642" s="15"/>
      <c r="DN642" s="15"/>
      <c r="DO642" s="15"/>
      <c r="DP642" s="15"/>
      <c r="DQ642" s="15"/>
      <c r="DR642" s="15"/>
      <c r="DS642" s="15"/>
      <c r="DT642" s="15"/>
      <c r="DU642" s="15"/>
      <c r="DV642" s="16"/>
      <c r="DW642" s="16"/>
      <c r="DX642" s="16"/>
      <c r="DY642" s="16"/>
      <c r="DZ642" s="9"/>
      <c r="EA642" s="9"/>
      <c r="EB642" s="9"/>
      <c r="EC642" s="9"/>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17"/>
    </row>
    <row r="643" spans="1:162" ht="17.399999999999999" x14ac:dyDescent="0.3">
      <c r="A643" s="22"/>
      <c r="B643" s="23"/>
      <c r="C643" s="23"/>
      <c r="D643" s="23"/>
      <c r="E643" s="2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7"/>
      <c r="AM643" s="7"/>
      <c r="AN643" s="7"/>
      <c r="AO643" s="7"/>
      <c r="AP643" s="14"/>
      <c r="AQ643" s="14"/>
      <c r="AR643" s="14"/>
      <c r="AS643" s="14"/>
      <c r="AT643" s="14"/>
      <c r="AU643" s="14"/>
      <c r="AV643" s="14"/>
      <c r="AW643" s="14"/>
      <c r="AX643" s="14"/>
      <c r="AY643" s="14"/>
      <c r="AZ643" s="14"/>
      <c r="BA643" s="14"/>
      <c r="BB643" s="8"/>
      <c r="BC643" s="8"/>
      <c r="BD643" s="8"/>
      <c r="BE643" s="8"/>
      <c r="BF643" s="15"/>
      <c r="BG643" s="15"/>
      <c r="BH643" s="15"/>
      <c r="BI643" s="15"/>
      <c r="BJ643" s="15"/>
      <c r="BK643" s="15"/>
      <c r="BL643" s="15"/>
      <c r="BM643" s="15"/>
      <c r="BN643" s="15"/>
      <c r="BO643" s="15"/>
      <c r="BP643" s="15"/>
      <c r="BQ643" s="15"/>
      <c r="BR643" s="15"/>
      <c r="BS643" s="15"/>
      <c r="BT643" s="15"/>
      <c r="BU643" s="15"/>
      <c r="BV643" s="15"/>
      <c r="BW643" s="15"/>
      <c r="BX643" s="15"/>
      <c r="BY643" s="15"/>
      <c r="BZ643" s="15"/>
      <c r="CA643" s="15"/>
      <c r="CB643" s="15"/>
      <c r="CC643" s="15"/>
      <c r="CD643" s="15"/>
      <c r="CE643" s="15"/>
      <c r="CF643" s="15"/>
      <c r="CG643" s="15"/>
      <c r="CH643" s="15"/>
      <c r="CI643" s="15"/>
      <c r="CJ643" s="15"/>
      <c r="CK643" s="15"/>
      <c r="CL643" s="15"/>
      <c r="CM643" s="15"/>
      <c r="CN643" s="15"/>
      <c r="CO643" s="15"/>
      <c r="CP643" s="15"/>
      <c r="CQ643" s="15"/>
      <c r="CR643" s="15"/>
      <c r="CS643" s="15"/>
      <c r="CT643" s="15"/>
      <c r="CU643" s="15"/>
      <c r="CV643" s="15"/>
      <c r="CW643" s="15"/>
      <c r="CX643" s="15"/>
      <c r="CY643" s="15"/>
      <c r="CZ643" s="15"/>
      <c r="DA643" s="15"/>
      <c r="DB643" s="15"/>
      <c r="DC643" s="15"/>
      <c r="DD643" s="15"/>
      <c r="DE643" s="15"/>
      <c r="DF643" s="15"/>
      <c r="DG643" s="15"/>
      <c r="DH643" s="15"/>
      <c r="DI643" s="15"/>
      <c r="DJ643" s="15"/>
      <c r="DK643" s="15"/>
      <c r="DL643" s="15"/>
      <c r="DM643" s="15"/>
      <c r="DN643" s="15"/>
      <c r="DO643" s="15"/>
      <c r="DP643" s="15"/>
      <c r="DQ643" s="15"/>
      <c r="DR643" s="15"/>
      <c r="DS643" s="15"/>
      <c r="DT643" s="15"/>
      <c r="DU643" s="15"/>
      <c r="DV643" s="16"/>
      <c r="DW643" s="16"/>
      <c r="DX643" s="16"/>
      <c r="DY643" s="16"/>
      <c r="DZ643" s="9"/>
      <c r="EA643" s="9"/>
      <c r="EB643" s="9"/>
      <c r="EC643" s="9"/>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17"/>
    </row>
    <row r="644" spans="1:162" ht="17.399999999999999" x14ac:dyDescent="0.3">
      <c r="A644" s="22"/>
      <c r="B644" s="23"/>
      <c r="C644" s="23"/>
      <c r="D644" s="23"/>
      <c r="E644" s="2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7"/>
      <c r="AM644" s="7"/>
      <c r="AN644" s="7"/>
      <c r="AO644" s="7"/>
      <c r="AP644" s="14"/>
      <c r="AQ644" s="14"/>
      <c r="AR644" s="14"/>
      <c r="AS644" s="14"/>
      <c r="AT644" s="14"/>
      <c r="AU644" s="14"/>
      <c r="AV644" s="14"/>
      <c r="AW644" s="14"/>
      <c r="AX644" s="14"/>
      <c r="AY644" s="14"/>
      <c r="AZ644" s="14"/>
      <c r="BA644" s="14"/>
      <c r="BB644" s="8"/>
      <c r="BC644" s="8"/>
      <c r="BD644" s="8"/>
      <c r="BE644" s="8"/>
      <c r="BF644" s="15"/>
      <c r="BG644" s="15"/>
      <c r="BH644" s="15"/>
      <c r="BI644" s="15"/>
      <c r="BJ644" s="15"/>
      <c r="BK644" s="15"/>
      <c r="BL644" s="15"/>
      <c r="BM644" s="15"/>
      <c r="BN644" s="15"/>
      <c r="BO644" s="15"/>
      <c r="BP644" s="15"/>
      <c r="BQ644" s="15"/>
      <c r="BR644" s="15"/>
      <c r="BS644" s="15"/>
      <c r="BT644" s="15"/>
      <c r="BU644" s="15"/>
      <c r="BV644" s="15"/>
      <c r="BW644" s="15"/>
      <c r="BX644" s="15"/>
      <c r="BY644" s="15"/>
      <c r="BZ644" s="15"/>
      <c r="CA644" s="15"/>
      <c r="CB644" s="15"/>
      <c r="CC644" s="15"/>
      <c r="CD644" s="15"/>
      <c r="CE644" s="15"/>
      <c r="CF644" s="15"/>
      <c r="CG644" s="15"/>
      <c r="CH644" s="15"/>
      <c r="CI644" s="15"/>
      <c r="CJ644" s="15"/>
      <c r="CK644" s="15"/>
      <c r="CL644" s="15"/>
      <c r="CM644" s="15"/>
      <c r="CN644" s="15"/>
      <c r="CO644" s="15"/>
      <c r="CP644" s="15"/>
      <c r="CQ644" s="15"/>
      <c r="CR644" s="15"/>
      <c r="CS644" s="15"/>
      <c r="CT644" s="15"/>
      <c r="CU644" s="15"/>
      <c r="CV644" s="15"/>
      <c r="CW644" s="15"/>
      <c r="CX644" s="15"/>
      <c r="CY644" s="15"/>
      <c r="CZ644" s="15"/>
      <c r="DA644" s="15"/>
      <c r="DB644" s="15"/>
      <c r="DC644" s="15"/>
      <c r="DD644" s="15"/>
      <c r="DE644" s="15"/>
      <c r="DF644" s="15"/>
      <c r="DG644" s="15"/>
      <c r="DH644" s="15"/>
      <c r="DI644" s="15"/>
      <c r="DJ644" s="15"/>
      <c r="DK644" s="15"/>
      <c r="DL644" s="15"/>
      <c r="DM644" s="15"/>
      <c r="DN644" s="15"/>
      <c r="DO644" s="15"/>
      <c r="DP644" s="15"/>
      <c r="DQ644" s="15"/>
      <c r="DR644" s="15"/>
      <c r="DS644" s="15"/>
      <c r="DT644" s="15"/>
      <c r="DU644" s="15"/>
      <c r="DV644" s="16"/>
      <c r="DW644" s="16"/>
      <c r="DX644" s="16"/>
      <c r="DY644" s="16"/>
      <c r="DZ644" s="9"/>
      <c r="EA644" s="9"/>
      <c r="EB644" s="9"/>
      <c r="EC644" s="9"/>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17"/>
    </row>
    <row r="645" spans="1:162" ht="17.399999999999999" x14ac:dyDescent="0.3">
      <c r="A645" s="22"/>
      <c r="B645" s="23"/>
      <c r="C645" s="23"/>
      <c r="D645" s="23"/>
      <c r="E645" s="2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7"/>
      <c r="AM645" s="7"/>
      <c r="AN645" s="7"/>
      <c r="AO645" s="7"/>
      <c r="AP645" s="14"/>
      <c r="AQ645" s="14"/>
      <c r="AR645" s="14"/>
      <c r="AS645" s="14"/>
      <c r="AT645" s="14"/>
      <c r="AU645" s="14"/>
      <c r="AV645" s="14"/>
      <c r="AW645" s="14"/>
      <c r="AX645" s="14"/>
      <c r="AY645" s="14"/>
      <c r="AZ645" s="14"/>
      <c r="BA645" s="14"/>
      <c r="BB645" s="8"/>
      <c r="BC645" s="8"/>
      <c r="BD645" s="8"/>
      <c r="BE645" s="8"/>
      <c r="BF645" s="15"/>
      <c r="BG645" s="15"/>
      <c r="BH645" s="15"/>
      <c r="BI645" s="15"/>
      <c r="BJ645" s="15"/>
      <c r="BK645" s="15"/>
      <c r="BL645" s="15"/>
      <c r="BM645" s="15"/>
      <c r="BN645" s="15"/>
      <c r="BO645" s="15"/>
      <c r="BP645" s="15"/>
      <c r="BQ645" s="15"/>
      <c r="BR645" s="15"/>
      <c r="BS645" s="15"/>
      <c r="BT645" s="15"/>
      <c r="BU645" s="15"/>
      <c r="BV645" s="15"/>
      <c r="BW645" s="15"/>
      <c r="BX645" s="15"/>
      <c r="BY645" s="15"/>
      <c r="BZ645" s="15"/>
      <c r="CA645" s="15"/>
      <c r="CB645" s="15"/>
      <c r="CC645" s="15"/>
      <c r="CD645" s="15"/>
      <c r="CE645" s="15"/>
      <c r="CF645" s="15"/>
      <c r="CG645" s="15"/>
      <c r="CH645" s="15"/>
      <c r="CI645" s="15"/>
      <c r="CJ645" s="15"/>
      <c r="CK645" s="15"/>
      <c r="CL645" s="15"/>
      <c r="CM645" s="15"/>
      <c r="CN645" s="15"/>
      <c r="CO645" s="15"/>
      <c r="CP645" s="15"/>
      <c r="CQ645" s="15"/>
      <c r="CR645" s="15"/>
      <c r="CS645" s="15"/>
      <c r="CT645" s="15"/>
      <c r="CU645" s="15"/>
      <c r="CV645" s="15"/>
      <c r="CW645" s="15"/>
      <c r="CX645" s="15"/>
      <c r="CY645" s="15"/>
      <c r="CZ645" s="15"/>
      <c r="DA645" s="15"/>
      <c r="DB645" s="15"/>
      <c r="DC645" s="15"/>
      <c r="DD645" s="15"/>
      <c r="DE645" s="15"/>
      <c r="DF645" s="15"/>
      <c r="DG645" s="15"/>
      <c r="DH645" s="15"/>
      <c r="DI645" s="15"/>
      <c r="DJ645" s="15"/>
      <c r="DK645" s="15"/>
      <c r="DL645" s="15"/>
      <c r="DM645" s="15"/>
      <c r="DN645" s="15"/>
      <c r="DO645" s="15"/>
      <c r="DP645" s="15"/>
      <c r="DQ645" s="15"/>
      <c r="DR645" s="15"/>
      <c r="DS645" s="15"/>
      <c r="DT645" s="15"/>
      <c r="DU645" s="15"/>
      <c r="DV645" s="16"/>
      <c r="DW645" s="16"/>
      <c r="DX645" s="16"/>
      <c r="DY645" s="16"/>
      <c r="DZ645" s="9"/>
      <c r="EA645" s="9"/>
      <c r="EB645" s="9"/>
      <c r="EC645" s="9"/>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17"/>
    </row>
    <row r="646" spans="1:162" ht="17.399999999999999" x14ac:dyDescent="0.3">
      <c r="A646" s="22"/>
      <c r="B646" s="23"/>
      <c r="C646" s="23"/>
      <c r="D646" s="23"/>
      <c r="E646" s="2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7"/>
      <c r="AM646" s="7"/>
      <c r="AN646" s="7"/>
      <c r="AO646" s="7"/>
      <c r="AP646" s="14"/>
      <c r="AQ646" s="14"/>
      <c r="AR646" s="14"/>
      <c r="AS646" s="14"/>
      <c r="AT646" s="14"/>
      <c r="AU646" s="14"/>
      <c r="AV646" s="14"/>
      <c r="AW646" s="14"/>
      <c r="AX646" s="14"/>
      <c r="AY646" s="14"/>
      <c r="AZ646" s="14"/>
      <c r="BA646" s="14"/>
      <c r="BB646" s="8"/>
      <c r="BC646" s="8"/>
      <c r="BD646" s="8"/>
      <c r="BE646" s="8"/>
      <c r="BF646" s="15"/>
      <c r="BG646" s="15"/>
      <c r="BH646" s="15"/>
      <c r="BI646" s="15"/>
      <c r="BJ646" s="15"/>
      <c r="BK646" s="15"/>
      <c r="BL646" s="15"/>
      <c r="BM646" s="15"/>
      <c r="BN646" s="15"/>
      <c r="BO646" s="15"/>
      <c r="BP646" s="15"/>
      <c r="BQ646" s="15"/>
      <c r="BR646" s="15"/>
      <c r="BS646" s="15"/>
      <c r="BT646" s="15"/>
      <c r="BU646" s="15"/>
      <c r="BV646" s="15"/>
      <c r="BW646" s="15"/>
      <c r="BX646" s="15"/>
      <c r="BY646" s="15"/>
      <c r="BZ646" s="15"/>
      <c r="CA646" s="15"/>
      <c r="CB646" s="15"/>
      <c r="CC646" s="15"/>
      <c r="CD646" s="15"/>
      <c r="CE646" s="15"/>
      <c r="CF646" s="15"/>
      <c r="CG646" s="15"/>
      <c r="CH646" s="15"/>
      <c r="CI646" s="15"/>
      <c r="CJ646" s="15"/>
      <c r="CK646" s="15"/>
      <c r="CL646" s="15"/>
      <c r="CM646" s="15"/>
      <c r="CN646" s="15"/>
      <c r="CO646" s="15"/>
      <c r="CP646" s="15"/>
      <c r="CQ646" s="15"/>
      <c r="CR646" s="15"/>
      <c r="CS646" s="15"/>
      <c r="CT646" s="15"/>
      <c r="CU646" s="15"/>
      <c r="CV646" s="15"/>
      <c r="CW646" s="15"/>
      <c r="CX646" s="15"/>
      <c r="CY646" s="15"/>
      <c r="CZ646" s="15"/>
      <c r="DA646" s="15"/>
      <c r="DB646" s="15"/>
      <c r="DC646" s="15"/>
      <c r="DD646" s="15"/>
      <c r="DE646" s="15"/>
      <c r="DF646" s="15"/>
      <c r="DG646" s="15"/>
      <c r="DH646" s="15"/>
      <c r="DI646" s="15"/>
      <c r="DJ646" s="15"/>
      <c r="DK646" s="15"/>
      <c r="DL646" s="15"/>
      <c r="DM646" s="15"/>
      <c r="DN646" s="15"/>
      <c r="DO646" s="15"/>
      <c r="DP646" s="15"/>
      <c r="DQ646" s="15"/>
      <c r="DR646" s="15"/>
      <c r="DS646" s="15"/>
      <c r="DT646" s="15"/>
      <c r="DU646" s="15"/>
      <c r="DV646" s="16"/>
      <c r="DW646" s="16"/>
      <c r="DX646" s="16"/>
      <c r="DY646" s="16"/>
      <c r="DZ646" s="9"/>
      <c r="EA646" s="9"/>
      <c r="EB646" s="9"/>
      <c r="EC646" s="9"/>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17"/>
    </row>
    <row r="647" spans="1:162" ht="17.399999999999999" x14ac:dyDescent="0.3">
      <c r="A647" s="22"/>
      <c r="B647" s="23"/>
      <c r="C647" s="23"/>
      <c r="D647" s="23"/>
      <c r="E647" s="2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7"/>
      <c r="AM647" s="7"/>
      <c r="AN647" s="7"/>
      <c r="AO647" s="7"/>
      <c r="AP647" s="14"/>
      <c r="AQ647" s="14"/>
      <c r="AR647" s="14"/>
      <c r="AS647" s="14"/>
      <c r="AT647" s="14"/>
      <c r="AU647" s="14"/>
      <c r="AV647" s="14"/>
      <c r="AW647" s="14"/>
      <c r="AX647" s="14"/>
      <c r="AY647" s="14"/>
      <c r="AZ647" s="14"/>
      <c r="BA647" s="14"/>
      <c r="BB647" s="8"/>
      <c r="BC647" s="8"/>
      <c r="BD647" s="8"/>
      <c r="BE647" s="8"/>
      <c r="BF647" s="15"/>
      <c r="BG647" s="15"/>
      <c r="BH647" s="15"/>
      <c r="BI647" s="15"/>
      <c r="BJ647" s="15"/>
      <c r="BK647" s="15"/>
      <c r="BL647" s="15"/>
      <c r="BM647" s="15"/>
      <c r="BN647" s="15"/>
      <c r="BO647" s="15"/>
      <c r="BP647" s="15"/>
      <c r="BQ647" s="15"/>
      <c r="BR647" s="15"/>
      <c r="BS647" s="15"/>
      <c r="BT647" s="15"/>
      <c r="BU647" s="15"/>
      <c r="BV647" s="15"/>
      <c r="BW647" s="15"/>
      <c r="BX647" s="15"/>
      <c r="BY647" s="15"/>
      <c r="BZ647" s="15"/>
      <c r="CA647" s="15"/>
      <c r="CB647" s="15"/>
      <c r="CC647" s="15"/>
      <c r="CD647" s="15"/>
      <c r="CE647" s="15"/>
      <c r="CF647" s="15"/>
      <c r="CG647" s="15"/>
      <c r="CH647" s="15"/>
      <c r="CI647" s="15"/>
      <c r="CJ647" s="15"/>
      <c r="CK647" s="15"/>
      <c r="CL647" s="15"/>
      <c r="CM647" s="15"/>
      <c r="CN647" s="15"/>
      <c r="CO647" s="15"/>
      <c r="CP647" s="15"/>
      <c r="CQ647" s="15"/>
      <c r="CR647" s="15"/>
      <c r="CS647" s="15"/>
      <c r="CT647" s="15"/>
      <c r="CU647" s="15"/>
      <c r="CV647" s="15"/>
      <c r="CW647" s="15"/>
      <c r="CX647" s="15"/>
      <c r="CY647" s="15"/>
      <c r="CZ647" s="15"/>
      <c r="DA647" s="15"/>
      <c r="DB647" s="15"/>
      <c r="DC647" s="15"/>
      <c r="DD647" s="15"/>
      <c r="DE647" s="15"/>
      <c r="DF647" s="15"/>
      <c r="DG647" s="15"/>
      <c r="DH647" s="15"/>
      <c r="DI647" s="15"/>
      <c r="DJ647" s="15"/>
      <c r="DK647" s="15"/>
      <c r="DL647" s="15"/>
      <c r="DM647" s="15"/>
      <c r="DN647" s="15"/>
      <c r="DO647" s="15"/>
      <c r="DP647" s="15"/>
      <c r="DQ647" s="15"/>
      <c r="DR647" s="15"/>
      <c r="DS647" s="15"/>
      <c r="DT647" s="15"/>
      <c r="DU647" s="15"/>
      <c r="DV647" s="16"/>
      <c r="DW647" s="16"/>
      <c r="DX647" s="16"/>
      <c r="DY647" s="16"/>
      <c r="DZ647" s="9"/>
      <c r="EA647" s="9"/>
      <c r="EB647" s="9"/>
      <c r="EC647" s="9"/>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17"/>
    </row>
    <row r="648" spans="1:162" ht="17.399999999999999" x14ac:dyDescent="0.3">
      <c r="A648" s="22"/>
      <c r="B648" s="23"/>
      <c r="C648" s="23"/>
      <c r="D648" s="23"/>
      <c r="E648" s="2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7"/>
      <c r="AM648" s="7"/>
      <c r="AN648" s="7"/>
      <c r="AO648" s="7"/>
      <c r="AP648" s="14"/>
      <c r="AQ648" s="14"/>
      <c r="AR648" s="14"/>
      <c r="AS648" s="14"/>
      <c r="AT648" s="14"/>
      <c r="AU648" s="14"/>
      <c r="AV648" s="14"/>
      <c r="AW648" s="14"/>
      <c r="AX648" s="14"/>
      <c r="AY648" s="14"/>
      <c r="AZ648" s="14"/>
      <c r="BA648" s="14"/>
      <c r="BB648" s="8"/>
      <c r="BC648" s="8"/>
      <c r="BD648" s="8"/>
      <c r="BE648" s="8"/>
      <c r="BF648" s="15"/>
      <c r="BG648" s="15"/>
      <c r="BH648" s="15"/>
      <c r="BI648" s="15"/>
      <c r="BJ648" s="15"/>
      <c r="BK648" s="15"/>
      <c r="BL648" s="15"/>
      <c r="BM648" s="15"/>
      <c r="BN648" s="15"/>
      <c r="BO648" s="15"/>
      <c r="BP648" s="15"/>
      <c r="BQ648" s="15"/>
      <c r="BR648" s="15"/>
      <c r="BS648" s="15"/>
      <c r="BT648" s="15"/>
      <c r="BU648" s="15"/>
      <c r="BV648" s="15"/>
      <c r="BW648" s="15"/>
      <c r="BX648" s="15"/>
      <c r="BY648" s="15"/>
      <c r="BZ648" s="15"/>
      <c r="CA648" s="15"/>
      <c r="CB648" s="15"/>
      <c r="CC648" s="15"/>
      <c r="CD648" s="15"/>
      <c r="CE648" s="15"/>
      <c r="CF648" s="15"/>
      <c r="CG648" s="15"/>
      <c r="CH648" s="15"/>
      <c r="CI648" s="15"/>
      <c r="CJ648" s="15"/>
      <c r="CK648" s="15"/>
      <c r="CL648" s="15"/>
      <c r="CM648" s="15"/>
      <c r="CN648" s="15"/>
      <c r="CO648" s="15"/>
      <c r="CP648" s="15"/>
      <c r="CQ648" s="15"/>
      <c r="CR648" s="15"/>
      <c r="CS648" s="15"/>
      <c r="CT648" s="15"/>
      <c r="CU648" s="15"/>
      <c r="CV648" s="15"/>
      <c r="CW648" s="15"/>
      <c r="CX648" s="15"/>
      <c r="CY648" s="15"/>
      <c r="CZ648" s="15"/>
      <c r="DA648" s="15"/>
      <c r="DB648" s="15"/>
      <c r="DC648" s="15"/>
      <c r="DD648" s="15"/>
      <c r="DE648" s="15"/>
      <c r="DF648" s="15"/>
      <c r="DG648" s="15"/>
      <c r="DH648" s="15"/>
      <c r="DI648" s="15"/>
      <c r="DJ648" s="15"/>
      <c r="DK648" s="15"/>
      <c r="DL648" s="15"/>
      <c r="DM648" s="15"/>
      <c r="DN648" s="15"/>
      <c r="DO648" s="15"/>
      <c r="DP648" s="15"/>
      <c r="DQ648" s="15"/>
      <c r="DR648" s="15"/>
      <c r="DS648" s="15"/>
      <c r="DT648" s="15"/>
      <c r="DU648" s="15"/>
      <c r="DV648" s="16"/>
      <c r="DW648" s="16"/>
      <c r="DX648" s="16"/>
      <c r="DY648" s="16"/>
      <c r="DZ648" s="9"/>
      <c r="EA648" s="9"/>
      <c r="EB648" s="9"/>
      <c r="EC648" s="9"/>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17"/>
    </row>
    <row r="649" spans="1:162" ht="17.399999999999999" x14ac:dyDescent="0.3">
      <c r="A649" s="22"/>
      <c r="B649" s="23"/>
      <c r="C649" s="23"/>
      <c r="D649" s="23"/>
      <c r="E649" s="2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7"/>
      <c r="AM649" s="7"/>
      <c r="AN649" s="7"/>
      <c r="AO649" s="7"/>
      <c r="AP649" s="14"/>
      <c r="AQ649" s="14"/>
      <c r="AR649" s="14"/>
      <c r="AS649" s="14"/>
      <c r="AT649" s="14"/>
      <c r="AU649" s="14"/>
      <c r="AV649" s="14"/>
      <c r="AW649" s="14"/>
      <c r="AX649" s="14"/>
      <c r="AY649" s="14"/>
      <c r="AZ649" s="14"/>
      <c r="BA649" s="14"/>
      <c r="BB649" s="8"/>
      <c r="BC649" s="8"/>
      <c r="BD649" s="8"/>
      <c r="BE649" s="8"/>
      <c r="BF649" s="15"/>
      <c r="BG649" s="15"/>
      <c r="BH649" s="15"/>
      <c r="BI649" s="15"/>
      <c r="BJ649" s="15"/>
      <c r="BK649" s="15"/>
      <c r="BL649" s="15"/>
      <c r="BM649" s="15"/>
      <c r="BN649" s="15"/>
      <c r="BO649" s="15"/>
      <c r="BP649" s="15"/>
      <c r="BQ649" s="15"/>
      <c r="BR649" s="15"/>
      <c r="BS649" s="15"/>
      <c r="BT649" s="15"/>
      <c r="BU649" s="15"/>
      <c r="BV649" s="15"/>
      <c r="BW649" s="15"/>
      <c r="BX649" s="15"/>
      <c r="BY649" s="15"/>
      <c r="BZ649" s="15"/>
      <c r="CA649" s="15"/>
      <c r="CB649" s="15"/>
      <c r="CC649" s="15"/>
      <c r="CD649" s="15"/>
      <c r="CE649" s="15"/>
      <c r="CF649" s="15"/>
      <c r="CG649" s="15"/>
      <c r="CH649" s="15"/>
      <c r="CI649" s="15"/>
      <c r="CJ649" s="15"/>
      <c r="CK649" s="15"/>
      <c r="CL649" s="15"/>
      <c r="CM649" s="15"/>
      <c r="CN649" s="15"/>
      <c r="CO649" s="15"/>
      <c r="CP649" s="15"/>
      <c r="CQ649" s="15"/>
      <c r="CR649" s="15"/>
      <c r="CS649" s="15"/>
      <c r="CT649" s="15"/>
      <c r="CU649" s="15"/>
      <c r="CV649" s="15"/>
      <c r="CW649" s="15"/>
      <c r="CX649" s="15"/>
      <c r="CY649" s="15"/>
      <c r="CZ649" s="15"/>
      <c r="DA649" s="15"/>
      <c r="DB649" s="15"/>
      <c r="DC649" s="15"/>
      <c r="DD649" s="15"/>
      <c r="DE649" s="15"/>
      <c r="DF649" s="15"/>
      <c r="DG649" s="15"/>
      <c r="DH649" s="15"/>
      <c r="DI649" s="15"/>
      <c r="DJ649" s="15"/>
      <c r="DK649" s="15"/>
      <c r="DL649" s="15"/>
      <c r="DM649" s="15"/>
      <c r="DN649" s="15"/>
      <c r="DO649" s="15"/>
      <c r="DP649" s="15"/>
      <c r="DQ649" s="15"/>
      <c r="DR649" s="15"/>
      <c r="DS649" s="15"/>
      <c r="DT649" s="15"/>
      <c r="DU649" s="15"/>
      <c r="DV649" s="16"/>
      <c r="DW649" s="16"/>
      <c r="DX649" s="16"/>
      <c r="DY649" s="16"/>
      <c r="DZ649" s="9"/>
      <c r="EA649" s="9"/>
      <c r="EB649" s="9"/>
      <c r="EC649" s="9"/>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17"/>
    </row>
    <row r="650" spans="1:162" ht="17.399999999999999" x14ac:dyDescent="0.3">
      <c r="A650" s="22"/>
      <c r="B650" s="23"/>
      <c r="C650" s="23"/>
      <c r="D650" s="23"/>
      <c r="E650" s="2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7"/>
      <c r="AM650" s="7"/>
      <c r="AN650" s="7"/>
      <c r="AO650" s="7"/>
      <c r="AP650" s="14"/>
      <c r="AQ650" s="14"/>
      <c r="AR650" s="14"/>
      <c r="AS650" s="14"/>
      <c r="AT650" s="14"/>
      <c r="AU650" s="14"/>
      <c r="AV650" s="14"/>
      <c r="AW650" s="14"/>
      <c r="AX650" s="14"/>
      <c r="AY650" s="14"/>
      <c r="AZ650" s="14"/>
      <c r="BA650" s="14"/>
      <c r="BB650" s="8"/>
      <c r="BC650" s="8"/>
      <c r="BD650" s="8"/>
      <c r="BE650" s="8"/>
      <c r="BF650" s="15"/>
      <c r="BG650" s="15"/>
      <c r="BH650" s="15"/>
      <c r="BI650" s="15"/>
      <c r="BJ650" s="15"/>
      <c r="BK650" s="15"/>
      <c r="BL650" s="15"/>
      <c r="BM650" s="15"/>
      <c r="BN650" s="15"/>
      <c r="BO650" s="15"/>
      <c r="BP650" s="15"/>
      <c r="BQ650" s="15"/>
      <c r="BR650" s="15"/>
      <c r="BS650" s="15"/>
      <c r="BT650" s="15"/>
      <c r="BU650" s="15"/>
      <c r="BV650" s="15"/>
      <c r="BW650" s="15"/>
      <c r="BX650" s="15"/>
      <c r="BY650" s="15"/>
      <c r="BZ650" s="15"/>
      <c r="CA650" s="15"/>
      <c r="CB650" s="15"/>
      <c r="CC650" s="15"/>
      <c r="CD650" s="15"/>
      <c r="CE650" s="15"/>
      <c r="CF650" s="15"/>
      <c r="CG650" s="15"/>
      <c r="CH650" s="15"/>
      <c r="CI650" s="15"/>
      <c r="CJ650" s="15"/>
      <c r="CK650" s="15"/>
      <c r="CL650" s="15"/>
      <c r="CM650" s="15"/>
      <c r="CN650" s="15"/>
      <c r="CO650" s="15"/>
      <c r="CP650" s="15"/>
      <c r="CQ650" s="15"/>
      <c r="CR650" s="15"/>
      <c r="CS650" s="15"/>
      <c r="CT650" s="15"/>
      <c r="CU650" s="15"/>
      <c r="CV650" s="15"/>
      <c r="CW650" s="15"/>
      <c r="CX650" s="15"/>
      <c r="CY650" s="15"/>
      <c r="CZ650" s="15"/>
      <c r="DA650" s="15"/>
      <c r="DB650" s="15"/>
      <c r="DC650" s="15"/>
      <c r="DD650" s="15"/>
      <c r="DE650" s="15"/>
      <c r="DF650" s="15"/>
      <c r="DG650" s="15"/>
      <c r="DH650" s="15"/>
      <c r="DI650" s="15"/>
      <c r="DJ650" s="15"/>
      <c r="DK650" s="15"/>
      <c r="DL650" s="15"/>
      <c r="DM650" s="15"/>
      <c r="DN650" s="15"/>
      <c r="DO650" s="15"/>
      <c r="DP650" s="15"/>
      <c r="DQ650" s="15"/>
      <c r="DR650" s="15"/>
      <c r="DS650" s="15"/>
      <c r="DT650" s="15"/>
      <c r="DU650" s="15"/>
      <c r="DV650" s="16"/>
      <c r="DW650" s="16"/>
      <c r="DX650" s="16"/>
      <c r="DY650" s="16"/>
      <c r="DZ650" s="9"/>
      <c r="EA650" s="9"/>
      <c r="EB650" s="9"/>
      <c r="EC650" s="9"/>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17"/>
    </row>
    <row r="651" spans="1:162" ht="17.399999999999999" x14ac:dyDescent="0.3">
      <c r="A651" s="22"/>
      <c r="B651" s="23"/>
      <c r="C651" s="23"/>
      <c r="D651" s="23"/>
      <c r="E651" s="2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7"/>
      <c r="AM651" s="7"/>
      <c r="AN651" s="7"/>
      <c r="AO651" s="7"/>
      <c r="AP651" s="14"/>
      <c r="AQ651" s="14"/>
      <c r="AR651" s="14"/>
      <c r="AS651" s="14"/>
      <c r="AT651" s="14"/>
      <c r="AU651" s="14"/>
      <c r="AV651" s="14"/>
      <c r="AW651" s="14"/>
      <c r="AX651" s="14"/>
      <c r="AY651" s="14"/>
      <c r="AZ651" s="14"/>
      <c r="BA651" s="14"/>
      <c r="BB651" s="8"/>
      <c r="BC651" s="8"/>
      <c r="BD651" s="8"/>
      <c r="BE651" s="8"/>
      <c r="BF651" s="15"/>
      <c r="BG651" s="15"/>
      <c r="BH651" s="15"/>
      <c r="BI651" s="15"/>
      <c r="BJ651" s="15"/>
      <c r="BK651" s="15"/>
      <c r="BL651" s="15"/>
      <c r="BM651" s="15"/>
      <c r="BN651" s="15"/>
      <c r="BO651" s="15"/>
      <c r="BP651" s="15"/>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5"/>
      <c r="DE651" s="15"/>
      <c r="DF651" s="15"/>
      <c r="DG651" s="15"/>
      <c r="DH651" s="15"/>
      <c r="DI651" s="15"/>
      <c r="DJ651" s="15"/>
      <c r="DK651" s="15"/>
      <c r="DL651" s="15"/>
      <c r="DM651" s="15"/>
      <c r="DN651" s="15"/>
      <c r="DO651" s="15"/>
      <c r="DP651" s="15"/>
      <c r="DQ651" s="15"/>
      <c r="DR651" s="15"/>
      <c r="DS651" s="15"/>
      <c r="DT651" s="15"/>
      <c r="DU651" s="15"/>
      <c r="DV651" s="16"/>
      <c r="DW651" s="16"/>
      <c r="DX651" s="16"/>
      <c r="DY651" s="16"/>
      <c r="DZ651" s="9"/>
      <c r="EA651" s="9"/>
      <c r="EB651" s="9"/>
      <c r="EC651" s="9"/>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17"/>
    </row>
    <row r="652" spans="1:162" ht="17.399999999999999" x14ac:dyDescent="0.3">
      <c r="A652" s="22"/>
      <c r="B652" s="23"/>
      <c r="C652" s="23"/>
      <c r="D652" s="23"/>
      <c r="E652" s="2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7"/>
      <c r="AM652" s="7"/>
      <c r="AN652" s="7"/>
      <c r="AO652" s="7"/>
      <c r="AP652" s="14"/>
      <c r="AQ652" s="14"/>
      <c r="AR652" s="14"/>
      <c r="AS652" s="14"/>
      <c r="AT652" s="14"/>
      <c r="AU652" s="14"/>
      <c r="AV652" s="14"/>
      <c r="AW652" s="14"/>
      <c r="AX652" s="14"/>
      <c r="AY652" s="14"/>
      <c r="AZ652" s="14"/>
      <c r="BA652" s="14"/>
      <c r="BB652" s="8"/>
      <c r="BC652" s="8"/>
      <c r="BD652" s="8"/>
      <c r="BE652" s="8"/>
      <c r="BF652" s="15"/>
      <c r="BG652" s="15"/>
      <c r="BH652" s="15"/>
      <c r="BI652" s="15"/>
      <c r="BJ652" s="15"/>
      <c r="BK652" s="15"/>
      <c r="BL652" s="15"/>
      <c r="BM652" s="15"/>
      <c r="BN652" s="15"/>
      <c r="BO652" s="15"/>
      <c r="BP652" s="15"/>
      <c r="BQ652" s="15"/>
      <c r="BR652" s="15"/>
      <c r="BS652" s="15"/>
      <c r="BT652" s="15"/>
      <c r="BU652" s="15"/>
      <c r="BV652" s="15"/>
      <c r="BW652" s="15"/>
      <c r="BX652" s="15"/>
      <c r="BY652" s="15"/>
      <c r="BZ652" s="15"/>
      <c r="CA652" s="15"/>
      <c r="CB652" s="15"/>
      <c r="CC652" s="15"/>
      <c r="CD652" s="15"/>
      <c r="CE652" s="15"/>
      <c r="CF652" s="15"/>
      <c r="CG652" s="15"/>
      <c r="CH652" s="15"/>
      <c r="CI652" s="15"/>
      <c r="CJ652" s="15"/>
      <c r="CK652" s="15"/>
      <c r="CL652" s="15"/>
      <c r="CM652" s="15"/>
      <c r="CN652" s="15"/>
      <c r="CO652" s="15"/>
      <c r="CP652" s="15"/>
      <c r="CQ652" s="15"/>
      <c r="CR652" s="15"/>
      <c r="CS652" s="15"/>
      <c r="CT652" s="15"/>
      <c r="CU652" s="15"/>
      <c r="CV652" s="15"/>
      <c r="CW652" s="15"/>
      <c r="CX652" s="15"/>
      <c r="CY652" s="15"/>
      <c r="CZ652" s="15"/>
      <c r="DA652" s="15"/>
      <c r="DB652" s="15"/>
      <c r="DC652" s="15"/>
      <c r="DD652" s="15"/>
      <c r="DE652" s="15"/>
      <c r="DF652" s="15"/>
      <c r="DG652" s="15"/>
      <c r="DH652" s="15"/>
      <c r="DI652" s="15"/>
      <c r="DJ652" s="15"/>
      <c r="DK652" s="15"/>
      <c r="DL652" s="15"/>
      <c r="DM652" s="15"/>
      <c r="DN652" s="15"/>
      <c r="DO652" s="15"/>
      <c r="DP652" s="15"/>
      <c r="DQ652" s="15"/>
      <c r="DR652" s="15"/>
      <c r="DS652" s="15"/>
      <c r="DT652" s="15"/>
      <c r="DU652" s="15"/>
      <c r="DV652" s="16"/>
      <c r="DW652" s="16"/>
      <c r="DX652" s="16"/>
      <c r="DY652" s="16"/>
      <c r="DZ652" s="9"/>
      <c r="EA652" s="9"/>
      <c r="EB652" s="9"/>
      <c r="EC652" s="9"/>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17"/>
    </row>
    <row r="653" spans="1:162" ht="17.399999999999999" x14ac:dyDescent="0.3">
      <c r="A653" s="22"/>
      <c r="B653" s="23"/>
      <c r="C653" s="23"/>
      <c r="D653" s="23"/>
      <c r="E653" s="2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7"/>
      <c r="AM653" s="7"/>
      <c r="AN653" s="7"/>
      <c r="AO653" s="7"/>
      <c r="AP653" s="14"/>
      <c r="AQ653" s="14"/>
      <c r="AR653" s="14"/>
      <c r="AS653" s="14"/>
      <c r="AT653" s="14"/>
      <c r="AU653" s="14"/>
      <c r="AV653" s="14"/>
      <c r="AW653" s="14"/>
      <c r="AX653" s="14"/>
      <c r="AY653" s="14"/>
      <c r="AZ653" s="14"/>
      <c r="BA653" s="14"/>
      <c r="BB653" s="8"/>
      <c r="BC653" s="8"/>
      <c r="BD653" s="8"/>
      <c r="BE653" s="8"/>
      <c r="BF653" s="15"/>
      <c r="BG653" s="15"/>
      <c r="BH653" s="15"/>
      <c r="BI653" s="15"/>
      <c r="BJ653" s="15"/>
      <c r="BK653" s="15"/>
      <c r="BL653" s="15"/>
      <c r="BM653" s="15"/>
      <c r="BN653" s="15"/>
      <c r="BO653" s="15"/>
      <c r="BP653" s="15"/>
      <c r="BQ653" s="15"/>
      <c r="BR653" s="15"/>
      <c r="BS653" s="15"/>
      <c r="BT653" s="15"/>
      <c r="BU653" s="15"/>
      <c r="BV653" s="15"/>
      <c r="BW653" s="15"/>
      <c r="BX653" s="15"/>
      <c r="BY653" s="15"/>
      <c r="BZ653" s="15"/>
      <c r="CA653" s="15"/>
      <c r="CB653" s="15"/>
      <c r="CC653" s="15"/>
      <c r="CD653" s="15"/>
      <c r="CE653" s="15"/>
      <c r="CF653" s="15"/>
      <c r="CG653" s="15"/>
      <c r="CH653" s="15"/>
      <c r="CI653" s="15"/>
      <c r="CJ653" s="15"/>
      <c r="CK653" s="15"/>
      <c r="CL653" s="15"/>
      <c r="CM653" s="15"/>
      <c r="CN653" s="15"/>
      <c r="CO653" s="15"/>
      <c r="CP653" s="15"/>
      <c r="CQ653" s="15"/>
      <c r="CR653" s="15"/>
      <c r="CS653" s="15"/>
      <c r="CT653" s="15"/>
      <c r="CU653" s="15"/>
      <c r="CV653" s="15"/>
      <c r="CW653" s="15"/>
      <c r="CX653" s="15"/>
      <c r="CY653" s="15"/>
      <c r="CZ653" s="15"/>
      <c r="DA653" s="15"/>
      <c r="DB653" s="15"/>
      <c r="DC653" s="15"/>
      <c r="DD653" s="15"/>
      <c r="DE653" s="15"/>
      <c r="DF653" s="15"/>
      <c r="DG653" s="15"/>
      <c r="DH653" s="15"/>
      <c r="DI653" s="15"/>
      <c r="DJ653" s="15"/>
      <c r="DK653" s="15"/>
      <c r="DL653" s="15"/>
      <c r="DM653" s="15"/>
      <c r="DN653" s="15"/>
      <c r="DO653" s="15"/>
      <c r="DP653" s="15"/>
      <c r="DQ653" s="15"/>
      <c r="DR653" s="15"/>
      <c r="DS653" s="15"/>
      <c r="DT653" s="15"/>
      <c r="DU653" s="15"/>
      <c r="DV653" s="16"/>
      <c r="DW653" s="16"/>
      <c r="DX653" s="16"/>
      <c r="DY653" s="16"/>
      <c r="DZ653" s="9"/>
      <c r="EA653" s="9"/>
      <c r="EB653" s="9"/>
      <c r="EC653" s="9"/>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17"/>
    </row>
    <row r="654" spans="1:162" ht="17.399999999999999" x14ac:dyDescent="0.3">
      <c r="A654" s="22"/>
      <c r="B654" s="23"/>
      <c r="C654" s="23"/>
      <c r="D654" s="23"/>
      <c r="E654" s="2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7"/>
      <c r="AM654" s="7"/>
      <c r="AN654" s="7"/>
      <c r="AO654" s="7"/>
      <c r="AP654" s="14"/>
      <c r="AQ654" s="14"/>
      <c r="AR654" s="14"/>
      <c r="AS654" s="14"/>
      <c r="AT654" s="14"/>
      <c r="AU654" s="14"/>
      <c r="AV654" s="14"/>
      <c r="AW654" s="14"/>
      <c r="AX654" s="14"/>
      <c r="AY654" s="14"/>
      <c r="AZ654" s="14"/>
      <c r="BA654" s="14"/>
      <c r="BB654" s="8"/>
      <c r="BC654" s="8"/>
      <c r="BD654" s="8"/>
      <c r="BE654" s="8"/>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6"/>
      <c r="DW654" s="16"/>
      <c r="DX654" s="16"/>
      <c r="DY654" s="16"/>
      <c r="DZ654" s="9"/>
      <c r="EA654" s="9"/>
      <c r="EB654" s="9"/>
      <c r="EC654" s="9"/>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17"/>
    </row>
    <row r="655" spans="1:162" ht="17.399999999999999" x14ac:dyDescent="0.3">
      <c r="A655" s="22"/>
      <c r="B655" s="23"/>
      <c r="C655" s="23"/>
      <c r="D655" s="23"/>
      <c r="E655" s="2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7"/>
      <c r="AM655" s="7"/>
      <c r="AN655" s="7"/>
      <c r="AO655" s="7"/>
      <c r="AP655" s="14"/>
      <c r="AQ655" s="14"/>
      <c r="AR655" s="14"/>
      <c r="AS655" s="14"/>
      <c r="AT655" s="14"/>
      <c r="AU655" s="14"/>
      <c r="AV655" s="14"/>
      <c r="AW655" s="14"/>
      <c r="AX655" s="14"/>
      <c r="AY655" s="14"/>
      <c r="AZ655" s="14"/>
      <c r="BA655" s="14"/>
      <c r="BB655" s="8"/>
      <c r="BC655" s="8"/>
      <c r="BD655" s="8"/>
      <c r="BE655" s="8"/>
      <c r="BF655" s="15"/>
      <c r="BG655" s="15"/>
      <c r="BH655" s="15"/>
      <c r="BI655" s="15"/>
      <c r="BJ655" s="15"/>
      <c r="BK655" s="15"/>
      <c r="BL655" s="15"/>
      <c r="BM655" s="15"/>
      <c r="BN655" s="15"/>
      <c r="BO655" s="15"/>
      <c r="BP655" s="15"/>
      <c r="BQ655" s="15"/>
      <c r="BR655" s="15"/>
      <c r="BS655" s="15"/>
      <c r="BT655" s="15"/>
      <c r="BU655" s="15"/>
      <c r="BV655" s="15"/>
      <c r="BW655" s="15"/>
      <c r="BX655" s="15"/>
      <c r="BY655" s="15"/>
      <c r="BZ655" s="15"/>
      <c r="CA655" s="15"/>
      <c r="CB655" s="15"/>
      <c r="CC655" s="15"/>
      <c r="CD655" s="15"/>
      <c r="CE655" s="15"/>
      <c r="CF655" s="15"/>
      <c r="CG655" s="15"/>
      <c r="CH655" s="15"/>
      <c r="CI655" s="15"/>
      <c r="CJ655" s="15"/>
      <c r="CK655" s="15"/>
      <c r="CL655" s="15"/>
      <c r="CM655" s="15"/>
      <c r="CN655" s="15"/>
      <c r="CO655" s="15"/>
      <c r="CP655" s="15"/>
      <c r="CQ655" s="15"/>
      <c r="CR655" s="15"/>
      <c r="CS655" s="15"/>
      <c r="CT655" s="15"/>
      <c r="CU655" s="15"/>
      <c r="CV655" s="15"/>
      <c r="CW655" s="15"/>
      <c r="CX655" s="15"/>
      <c r="CY655" s="15"/>
      <c r="CZ655" s="15"/>
      <c r="DA655" s="15"/>
      <c r="DB655" s="15"/>
      <c r="DC655" s="15"/>
      <c r="DD655" s="15"/>
      <c r="DE655" s="15"/>
      <c r="DF655" s="15"/>
      <c r="DG655" s="15"/>
      <c r="DH655" s="15"/>
      <c r="DI655" s="15"/>
      <c r="DJ655" s="15"/>
      <c r="DK655" s="15"/>
      <c r="DL655" s="15"/>
      <c r="DM655" s="15"/>
      <c r="DN655" s="15"/>
      <c r="DO655" s="15"/>
      <c r="DP655" s="15"/>
      <c r="DQ655" s="15"/>
      <c r="DR655" s="15"/>
      <c r="DS655" s="15"/>
      <c r="DT655" s="15"/>
      <c r="DU655" s="15"/>
      <c r="DV655" s="16"/>
      <c r="DW655" s="16"/>
      <c r="DX655" s="16"/>
      <c r="DY655" s="16"/>
      <c r="DZ655" s="9"/>
      <c r="EA655" s="9"/>
      <c r="EB655" s="9"/>
      <c r="EC655" s="9"/>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17"/>
    </row>
    <row r="656" spans="1:162" ht="17.399999999999999" x14ac:dyDescent="0.3">
      <c r="A656" s="22"/>
      <c r="B656" s="23"/>
      <c r="C656" s="23"/>
      <c r="D656" s="23"/>
      <c r="E656" s="2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7"/>
      <c r="AM656" s="7"/>
      <c r="AN656" s="7"/>
      <c r="AO656" s="7"/>
      <c r="AP656" s="14"/>
      <c r="AQ656" s="14"/>
      <c r="AR656" s="14"/>
      <c r="AS656" s="14"/>
      <c r="AT656" s="14"/>
      <c r="AU656" s="14"/>
      <c r="AV656" s="14"/>
      <c r="AW656" s="14"/>
      <c r="AX656" s="14"/>
      <c r="AY656" s="14"/>
      <c r="AZ656" s="14"/>
      <c r="BA656" s="14"/>
      <c r="BB656" s="8"/>
      <c r="BC656" s="8"/>
      <c r="BD656" s="8"/>
      <c r="BE656" s="8"/>
      <c r="BF656" s="15"/>
      <c r="BG656" s="15"/>
      <c r="BH656" s="15"/>
      <c r="BI656" s="15"/>
      <c r="BJ656" s="15"/>
      <c r="BK656" s="15"/>
      <c r="BL656" s="15"/>
      <c r="BM656" s="15"/>
      <c r="BN656" s="15"/>
      <c r="BO656" s="15"/>
      <c r="BP656" s="15"/>
      <c r="BQ656" s="15"/>
      <c r="BR656" s="15"/>
      <c r="BS656" s="15"/>
      <c r="BT656" s="15"/>
      <c r="BU656" s="15"/>
      <c r="BV656" s="15"/>
      <c r="BW656" s="15"/>
      <c r="BX656" s="15"/>
      <c r="BY656" s="15"/>
      <c r="BZ656" s="15"/>
      <c r="CA656" s="15"/>
      <c r="CB656" s="15"/>
      <c r="CC656" s="15"/>
      <c r="CD656" s="15"/>
      <c r="CE656" s="15"/>
      <c r="CF656" s="15"/>
      <c r="CG656" s="15"/>
      <c r="CH656" s="15"/>
      <c r="CI656" s="15"/>
      <c r="CJ656" s="15"/>
      <c r="CK656" s="15"/>
      <c r="CL656" s="15"/>
      <c r="CM656" s="15"/>
      <c r="CN656" s="15"/>
      <c r="CO656" s="15"/>
      <c r="CP656" s="15"/>
      <c r="CQ656" s="15"/>
      <c r="CR656" s="15"/>
      <c r="CS656" s="15"/>
      <c r="CT656" s="15"/>
      <c r="CU656" s="15"/>
      <c r="CV656" s="15"/>
      <c r="CW656" s="15"/>
      <c r="CX656" s="15"/>
      <c r="CY656" s="15"/>
      <c r="CZ656" s="15"/>
      <c r="DA656" s="15"/>
      <c r="DB656" s="15"/>
      <c r="DC656" s="15"/>
      <c r="DD656" s="15"/>
      <c r="DE656" s="15"/>
      <c r="DF656" s="15"/>
      <c r="DG656" s="15"/>
      <c r="DH656" s="15"/>
      <c r="DI656" s="15"/>
      <c r="DJ656" s="15"/>
      <c r="DK656" s="15"/>
      <c r="DL656" s="15"/>
      <c r="DM656" s="15"/>
      <c r="DN656" s="15"/>
      <c r="DO656" s="15"/>
      <c r="DP656" s="15"/>
      <c r="DQ656" s="15"/>
      <c r="DR656" s="15"/>
      <c r="DS656" s="15"/>
      <c r="DT656" s="15"/>
      <c r="DU656" s="15"/>
      <c r="DV656" s="16"/>
      <c r="DW656" s="16"/>
      <c r="DX656" s="16"/>
      <c r="DY656" s="16"/>
      <c r="DZ656" s="9"/>
      <c r="EA656" s="9"/>
      <c r="EB656" s="9"/>
      <c r="EC656" s="9"/>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17"/>
    </row>
    <row r="657" spans="1:162" ht="17.399999999999999" x14ac:dyDescent="0.3">
      <c r="A657" s="22"/>
      <c r="B657" s="23"/>
      <c r="C657" s="23"/>
      <c r="D657" s="23"/>
      <c r="E657" s="2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7"/>
      <c r="AM657" s="7"/>
      <c r="AN657" s="7"/>
      <c r="AO657" s="7"/>
      <c r="AP657" s="14"/>
      <c r="AQ657" s="14"/>
      <c r="AR657" s="14"/>
      <c r="AS657" s="14"/>
      <c r="AT657" s="14"/>
      <c r="AU657" s="14"/>
      <c r="AV657" s="14"/>
      <c r="AW657" s="14"/>
      <c r="AX657" s="14"/>
      <c r="AY657" s="14"/>
      <c r="AZ657" s="14"/>
      <c r="BA657" s="14"/>
      <c r="BB657" s="8"/>
      <c r="BC657" s="8"/>
      <c r="BD657" s="8"/>
      <c r="BE657" s="8"/>
      <c r="BF657" s="15"/>
      <c r="BG657" s="15"/>
      <c r="BH657" s="15"/>
      <c r="BI657" s="15"/>
      <c r="BJ657" s="15"/>
      <c r="BK657" s="15"/>
      <c r="BL657" s="15"/>
      <c r="BM657" s="15"/>
      <c r="BN657" s="15"/>
      <c r="BO657" s="15"/>
      <c r="BP657" s="15"/>
      <c r="BQ657" s="15"/>
      <c r="BR657" s="15"/>
      <c r="BS657" s="15"/>
      <c r="BT657" s="15"/>
      <c r="BU657" s="15"/>
      <c r="BV657" s="15"/>
      <c r="BW657" s="15"/>
      <c r="BX657" s="15"/>
      <c r="BY657" s="15"/>
      <c r="BZ657" s="15"/>
      <c r="CA657" s="15"/>
      <c r="CB657" s="15"/>
      <c r="CC657" s="15"/>
      <c r="CD657" s="15"/>
      <c r="CE657" s="15"/>
      <c r="CF657" s="15"/>
      <c r="CG657" s="15"/>
      <c r="CH657" s="15"/>
      <c r="CI657" s="15"/>
      <c r="CJ657" s="15"/>
      <c r="CK657" s="15"/>
      <c r="CL657" s="15"/>
      <c r="CM657" s="15"/>
      <c r="CN657" s="15"/>
      <c r="CO657" s="15"/>
      <c r="CP657" s="15"/>
      <c r="CQ657" s="15"/>
      <c r="CR657" s="15"/>
      <c r="CS657" s="15"/>
      <c r="CT657" s="15"/>
      <c r="CU657" s="15"/>
      <c r="CV657" s="15"/>
      <c r="CW657" s="15"/>
      <c r="CX657" s="15"/>
      <c r="CY657" s="15"/>
      <c r="CZ657" s="15"/>
      <c r="DA657" s="15"/>
      <c r="DB657" s="15"/>
      <c r="DC657" s="15"/>
      <c r="DD657" s="15"/>
      <c r="DE657" s="15"/>
      <c r="DF657" s="15"/>
      <c r="DG657" s="15"/>
      <c r="DH657" s="15"/>
      <c r="DI657" s="15"/>
      <c r="DJ657" s="15"/>
      <c r="DK657" s="15"/>
      <c r="DL657" s="15"/>
      <c r="DM657" s="15"/>
      <c r="DN657" s="15"/>
      <c r="DO657" s="15"/>
      <c r="DP657" s="15"/>
      <c r="DQ657" s="15"/>
      <c r="DR657" s="15"/>
      <c r="DS657" s="15"/>
      <c r="DT657" s="15"/>
      <c r="DU657" s="15"/>
      <c r="DV657" s="16"/>
      <c r="DW657" s="16"/>
      <c r="DX657" s="16"/>
      <c r="DY657" s="16"/>
      <c r="DZ657" s="9"/>
      <c r="EA657" s="9"/>
      <c r="EB657" s="9"/>
      <c r="EC657" s="9"/>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17"/>
    </row>
    <row r="658" spans="1:162" ht="17.399999999999999" x14ac:dyDescent="0.3">
      <c r="A658" s="22"/>
      <c r="B658" s="23"/>
      <c r="C658" s="23"/>
      <c r="D658" s="23"/>
      <c r="E658" s="2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7"/>
      <c r="AM658" s="7"/>
      <c r="AN658" s="7"/>
      <c r="AO658" s="7"/>
      <c r="AP658" s="14"/>
      <c r="AQ658" s="14"/>
      <c r="AR658" s="14"/>
      <c r="AS658" s="14"/>
      <c r="AT658" s="14"/>
      <c r="AU658" s="14"/>
      <c r="AV658" s="14"/>
      <c r="AW658" s="14"/>
      <c r="AX658" s="14"/>
      <c r="AY658" s="14"/>
      <c r="AZ658" s="14"/>
      <c r="BA658" s="14"/>
      <c r="BB658" s="8"/>
      <c r="BC658" s="8"/>
      <c r="BD658" s="8"/>
      <c r="BE658" s="8"/>
      <c r="BF658" s="15"/>
      <c r="BG658" s="15"/>
      <c r="BH658" s="15"/>
      <c r="BI658" s="15"/>
      <c r="BJ658" s="15"/>
      <c r="BK658" s="15"/>
      <c r="BL658" s="15"/>
      <c r="BM658" s="15"/>
      <c r="BN658" s="15"/>
      <c r="BO658" s="15"/>
      <c r="BP658" s="15"/>
      <c r="BQ658" s="15"/>
      <c r="BR658" s="15"/>
      <c r="BS658" s="15"/>
      <c r="BT658" s="15"/>
      <c r="BU658" s="15"/>
      <c r="BV658" s="15"/>
      <c r="BW658" s="15"/>
      <c r="BX658" s="15"/>
      <c r="BY658" s="15"/>
      <c r="BZ658" s="15"/>
      <c r="CA658" s="15"/>
      <c r="CB658" s="15"/>
      <c r="CC658" s="15"/>
      <c r="CD658" s="15"/>
      <c r="CE658" s="15"/>
      <c r="CF658" s="15"/>
      <c r="CG658" s="15"/>
      <c r="CH658" s="15"/>
      <c r="CI658" s="15"/>
      <c r="CJ658" s="15"/>
      <c r="CK658" s="15"/>
      <c r="CL658" s="15"/>
      <c r="CM658" s="15"/>
      <c r="CN658" s="15"/>
      <c r="CO658" s="15"/>
      <c r="CP658" s="15"/>
      <c r="CQ658" s="15"/>
      <c r="CR658" s="15"/>
      <c r="CS658" s="15"/>
      <c r="CT658" s="15"/>
      <c r="CU658" s="15"/>
      <c r="CV658" s="15"/>
      <c r="CW658" s="15"/>
      <c r="CX658" s="15"/>
      <c r="CY658" s="15"/>
      <c r="CZ658" s="15"/>
      <c r="DA658" s="15"/>
      <c r="DB658" s="15"/>
      <c r="DC658" s="15"/>
      <c r="DD658" s="15"/>
      <c r="DE658" s="15"/>
      <c r="DF658" s="15"/>
      <c r="DG658" s="15"/>
      <c r="DH658" s="15"/>
      <c r="DI658" s="15"/>
      <c r="DJ658" s="15"/>
      <c r="DK658" s="15"/>
      <c r="DL658" s="15"/>
      <c r="DM658" s="15"/>
      <c r="DN658" s="15"/>
      <c r="DO658" s="15"/>
      <c r="DP658" s="15"/>
      <c r="DQ658" s="15"/>
      <c r="DR658" s="15"/>
      <c r="DS658" s="15"/>
      <c r="DT658" s="15"/>
      <c r="DU658" s="15"/>
      <c r="DV658" s="16"/>
      <c r="DW658" s="16"/>
      <c r="DX658" s="16"/>
      <c r="DY658" s="16"/>
      <c r="DZ658" s="9"/>
      <c r="EA658" s="9"/>
      <c r="EB658" s="9"/>
      <c r="EC658" s="9"/>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17"/>
    </row>
    <row r="659" spans="1:162" ht="17.399999999999999" x14ac:dyDescent="0.3">
      <c r="A659" s="22"/>
      <c r="B659" s="23"/>
      <c r="C659" s="23"/>
      <c r="D659" s="23"/>
      <c r="E659" s="2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7"/>
      <c r="AM659" s="7"/>
      <c r="AN659" s="7"/>
      <c r="AO659" s="7"/>
      <c r="AP659" s="14"/>
      <c r="AQ659" s="14"/>
      <c r="AR659" s="14"/>
      <c r="AS659" s="14"/>
      <c r="AT659" s="14"/>
      <c r="AU659" s="14"/>
      <c r="AV659" s="14"/>
      <c r="AW659" s="14"/>
      <c r="AX659" s="14"/>
      <c r="AY659" s="14"/>
      <c r="AZ659" s="14"/>
      <c r="BA659" s="14"/>
      <c r="BB659" s="8"/>
      <c r="BC659" s="8"/>
      <c r="BD659" s="8"/>
      <c r="BE659" s="8"/>
      <c r="BF659" s="15"/>
      <c r="BG659" s="15"/>
      <c r="BH659" s="15"/>
      <c r="BI659" s="15"/>
      <c r="BJ659" s="15"/>
      <c r="BK659" s="15"/>
      <c r="BL659" s="15"/>
      <c r="BM659" s="15"/>
      <c r="BN659" s="15"/>
      <c r="BO659" s="15"/>
      <c r="BP659" s="15"/>
      <c r="BQ659" s="15"/>
      <c r="BR659" s="15"/>
      <c r="BS659" s="15"/>
      <c r="BT659" s="15"/>
      <c r="BU659" s="15"/>
      <c r="BV659" s="15"/>
      <c r="BW659" s="15"/>
      <c r="BX659" s="15"/>
      <c r="BY659" s="15"/>
      <c r="BZ659" s="15"/>
      <c r="CA659" s="15"/>
      <c r="CB659" s="15"/>
      <c r="CC659" s="15"/>
      <c r="CD659" s="15"/>
      <c r="CE659" s="15"/>
      <c r="CF659" s="15"/>
      <c r="CG659" s="15"/>
      <c r="CH659" s="15"/>
      <c r="CI659" s="15"/>
      <c r="CJ659" s="15"/>
      <c r="CK659" s="15"/>
      <c r="CL659" s="15"/>
      <c r="CM659" s="15"/>
      <c r="CN659" s="15"/>
      <c r="CO659" s="15"/>
      <c r="CP659" s="15"/>
      <c r="CQ659" s="15"/>
      <c r="CR659" s="15"/>
      <c r="CS659" s="15"/>
      <c r="CT659" s="15"/>
      <c r="CU659" s="15"/>
      <c r="CV659" s="15"/>
      <c r="CW659" s="15"/>
      <c r="CX659" s="15"/>
      <c r="CY659" s="15"/>
      <c r="CZ659" s="15"/>
      <c r="DA659" s="15"/>
      <c r="DB659" s="15"/>
      <c r="DC659" s="15"/>
      <c r="DD659" s="15"/>
      <c r="DE659" s="15"/>
      <c r="DF659" s="15"/>
      <c r="DG659" s="15"/>
      <c r="DH659" s="15"/>
      <c r="DI659" s="15"/>
      <c r="DJ659" s="15"/>
      <c r="DK659" s="15"/>
      <c r="DL659" s="15"/>
      <c r="DM659" s="15"/>
      <c r="DN659" s="15"/>
      <c r="DO659" s="15"/>
      <c r="DP659" s="15"/>
      <c r="DQ659" s="15"/>
      <c r="DR659" s="15"/>
      <c r="DS659" s="15"/>
      <c r="DT659" s="15"/>
      <c r="DU659" s="15"/>
      <c r="DV659" s="16"/>
      <c r="DW659" s="16"/>
      <c r="DX659" s="16"/>
      <c r="DY659" s="16"/>
      <c r="DZ659" s="9"/>
      <c r="EA659" s="9"/>
      <c r="EB659" s="9"/>
      <c r="EC659" s="9"/>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17"/>
    </row>
    <row r="660" spans="1:162" ht="17.399999999999999" x14ac:dyDescent="0.3">
      <c r="A660" s="22"/>
      <c r="B660" s="23"/>
      <c r="C660" s="23"/>
      <c r="D660" s="23"/>
      <c r="E660" s="2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7"/>
      <c r="AM660" s="7"/>
      <c r="AN660" s="7"/>
      <c r="AO660" s="7"/>
      <c r="AP660" s="14"/>
      <c r="AQ660" s="14"/>
      <c r="AR660" s="14"/>
      <c r="AS660" s="14"/>
      <c r="AT660" s="14"/>
      <c r="AU660" s="14"/>
      <c r="AV660" s="14"/>
      <c r="AW660" s="14"/>
      <c r="AX660" s="14"/>
      <c r="AY660" s="14"/>
      <c r="AZ660" s="14"/>
      <c r="BA660" s="14"/>
      <c r="BB660" s="8"/>
      <c r="BC660" s="8"/>
      <c r="BD660" s="8"/>
      <c r="BE660" s="8"/>
      <c r="BF660" s="15"/>
      <c r="BG660" s="15"/>
      <c r="BH660" s="15"/>
      <c r="BI660" s="15"/>
      <c r="BJ660" s="15"/>
      <c r="BK660" s="15"/>
      <c r="BL660" s="15"/>
      <c r="BM660" s="15"/>
      <c r="BN660" s="15"/>
      <c r="BO660" s="15"/>
      <c r="BP660" s="15"/>
      <c r="BQ660" s="15"/>
      <c r="BR660" s="15"/>
      <c r="BS660" s="15"/>
      <c r="BT660" s="15"/>
      <c r="BU660" s="15"/>
      <c r="BV660" s="15"/>
      <c r="BW660" s="15"/>
      <c r="BX660" s="15"/>
      <c r="BY660" s="15"/>
      <c r="BZ660" s="15"/>
      <c r="CA660" s="15"/>
      <c r="CB660" s="15"/>
      <c r="CC660" s="15"/>
      <c r="CD660" s="15"/>
      <c r="CE660" s="15"/>
      <c r="CF660" s="15"/>
      <c r="CG660" s="15"/>
      <c r="CH660" s="15"/>
      <c r="CI660" s="15"/>
      <c r="CJ660" s="15"/>
      <c r="CK660" s="15"/>
      <c r="CL660" s="15"/>
      <c r="CM660" s="15"/>
      <c r="CN660" s="15"/>
      <c r="CO660" s="15"/>
      <c r="CP660" s="15"/>
      <c r="CQ660" s="15"/>
      <c r="CR660" s="15"/>
      <c r="CS660" s="15"/>
      <c r="CT660" s="15"/>
      <c r="CU660" s="15"/>
      <c r="CV660" s="15"/>
      <c r="CW660" s="15"/>
      <c r="CX660" s="15"/>
      <c r="CY660" s="15"/>
      <c r="CZ660" s="15"/>
      <c r="DA660" s="15"/>
      <c r="DB660" s="15"/>
      <c r="DC660" s="15"/>
      <c r="DD660" s="15"/>
      <c r="DE660" s="15"/>
      <c r="DF660" s="15"/>
      <c r="DG660" s="15"/>
      <c r="DH660" s="15"/>
      <c r="DI660" s="15"/>
      <c r="DJ660" s="15"/>
      <c r="DK660" s="15"/>
      <c r="DL660" s="15"/>
      <c r="DM660" s="15"/>
      <c r="DN660" s="15"/>
      <c r="DO660" s="15"/>
      <c r="DP660" s="15"/>
      <c r="DQ660" s="15"/>
      <c r="DR660" s="15"/>
      <c r="DS660" s="15"/>
      <c r="DT660" s="15"/>
      <c r="DU660" s="15"/>
      <c r="DV660" s="16"/>
      <c r="DW660" s="16"/>
      <c r="DX660" s="16"/>
      <c r="DY660" s="16"/>
      <c r="DZ660" s="9"/>
      <c r="EA660" s="9"/>
      <c r="EB660" s="9"/>
      <c r="EC660" s="9"/>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17"/>
    </row>
    <row r="661" spans="1:162" ht="17.399999999999999" x14ac:dyDescent="0.3">
      <c r="A661" s="22"/>
      <c r="B661" s="23"/>
      <c r="C661" s="23"/>
      <c r="D661" s="23"/>
      <c r="E661" s="2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7"/>
      <c r="AM661" s="7"/>
      <c r="AN661" s="7"/>
      <c r="AO661" s="7"/>
      <c r="AP661" s="14"/>
      <c r="AQ661" s="14"/>
      <c r="AR661" s="14"/>
      <c r="AS661" s="14"/>
      <c r="AT661" s="14"/>
      <c r="AU661" s="14"/>
      <c r="AV661" s="14"/>
      <c r="AW661" s="14"/>
      <c r="AX661" s="14"/>
      <c r="AY661" s="14"/>
      <c r="AZ661" s="14"/>
      <c r="BA661" s="14"/>
      <c r="BB661" s="8"/>
      <c r="BC661" s="8"/>
      <c r="BD661" s="8"/>
      <c r="BE661" s="8"/>
      <c r="BF661" s="15"/>
      <c r="BG661" s="15"/>
      <c r="BH661" s="15"/>
      <c r="BI661" s="15"/>
      <c r="BJ661" s="15"/>
      <c r="BK661" s="15"/>
      <c r="BL661" s="15"/>
      <c r="BM661" s="15"/>
      <c r="BN661" s="15"/>
      <c r="BO661" s="15"/>
      <c r="BP661" s="15"/>
      <c r="BQ661" s="15"/>
      <c r="BR661" s="15"/>
      <c r="BS661" s="15"/>
      <c r="BT661" s="15"/>
      <c r="BU661" s="15"/>
      <c r="BV661" s="15"/>
      <c r="BW661" s="15"/>
      <c r="BX661" s="15"/>
      <c r="BY661" s="15"/>
      <c r="BZ661" s="15"/>
      <c r="CA661" s="15"/>
      <c r="CB661" s="15"/>
      <c r="CC661" s="15"/>
      <c r="CD661" s="15"/>
      <c r="CE661" s="15"/>
      <c r="CF661" s="15"/>
      <c r="CG661" s="15"/>
      <c r="CH661" s="15"/>
      <c r="CI661" s="15"/>
      <c r="CJ661" s="15"/>
      <c r="CK661" s="15"/>
      <c r="CL661" s="15"/>
      <c r="CM661" s="15"/>
      <c r="CN661" s="15"/>
      <c r="CO661" s="15"/>
      <c r="CP661" s="15"/>
      <c r="CQ661" s="15"/>
      <c r="CR661" s="15"/>
      <c r="CS661" s="15"/>
      <c r="CT661" s="15"/>
      <c r="CU661" s="15"/>
      <c r="CV661" s="15"/>
      <c r="CW661" s="15"/>
      <c r="CX661" s="15"/>
      <c r="CY661" s="15"/>
      <c r="CZ661" s="15"/>
      <c r="DA661" s="15"/>
      <c r="DB661" s="15"/>
      <c r="DC661" s="15"/>
      <c r="DD661" s="15"/>
      <c r="DE661" s="15"/>
      <c r="DF661" s="15"/>
      <c r="DG661" s="15"/>
      <c r="DH661" s="15"/>
      <c r="DI661" s="15"/>
      <c r="DJ661" s="15"/>
      <c r="DK661" s="15"/>
      <c r="DL661" s="15"/>
      <c r="DM661" s="15"/>
      <c r="DN661" s="15"/>
      <c r="DO661" s="15"/>
      <c r="DP661" s="15"/>
      <c r="DQ661" s="15"/>
      <c r="DR661" s="15"/>
      <c r="DS661" s="15"/>
      <c r="DT661" s="15"/>
      <c r="DU661" s="15"/>
      <c r="DV661" s="16"/>
      <c r="DW661" s="16"/>
      <c r="DX661" s="16"/>
      <c r="DY661" s="16"/>
      <c r="DZ661" s="9"/>
      <c r="EA661" s="9"/>
      <c r="EB661" s="9"/>
      <c r="EC661" s="9"/>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17"/>
    </row>
    <row r="662" spans="1:162" ht="17.399999999999999" x14ac:dyDescent="0.3">
      <c r="A662" s="22"/>
      <c r="B662" s="23"/>
      <c r="C662" s="23"/>
      <c r="D662" s="23"/>
      <c r="E662" s="2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7"/>
      <c r="AM662" s="7"/>
      <c r="AN662" s="7"/>
      <c r="AO662" s="7"/>
      <c r="AP662" s="14"/>
      <c r="AQ662" s="14"/>
      <c r="AR662" s="14"/>
      <c r="AS662" s="14"/>
      <c r="AT662" s="14"/>
      <c r="AU662" s="14"/>
      <c r="AV662" s="14"/>
      <c r="AW662" s="14"/>
      <c r="AX662" s="14"/>
      <c r="AY662" s="14"/>
      <c r="AZ662" s="14"/>
      <c r="BA662" s="14"/>
      <c r="BB662" s="8"/>
      <c r="BC662" s="8"/>
      <c r="BD662" s="8"/>
      <c r="BE662" s="8"/>
      <c r="BF662" s="15"/>
      <c r="BG662" s="15"/>
      <c r="BH662" s="15"/>
      <c r="BI662" s="15"/>
      <c r="BJ662" s="15"/>
      <c r="BK662" s="15"/>
      <c r="BL662" s="15"/>
      <c r="BM662" s="15"/>
      <c r="BN662" s="15"/>
      <c r="BO662" s="15"/>
      <c r="BP662" s="15"/>
      <c r="BQ662" s="15"/>
      <c r="BR662" s="15"/>
      <c r="BS662" s="15"/>
      <c r="BT662" s="15"/>
      <c r="BU662" s="15"/>
      <c r="BV662" s="15"/>
      <c r="BW662" s="15"/>
      <c r="BX662" s="15"/>
      <c r="BY662" s="15"/>
      <c r="BZ662" s="15"/>
      <c r="CA662" s="15"/>
      <c r="CB662" s="15"/>
      <c r="CC662" s="15"/>
      <c r="CD662" s="15"/>
      <c r="CE662" s="15"/>
      <c r="CF662" s="15"/>
      <c r="CG662" s="15"/>
      <c r="CH662" s="15"/>
      <c r="CI662" s="15"/>
      <c r="CJ662" s="15"/>
      <c r="CK662" s="15"/>
      <c r="CL662" s="15"/>
      <c r="CM662" s="15"/>
      <c r="CN662" s="15"/>
      <c r="CO662" s="15"/>
      <c r="CP662" s="15"/>
      <c r="CQ662" s="15"/>
      <c r="CR662" s="15"/>
      <c r="CS662" s="15"/>
      <c r="CT662" s="15"/>
      <c r="CU662" s="15"/>
      <c r="CV662" s="15"/>
      <c r="CW662" s="15"/>
      <c r="CX662" s="15"/>
      <c r="CY662" s="15"/>
      <c r="CZ662" s="15"/>
      <c r="DA662" s="15"/>
      <c r="DB662" s="15"/>
      <c r="DC662" s="15"/>
      <c r="DD662" s="15"/>
      <c r="DE662" s="15"/>
      <c r="DF662" s="15"/>
      <c r="DG662" s="15"/>
      <c r="DH662" s="15"/>
      <c r="DI662" s="15"/>
      <c r="DJ662" s="15"/>
      <c r="DK662" s="15"/>
      <c r="DL662" s="15"/>
      <c r="DM662" s="15"/>
      <c r="DN662" s="15"/>
      <c r="DO662" s="15"/>
      <c r="DP662" s="15"/>
      <c r="DQ662" s="15"/>
      <c r="DR662" s="15"/>
      <c r="DS662" s="15"/>
      <c r="DT662" s="15"/>
      <c r="DU662" s="15"/>
      <c r="DV662" s="16"/>
      <c r="DW662" s="16"/>
      <c r="DX662" s="16"/>
      <c r="DY662" s="16"/>
      <c r="DZ662" s="9"/>
      <c r="EA662" s="9"/>
      <c r="EB662" s="9"/>
      <c r="EC662" s="9"/>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17"/>
    </row>
    <row r="663" spans="1:162" ht="17.399999999999999" x14ac:dyDescent="0.3">
      <c r="A663" s="22"/>
      <c r="B663" s="23"/>
      <c r="C663" s="23"/>
      <c r="D663" s="23"/>
      <c r="E663" s="2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7"/>
      <c r="AM663" s="7"/>
      <c r="AN663" s="7"/>
      <c r="AO663" s="7"/>
      <c r="AP663" s="14"/>
      <c r="AQ663" s="14"/>
      <c r="AR663" s="14"/>
      <c r="AS663" s="14"/>
      <c r="AT663" s="14"/>
      <c r="AU663" s="14"/>
      <c r="AV663" s="14"/>
      <c r="AW663" s="14"/>
      <c r="AX663" s="14"/>
      <c r="AY663" s="14"/>
      <c r="AZ663" s="14"/>
      <c r="BA663" s="14"/>
      <c r="BB663" s="8"/>
      <c r="BC663" s="8"/>
      <c r="BD663" s="8"/>
      <c r="BE663" s="8"/>
      <c r="BF663" s="15"/>
      <c r="BG663" s="15"/>
      <c r="BH663" s="15"/>
      <c r="BI663" s="15"/>
      <c r="BJ663" s="15"/>
      <c r="BK663" s="15"/>
      <c r="BL663" s="15"/>
      <c r="BM663" s="15"/>
      <c r="BN663" s="15"/>
      <c r="BO663" s="15"/>
      <c r="BP663" s="15"/>
      <c r="BQ663" s="15"/>
      <c r="BR663" s="15"/>
      <c r="BS663" s="15"/>
      <c r="BT663" s="15"/>
      <c r="BU663" s="15"/>
      <c r="BV663" s="15"/>
      <c r="BW663" s="15"/>
      <c r="BX663" s="15"/>
      <c r="BY663" s="15"/>
      <c r="BZ663" s="15"/>
      <c r="CA663" s="15"/>
      <c r="CB663" s="15"/>
      <c r="CC663" s="15"/>
      <c r="CD663" s="15"/>
      <c r="CE663" s="15"/>
      <c r="CF663" s="15"/>
      <c r="CG663" s="15"/>
      <c r="CH663" s="15"/>
      <c r="CI663" s="15"/>
      <c r="CJ663" s="15"/>
      <c r="CK663" s="15"/>
      <c r="CL663" s="15"/>
      <c r="CM663" s="15"/>
      <c r="CN663" s="15"/>
      <c r="CO663" s="15"/>
      <c r="CP663" s="15"/>
      <c r="CQ663" s="15"/>
      <c r="CR663" s="15"/>
      <c r="CS663" s="15"/>
      <c r="CT663" s="15"/>
      <c r="CU663" s="15"/>
      <c r="CV663" s="15"/>
      <c r="CW663" s="15"/>
      <c r="CX663" s="15"/>
      <c r="CY663" s="15"/>
      <c r="CZ663" s="15"/>
      <c r="DA663" s="15"/>
      <c r="DB663" s="15"/>
      <c r="DC663" s="15"/>
      <c r="DD663" s="15"/>
      <c r="DE663" s="15"/>
      <c r="DF663" s="15"/>
      <c r="DG663" s="15"/>
      <c r="DH663" s="15"/>
      <c r="DI663" s="15"/>
      <c r="DJ663" s="15"/>
      <c r="DK663" s="15"/>
      <c r="DL663" s="15"/>
      <c r="DM663" s="15"/>
      <c r="DN663" s="15"/>
      <c r="DO663" s="15"/>
      <c r="DP663" s="15"/>
      <c r="DQ663" s="15"/>
      <c r="DR663" s="15"/>
      <c r="DS663" s="15"/>
      <c r="DT663" s="15"/>
      <c r="DU663" s="15"/>
      <c r="DV663" s="16"/>
      <c r="DW663" s="16"/>
      <c r="DX663" s="16"/>
      <c r="DY663" s="16"/>
      <c r="DZ663" s="9"/>
      <c r="EA663" s="9"/>
      <c r="EB663" s="9"/>
      <c r="EC663" s="9"/>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17"/>
    </row>
    <row r="664" spans="1:162" ht="17.399999999999999" x14ac:dyDescent="0.3">
      <c r="A664" s="22"/>
      <c r="B664" s="23"/>
      <c r="C664" s="23"/>
      <c r="D664" s="23"/>
      <c r="E664" s="2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7"/>
      <c r="AM664" s="7"/>
      <c r="AN664" s="7"/>
      <c r="AO664" s="7"/>
      <c r="AP664" s="14"/>
      <c r="AQ664" s="14"/>
      <c r="AR664" s="14"/>
      <c r="AS664" s="14"/>
      <c r="AT664" s="14"/>
      <c r="AU664" s="14"/>
      <c r="AV664" s="14"/>
      <c r="AW664" s="14"/>
      <c r="AX664" s="14"/>
      <c r="AY664" s="14"/>
      <c r="AZ664" s="14"/>
      <c r="BA664" s="14"/>
      <c r="BB664" s="8"/>
      <c r="BC664" s="8"/>
      <c r="BD664" s="8"/>
      <c r="BE664" s="8"/>
      <c r="BF664" s="15"/>
      <c r="BG664" s="15"/>
      <c r="BH664" s="15"/>
      <c r="BI664" s="15"/>
      <c r="BJ664" s="15"/>
      <c r="BK664" s="15"/>
      <c r="BL664" s="15"/>
      <c r="BM664" s="15"/>
      <c r="BN664" s="15"/>
      <c r="BO664" s="15"/>
      <c r="BP664" s="15"/>
      <c r="BQ664" s="15"/>
      <c r="BR664" s="15"/>
      <c r="BS664" s="15"/>
      <c r="BT664" s="15"/>
      <c r="BU664" s="15"/>
      <c r="BV664" s="15"/>
      <c r="BW664" s="15"/>
      <c r="BX664" s="15"/>
      <c r="BY664" s="15"/>
      <c r="BZ664" s="15"/>
      <c r="CA664" s="15"/>
      <c r="CB664" s="15"/>
      <c r="CC664" s="15"/>
      <c r="CD664" s="15"/>
      <c r="CE664" s="15"/>
      <c r="CF664" s="15"/>
      <c r="CG664" s="15"/>
      <c r="CH664" s="15"/>
      <c r="CI664" s="15"/>
      <c r="CJ664" s="15"/>
      <c r="CK664" s="15"/>
      <c r="CL664" s="15"/>
      <c r="CM664" s="15"/>
      <c r="CN664" s="15"/>
      <c r="CO664" s="15"/>
      <c r="CP664" s="15"/>
      <c r="CQ664" s="15"/>
      <c r="CR664" s="15"/>
      <c r="CS664" s="15"/>
      <c r="CT664" s="15"/>
      <c r="CU664" s="15"/>
      <c r="CV664" s="15"/>
      <c r="CW664" s="15"/>
      <c r="CX664" s="15"/>
      <c r="CY664" s="15"/>
      <c r="CZ664" s="15"/>
      <c r="DA664" s="15"/>
      <c r="DB664" s="15"/>
      <c r="DC664" s="15"/>
      <c r="DD664" s="15"/>
      <c r="DE664" s="15"/>
      <c r="DF664" s="15"/>
      <c r="DG664" s="15"/>
      <c r="DH664" s="15"/>
      <c r="DI664" s="15"/>
      <c r="DJ664" s="15"/>
      <c r="DK664" s="15"/>
      <c r="DL664" s="15"/>
      <c r="DM664" s="15"/>
      <c r="DN664" s="15"/>
      <c r="DO664" s="15"/>
      <c r="DP664" s="15"/>
      <c r="DQ664" s="15"/>
      <c r="DR664" s="15"/>
      <c r="DS664" s="15"/>
      <c r="DT664" s="15"/>
      <c r="DU664" s="15"/>
      <c r="DV664" s="16"/>
      <c r="DW664" s="16"/>
      <c r="DX664" s="16"/>
      <c r="DY664" s="16"/>
      <c r="DZ664" s="9"/>
      <c r="EA664" s="9"/>
      <c r="EB664" s="9"/>
      <c r="EC664" s="9"/>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17"/>
    </row>
    <row r="665" spans="1:162" ht="17.399999999999999" x14ac:dyDescent="0.3">
      <c r="A665" s="22"/>
      <c r="B665" s="23"/>
      <c r="C665" s="23"/>
      <c r="D665" s="23"/>
      <c r="E665" s="2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7"/>
      <c r="AM665" s="7"/>
      <c r="AN665" s="7"/>
      <c r="AO665" s="7"/>
      <c r="AP665" s="14"/>
      <c r="AQ665" s="14"/>
      <c r="AR665" s="14"/>
      <c r="AS665" s="14"/>
      <c r="AT665" s="14"/>
      <c r="AU665" s="14"/>
      <c r="AV665" s="14"/>
      <c r="AW665" s="14"/>
      <c r="AX665" s="14"/>
      <c r="AY665" s="14"/>
      <c r="AZ665" s="14"/>
      <c r="BA665" s="14"/>
      <c r="BB665" s="8"/>
      <c r="BC665" s="8"/>
      <c r="BD665" s="8"/>
      <c r="BE665" s="8"/>
      <c r="BF665" s="15"/>
      <c r="BG665" s="15"/>
      <c r="BH665" s="15"/>
      <c r="BI665" s="15"/>
      <c r="BJ665" s="15"/>
      <c r="BK665" s="15"/>
      <c r="BL665" s="15"/>
      <c r="BM665" s="15"/>
      <c r="BN665" s="15"/>
      <c r="BO665" s="15"/>
      <c r="BP665" s="15"/>
      <c r="BQ665" s="15"/>
      <c r="BR665" s="15"/>
      <c r="BS665" s="15"/>
      <c r="BT665" s="15"/>
      <c r="BU665" s="15"/>
      <c r="BV665" s="15"/>
      <c r="BW665" s="15"/>
      <c r="BX665" s="15"/>
      <c r="BY665" s="15"/>
      <c r="BZ665" s="15"/>
      <c r="CA665" s="15"/>
      <c r="CB665" s="15"/>
      <c r="CC665" s="15"/>
      <c r="CD665" s="15"/>
      <c r="CE665" s="15"/>
      <c r="CF665" s="15"/>
      <c r="CG665" s="15"/>
      <c r="CH665" s="15"/>
      <c r="CI665" s="15"/>
      <c r="CJ665" s="15"/>
      <c r="CK665" s="15"/>
      <c r="CL665" s="15"/>
      <c r="CM665" s="15"/>
      <c r="CN665" s="15"/>
      <c r="CO665" s="15"/>
      <c r="CP665" s="15"/>
      <c r="CQ665" s="15"/>
      <c r="CR665" s="15"/>
      <c r="CS665" s="15"/>
      <c r="CT665" s="15"/>
      <c r="CU665" s="15"/>
      <c r="CV665" s="15"/>
      <c r="CW665" s="15"/>
      <c r="CX665" s="15"/>
      <c r="CY665" s="15"/>
      <c r="CZ665" s="15"/>
      <c r="DA665" s="15"/>
      <c r="DB665" s="15"/>
      <c r="DC665" s="15"/>
      <c r="DD665" s="15"/>
      <c r="DE665" s="15"/>
      <c r="DF665" s="15"/>
      <c r="DG665" s="15"/>
      <c r="DH665" s="15"/>
      <c r="DI665" s="15"/>
      <c r="DJ665" s="15"/>
      <c r="DK665" s="15"/>
      <c r="DL665" s="15"/>
      <c r="DM665" s="15"/>
      <c r="DN665" s="15"/>
      <c r="DO665" s="15"/>
      <c r="DP665" s="15"/>
      <c r="DQ665" s="15"/>
      <c r="DR665" s="15"/>
      <c r="DS665" s="15"/>
      <c r="DT665" s="15"/>
      <c r="DU665" s="15"/>
      <c r="DV665" s="16"/>
      <c r="DW665" s="16"/>
      <c r="DX665" s="16"/>
      <c r="DY665" s="16"/>
      <c r="DZ665" s="9"/>
      <c r="EA665" s="9"/>
      <c r="EB665" s="9"/>
      <c r="EC665" s="9"/>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17"/>
    </row>
    <row r="666" spans="1:162" ht="17.399999999999999" x14ac:dyDescent="0.3">
      <c r="A666" s="22"/>
      <c r="B666" s="23"/>
      <c r="C666" s="23"/>
      <c r="D666" s="23"/>
      <c r="E666" s="2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7"/>
      <c r="AM666" s="7"/>
      <c r="AN666" s="7"/>
      <c r="AO666" s="7"/>
      <c r="AP666" s="14"/>
      <c r="AQ666" s="14"/>
      <c r="AR666" s="14"/>
      <c r="AS666" s="14"/>
      <c r="AT666" s="14"/>
      <c r="AU666" s="14"/>
      <c r="AV666" s="14"/>
      <c r="AW666" s="14"/>
      <c r="AX666" s="14"/>
      <c r="AY666" s="14"/>
      <c r="AZ666" s="14"/>
      <c r="BA666" s="14"/>
      <c r="BB666" s="8"/>
      <c r="BC666" s="8"/>
      <c r="BD666" s="8"/>
      <c r="BE666" s="8"/>
      <c r="BF666" s="15"/>
      <c r="BG666" s="15"/>
      <c r="BH666" s="15"/>
      <c r="BI666" s="15"/>
      <c r="BJ666" s="15"/>
      <c r="BK666" s="15"/>
      <c r="BL666" s="15"/>
      <c r="BM666" s="15"/>
      <c r="BN666" s="15"/>
      <c r="BO666" s="15"/>
      <c r="BP666" s="15"/>
      <c r="BQ666" s="15"/>
      <c r="BR666" s="15"/>
      <c r="BS666" s="15"/>
      <c r="BT666" s="15"/>
      <c r="BU666" s="15"/>
      <c r="BV666" s="15"/>
      <c r="BW666" s="15"/>
      <c r="BX666" s="15"/>
      <c r="BY666" s="15"/>
      <c r="BZ666" s="15"/>
      <c r="CA666" s="15"/>
      <c r="CB666" s="15"/>
      <c r="CC666" s="15"/>
      <c r="CD666" s="15"/>
      <c r="CE666" s="15"/>
      <c r="CF666" s="15"/>
      <c r="CG666" s="15"/>
      <c r="CH666" s="15"/>
      <c r="CI666" s="15"/>
      <c r="CJ666" s="15"/>
      <c r="CK666" s="15"/>
      <c r="CL666" s="15"/>
      <c r="CM666" s="15"/>
      <c r="CN666" s="15"/>
      <c r="CO666" s="15"/>
      <c r="CP666" s="15"/>
      <c r="CQ666" s="15"/>
      <c r="CR666" s="15"/>
      <c r="CS666" s="15"/>
      <c r="CT666" s="15"/>
      <c r="CU666" s="15"/>
      <c r="CV666" s="15"/>
      <c r="CW666" s="15"/>
      <c r="CX666" s="15"/>
      <c r="CY666" s="15"/>
      <c r="CZ666" s="15"/>
      <c r="DA666" s="15"/>
      <c r="DB666" s="15"/>
      <c r="DC666" s="15"/>
      <c r="DD666" s="15"/>
      <c r="DE666" s="15"/>
      <c r="DF666" s="15"/>
      <c r="DG666" s="15"/>
      <c r="DH666" s="15"/>
      <c r="DI666" s="15"/>
      <c r="DJ666" s="15"/>
      <c r="DK666" s="15"/>
      <c r="DL666" s="15"/>
      <c r="DM666" s="15"/>
      <c r="DN666" s="15"/>
      <c r="DO666" s="15"/>
      <c r="DP666" s="15"/>
      <c r="DQ666" s="15"/>
      <c r="DR666" s="15"/>
      <c r="DS666" s="15"/>
      <c r="DT666" s="15"/>
      <c r="DU666" s="15"/>
      <c r="DV666" s="16"/>
      <c r="DW666" s="16"/>
      <c r="DX666" s="16"/>
      <c r="DY666" s="16"/>
      <c r="DZ666" s="9"/>
      <c r="EA666" s="9"/>
      <c r="EB666" s="9"/>
      <c r="EC666" s="9"/>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17"/>
    </row>
    <row r="667" spans="1:162" ht="17.399999999999999" x14ac:dyDescent="0.3">
      <c r="A667" s="22"/>
      <c r="B667" s="23"/>
      <c r="C667" s="23"/>
      <c r="D667" s="23"/>
      <c r="E667" s="2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7"/>
      <c r="AM667" s="7"/>
      <c r="AN667" s="7"/>
      <c r="AO667" s="7"/>
      <c r="AP667" s="14"/>
      <c r="AQ667" s="14"/>
      <c r="AR667" s="14"/>
      <c r="AS667" s="14"/>
      <c r="AT667" s="14"/>
      <c r="AU667" s="14"/>
      <c r="AV667" s="14"/>
      <c r="AW667" s="14"/>
      <c r="AX667" s="14"/>
      <c r="AY667" s="14"/>
      <c r="AZ667" s="14"/>
      <c r="BA667" s="14"/>
      <c r="BB667" s="8"/>
      <c r="BC667" s="8"/>
      <c r="BD667" s="8"/>
      <c r="BE667" s="8"/>
      <c r="BF667" s="15"/>
      <c r="BG667" s="15"/>
      <c r="BH667" s="15"/>
      <c r="BI667" s="15"/>
      <c r="BJ667" s="15"/>
      <c r="BK667" s="15"/>
      <c r="BL667" s="15"/>
      <c r="BM667" s="15"/>
      <c r="BN667" s="15"/>
      <c r="BO667" s="15"/>
      <c r="BP667" s="15"/>
      <c r="BQ667" s="15"/>
      <c r="BR667" s="15"/>
      <c r="BS667" s="15"/>
      <c r="BT667" s="15"/>
      <c r="BU667" s="15"/>
      <c r="BV667" s="15"/>
      <c r="BW667" s="15"/>
      <c r="BX667" s="15"/>
      <c r="BY667" s="15"/>
      <c r="BZ667" s="15"/>
      <c r="CA667" s="15"/>
      <c r="CB667" s="15"/>
      <c r="CC667" s="15"/>
      <c r="CD667" s="15"/>
      <c r="CE667" s="15"/>
      <c r="CF667" s="15"/>
      <c r="CG667" s="15"/>
      <c r="CH667" s="15"/>
      <c r="CI667" s="15"/>
      <c r="CJ667" s="15"/>
      <c r="CK667" s="15"/>
      <c r="CL667" s="15"/>
      <c r="CM667" s="15"/>
      <c r="CN667" s="15"/>
      <c r="CO667" s="15"/>
      <c r="CP667" s="15"/>
      <c r="CQ667" s="15"/>
      <c r="CR667" s="15"/>
      <c r="CS667" s="15"/>
      <c r="CT667" s="15"/>
      <c r="CU667" s="15"/>
      <c r="CV667" s="15"/>
      <c r="CW667" s="15"/>
      <c r="CX667" s="15"/>
      <c r="CY667" s="15"/>
      <c r="CZ667" s="15"/>
      <c r="DA667" s="15"/>
      <c r="DB667" s="15"/>
      <c r="DC667" s="15"/>
      <c r="DD667" s="15"/>
      <c r="DE667" s="15"/>
      <c r="DF667" s="15"/>
      <c r="DG667" s="15"/>
      <c r="DH667" s="15"/>
      <c r="DI667" s="15"/>
      <c r="DJ667" s="15"/>
      <c r="DK667" s="15"/>
      <c r="DL667" s="15"/>
      <c r="DM667" s="15"/>
      <c r="DN667" s="15"/>
      <c r="DO667" s="15"/>
      <c r="DP667" s="15"/>
      <c r="DQ667" s="15"/>
      <c r="DR667" s="15"/>
      <c r="DS667" s="15"/>
      <c r="DT667" s="15"/>
      <c r="DU667" s="15"/>
      <c r="DV667" s="16"/>
      <c r="DW667" s="16"/>
      <c r="DX667" s="16"/>
      <c r="DY667" s="16"/>
      <c r="DZ667" s="9"/>
      <c r="EA667" s="9"/>
      <c r="EB667" s="9"/>
      <c r="EC667" s="9"/>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17"/>
    </row>
    <row r="668" spans="1:162" ht="17.399999999999999" x14ac:dyDescent="0.3">
      <c r="A668" s="22"/>
      <c r="B668" s="23"/>
      <c r="C668" s="23"/>
      <c r="D668" s="23"/>
      <c r="E668" s="2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7"/>
      <c r="AM668" s="7"/>
      <c r="AN668" s="7"/>
      <c r="AO668" s="7"/>
      <c r="AP668" s="14"/>
      <c r="AQ668" s="14"/>
      <c r="AR668" s="14"/>
      <c r="AS668" s="14"/>
      <c r="AT668" s="14"/>
      <c r="AU668" s="14"/>
      <c r="AV668" s="14"/>
      <c r="AW668" s="14"/>
      <c r="AX668" s="14"/>
      <c r="AY668" s="14"/>
      <c r="AZ668" s="14"/>
      <c r="BA668" s="14"/>
      <c r="BB668" s="8"/>
      <c r="BC668" s="8"/>
      <c r="BD668" s="8"/>
      <c r="BE668" s="8"/>
      <c r="BF668" s="15"/>
      <c r="BG668" s="15"/>
      <c r="BH668" s="15"/>
      <c r="BI668" s="15"/>
      <c r="BJ668" s="15"/>
      <c r="BK668" s="15"/>
      <c r="BL668" s="15"/>
      <c r="BM668" s="15"/>
      <c r="BN668" s="15"/>
      <c r="BO668" s="15"/>
      <c r="BP668" s="15"/>
      <c r="BQ668" s="15"/>
      <c r="BR668" s="15"/>
      <c r="BS668" s="15"/>
      <c r="BT668" s="15"/>
      <c r="BU668" s="15"/>
      <c r="BV668" s="15"/>
      <c r="BW668" s="15"/>
      <c r="BX668" s="15"/>
      <c r="BY668" s="15"/>
      <c r="BZ668" s="15"/>
      <c r="CA668" s="15"/>
      <c r="CB668" s="15"/>
      <c r="CC668" s="15"/>
      <c r="CD668" s="15"/>
      <c r="CE668" s="15"/>
      <c r="CF668" s="15"/>
      <c r="CG668" s="15"/>
      <c r="CH668" s="15"/>
      <c r="CI668" s="15"/>
      <c r="CJ668" s="15"/>
      <c r="CK668" s="15"/>
      <c r="CL668" s="15"/>
      <c r="CM668" s="15"/>
      <c r="CN668" s="15"/>
      <c r="CO668" s="15"/>
      <c r="CP668" s="15"/>
      <c r="CQ668" s="15"/>
      <c r="CR668" s="15"/>
      <c r="CS668" s="15"/>
      <c r="CT668" s="15"/>
      <c r="CU668" s="15"/>
      <c r="CV668" s="15"/>
      <c r="CW668" s="15"/>
      <c r="CX668" s="15"/>
      <c r="CY668" s="15"/>
      <c r="CZ668" s="15"/>
      <c r="DA668" s="15"/>
      <c r="DB668" s="15"/>
      <c r="DC668" s="15"/>
      <c r="DD668" s="15"/>
      <c r="DE668" s="15"/>
      <c r="DF668" s="15"/>
      <c r="DG668" s="15"/>
      <c r="DH668" s="15"/>
      <c r="DI668" s="15"/>
      <c r="DJ668" s="15"/>
      <c r="DK668" s="15"/>
      <c r="DL668" s="15"/>
      <c r="DM668" s="15"/>
      <c r="DN668" s="15"/>
      <c r="DO668" s="15"/>
      <c r="DP668" s="15"/>
      <c r="DQ668" s="15"/>
      <c r="DR668" s="15"/>
      <c r="DS668" s="15"/>
      <c r="DT668" s="15"/>
      <c r="DU668" s="15"/>
      <c r="DV668" s="16"/>
      <c r="DW668" s="16"/>
      <c r="DX668" s="16"/>
      <c r="DY668" s="16"/>
      <c r="DZ668" s="9"/>
      <c r="EA668" s="9"/>
      <c r="EB668" s="9"/>
      <c r="EC668" s="9"/>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17"/>
    </row>
    <row r="669" spans="1:162" ht="17.399999999999999" x14ac:dyDescent="0.3">
      <c r="A669" s="22"/>
      <c r="B669" s="23"/>
      <c r="C669" s="23"/>
      <c r="D669" s="23"/>
      <c r="E669" s="2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7"/>
      <c r="AM669" s="7"/>
      <c r="AN669" s="7"/>
      <c r="AO669" s="7"/>
      <c r="AP669" s="14"/>
      <c r="AQ669" s="14"/>
      <c r="AR669" s="14"/>
      <c r="AS669" s="14"/>
      <c r="AT669" s="14"/>
      <c r="AU669" s="14"/>
      <c r="AV669" s="14"/>
      <c r="AW669" s="14"/>
      <c r="AX669" s="14"/>
      <c r="AY669" s="14"/>
      <c r="AZ669" s="14"/>
      <c r="BA669" s="14"/>
      <c r="BB669" s="8"/>
      <c r="BC669" s="8"/>
      <c r="BD669" s="8"/>
      <c r="BE669" s="8"/>
      <c r="BF669" s="15"/>
      <c r="BG669" s="15"/>
      <c r="BH669" s="15"/>
      <c r="BI669" s="15"/>
      <c r="BJ669" s="15"/>
      <c r="BK669" s="15"/>
      <c r="BL669" s="15"/>
      <c r="BM669" s="15"/>
      <c r="BN669" s="15"/>
      <c r="BO669" s="15"/>
      <c r="BP669" s="15"/>
      <c r="BQ669" s="15"/>
      <c r="BR669" s="15"/>
      <c r="BS669" s="15"/>
      <c r="BT669" s="15"/>
      <c r="BU669" s="15"/>
      <c r="BV669" s="15"/>
      <c r="BW669" s="15"/>
      <c r="BX669" s="15"/>
      <c r="BY669" s="15"/>
      <c r="BZ669" s="15"/>
      <c r="CA669" s="15"/>
      <c r="CB669" s="15"/>
      <c r="CC669" s="15"/>
      <c r="CD669" s="15"/>
      <c r="CE669" s="15"/>
      <c r="CF669" s="15"/>
      <c r="CG669" s="15"/>
      <c r="CH669" s="15"/>
      <c r="CI669" s="15"/>
      <c r="CJ669" s="15"/>
      <c r="CK669" s="15"/>
      <c r="CL669" s="15"/>
      <c r="CM669" s="15"/>
      <c r="CN669" s="15"/>
      <c r="CO669" s="15"/>
      <c r="CP669" s="15"/>
      <c r="CQ669" s="15"/>
      <c r="CR669" s="15"/>
      <c r="CS669" s="15"/>
      <c r="CT669" s="15"/>
      <c r="CU669" s="15"/>
      <c r="CV669" s="15"/>
      <c r="CW669" s="15"/>
      <c r="CX669" s="15"/>
      <c r="CY669" s="15"/>
      <c r="CZ669" s="15"/>
      <c r="DA669" s="15"/>
      <c r="DB669" s="15"/>
      <c r="DC669" s="15"/>
      <c r="DD669" s="15"/>
      <c r="DE669" s="15"/>
      <c r="DF669" s="15"/>
      <c r="DG669" s="15"/>
      <c r="DH669" s="15"/>
      <c r="DI669" s="15"/>
      <c r="DJ669" s="15"/>
      <c r="DK669" s="15"/>
      <c r="DL669" s="15"/>
      <c r="DM669" s="15"/>
      <c r="DN669" s="15"/>
      <c r="DO669" s="15"/>
      <c r="DP669" s="15"/>
      <c r="DQ669" s="15"/>
      <c r="DR669" s="15"/>
      <c r="DS669" s="15"/>
      <c r="DT669" s="15"/>
      <c r="DU669" s="15"/>
      <c r="DV669" s="16"/>
      <c r="DW669" s="16"/>
      <c r="DX669" s="16"/>
      <c r="DY669" s="16"/>
      <c r="DZ669" s="9"/>
      <c r="EA669" s="9"/>
      <c r="EB669" s="9"/>
      <c r="EC669" s="9"/>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17"/>
    </row>
    <row r="670" spans="1:162" ht="17.399999999999999" x14ac:dyDescent="0.3">
      <c r="A670" s="22"/>
      <c r="B670" s="23"/>
      <c r="C670" s="23"/>
      <c r="D670" s="23"/>
      <c r="E670" s="2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7"/>
      <c r="AM670" s="7"/>
      <c r="AN670" s="7"/>
      <c r="AO670" s="7"/>
      <c r="AP670" s="14"/>
      <c r="AQ670" s="14"/>
      <c r="AR670" s="14"/>
      <c r="AS670" s="14"/>
      <c r="AT670" s="14"/>
      <c r="AU670" s="14"/>
      <c r="AV670" s="14"/>
      <c r="AW670" s="14"/>
      <c r="AX670" s="14"/>
      <c r="AY670" s="14"/>
      <c r="AZ670" s="14"/>
      <c r="BA670" s="14"/>
      <c r="BB670" s="8"/>
      <c r="BC670" s="8"/>
      <c r="BD670" s="8"/>
      <c r="BE670" s="8"/>
      <c r="BF670" s="15"/>
      <c r="BG670" s="15"/>
      <c r="BH670" s="15"/>
      <c r="BI670" s="15"/>
      <c r="BJ670" s="15"/>
      <c r="BK670" s="15"/>
      <c r="BL670" s="15"/>
      <c r="BM670" s="15"/>
      <c r="BN670" s="15"/>
      <c r="BO670" s="15"/>
      <c r="BP670" s="15"/>
      <c r="BQ670" s="15"/>
      <c r="BR670" s="15"/>
      <c r="BS670" s="15"/>
      <c r="BT670" s="15"/>
      <c r="BU670" s="15"/>
      <c r="BV670" s="15"/>
      <c r="BW670" s="15"/>
      <c r="BX670" s="15"/>
      <c r="BY670" s="15"/>
      <c r="BZ670" s="15"/>
      <c r="CA670" s="15"/>
      <c r="CB670" s="15"/>
      <c r="CC670" s="15"/>
      <c r="CD670" s="15"/>
      <c r="CE670" s="15"/>
      <c r="CF670" s="15"/>
      <c r="CG670" s="15"/>
      <c r="CH670" s="15"/>
      <c r="CI670" s="15"/>
      <c r="CJ670" s="15"/>
      <c r="CK670" s="15"/>
      <c r="CL670" s="15"/>
      <c r="CM670" s="15"/>
      <c r="CN670" s="15"/>
      <c r="CO670" s="15"/>
      <c r="CP670" s="15"/>
      <c r="CQ670" s="15"/>
      <c r="CR670" s="15"/>
      <c r="CS670" s="15"/>
      <c r="CT670" s="15"/>
      <c r="CU670" s="15"/>
      <c r="CV670" s="15"/>
      <c r="CW670" s="15"/>
      <c r="CX670" s="15"/>
      <c r="CY670" s="15"/>
      <c r="CZ670" s="15"/>
      <c r="DA670" s="15"/>
      <c r="DB670" s="15"/>
      <c r="DC670" s="15"/>
      <c r="DD670" s="15"/>
      <c r="DE670" s="15"/>
      <c r="DF670" s="15"/>
      <c r="DG670" s="15"/>
      <c r="DH670" s="15"/>
      <c r="DI670" s="15"/>
      <c r="DJ670" s="15"/>
      <c r="DK670" s="15"/>
      <c r="DL670" s="15"/>
      <c r="DM670" s="15"/>
      <c r="DN670" s="15"/>
      <c r="DO670" s="15"/>
      <c r="DP670" s="15"/>
      <c r="DQ670" s="15"/>
      <c r="DR670" s="15"/>
      <c r="DS670" s="15"/>
      <c r="DT670" s="15"/>
      <c r="DU670" s="15"/>
      <c r="DV670" s="16"/>
      <c r="DW670" s="16"/>
      <c r="DX670" s="16"/>
      <c r="DY670" s="16"/>
      <c r="DZ670" s="9"/>
      <c r="EA670" s="9"/>
      <c r="EB670" s="9"/>
      <c r="EC670" s="9"/>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17"/>
    </row>
    <row r="671" spans="1:162" ht="17.399999999999999" x14ac:dyDescent="0.3">
      <c r="A671" s="22"/>
      <c r="B671" s="23"/>
      <c r="C671" s="23"/>
      <c r="D671" s="23"/>
      <c r="E671" s="2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7"/>
      <c r="AM671" s="7"/>
      <c r="AN671" s="7"/>
      <c r="AO671" s="7"/>
      <c r="AP671" s="14"/>
      <c r="AQ671" s="14"/>
      <c r="AR671" s="14"/>
      <c r="AS671" s="14"/>
      <c r="AT671" s="14"/>
      <c r="AU671" s="14"/>
      <c r="AV671" s="14"/>
      <c r="AW671" s="14"/>
      <c r="AX671" s="14"/>
      <c r="AY671" s="14"/>
      <c r="AZ671" s="14"/>
      <c r="BA671" s="14"/>
      <c r="BB671" s="8"/>
      <c r="BC671" s="8"/>
      <c r="BD671" s="8"/>
      <c r="BE671" s="8"/>
      <c r="BF671" s="15"/>
      <c r="BG671" s="15"/>
      <c r="BH671" s="15"/>
      <c r="BI671" s="15"/>
      <c r="BJ671" s="15"/>
      <c r="BK671" s="15"/>
      <c r="BL671" s="15"/>
      <c r="BM671" s="15"/>
      <c r="BN671" s="15"/>
      <c r="BO671" s="15"/>
      <c r="BP671" s="15"/>
      <c r="BQ671" s="15"/>
      <c r="BR671" s="15"/>
      <c r="BS671" s="15"/>
      <c r="BT671" s="15"/>
      <c r="BU671" s="15"/>
      <c r="BV671" s="15"/>
      <c r="BW671" s="15"/>
      <c r="BX671" s="15"/>
      <c r="BY671" s="15"/>
      <c r="BZ671" s="15"/>
      <c r="CA671" s="15"/>
      <c r="CB671" s="15"/>
      <c r="CC671" s="15"/>
      <c r="CD671" s="15"/>
      <c r="CE671" s="15"/>
      <c r="CF671" s="15"/>
      <c r="CG671" s="15"/>
      <c r="CH671" s="15"/>
      <c r="CI671" s="15"/>
      <c r="CJ671" s="15"/>
      <c r="CK671" s="15"/>
      <c r="CL671" s="15"/>
      <c r="CM671" s="15"/>
      <c r="CN671" s="15"/>
      <c r="CO671" s="15"/>
      <c r="CP671" s="15"/>
      <c r="CQ671" s="15"/>
      <c r="CR671" s="15"/>
      <c r="CS671" s="15"/>
      <c r="CT671" s="15"/>
      <c r="CU671" s="15"/>
      <c r="CV671" s="15"/>
      <c r="CW671" s="15"/>
      <c r="CX671" s="15"/>
      <c r="CY671" s="15"/>
      <c r="CZ671" s="15"/>
      <c r="DA671" s="15"/>
      <c r="DB671" s="15"/>
      <c r="DC671" s="15"/>
      <c r="DD671" s="15"/>
      <c r="DE671" s="15"/>
      <c r="DF671" s="15"/>
      <c r="DG671" s="15"/>
      <c r="DH671" s="15"/>
      <c r="DI671" s="15"/>
      <c r="DJ671" s="15"/>
      <c r="DK671" s="15"/>
      <c r="DL671" s="15"/>
      <c r="DM671" s="15"/>
      <c r="DN671" s="15"/>
      <c r="DO671" s="15"/>
      <c r="DP671" s="15"/>
      <c r="DQ671" s="15"/>
      <c r="DR671" s="15"/>
      <c r="DS671" s="15"/>
      <c r="DT671" s="15"/>
      <c r="DU671" s="15"/>
      <c r="DV671" s="16"/>
      <c r="DW671" s="16"/>
      <c r="DX671" s="16"/>
      <c r="DY671" s="16"/>
      <c r="DZ671" s="9"/>
      <c r="EA671" s="9"/>
      <c r="EB671" s="9"/>
      <c r="EC671" s="9"/>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17"/>
    </row>
    <row r="672" spans="1:162" ht="17.399999999999999" x14ac:dyDescent="0.3">
      <c r="A672" s="22"/>
      <c r="B672" s="23"/>
      <c r="C672" s="23"/>
      <c r="D672" s="23"/>
      <c r="E672" s="2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7"/>
      <c r="AM672" s="7"/>
      <c r="AN672" s="7"/>
      <c r="AO672" s="7"/>
      <c r="AP672" s="14"/>
      <c r="AQ672" s="14"/>
      <c r="AR672" s="14"/>
      <c r="AS672" s="14"/>
      <c r="AT672" s="14"/>
      <c r="AU672" s="14"/>
      <c r="AV672" s="14"/>
      <c r="AW672" s="14"/>
      <c r="AX672" s="14"/>
      <c r="AY672" s="14"/>
      <c r="AZ672" s="14"/>
      <c r="BA672" s="14"/>
      <c r="BB672" s="8"/>
      <c r="BC672" s="8"/>
      <c r="BD672" s="8"/>
      <c r="BE672" s="8"/>
      <c r="BF672" s="15"/>
      <c r="BG672" s="15"/>
      <c r="BH672" s="15"/>
      <c r="BI672" s="15"/>
      <c r="BJ672" s="15"/>
      <c r="BK672" s="15"/>
      <c r="BL672" s="15"/>
      <c r="BM672" s="15"/>
      <c r="BN672" s="15"/>
      <c r="BO672" s="15"/>
      <c r="BP672" s="15"/>
      <c r="BQ672" s="15"/>
      <c r="BR672" s="15"/>
      <c r="BS672" s="15"/>
      <c r="BT672" s="15"/>
      <c r="BU672" s="15"/>
      <c r="BV672" s="15"/>
      <c r="BW672" s="15"/>
      <c r="BX672" s="15"/>
      <c r="BY672" s="15"/>
      <c r="BZ672" s="15"/>
      <c r="CA672" s="15"/>
      <c r="CB672" s="15"/>
      <c r="CC672" s="15"/>
      <c r="CD672" s="15"/>
      <c r="CE672" s="15"/>
      <c r="CF672" s="15"/>
      <c r="CG672" s="15"/>
      <c r="CH672" s="15"/>
      <c r="CI672" s="15"/>
      <c r="CJ672" s="15"/>
      <c r="CK672" s="15"/>
      <c r="CL672" s="15"/>
      <c r="CM672" s="15"/>
      <c r="CN672" s="15"/>
      <c r="CO672" s="15"/>
      <c r="CP672" s="15"/>
      <c r="CQ672" s="15"/>
      <c r="CR672" s="15"/>
      <c r="CS672" s="15"/>
      <c r="CT672" s="15"/>
      <c r="CU672" s="15"/>
      <c r="CV672" s="15"/>
      <c r="CW672" s="15"/>
      <c r="CX672" s="15"/>
      <c r="CY672" s="15"/>
      <c r="CZ672" s="15"/>
      <c r="DA672" s="15"/>
      <c r="DB672" s="15"/>
      <c r="DC672" s="15"/>
      <c r="DD672" s="15"/>
      <c r="DE672" s="15"/>
      <c r="DF672" s="15"/>
      <c r="DG672" s="15"/>
      <c r="DH672" s="15"/>
      <c r="DI672" s="15"/>
      <c r="DJ672" s="15"/>
      <c r="DK672" s="15"/>
      <c r="DL672" s="15"/>
      <c r="DM672" s="15"/>
      <c r="DN672" s="15"/>
      <c r="DO672" s="15"/>
      <c r="DP672" s="15"/>
      <c r="DQ672" s="15"/>
      <c r="DR672" s="15"/>
      <c r="DS672" s="15"/>
      <c r="DT672" s="15"/>
      <c r="DU672" s="15"/>
      <c r="DV672" s="16"/>
      <c r="DW672" s="16"/>
      <c r="DX672" s="16"/>
      <c r="DY672" s="16"/>
      <c r="DZ672" s="9"/>
      <c r="EA672" s="9"/>
      <c r="EB672" s="9"/>
      <c r="EC672" s="9"/>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17"/>
    </row>
    <row r="673" spans="1:162" ht="17.399999999999999" x14ac:dyDescent="0.3">
      <c r="A673" s="22"/>
      <c r="B673" s="23"/>
      <c r="C673" s="23"/>
      <c r="D673" s="23"/>
      <c r="E673" s="2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7"/>
      <c r="AM673" s="7"/>
      <c r="AN673" s="7"/>
      <c r="AO673" s="7"/>
      <c r="AP673" s="14"/>
      <c r="AQ673" s="14"/>
      <c r="AR673" s="14"/>
      <c r="AS673" s="14"/>
      <c r="AT673" s="14"/>
      <c r="AU673" s="14"/>
      <c r="AV673" s="14"/>
      <c r="AW673" s="14"/>
      <c r="AX673" s="14"/>
      <c r="AY673" s="14"/>
      <c r="AZ673" s="14"/>
      <c r="BA673" s="14"/>
      <c r="BB673" s="8"/>
      <c r="BC673" s="8"/>
      <c r="BD673" s="8"/>
      <c r="BE673" s="8"/>
      <c r="BF673" s="15"/>
      <c r="BG673" s="15"/>
      <c r="BH673" s="15"/>
      <c r="BI673" s="15"/>
      <c r="BJ673" s="15"/>
      <c r="BK673" s="15"/>
      <c r="BL673" s="15"/>
      <c r="BM673" s="15"/>
      <c r="BN673" s="15"/>
      <c r="BO673" s="15"/>
      <c r="BP673" s="15"/>
      <c r="BQ673" s="15"/>
      <c r="BR673" s="15"/>
      <c r="BS673" s="15"/>
      <c r="BT673" s="15"/>
      <c r="BU673" s="15"/>
      <c r="BV673" s="15"/>
      <c r="BW673" s="15"/>
      <c r="BX673" s="15"/>
      <c r="BY673" s="15"/>
      <c r="BZ673" s="15"/>
      <c r="CA673" s="15"/>
      <c r="CB673" s="15"/>
      <c r="CC673" s="15"/>
      <c r="CD673" s="15"/>
      <c r="CE673" s="15"/>
      <c r="CF673" s="15"/>
      <c r="CG673" s="15"/>
      <c r="CH673" s="15"/>
      <c r="CI673" s="15"/>
      <c r="CJ673" s="15"/>
      <c r="CK673" s="15"/>
      <c r="CL673" s="15"/>
      <c r="CM673" s="15"/>
      <c r="CN673" s="15"/>
      <c r="CO673" s="15"/>
      <c r="CP673" s="15"/>
      <c r="CQ673" s="15"/>
      <c r="CR673" s="15"/>
      <c r="CS673" s="15"/>
      <c r="CT673" s="15"/>
      <c r="CU673" s="15"/>
      <c r="CV673" s="15"/>
      <c r="CW673" s="15"/>
      <c r="CX673" s="15"/>
      <c r="CY673" s="15"/>
      <c r="CZ673" s="15"/>
      <c r="DA673" s="15"/>
      <c r="DB673" s="15"/>
      <c r="DC673" s="15"/>
      <c r="DD673" s="15"/>
      <c r="DE673" s="15"/>
      <c r="DF673" s="15"/>
      <c r="DG673" s="15"/>
      <c r="DH673" s="15"/>
      <c r="DI673" s="15"/>
      <c r="DJ673" s="15"/>
      <c r="DK673" s="15"/>
      <c r="DL673" s="15"/>
      <c r="DM673" s="15"/>
      <c r="DN673" s="15"/>
      <c r="DO673" s="15"/>
      <c r="DP673" s="15"/>
      <c r="DQ673" s="15"/>
      <c r="DR673" s="15"/>
      <c r="DS673" s="15"/>
      <c r="DT673" s="15"/>
      <c r="DU673" s="15"/>
      <c r="DV673" s="16"/>
      <c r="DW673" s="16"/>
      <c r="DX673" s="16"/>
      <c r="DY673" s="16"/>
      <c r="DZ673" s="9"/>
      <c r="EA673" s="9"/>
      <c r="EB673" s="9"/>
      <c r="EC673" s="9"/>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17"/>
    </row>
    <row r="674" spans="1:162" ht="17.399999999999999" x14ac:dyDescent="0.3">
      <c r="A674" s="22"/>
      <c r="B674" s="23"/>
      <c r="C674" s="23"/>
      <c r="D674" s="23"/>
      <c r="E674" s="2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7"/>
      <c r="AM674" s="7"/>
      <c r="AN674" s="7"/>
      <c r="AO674" s="7"/>
      <c r="AP674" s="14"/>
      <c r="AQ674" s="14"/>
      <c r="AR674" s="14"/>
      <c r="AS674" s="14"/>
      <c r="AT674" s="14"/>
      <c r="AU674" s="14"/>
      <c r="AV674" s="14"/>
      <c r="AW674" s="14"/>
      <c r="AX674" s="14"/>
      <c r="AY674" s="14"/>
      <c r="AZ674" s="14"/>
      <c r="BA674" s="14"/>
      <c r="BB674" s="8"/>
      <c r="BC674" s="8"/>
      <c r="BD674" s="8"/>
      <c r="BE674" s="8"/>
      <c r="BF674" s="15"/>
      <c r="BG674" s="15"/>
      <c r="BH674" s="15"/>
      <c r="BI674" s="15"/>
      <c r="BJ674" s="15"/>
      <c r="BK674" s="15"/>
      <c r="BL674" s="15"/>
      <c r="BM674" s="15"/>
      <c r="BN674" s="15"/>
      <c r="BO674" s="15"/>
      <c r="BP674" s="15"/>
      <c r="BQ674" s="15"/>
      <c r="BR674" s="15"/>
      <c r="BS674" s="15"/>
      <c r="BT674" s="15"/>
      <c r="BU674" s="15"/>
      <c r="BV674" s="15"/>
      <c r="BW674" s="15"/>
      <c r="BX674" s="15"/>
      <c r="BY674" s="15"/>
      <c r="BZ674" s="15"/>
      <c r="CA674" s="15"/>
      <c r="CB674" s="15"/>
      <c r="CC674" s="15"/>
      <c r="CD674" s="15"/>
      <c r="CE674" s="15"/>
      <c r="CF674" s="15"/>
      <c r="CG674" s="15"/>
      <c r="CH674" s="15"/>
      <c r="CI674" s="15"/>
      <c r="CJ674" s="15"/>
      <c r="CK674" s="15"/>
      <c r="CL674" s="15"/>
      <c r="CM674" s="15"/>
      <c r="CN674" s="15"/>
      <c r="CO674" s="15"/>
      <c r="CP674" s="15"/>
      <c r="CQ674" s="15"/>
      <c r="CR674" s="15"/>
      <c r="CS674" s="15"/>
      <c r="CT674" s="15"/>
      <c r="CU674" s="15"/>
      <c r="CV674" s="15"/>
      <c r="CW674" s="15"/>
      <c r="CX674" s="15"/>
      <c r="CY674" s="15"/>
      <c r="CZ674" s="15"/>
      <c r="DA674" s="15"/>
      <c r="DB674" s="15"/>
      <c r="DC674" s="15"/>
      <c r="DD674" s="15"/>
      <c r="DE674" s="15"/>
      <c r="DF674" s="15"/>
      <c r="DG674" s="15"/>
      <c r="DH674" s="15"/>
      <c r="DI674" s="15"/>
      <c r="DJ674" s="15"/>
      <c r="DK674" s="15"/>
      <c r="DL674" s="15"/>
      <c r="DM674" s="15"/>
      <c r="DN674" s="15"/>
      <c r="DO674" s="15"/>
      <c r="DP674" s="15"/>
      <c r="DQ674" s="15"/>
      <c r="DR674" s="15"/>
      <c r="DS674" s="15"/>
      <c r="DT674" s="15"/>
      <c r="DU674" s="15"/>
      <c r="DV674" s="16"/>
      <c r="DW674" s="16"/>
      <c r="DX674" s="16"/>
      <c r="DY674" s="16"/>
      <c r="DZ674" s="9"/>
      <c r="EA674" s="9"/>
      <c r="EB674" s="9"/>
      <c r="EC674" s="9"/>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17"/>
    </row>
    <row r="675" spans="1:162" ht="17.399999999999999" x14ac:dyDescent="0.3">
      <c r="A675" s="22"/>
      <c r="B675" s="23"/>
      <c r="C675" s="23"/>
      <c r="D675" s="23"/>
      <c r="E675" s="2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7"/>
      <c r="AM675" s="7"/>
      <c r="AN675" s="7"/>
      <c r="AO675" s="7"/>
      <c r="AP675" s="14"/>
      <c r="AQ675" s="14"/>
      <c r="AR675" s="14"/>
      <c r="AS675" s="14"/>
      <c r="AT675" s="14"/>
      <c r="AU675" s="14"/>
      <c r="AV675" s="14"/>
      <c r="AW675" s="14"/>
      <c r="AX675" s="14"/>
      <c r="AY675" s="14"/>
      <c r="AZ675" s="14"/>
      <c r="BA675" s="14"/>
      <c r="BB675" s="8"/>
      <c r="BC675" s="8"/>
      <c r="BD675" s="8"/>
      <c r="BE675" s="8"/>
      <c r="BF675" s="15"/>
      <c r="BG675" s="15"/>
      <c r="BH675" s="15"/>
      <c r="BI675" s="15"/>
      <c r="BJ675" s="15"/>
      <c r="BK675" s="15"/>
      <c r="BL675" s="15"/>
      <c r="BM675" s="15"/>
      <c r="BN675" s="15"/>
      <c r="BO675" s="15"/>
      <c r="BP675" s="15"/>
      <c r="BQ675" s="15"/>
      <c r="BR675" s="15"/>
      <c r="BS675" s="15"/>
      <c r="BT675" s="15"/>
      <c r="BU675" s="15"/>
      <c r="BV675" s="15"/>
      <c r="BW675" s="15"/>
      <c r="BX675" s="15"/>
      <c r="BY675" s="15"/>
      <c r="BZ675" s="15"/>
      <c r="CA675" s="15"/>
      <c r="CB675" s="15"/>
      <c r="CC675" s="15"/>
      <c r="CD675" s="15"/>
      <c r="CE675" s="15"/>
      <c r="CF675" s="15"/>
      <c r="CG675" s="15"/>
      <c r="CH675" s="15"/>
      <c r="CI675" s="15"/>
      <c r="CJ675" s="15"/>
      <c r="CK675" s="15"/>
      <c r="CL675" s="15"/>
      <c r="CM675" s="15"/>
      <c r="CN675" s="15"/>
      <c r="CO675" s="15"/>
      <c r="CP675" s="15"/>
      <c r="CQ675" s="15"/>
      <c r="CR675" s="15"/>
      <c r="CS675" s="15"/>
      <c r="CT675" s="15"/>
      <c r="CU675" s="15"/>
      <c r="CV675" s="15"/>
      <c r="CW675" s="15"/>
      <c r="CX675" s="15"/>
      <c r="CY675" s="15"/>
      <c r="CZ675" s="15"/>
      <c r="DA675" s="15"/>
      <c r="DB675" s="15"/>
      <c r="DC675" s="15"/>
      <c r="DD675" s="15"/>
      <c r="DE675" s="15"/>
      <c r="DF675" s="15"/>
      <c r="DG675" s="15"/>
      <c r="DH675" s="15"/>
      <c r="DI675" s="15"/>
      <c r="DJ675" s="15"/>
      <c r="DK675" s="15"/>
      <c r="DL675" s="15"/>
      <c r="DM675" s="15"/>
      <c r="DN675" s="15"/>
      <c r="DO675" s="15"/>
      <c r="DP675" s="15"/>
      <c r="DQ675" s="15"/>
      <c r="DR675" s="15"/>
      <c r="DS675" s="15"/>
      <c r="DT675" s="15"/>
      <c r="DU675" s="15"/>
      <c r="DV675" s="16"/>
      <c r="DW675" s="16"/>
      <c r="DX675" s="16"/>
      <c r="DY675" s="16"/>
      <c r="DZ675" s="9"/>
      <c r="EA675" s="9"/>
      <c r="EB675" s="9"/>
      <c r="EC675" s="9"/>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17"/>
    </row>
    <row r="676" spans="1:162" ht="17.399999999999999" x14ac:dyDescent="0.3">
      <c r="A676" s="22"/>
      <c r="B676" s="23"/>
      <c r="C676" s="23"/>
      <c r="D676" s="23"/>
      <c r="E676" s="2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7"/>
      <c r="AM676" s="7"/>
      <c r="AN676" s="7"/>
      <c r="AO676" s="7"/>
      <c r="AP676" s="14"/>
      <c r="AQ676" s="14"/>
      <c r="AR676" s="14"/>
      <c r="AS676" s="14"/>
      <c r="AT676" s="14"/>
      <c r="AU676" s="14"/>
      <c r="AV676" s="14"/>
      <c r="AW676" s="14"/>
      <c r="AX676" s="14"/>
      <c r="AY676" s="14"/>
      <c r="AZ676" s="14"/>
      <c r="BA676" s="14"/>
      <c r="BB676" s="8"/>
      <c r="BC676" s="8"/>
      <c r="BD676" s="8"/>
      <c r="BE676" s="8"/>
      <c r="BF676" s="15"/>
      <c r="BG676" s="15"/>
      <c r="BH676" s="15"/>
      <c r="BI676" s="15"/>
      <c r="BJ676" s="15"/>
      <c r="BK676" s="15"/>
      <c r="BL676" s="15"/>
      <c r="BM676" s="15"/>
      <c r="BN676" s="15"/>
      <c r="BO676" s="15"/>
      <c r="BP676" s="15"/>
      <c r="BQ676" s="15"/>
      <c r="BR676" s="15"/>
      <c r="BS676" s="15"/>
      <c r="BT676" s="15"/>
      <c r="BU676" s="15"/>
      <c r="BV676" s="15"/>
      <c r="BW676" s="15"/>
      <c r="BX676" s="15"/>
      <c r="BY676" s="15"/>
      <c r="BZ676" s="15"/>
      <c r="CA676" s="15"/>
      <c r="CB676" s="15"/>
      <c r="CC676" s="15"/>
      <c r="CD676" s="15"/>
      <c r="CE676" s="15"/>
      <c r="CF676" s="15"/>
      <c r="CG676" s="15"/>
      <c r="CH676" s="15"/>
      <c r="CI676" s="15"/>
      <c r="CJ676" s="15"/>
      <c r="CK676" s="15"/>
      <c r="CL676" s="15"/>
      <c r="CM676" s="15"/>
      <c r="CN676" s="15"/>
      <c r="CO676" s="15"/>
      <c r="CP676" s="15"/>
      <c r="CQ676" s="15"/>
      <c r="CR676" s="15"/>
      <c r="CS676" s="15"/>
      <c r="CT676" s="15"/>
      <c r="CU676" s="15"/>
      <c r="CV676" s="15"/>
      <c r="CW676" s="15"/>
      <c r="CX676" s="15"/>
      <c r="CY676" s="15"/>
      <c r="CZ676" s="15"/>
      <c r="DA676" s="15"/>
      <c r="DB676" s="15"/>
      <c r="DC676" s="15"/>
      <c r="DD676" s="15"/>
      <c r="DE676" s="15"/>
      <c r="DF676" s="15"/>
      <c r="DG676" s="15"/>
      <c r="DH676" s="15"/>
      <c r="DI676" s="15"/>
      <c r="DJ676" s="15"/>
      <c r="DK676" s="15"/>
      <c r="DL676" s="15"/>
      <c r="DM676" s="15"/>
      <c r="DN676" s="15"/>
      <c r="DO676" s="15"/>
      <c r="DP676" s="15"/>
      <c r="DQ676" s="15"/>
      <c r="DR676" s="15"/>
      <c r="DS676" s="15"/>
      <c r="DT676" s="15"/>
      <c r="DU676" s="15"/>
      <c r="DV676" s="16"/>
      <c r="DW676" s="16"/>
      <c r="DX676" s="16"/>
      <c r="DY676" s="16"/>
      <c r="DZ676" s="9"/>
      <c r="EA676" s="9"/>
      <c r="EB676" s="9"/>
      <c r="EC676" s="9"/>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17"/>
    </row>
    <row r="677" spans="1:162" ht="17.399999999999999" x14ac:dyDescent="0.3">
      <c r="A677" s="22"/>
      <c r="B677" s="23"/>
      <c r="C677" s="23"/>
      <c r="D677" s="23"/>
      <c r="E677" s="2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7"/>
      <c r="AM677" s="7"/>
      <c r="AN677" s="7"/>
      <c r="AO677" s="7"/>
      <c r="AP677" s="14"/>
      <c r="AQ677" s="14"/>
      <c r="AR677" s="14"/>
      <c r="AS677" s="14"/>
      <c r="AT677" s="14"/>
      <c r="AU677" s="14"/>
      <c r="AV677" s="14"/>
      <c r="AW677" s="14"/>
      <c r="AX677" s="14"/>
      <c r="AY677" s="14"/>
      <c r="AZ677" s="14"/>
      <c r="BA677" s="14"/>
      <c r="BB677" s="8"/>
      <c r="BC677" s="8"/>
      <c r="BD677" s="8"/>
      <c r="BE677" s="8"/>
      <c r="BF677" s="15"/>
      <c r="BG677" s="15"/>
      <c r="BH677" s="15"/>
      <c r="BI677" s="15"/>
      <c r="BJ677" s="15"/>
      <c r="BK677" s="15"/>
      <c r="BL677" s="15"/>
      <c r="BM677" s="15"/>
      <c r="BN677" s="15"/>
      <c r="BO677" s="15"/>
      <c r="BP677" s="15"/>
      <c r="BQ677" s="15"/>
      <c r="BR677" s="15"/>
      <c r="BS677" s="15"/>
      <c r="BT677" s="15"/>
      <c r="BU677" s="15"/>
      <c r="BV677" s="15"/>
      <c r="BW677" s="15"/>
      <c r="BX677" s="15"/>
      <c r="BY677" s="15"/>
      <c r="BZ677" s="15"/>
      <c r="CA677" s="15"/>
      <c r="CB677" s="15"/>
      <c r="CC677" s="15"/>
      <c r="CD677" s="15"/>
      <c r="CE677" s="15"/>
      <c r="CF677" s="15"/>
      <c r="CG677" s="15"/>
      <c r="CH677" s="15"/>
      <c r="CI677" s="15"/>
      <c r="CJ677" s="15"/>
      <c r="CK677" s="15"/>
      <c r="CL677" s="15"/>
      <c r="CM677" s="15"/>
      <c r="CN677" s="15"/>
      <c r="CO677" s="15"/>
      <c r="CP677" s="15"/>
      <c r="CQ677" s="15"/>
      <c r="CR677" s="15"/>
      <c r="CS677" s="15"/>
      <c r="CT677" s="15"/>
      <c r="CU677" s="15"/>
      <c r="CV677" s="15"/>
      <c r="CW677" s="15"/>
      <c r="CX677" s="15"/>
      <c r="CY677" s="15"/>
      <c r="CZ677" s="15"/>
      <c r="DA677" s="15"/>
      <c r="DB677" s="15"/>
      <c r="DC677" s="15"/>
      <c r="DD677" s="15"/>
      <c r="DE677" s="15"/>
      <c r="DF677" s="15"/>
      <c r="DG677" s="15"/>
      <c r="DH677" s="15"/>
      <c r="DI677" s="15"/>
      <c r="DJ677" s="15"/>
      <c r="DK677" s="15"/>
      <c r="DL677" s="15"/>
      <c r="DM677" s="15"/>
      <c r="DN677" s="15"/>
      <c r="DO677" s="15"/>
      <c r="DP677" s="15"/>
      <c r="DQ677" s="15"/>
      <c r="DR677" s="15"/>
      <c r="DS677" s="15"/>
      <c r="DT677" s="15"/>
      <c r="DU677" s="15"/>
      <c r="DV677" s="16"/>
      <c r="DW677" s="16"/>
      <c r="DX677" s="16"/>
      <c r="DY677" s="16"/>
      <c r="DZ677" s="9"/>
      <c r="EA677" s="9"/>
      <c r="EB677" s="9"/>
      <c r="EC677" s="9"/>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17"/>
    </row>
    <row r="678" spans="1:162" ht="17.399999999999999" x14ac:dyDescent="0.3">
      <c r="A678" s="22"/>
      <c r="B678" s="23"/>
      <c r="C678" s="23"/>
      <c r="D678" s="23"/>
      <c r="E678" s="2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7"/>
      <c r="AM678" s="7"/>
      <c r="AN678" s="7"/>
      <c r="AO678" s="7"/>
      <c r="AP678" s="14"/>
      <c r="AQ678" s="14"/>
      <c r="AR678" s="14"/>
      <c r="AS678" s="14"/>
      <c r="AT678" s="14"/>
      <c r="AU678" s="14"/>
      <c r="AV678" s="14"/>
      <c r="AW678" s="14"/>
      <c r="AX678" s="14"/>
      <c r="AY678" s="14"/>
      <c r="AZ678" s="14"/>
      <c r="BA678" s="14"/>
      <c r="BB678" s="8"/>
      <c r="BC678" s="8"/>
      <c r="BD678" s="8"/>
      <c r="BE678" s="8"/>
      <c r="BF678" s="15"/>
      <c r="BG678" s="15"/>
      <c r="BH678" s="15"/>
      <c r="BI678" s="15"/>
      <c r="BJ678" s="15"/>
      <c r="BK678" s="15"/>
      <c r="BL678" s="15"/>
      <c r="BM678" s="15"/>
      <c r="BN678" s="15"/>
      <c r="BO678" s="15"/>
      <c r="BP678" s="15"/>
      <c r="BQ678" s="15"/>
      <c r="BR678" s="15"/>
      <c r="BS678" s="15"/>
      <c r="BT678" s="15"/>
      <c r="BU678" s="15"/>
      <c r="BV678" s="15"/>
      <c r="BW678" s="15"/>
      <c r="BX678" s="15"/>
      <c r="BY678" s="15"/>
      <c r="BZ678" s="15"/>
      <c r="CA678" s="15"/>
      <c r="CB678" s="15"/>
      <c r="CC678" s="15"/>
      <c r="CD678" s="15"/>
      <c r="CE678" s="15"/>
      <c r="CF678" s="15"/>
      <c r="CG678" s="15"/>
      <c r="CH678" s="15"/>
      <c r="CI678" s="15"/>
      <c r="CJ678" s="15"/>
      <c r="CK678" s="15"/>
      <c r="CL678" s="15"/>
      <c r="CM678" s="15"/>
      <c r="CN678" s="15"/>
      <c r="CO678" s="15"/>
      <c r="CP678" s="15"/>
      <c r="CQ678" s="15"/>
      <c r="CR678" s="15"/>
      <c r="CS678" s="15"/>
      <c r="CT678" s="15"/>
      <c r="CU678" s="15"/>
      <c r="CV678" s="15"/>
      <c r="CW678" s="15"/>
      <c r="CX678" s="15"/>
      <c r="CY678" s="15"/>
      <c r="CZ678" s="15"/>
      <c r="DA678" s="15"/>
      <c r="DB678" s="15"/>
      <c r="DC678" s="15"/>
      <c r="DD678" s="15"/>
      <c r="DE678" s="15"/>
      <c r="DF678" s="15"/>
      <c r="DG678" s="15"/>
      <c r="DH678" s="15"/>
      <c r="DI678" s="15"/>
      <c r="DJ678" s="15"/>
      <c r="DK678" s="15"/>
      <c r="DL678" s="15"/>
      <c r="DM678" s="15"/>
      <c r="DN678" s="15"/>
      <c r="DO678" s="15"/>
      <c r="DP678" s="15"/>
      <c r="DQ678" s="15"/>
      <c r="DR678" s="15"/>
      <c r="DS678" s="15"/>
      <c r="DT678" s="15"/>
      <c r="DU678" s="15"/>
      <c r="DV678" s="16"/>
      <c r="DW678" s="16"/>
      <c r="DX678" s="16"/>
      <c r="DY678" s="16"/>
      <c r="DZ678" s="9"/>
      <c r="EA678" s="9"/>
      <c r="EB678" s="9"/>
      <c r="EC678" s="9"/>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17"/>
    </row>
    <row r="679" spans="1:162" ht="17.399999999999999" x14ac:dyDescent="0.3">
      <c r="A679" s="22"/>
      <c r="B679" s="23"/>
      <c r="C679" s="23"/>
      <c r="D679" s="23"/>
      <c r="E679" s="2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7"/>
      <c r="AM679" s="7"/>
      <c r="AN679" s="7"/>
      <c r="AO679" s="7"/>
      <c r="AP679" s="14"/>
      <c r="AQ679" s="14"/>
      <c r="AR679" s="14"/>
      <c r="AS679" s="14"/>
      <c r="AT679" s="14"/>
      <c r="AU679" s="14"/>
      <c r="AV679" s="14"/>
      <c r="AW679" s="14"/>
      <c r="AX679" s="14"/>
      <c r="AY679" s="14"/>
      <c r="AZ679" s="14"/>
      <c r="BA679" s="14"/>
      <c r="BB679" s="8"/>
      <c r="BC679" s="8"/>
      <c r="BD679" s="8"/>
      <c r="BE679" s="8"/>
      <c r="BF679" s="15"/>
      <c r="BG679" s="15"/>
      <c r="BH679" s="15"/>
      <c r="BI679" s="15"/>
      <c r="BJ679" s="15"/>
      <c r="BK679" s="15"/>
      <c r="BL679" s="15"/>
      <c r="BM679" s="15"/>
      <c r="BN679" s="15"/>
      <c r="BO679" s="15"/>
      <c r="BP679" s="15"/>
      <c r="BQ679" s="15"/>
      <c r="BR679" s="15"/>
      <c r="BS679" s="15"/>
      <c r="BT679" s="15"/>
      <c r="BU679" s="15"/>
      <c r="BV679" s="15"/>
      <c r="BW679" s="15"/>
      <c r="BX679" s="15"/>
      <c r="BY679" s="15"/>
      <c r="BZ679" s="15"/>
      <c r="CA679" s="15"/>
      <c r="CB679" s="15"/>
      <c r="CC679" s="15"/>
      <c r="CD679" s="15"/>
      <c r="CE679" s="15"/>
      <c r="CF679" s="15"/>
      <c r="CG679" s="15"/>
      <c r="CH679" s="15"/>
      <c r="CI679" s="15"/>
      <c r="CJ679" s="15"/>
      <c r="CK679" s="15"/>
      <c r="CL679" s="15"/>
      <c r="CM679" s="15"/>
      <c r="CN679" s="15"/>
      <c r="CO679" s="15"/>
      <c r="CP679" s="15"/>
      <c r="CQ679" s="15"/>
      <c r="CR679" s="15"/>
      <c r="CS679" s="15"/>
      <c r="CT679" s="15"/>
      <c r="CU679" s="15"/>
      <c r="CV679" s="15"/>
      <c r="CW679" s="15"/>
      <c r="CX679" s="15"/>
      <c r="CY679" s="15"/>
      <c r="CZ679" s="15"/>
      <c r="DA679" s="15"/>
      <c r="DB679" s="15"/>
      <c r="DC679" s="15"/>
      <c r="DD679" s="15"/>
      <c r="DE679" s="15"/>
      <c r="DF679" s="15"/>
      <c r="DG679" s="15"/>
      <c r="DH679" s="15"/>
      <c r="DI679" s="15"/>
      <c r="DJ679" s="15"/>
      <c r="DK679" s="15"/>
      <c r="DL679" s="15"/>
      <c r="DM679" s="15"/>
      <c r="DN679" s="15"/>
      <c r="DO679" s="15"/>
      <c r="DP679" s="15"/>
      <c r="DQ679" s="15"/>
      <c r="DR679" s="15"/>
      <c r="DS679" s="15"/>
      <c r="DT679" s="15"/>
      <c r="DU679" s="15"/>
      <c r="DV679" s="16"/>
      <c r="DW679" s="16"/>
      <c r="DX679" s="16"/>
      <c r="DY679" s="16"/>
      <c r="DZ679" s="9"/>
      <c r="EA679" s="9"/>
      <c r="EB679" s="9"/>
      <c r="EC679" s="9"/>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17"/>
    </row>
    <row r="680" spans="1:162" ht="17.399999999999999" x14ac:dyDescent="0.3">
      <c r="A680" s="22"/>
      <c r="B680" s="23"/>
      <c r="C680" s="23"/>
      <c r="D680" s="23"/>
      <c r="E680" s="2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7"/>
      <c r="AM680" s="7"/>
      <c r="AN680" s="7"/>
      <c r="AO680" s="7"/>
      <c r="AP680" s="14"/>
      <c r="AQ680" s="14"/>
      <c r="AR680" s="14"/>
      <c r="AS680" s="14"/>
      <c r="AT680" s="14"/>
      <c r="AU680" s="14"/>
      <c r="AV680" s="14"/>
      <c r="AW680" s="14"/>
      <c r="AX680" s="14"/>
      <c r="AY680" s="14"/>
      <c r="AZ680" s="14"/>
      <c r="BA680" s="14"/>
      <c r="BB680" s="8"/>
      <c r="BC680" s="8"/>
      <c r="BD680" s="8"/>
      <c r="BE680" s="8"/>
      <c r="BF680" s="15"/>
      <c r="BG680" s="15"/>
      <c r="BH680" s="15"/>
      <c r="BI680" s="15"/>
      <c r="BJ680" s="15"/>
      <c r="BK680" s="15"/>
      <c r="BL680" s="15"/>
      <c r="BM680" s="15"/>
      <c r="BN680" s="15"/>
      <c r="BO680" s="15"/>
      <c r="BP680" s="15"/>
      <c r="BQ680" s="15"/>
      <c r="BR680" s="15"/>
      <c r="BS680" s="15"/>
      <c r="BT680" s="15"/>
      <c r="BU680" s="15"/>
      <c r="BV680" s="15"/>
      <c r="BW680" s="15"/>
      <c r="BX680" s="15"/>
      <c r="BY680" s="15"/>
      <c r="BZ680" s="15"/>
      <c r="CA680" s="15"/>
      <c r="CB680" s="15"/>
      <c r="CC680" s="15"/>
      <c r="CD680" s="15"/>
      <c r="CE680" s="15"/>
      <c r="CF680" s="15"/>
      <c r="CG680" s="15"/>
      <c r="CH680" s="15"/>
      <c r="CI680" s="15"/>
      <c r="CJ680" s="15"/>
      <c r="CK680" s="15"/>
      <c r="CL680" s="15"/>
      <c r="CM680" s="15"/>
      <c r="CN680" s="15"/>
      <c r="CO680" s="15"/>
      <c r="CP680" s="15"/>
      <c r="CQ680" s="15"/>
      <c r="CR680" s="15"/>
      <c r="CS680" s="15"/>
      <c r="CT680" s="15"/>
      <c r="CU680" s="15"/>
      <c r="CV680" s="15"/>
      <c r="CW680" s="15"/>
      <c r="CX680" s="15"/>
      <c r="CY680" s="15"/>
      <c r="CZ680" s="15"/>
      <c r="DA680" s="15"/>
      <c r="DB680" s="15"/>
      <c r="DC680" s="15"/>
      <c r="DD680" s="15"/>
      <c r="DE680" s="15"/>
      <c r="DF680" s="15"/>
      <c r="DG680" s="15"/>
      <c r="DH680" s="15"/>
      <c r="DI680" s="15"/>
      <c r="DJ680" s="15"/>
      <c r="DK680" s="15"/>
      <c r="DL680" s="15"/>
      <c r="DM680" s="15"/>
      <c r="DN680" s="15"/>
      <c r="DO680" s="15"/>
      <c r="DP680" s="15"/>
      <c r="DQ680" s="15"/>
      <c r="DR680" s="15"/>
      <c r="DS680" s="15"/>
      <c r="DT680" s="15"/>
      <c r="DU680" s="15"/>
      <c r="DV680" s="16"/>
      <c r="DW680" s="16"/>
      <c r="DX680" s="16"/>
      <c r="DY680" s="16"/>
      <c r="DZ680" s="9"/>
      <c r="EA680" s="9"/>
      <c r="EB680" s="9"/>
      <c r="EC680" s="9"/>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17"/>
    </row>
    <row r="681" spans="1:162" ht="17.399999999999999" x14ac:dyDescent="0.3">
      <c r="A681" s="22"/>
      <c r="B681" s="23"/>
      <c r="C681" s="23"/>
      <c r="D681" s="23"/>
      <c r="E681" s="2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7"/>
      <c r="AM681" s="7"/>
      <c r="AN681" s="7"/>
      <c r="AO681" s="7"/>
      <c r="AP681" s="14"/>
      <c r="AQ681" s="14"/>
      <c r="AR681" s="14"/>
      <c r="AS681" s="14"/>
      <c r="AT681" s="14"/>
      <c r="AU681" s="14"/>
      <c r="AV681" s="14"/>
      <c r="AW681" s="14"/>
      <c r="AX681" s="14"/>
      <c r="AY681" s="14"/>
      <c r="AZ681" s="14"/>
      <c r="BA681" s="14"/>
      <c r="BB681" s="8"/>
      <c r="BC681" s="8"/>
      <c r="BD681" s="8"/>
      <c r="BE681" s="8"/>
      <c r="BF681" s="15"/>
      <c r="BG681" s="15"/>
      <c r="BH681" s="15"/>
      <c r="BI681" s="15"/>
      <c r="BJ681" s="15"/>
      <c r="BK681" s="15"/>
      <c r="BL681" s="15"/>
      <c r="BM681" s="15"/>
      <c r="BN681" s="15"/>
      <c r="BO681" s="15"/>
      <c r="BP681" s="15"/>
      <c r="BQ681" s="15"/>
      <c r="BR681" s="15"/>
      <c r="BS681" s="15"/>
      <c r="BT681" s="15"/>
      <c r="BU681" s="15"/>
      <c r="BV681" s="15"/>
      <c r="BW681" s="15"/>
      <c r="BX681" s="15"/>
      <c r="BY681" s="15"/>
      <c r="BZ681" s="15"/>
      <c r="CA681" s="15"/>
      <c r="CB681" s="15"/>
      <c r="CC681" s="15"/>
      <c r="CD681" s="15"/>
      <c r="CE681" s="15"/>
      <c r="CF681" s="15"/>
      <c r="CG681" s="15"/>
      <c r="CH681" s="15"/>
      <c r="CI681" s="15"/>
      <c r="CJ681" s="15"/>
      <c r="CK681" s="15"/>
      <c r="CL681" s="15"/>
      <c r="CM681" s="15"/>
      <c r="CN681" s="15"/>
      <c r="CO681" s="15"/>
      <c r="CP681" s="15"/>
      <c r="CQ681" s="15"/>
      <c r="CR681" s="15"/>
      <c r="CS681" s="15"/>
      <c r="CT681" s="15"/>
      <c r="CU681" s="15"/>
      <c r="CV681" s="15"/>
      <c r="CW681" s="15"/>
      <c r="CX681" s="15"/>
      <c r="CY681" s="15"/>
      <c r="CZ681" s="15"/>
      <c r="DA681" s="15"/>
      <c r="DB681" s="15"/>
      <c r="DC681" s="15"/>
      <c r="DD681" s="15"/>
      <c r="DE681" s="15"/>
      <c r="DF681" s="15"/>
      <c r="DG681" s="15"/>
      <c r="DH681" s="15"/>
      <c r="DI681" s="15"/>
      <c r="DJ681" s="15"/>
      <c r="DK681" s="15"/>
      <c r="DL681" s="15"/>
      <c r="DM681" s="15"/>
      <c r="DN681" s="15"/>
      <c r="DO681" s="15"/>
      <c r="DP681" s="15"/>
      <c r="DQ681" s="15"/>
      <c r="DR681" s="15"/>
      <c r="DS681" s="15"/>
      <c r="DT681" s="15"/>
      <c r="DU681" s="15"/>
      <c r="DV681" s="16"/>
      <c r="DW681" s="16"/>
      <c r="DX681" s="16"/>
      <c r="DY681" s="16"/>
      <c r="DZ681" s="9"/>
      <c r="EA681" s="9"/>
      <c r="EB681" s="9"/>
      <c r="EC681" s="9"/>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17"/>
    </row>
    <row r="682" spans="1:162" ht="17.399999999999999" x14ac:dyDescent="0.3">
      <c r="A682" s="22"/>
      <c r="B682" s="23"/>
      <c r="C682" s="23"/>
      <c r="D682" s="23"/>
      <c r="E682" s="2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7"/>
      <c r="AM682" s="7"/>
      <c r="AN682" s="7"/>
      <c r="AO682" s="7"/>
      <c r="AP682" s="14"/>
      <c r="AQ682" s="14"/>
      <c r="AR682" s="14"/>
      <c r="AS682" s="14"/>
      <c r="AT682" s="14"/>
      <c r="AU682" s="14"/>
      <c r="AV682" s="14"/>
      <c r="AW682" s="14"/>
      <c r="AX682" s="14"/>
      <c r="AY682" s="14"/>
      <c r="AZ682" s="14"/>
      <c r="BA682" s="14"/>
      <c r="BB682" s="8"/>
      <c r="BC682" s="8"/>
      <c r="BD682" s="8"/>
      <c r="BE682" s="8"/>
      <c r="BF682" s="15"/>
      <c r="BG682" s="15"/>
      <c r="BH682" s="15"/>
      <c r="BI682" s="15"/>
      <c r="BJ682" s="15"/>
      <c r="BK682" s="15"/>
      <c r="BL682" s="15"/>
      <c r="BM682" s="15"/>
      <c r="BN682" s="15"/>
      <c r="BO682" s="15"/>
      <c r="BP682" s="15"/>
      <c r="BQ682" s="15"/>
      <c r="BR682" s="15"/>
      <c r="BS682" s="15"/>
      <c r="BT682" s="15"/>
      <c r="BU682" s="15"/>
      <c r="BV682" s="15"/>
      <c r="BW682" s="15"/>
      <c r="BX682" s="15"/>
      <c r="BY682" s="15"/>
      <c r="BZ682" s="15"/>
      <c r="CA682" s="15"/>
      <c r="CB682" s="15"/>
      <c r="CC682" s="15"/>
      <c r="CD682" s="15"/>
      <c r="CE682" s="15"/>
      <c r="CF682" s="15"/>
      <c r="CG682" s="15"/>
      <c r="CH682" s="15"/>
      <c r="CI682" s="15"/>
      <c r="CJ682" s="15"/>
      <c r="CK682" s="15"/>
      <c r="CL682" s="15"/>
      <c r="CM682" s="15"/>
      <c r="CN682" s="15"/>
      <c r="CO682" s="15"/>
      <c r="CP682" s="15"/>
      <c r="CQ682" s="15"/>
      <c r="CR682" s="15"/>
      <c r="CS682" s="15"/>
      <c r="CT682" s="15"/>
      <c r="CU682" s="15"/>
      <c r="CV682" s="15"/>
      <c r="CW682" s="15"/>
      <c r="CX682" s="15"/>
      <c r="CY682" s="15"/>
      <c r="CZ682" s="15"/>
      <c r="DA682" s="15"/>
      <c r="DB682" s="15"/>
      <c r="DC682" s="15"/>
      <c r="DD682" s="15"/>
      <c r="DE682" s="15"/>
      <c r="DF682" s="15"/>
      <c r="DG682" s="15"/>
      <c r="DH682" s="15"/>
      <c r="DI682" s="15"/>
      <c r="DJ682" s="15"/>
      <c r="DK682" s="15"/>
      <c r="DL682" s="15"/>
      <c r="DM682" s="15"/>
      <c r="DN682" s="15"/>
      <c r="DO682" s="15"/>
      <c r="DP682" s="15"/>
      <c r="DQ682" s="15"/>
      <c r="DR682" s="15"/>
      <c r="DS682" s="15"/>
      <c r="DT682" s="15"/>
      <c r="DU682" s="15"/>
      <c r="DV682" s="16"/>
      <c r="DW682" s="16"/>
      <c r="DX682" s="16"/>
      <c r="DY682" s="16"/>
      <c r="DZ682" s="9"/>
      <c r="EA682" s="9"/>
      <c r="EB682" s="9"/>
      <c r="EC682" s="9"/>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17"/>
    </row>
    <row r="683" spans="1:162" ht="17.399999999999999" x14ac:dyDescent="0.3">
      <c r="A683" s="22"/>
      <c r="B683" s="23"/>
      <c r="C683" s="23"/>
      <c r="D683" s="23"/>
      <c r="E683" s="2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7"/>
      <c r="AM683" s="7"/>
      <c r="AN683" s="7"/>
      <c r="AO683" s="7"/>
      <c r="AP683" s="14"/>
      <c r="AQ683" s="14"/>
      <c r="AR683" s="14"/>
      <c r="AS683" s="14"/>
      <c r="AT683" s="14"/>
      <c r="AU683" s="14"/>
      <c r="AV683" s="14"/>
      <c r="AW683" s="14"/>
      <c r="AX683" s="14"/>
      <c r="AY683" s="14"/>
      <c r="AZ683" s="14"/>
      <c r="BA683" s="14"/>
      <c r="BB683" s="8"/>
      <c r="BC683" s="8"/>
      <c r="BD683" s="8"/>
      <c r="BE683" s="8"/>
      <c r="BF683" s="15"/>
      <c r="BG683" s="15"/>
      <c r="BH683" s="15"/>
      <c r="BI683" s="15"/>
      <c r="BJ683" s="15"/>
      <c r="BK683" s="15"/>
      <c r="BL683" s="15"/>
      <c r="BM683" s="15"/>
      <c r="BN683" s="15"/>
      <c r="BO683" s="15"/>
      <c r="BP683" s="15"/>
      <c r="BQ683" s="15"/>
      <c r="BR683" s="15"/>
      <c r="BS683" s="15"/>
      <c r="BT683" s="15"/>
      <c r="BU683" s="15"/>
      <c r="BV683" s="15"/>
      <c r="BW683" s="15"/>
      <c r="BX683" s="15"/>
      <c r="BY683" s="15"/>
      <c r="BZ683" s="15"/>
      <c r="CA683" s="15"/>
      <c r="CB683" s="15"/>
      <c r="CC683" s="15"/>
      <c r="CD683" s="15"/>
      <c r="CE683" s="15"/>
      <c r="CF683" s="15"/>
      <c r="CG683" s="15"/>
      <c r="CH683" s="15"/>
      <c r="CI683" s="15"/>
      <c r="CJ683" s="15"/>
      <c r="CK683" s="15"/>
      <c r="CL683" s="15"/>
      <c r="CM683" s="15"/>
      <c r="CN683" s="15"/>
      <c r="CO683" s="15"/>
      <c r="CP683" s="15"/>
      <c r="CQ683" s="15"/>
      <c r="CR683" s="15"/>
      <c r="CS683" s="15"/>
      <c r="CT683" s="15"/>
      <c r="CU683" s="15"/>
      <c r="CV683" s="15"/>
      <c r="CW683" s="15"/>
      <c r="CX683" s="15"/>
      <c r="CY683" s="15"/>
      <c r="CZ683" s="15"/>
      <c r="DA683" s="15"/>
      <c r="DB683" s="15"/>
      <c r="DC683" s="15"/>
      <c r="DD683" s="15"/>
      <c r="DE683" s="15"/>
      <c r="DF683" s="15"/>
      <c r="DG683" s="15"/>
      <c r="DH683" s="15"/>
      <c r="DI683" s="15"/>
      <c r="DJ683" s="15"/>
      <c r="DK683" s="15"/>
      <c r="DL683" s="15"/>
      <c r="DM683" s="15"/>
      <c r="DN683" s="15"/>
      <c r="DO683" s="15"/>
      <c r="DP683" s="15"/>
      <c r="DQ683" s="15"/>
      <c r="DR683" s="15"/>
      <c r="DS683" s="15"/>
      <c r="DT683" s="15"/>
      <c r="DU683" s="15"/>
      <c r="DV683" s="16"/>
      <c r="DW683" s="16"/>
      <c r="DX683" s="16"/>
      <c r="DY683" s="16"/>
      <c r="DZ683" s="9"/>
      <c r="EA683" s="9"/>
      <c r="EB683" s="9"/>
      <c r="EC683" s="9"/>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17"/>
    </row>
    <row r="684" spans="1:162" ht="17.399999999999999" x14ac:dyDescent="0.3">
      <c r="A684" s="22"/>
      <c r="B684" s="23"/>
      <c r="C684" s="23"/>
      <c r="D684" s="23"/>
      <c r="E684" s="2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7"/>
      <c r="AM684" s="7"/>
      <c r="AN684" s="7"/>
      <c r="AO684" s="7"/>
      <c r="AP684" s="14"/>
      <c r="AQ684" s="14"/>
      <c r="AR684" s="14"/>
      <c r="AS684" s="14"/>
      <c r="AT684" s="14"/>
      <c r="AU684" s="14"/>
      <c r="AV684" s="14"/>
      <c r="AW684" s="14"/>
      <c r="AX684" s="14"/>
      <c r="AY684" s="14"/>
      <c r="AZ684" s="14"/>
      <c r="BA684" s="14"/>
      <c r="BB684" s="8"/>
      <c r="BC684" s="8"/>
      <c r="BD684" s="8"/>
      <c r="BE684" s="8"/>
      <c r="BF684" s="15"/>
      <c r="BG684" s="15"/>
      <c r="BH684" s="15"/>
      <c r="BI684" s="15"/>
      <c r="BJ684" s="15"/>
      <c r="BK684" s="15"/>
      <c r="BL684" s="15"/>
      <c r="BM684" s="15"/>
      <c r="BN684" s="15"/>
      <c r="BO684" s="15"/>
      <c r="BP684" s="15"/>
      <c r="BQ684" s="15"/>
      <c r="BR684" s="15"/>
      <c r="BS684" s="15"/>
      <c r="BT684" s="15"/>
      <c r="BU684" s="15"/>
      <c r="BV684" s="15"/>
      <c r="BW684" s="15"/>
      <c r="BX684" s="15"/>
      <c r="BY684" s="15"/>
      <c r="BZ684" s="15"/>
      <c r="CA684" s="15"/>
      <c r="CB684" s="15"/>
      <c r="CC684" s="15"/>
      <c r="CD684" s="15"/>
      <c r="CE684" s="15"/>
      <c r="CF684" s="15"/>
      <c r="CG684" s="15"/>
      <c r="CH684" s="15"/>
      <c r="CI684" s="15"/>
      <c r="CJ684" s="15"/>
      <c r="CK684" s="15"/>
      <c r="CL684" s="15"/>
      <c r="CM684" s="15"/>
      <c r="CN684" s="15"/>
      <c r="CO684" s="15"/>
      <c r="CP684" s="15"/>
      <c r="CQ684" s="15"/>
      <c r="CR684" s="15"/>
      <c r="CS684" s="15"/>
      <c r="CT684" s="15"/>
      <c r="CU684" s="15"/>
      <c r="CV684" s="15"/>
      <c r="CW684" s="15"/>
      <c r="CX684" s="15"/>
      <c r="CY684" s="15"/>
      <c r="CZ684" s="15"/>
      <c r="DA684" s="15"/>
      <c r="DB684" s="15"/>
      <c r="DC684" s="15"/>
      <c r="DD684" s="15"/>
      <c r="DE684" s="15"/>
      <c r="DF684" s="15"/>
      <c r="DG684" s="15"/>
      <c r="DH684" s="15"/>
      <c r="DI684" s="15"/>
      <c r="DJ684" s="15"/>
      <c r="DK684" s="15"/>
      <c r="DL684" s="15"/>
      <c r="DM684" s="15"/>
      <c r="DN684" s="15"/>
      <c r="DO684" s="15"/>
      <c r="DP684" s="15"/>
      <c r="DQ684" s="15"/>
      <c r="DR684" s="15"/>
      <c r="DS684" s="15"/>
      <c r="DT684" s="15"/>
      <c r="DU684" s="15"/>
      <c r="DV684" s="16"/>
      <c r="DW684" s="16"/>
      <c r="DX684" s="16"/>
      <c r="DY684" s="16"/>
      <c r="DZ684" s="9"/>
      <c r="EA684" s="9"/>
      <c r="EB684" s="9"/>
      <c r="EC684" s="9"/>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17"/>
    </row>
    <row r="685" spans="1:162" ht="17.399999999999999" x14ac:dyDescent="0.3">
      <c r="A685" s="22"/>
      <c r="B685" s="23"/>
      <c r="C685" s="23"/>
      <c r="D685" s="23"/>
      <c r="E685" s="2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7"/>
      <c r="AM685" s="7"/>
      <c r="AN685" s="7"/>
      <c r="AO685" s="7"/>
      <c r="AP685" s="14"/>
      <c r="AQ685" s="14"/>
      <c r="AR685" s="14"/>
      <c r="AS685" s="14"/>
      <c r="AT685" s="14"/>
      <c r="AU685" s="14"/>
      <c r="AV685" s="14"/>
      <c r="AW685" s="14"/>
      <c r="AX685" s="14"/>
      <c r="AY685" s="14"/>
      <c r="AZ685" s="14"/>
      <c r="BA685" s="14"/>
      <c r="BB685" s="8"/>
      <c r="BC685" s="8"/>
      <c r="BD685" s="8"/>
      <c r="BE685" s="8"/>
      <c r="BF685" s="15"/>
      <c r="BG685" s="15"/>
      <c r="BH685" s="15"/>
      <c r="BI685" s="15"/>
      <c r="BJ685" s="15"/>
      <c r="BK685" s="15"/>
      <c r="BL685" s="15"/>
      <c r="BM685" s="15"/>
      <c r="BN685" s="15"/>
      <c r="BO685" s="15"/>
      <c r="BP685" s="15"/>
      <c r="BQ685" s="15"/>
      <c r="BR685" s="15"/>
      <c r="BS685" s="15"/>
      <c r="BT685" s="15"/>
      <c r="BU685" s="15"/>
      <c r="BV685" s="15"/>
      <c r="BW685" s="15"/>
      <c r="BX685" s="15"/>
      <c r="BY685" s="15"/>
      <c r="BZ685" s="15"/>
      <c r="CA685" s="15"/>
      <c r="CB685" s="15"/>
      <c r="CC685" s="15"/>
      <c r="CD685" s="15"/>
      <c r="CE685" s="15"/>
      <c r="CF685" s="15"/>
      <c r="CG685" s="15"/>
      <c r="CH685" s="15"/>
      <c r="CI685" s="15"/>
      <c r="CJ685" s="15"/>
      <c r="CK685" s="15"/>
      <c r="CL685" s="15"/>
      <c r="CM685" s="15"/>
      <c r="CN685" s="15"/>
      <c r="CO685" s="15"/>
      <c r="CP685" s="15"/>
      <c r="CQ685" s="15"/>
      <c r="CR685" s="15"/>
      <c r="CS685" s="15"/>
      <c r="CT685" s="15"/>
      <c r="CU685" s="15"/>
      <c r="CV685" s="15"/>
      <c r="CW685" s="15"/>
      <c r="CX685" s="15"/>
      <c r="CY685" s="15"/>
      <c r="CZ685" s="15"/>
      <c r="DA685" s="15"/>
      <c r="DB685" s="15"/>
      <c r="DC685" s="15"/>
      <c r="DD685" s="15"/>
      <c r="DE685" s="15"/>
      <c r="DF685" s="15"/>
      <c r="DG685" s="15"/>
      <c r="DH685" s="15"/>
      <c r="DI685" s="15"/>
      <c r="DJ685" s="15"/>
      <c r="DK685" s="15"/>
      <c r="DL685" s="15"/>
      <c r="DM685" s="15"/>
      <c r="DN685" s="15"/>
      <c r="DO685" s="15"/>
      <c r="DP685" s="15"/>
      <c r="DQ685" s="15"/>
      <c r="DR685" s="15"/>
      <c r="DS685" s="15"/>
      <c r="DT685" s="15"/>
      <c r="DU685" s="15"/>
      <c r="DV685" s="16"/>
      <c r="DW685" s="16"/>
      <c r="DX685" s="16"/>
      <c r="DY685" s="16"/>
      <c r="DZ685" s="9"/>
      <c r="EA685" s="9"/>
      <c r="EB685" s="9"/>
      <c r="EC685" s="9"/>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17"/>
    </row>
    <row r="686" spans="1:162" ht="17.399999999999999" x14ac:dyDescent="0.3">
      <c r="A686" s="22"/>
      <c r="B686" s="23"/>
      <c r="C686" s="23"/>
      <c r="D686" s="23"/>
      <c r="E686" s="2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7"/>
      <c r="AM686" s="7"/>
      <c r="AN686" s="7"/>
      <c r="AO686" s="7"/>
      <c r="AP686" s="14"/>
      <c r="AQ686" s="14"/>
      <c r="AR686" s="14"/>
      <c r="AS686" s="14"/>
      <c r="AT686" s="14"/>
      <c r="AU686" s="14"/>
      <c r="AV686" s="14"/>
      <c r="AW686" s="14"/>
      <c r="AX686" s="14"/>
      <c r="AY686" s="14"/>
      <c r="AZ686" s="14"/>
      <c r="BA686" s="14"/>
      <c r="BB686" s="8"/>
      <c r="BC686" s="8"/>
      <c r="BD686" s="8"/>
      <c r="BE686" s="8"/>
      <c r="BF686" s="15"/>
      <c r="BG686" s="15"/>
      <c r="BH686" s="15"/>
      <c r="BI686" s="15"/>
      <c r="BJ686" s="15"/>
      <c r="BK686" s="15"/>
      <c r="BL686" s="15"/>
      <c r="BM686" s="15"/>
      <c r="BN686" s="15"/>
      <c r="BO686" s="15"/>
      <c r="BP686" s="15"/>
      <c r="BQ686" s="15"/>
      <c r="BR686" s="15"/>
      <c r="BS686" s="15"/>
      <c r="BT686" s="15"/>
      <c r="BU686" s="15"/>
      <c r="BV686" s="15"/>
      <c r="BW686" s="15"/>
      <c r="BX686" s="15"/>
      <c r="BY686" s="15"/>
      <c r="BZ686" s="15"/>
      <c r="CA686" s="15"/>
      <c r="CB686" s="15"/>
      <c r="CC686" s="15"/>
      <c r="CD686" s="15"/>
      <c r="CE686" s="15"/>
      <c r="CF686" s="15"/>
      <c r="CG686" s="15"/>
      <c r="CH686" s="15"/>
      <c r="CI686" s="15"/>
      <c r="CJ686" s="15"/>
      <c r="CK686" s="15"/>
      <c r="CL686" s="15"/>
      <c r="CM686" s="15"/>
      <c r="CN686" s="15"/>
      <c r="CO686" s="15"/>
      <c r="CP686" s="15"/>
      <c r="CQ686" s="15"/>
      <c r="CR686" s="15"/>
      <c r="CS686" s="15"/>
      <c r="CT686" s="15"/>
      <c r="CU686" s="15"/>
      <c r="CV686" s="15"/>
      <c r="CW686" s="15"/>
      <c r="CX686" s="15"/>
      <c r="CY686" s="15"/>
      <c r="CZ686" s="15"/>
      <c r="DA686" s="15"/>
      <c r="DB686" s="15"/>
      <c r="DC686" s="15"/>
      <c r="DD686" s="15"/>
      <c r="DE686" s="15"/>
      <c r="DF686" s="15"/>
      <c r="DG686" s="15"/>
      <c r="DH686" s="15"/>
      <c r="DI686" s="15"/>
      <c r="DJ686" s="15"/>
      <c r="DK686" s="15"/>
      <c r="DL686" s="15"/>
      <c r="DM686" s="15"/>
      <c r="DN686" s="15"/>
      <c r="DO686" s="15"/>
      <c r="DP686" s="15"/>
      <c r="DQ686" s="15"/>
      <c r="DR686" s="15"/>
      <c r="DS686" s="15"/>
      <c r="DT686" s="15"/>
      <c r="DU686" s="15"/>
      <c r="DV686" s="16"/>
      <c r="DW686" s="16"/>
      <c r="DX686" s="16"/>
      <c r="DY686" s="16"/>
      <c r="DZ686" s="9"/>
      <c r="EA686" s="9"/>
      <c r="EB686" s="9"/>
      <c r="EC686" s="9"/>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17"/>
    </row>
    <row r="687" spans="1:162" ht="17.399999999999999" x14ac:dyDescent="0.3">
      <c r="A687" s="22"/>
      <c r="B687" s="23"/>
      <c r="C687" s="23"/>
      <c r="D687" s="23"/>
      <c r="E687" s="2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7"/>
      <c r="AM687" s="7"/>
      <c r="AN687" s="7"/>
      <c r="AO687" s="7"/>
      <c r="AP687" s="14"/>
      <c r="AQ687" s="14"/>
      <c r="AR687" s="14"/>
      <c r="AS687" s="14"/>
      <c r="AT687" s="14"/>
      <c r="AU687" s="14"/>
      <c r="AV687" s="14"/>
      <c r="AW687" s="14"/>
      <c r="AX687" s="14"/>
      <c r="AY687" s="14"/>
      <c r="AZ687" s="14"/>
      <c r="BA687" s="14"/>
      <c r="BB687" s="8"/>
      <c r="BC687" s="8"/>
      <c r="BD687" s="8"/>
      <c r="BE687" s="8"/>
      <c r="BF687" s="15"/>
      <c r="BG687" s="15"/>
      <c r="BH687" s="15"/>
      <c r="BI687" s="15"/>
      <c r="BJ687" s="15"/>
      <c r="BK687" s="15"/>
      <c r="BL687" s="15"/>
      <c r="BM687" s="15"/>
      <c r="BN687" s="15"/>
      <c r="BO687" s="15"/>
      <c r="BP687" s="15"/>
      <c r="BQ687" s="15"/>
      <c r="BR687" s="15"/>
      <c r="BS687" s="15"/>
      <c r="BT687" s="15"/>
      <c r="BU687" s="15"/>
      <c r="BV687" s="15"/>
      <c r="BW687" s="15"/>
      <c r="BX687" s="15"/>
      <c r="BY687" s="15"/>
      <c r="BZ687" s="15"/>
      <c r="CA687" s="15"/>
      <c r="CB687" s="15"/>
      <c r="CC687" s="15"/>
      <c r="CD687" s="15"/>
      <c r="CE687" s="15"/>
      <c r="CF687" s="15"/>
      <c r="CG687" s="15"/>
      <c r="CH687" s="15"/>
      <c r="CI687" s="15"/>
      <c r="CJ687" s="15"/>
      <c r="CK687" s="15"/>
      <c r="CL687" s="15"/>
      <c r="CM687" s="15"/>
      <c r="CN687" s="15"/>
      <c r="CO687" s="15"/>
      <c r="CP687" s="15"/>
      <c r="CQ687" s="15"/>
      <c r="CR687" s="15"/>
      <c r="CS687" s="15"/>
      <c r="CT687" s="15"/>
      <c r="CU687" s="15"/>
      <c r="CV687" s="15"/>
      <c r="CW687" s="15"/>
      <c r="CX687" s="15"/>
      <c r="CY687" s="15"/>
      <c r="CZ687" s="15"/>
      <c r="DA687" s="15"/>
      <c r="DB687" s="15"/>
      <c r="DC687" s="15"/>
      <c r="DD687" s="15"/>
      <c r="DE687" s="15"/>
      <c r="DF687" s="15"/>
      <c r="DG687" s="15"/>
      <c r="DH687" s="15"/>
      <c r="DI687" s="15"/>
      <c r="DJ687" s="15"/>
      <c r="DK687" s="15"/>
      <c r="DL687" s="15"/>
      <c r="DM687" s="15"/>
      <c r="DN687" s="15"/>
      <c r="DO687" s="15"/>
      <c r="DP687" s="15"/>
      <c r="DQ687" s="15"/>
      <c r="DR687" s="15"/>
      <c r="DS687" s="15"/>
      <c r="DT687" s="15"/>
      <c r="DU687" s="15"/>
      <c r="DV687" s="16"/>
      <c r="DW687" s="16"/>
      <c r="DX687" s="16"/>
      <c r="DY687" s="16"/>
      <c r="DZ687" s="9"/>
      <c r="EA687" s="9"/>
      <c r="EB687" s="9"/>
      <c r="EC687" s="9"/>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17"/>
    </row>
    <row r="688" spans="1:162" ht="17.399999999999999" x14ac:dyDescent="0.3">
      <c r="A688" s="22"/>
      <c r="B688" s="23"/>
      <c r="C688" s="23"/>
      <c r="D688" s="23"/>
      <c r="E688" s="2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7"/>
      <c r="AM688" s="7"/>
      <c r="AN688" s="7"/>
      <c r="AO688" s="7"/>
      <c r="AP688" s="14"/>
      <c r="AQ688" s="14"/>
      <c r="AR688" s="14"/>
      <c r="AS688" s="14"/>
      <c r="AT688" s="14"/>
      <c r="AU688" s="14"/>
      <c r="AV688" s="14"/>
      <c r="AW688" s="14"/>
      <c r="AX688" s="14"/>
      <c r="AY688" s="14"/>
      <c r="AZ688" s="14"/>
      <c r="BA688" s="14"/>
      <c r="BB688" s="8"/>
      <c r="BC688" s="8"/>
      <c r="BD688" s="8"/>
      <c r="BE688" s="8"/>
      <c r="BF688" s="15"/>
      <c r="BG688" s="15"/>
      <c r="BH688" s="15"/>
      <c r="BI688" s="15"/>
      <c r="BJ688" s="15"/>
      <c r="BK688" s="15"/>
      <c r="BL688" s="15"/>
      <c r="BM688" s="15"/>
      <c r="BN688" s="15"/>
      <c r="BO688" s="15"/>
      <c r="BP688" s="15"/>
      <c r="BQ688" s="15"/>
      <c r="BR688" s="15"/>
      <c r="BS688" s="15"/>
      <c r="BT688" s="15"/>
      <c r="BU688" s="15"/>
      <c r="BV688" s="15"/>
      <c r="BW688" s="15"/>
      <c r="BX688" s="15"/>
      <c r="BY688" s="15"/>
      <c r="BZ688" s="15"/>
      <c r="CA688" s="15"/>
      <c r="CB688" s="15"/>
      <c r="CC688" s="15"/>
      <c r="CD688" s="15"/>
      <c r="CE688" s="15"/>
      <c r="CF688" s="15"/>
      <c r="CG688" s="15"/>
      <c r="CH688" s="15"/>
      <c r="CI688" s="15"/>
      <c r="CJ688" s="15"/>
      <c r="CK688" s="15"/>
      <c r="CL688" s="15"/>
      <c r="CM688" s="15"/>
      <c r="CN688" s="15"/>
      <c r="CO688" s="15"/>
      <c r="CP688" s="15"/>
      <c r="CQ688" s="15"/>
      <c r="CR688" s="15"/>
      <c r="CS688" s="15"/>
      <c r="CT688" s="15"/>
      <c r="CU688" s="15"/>
      <c r="CV688" s="15"/>
      <c r="CW688" s="15"/>
      <c r="CX688" s="15"/>
      <c r="CY688" s="15"/>
      <c r="CZ688" s="15"/>
      <c r="DA688" s="15"/>
      <c r="DB688" s="15"/>
      <c r="DC688" s="15"/>
      <c r="DD688" s="15"/>
      <c r="DE688" s="15"/>
      <c r="DF688" s="15"/>
      <c r="DG688" s="15"/>
      <c r="DH688" s="15"/>
      <c r="DI688" s="15"/>
      <c r="DJ688" s="15"/>
      <c r="DK688" s="15"/>
      <c r="DL688" s="15"/>
      <c r="DM688" s="15"/>
      <c r="DN688" s="15"/>
      <c r="DO688" s="15"/>
      <c r="DP688" s="15"/>
      <c r="DQ688" s="15"/>
      <c r="DR688" s="15"/>
      <c r="DS688" s="15"/>
      <c r="DT688" s="15"/>
      <c r="DU688" s="15"/>
      <c r="DV688" s="16"/>
      <c r="DW688" s="16"/>
      <c r="DX688" s="16"/>
      <c r="DY688" s="16"/>
      <c r="DZ688" s="9"/>
      <c r="EA688" s="9"/>
      <c r="EB688" s="9"/>
      <c r="EC688" s="9"/>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17"/>
    </row>
    <row r="689" spans="1:162" ht="17.399999999999999" x14ac:dyDescent="0.3">
      <c r="A689" s="22"/>
      <c r="B689" s="23"/>
      <c r="C689" s="23"/>
      <c r="D689" s="23"/>
      <c r="E689" s="2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7"/>
      <c r="AM689" s="7"/>
      <c r="AN689" s="7"/>
      <c r="AO689" s="7"/>
      <c r="AP689" s="14"/>
      <c r="AQ689" s="14"/>
      <c r="AR689" s="14"/>
      <c r="AS689" s="14"/>
      <c r="AT689" s="14"/>
      <c r="AU689" s="14"/>
      <c r="AV689" s="14"/>
      <c r="AW689" s="14"/>
      <c r="AX689" s="14"/>
      <c r="AY689" s="14"/>
      <c r="AZ689" s="14"/>
      <c r="BA689" s="14"/>
      <c r="BB689" s="8"/>
      <c r="BC689" s="8"/>
      <c r="BD689" s="8"/>
      <c r="BE689" s="8"/>
      <c r="BF689" s="15"/>
      <c r="BG689" s="15"/>
      <c r="BH689" s="15"/>
      <c r="BI689" s="15"/>
      <c r="BJ689" s="15"/>
      <c r="BK689" s="15"/>
      <c r="BL689" s="15"/>
      <c r="BM689" s="15"/>
      <c r="BN689" s="15"/>
      <c r="BO689" s="15"/>
      <c r="BP689" s="15"/>
      <c r="BQ689" s="15"/>
      <c r="BR689" s="15"/>
      <c r="BS689" s="15"/>
      <c r="BT689" s="15"/>
      <c r="BU689" s="15"/>
      <c r="BV689" s="15"/>
      <c r="BW689" s="15"/>
      <c r="BX689" s="15"/>
      <c r="BY689" s="15"/>
      <c r="BZ689" s="15"/>
      <c r="CA689" s="15"/>
      <c r="CB689" s="15"/>
      <c r="CC689" s="15"/>
      <c r="CD689" s="15"/>
      <c r="CE689" s="15"/>
      <c r="CF689" s="15"/>
      <c r="CG689" s="15"/>
      <c r="CH689" s="15"/>
      <c r="CI689" s="15"/>
      <c r="CJ689" s="15"/>
      <c r="CK689" s="15"/>
      <c r="CL689" s="15"/>
      <c r="CM689" s="15"/>
      <c r="CN689" s="15"/>
      <c r="CO689" s="15"/>
      <c r="CP689" s="15"/>
      <c r="CQ689" s="15"/>
      <c r="CR689" s="15"/>
      <c r="CS689" s="15"/>
      <c r="CT689" s="15"/>
      <c r="CU689" s="15"/>
      <c r="CV689" s="15"/>
      <c r="CW689" s="15"/>
      <c r="CX689" s="15"/>
      <c r="CY689" s="15"/>
      <c r="CZ689" s="15"/>
      <c r="DA689" s="15"/>
      <c r="DB689" s="15"/>
      <c r="DC689" s="15"/>
      <c r="DD689" s="15"/>
      <c r="DE689" s="15"/>
      <c r="DF689" s="15"/>
      <c r="DG689" s="15"/>
      <c r="DH689" s="15"/>
      <c r="DI689" s="15"/>
      <c r="DJ689" s="15"/>
      <c r="DK689" s="15"/>
      <c r="DL689" s="15"/>
      <c r="DM689" s="15"/>
      <c r="DN689" s="15"/>
      <c r="DO689" s="15"/>
      <c r="DP689" s="15"/>
      <c r="DQ689" s="15"/>
      <c r="DR689" s="15"/>
      <c r="DS689" s="15"/>
      <c r="DT689" s="15"/>
      <c r="DU689" s="15"/>
      <c r="DV689" s="16"/>
      <c r="DW689" s="16"/>
      <c r="DX689" s="16"/>
      <c r="DY689" s="16"/>
      <c r="DZ689" s="9"/>
      <c r="EA689" s="9"/>
      <c r="EB689" s="9"/>
      <c r="EC689" s="9"/>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17"/>
    </row>
    <row r="690" spans="1:162" ht="17.399999999999999" x14ac:dyDescent="0.3">
      <c r="A690" s="22"/>
      <c r="B690" s="23"/>
      <c r="C690" s="23"/>
      <c r="D690" s="23"/>
      <c r="E690" s="2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7"/>
      <c r="AM690" s="7"/>
      <c r="AN690" s="7"/>
      <c r="AO690" s="7"/>
      <c r="AP690" s="14"/>
      <c r="AQ690" s="14"/>
      <c r="AR690" s="14"/>
      <c r="AS690" s="14"/>
      <c r="AT690" s="14"/>
      <c r="AU690" s="14"/>
      <c r="AV690" s="14"/>
      <c r="AW690" s="14"/>
      <c r="AX690" s="14"/>
      <c r="AY690" s="14"/>
      <c r="AZ690" s="14"/>
      <c r="BA690" s="14"/>
      <c r="BB690" s="8"/>
      <c r="BC690" s="8"/>
      <c r="BD690" s="8"/>
      <c r="BE690" s="8"/>
      <c r="BF690" s="15"/>
      <c r="BG690" s="15"/>
      <c r="BH690" s="15"/>
      <c r="BI690" s="15"/>
      <c r="BJ690" s="15"/>
      <c r="BK690" s="15"/>
      <c r="BL690" s="15"/>
      <c r="BM690" s="15"/>
      <c r="BN690" s="15"/>
      <c r="BO690" s="15"/>
      <c r="BP690" s="15"/>
      <c r="BQ690" s="15"/>
      <c r="BR690" s="15"/>
      <c r="BS690" s="15"/>
      <c r="BT690" s="15"/>
      <c r="BU690" s="15"/>
      <c r="BV690" s="15"/>
      <c r="BW690" s="15"/>
      <c r="BX690" s="15"/>
      <c r="BY690" s="15"/>
      <c r="BZ690" s="15"/>
      <c r="CA690" s="15"/>
      <c r="CB690" s="15"/>
      <c r="CC690" s="15"/>
      <c r="CD690" s="15"/>
      <c r="CE690" s="15"/>
      <c r="CF690" s="15"/>
      <c r="CG690" s="15"/>
      <c r="CH690" s="15"/>
      <c r="CI690" s="15"/>
      <c r="CJ690" s="15"/>
      <c r="CK690" s="15"/>
      <c r="CL690" s="15"/>
      <c r="CM690" s="15"/>
      <c r="CN690" s="15"/>
      <c r="CO690" s="15"/>
      <c r="CP690" s="15"/>
      <c r="CQ690" s="15"/>
      <c r="CR690" s="15"/>
      <c r="CS690" s="15"/>
      <c r="CT690" s="15"/>
      <c r="CU690" s="15"/>
      <c r="CV690" s="15"/>
      <c r="CW690" s="15"/>
      <c r="CX690" s="15"/>
      <c r="CY690" s="15"/>
      <c r="CZ690" s="15"/>
      <c r="DA690" s="15"/>
      <c r="DB690" s="15"/>
      <c r="DC690" s="15"/>
      <c r="DD690" s="15"/>
      <c r="DE690" s="15"/>
      <c r="DF690" s="15"/>
      <c r="DG690" s="15"/>
      <c r="DH690" s="15"/>
      <c r="DI690" s="15"/>
      <c r="DJ690" s="15"/>
      <c r="DK690" s="15"/>
      <c r="DL690" s="15"/>
      <c r="DM690" s="15"/>
      <c r="DN690" s="15"/>
      <c r="DO690" s="15"/>
      <c r="DP690" s="15"/>
      <c r="DQ690" s="15"/>
      <c r="DR690" s="15"/>
      <c r="DS690" s="15"/>
      <c r="DT690" s="15"/>
      <c r="DU690" s="15"/>
      <c r="DV690" s="16"/>
      <c r="DW690" s="16"/>
      <c r="DX690" s="16"/>
      <c r="DY690" s="16"/>
      <c r="DZ690" s="9"/>
      <c r="EA690" s="9"/>
      <c r="EB690" s="9"/>
      <c r="EC690" s="9"/>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17"/>
    </row>
    <row r="691" spans="1:162" ht="17.399999999999999" x14ac:dyDescent="0.3">
      <c r="A691" s="22"/>
      <c r="B691" s="23"/>
      <c r="C691" s="23"/>
      <c r="D691" s="23"/>
      <c r="E691" s="2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7"/>
      <c r="AM691" s="7"/>
      <c r="AN691" s="7"/>
      <c r="AO691" s="7"/>
      <c r="AP691" s="14"/>
      <c r="AQ691" s="14"/>
      <c r="AR691" s="14"/>
      <c r="AS691" s="14"/>
      <c r="AT691" s="14"/>
      <c r="AU691" s="14"/>
      <c r="AV691" s="14"/>
      <c r="AW691" s="14"/>
      <c r="AX691" s="14"/>
      <c r="AY691" s="14"/>
      <c r="AZ691" s="14"/>
      <c r="BA691" s="14"/>
      <c r="BB691" s="8"/>
      <c r="BC691" s="8"/>
      <c r="BD691" s="8"/>
      <c r="BE691" s="8"/>
      <c r="BF691" s="15"/>
      <c r="BG691" s="15"/>
      <c r="BH691" s="15"/>
      <c r="BI691" s="15"/>
      <c r="BJ691" s="15"/>
      <c r="BK691" s="15"/>
      <c r="BL691" s="15"/>
      <c r="BM691" s="15"/>
      <c r="BN691" s="15"/>
      <c r="BO691" s="15"/>
      <c r="BP691" s="15"/>
      <c r="BQ691" s="15"/>
      <c r="BR691" s="15"/>
      <c r="BS691" s="15"/>
      <c r="BT691" s="15"/>
      <c r="BU691" s="15"/>
      <c r="BV691" s="15"/>
      <c r="BW691" s="15"/>
      <c r="BX691" s="15"/>
      <c r="BY691" s="15"/>
      <c r="BZ691" s="15"/>
      <c r="CA691" s="15"/>
      <c r="CB691" s="15"/>
      <c r="CC691" s="15"/>
      <c r="CD691" s="15"/>
      <c r="CE691" s="15"/>
      <c r="CF691" s="15"/>
      <c r="CG691" s="15"/>
      <c r="CH691" s="15"/>
      <c r="CI691" s="15"/>
      <c r="CJ691" s="15"/>
      <c r="CK691" s="15"/>
      <c r="CL691" s="15"/>
      <c r="CM691" s="15"/>
      <c r="CN691" s="15"/>
      <c r="CO691" s="15"/>
      <c r="CP691" s="15"/>
      <c r="CQ691" s="15"/>
      <c r="CR691" s="15"/>
      <c r="CS691" s="15"/>
      <c r="CT691" s="15"/>
      <c r="CU691" s="15"/>
      <c r="CV691" s="15"/>
      <c r="CW691" s="15"/>
      <c r="CX691" s="15"/>
      <c r="CY691" s="15"/>
      <c r="CZ691" s="15"/>
      <c r="DA691" s="15"/>
      <c r="DB691" s="15"/>
      <c r="DC691" s="15"/>
      <c r="DD691" s="15"/>
      <c r="DE691" s="15"/>
      <c r="DF691" s="15"/>
      <c r="DG691" s="15"/>
      <c r="DH691" s="15"/>
      <c r="DI691" s="15"/>
      <c r="DJ691" s="15"/>
      <c r="DK691" s="15"/>
      <c r="DL691" s="15"/>
      <c r="DM691" s="15"/>
      <c r="DN691" s="15"/>
      <c r="DO691" s="15"/>
      <c r="DP691" s="15"/>
      <c r="DQ691" s="15"/>
      <c r="DR691" s="15"/>
      <c r="DS691" s="15"/>
      <c r="DT691" s="15"/>
      <c r="DU691" s="15"/>
      <c r="DV691" s="16"/>
      <c r="DW691" s="16"/>
      <c r="DX691" s="16"/>
      <c r="DY691" s="16"/>
      <c r="DZ691" s="9"/>
      <c r="EA691" s="9"/>
      <c r="EB691" s="9"/>
      <c r="EC691" s="9"/>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17"/>
    </row>
    <row r="692" spans="1:162" ht="17.399999999999999" x14ac:dyDescent="0.3">
      <c r="A692" s="22"/>
      <c r="B692" s="23"/>
      <c r="C692" s="23"/>
      <c r="D692" s="23"/>
      <c r="E692" s="2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7"/>
      <c r="AM692" s="7"/>
      <c r="AN692" s="7"/>
      <c r="AO692" s="7"/>
      <c r="AP692" s="14"/>
      <c r="AQ692" s="14"/>
      <c r="AR692" s="14"/>
      <c r="AS692" s="14"/>
      <c r="AT692" s="14"/>
      <c r="AU692" s="14"/>
      <c r="AV692" s="14"/>
      <c r="AW692" s="14"/>
      <c r="AX692" s="14"/>
      <c r="AY692" s="14"/>
      <c r="AZ692" s="14"/>
      <c r="BA692" s="14"/>
      <c r="BB692" s="8"/>
      <c r="BC692" s="8"/>
      <c r="BD692" s="8"/>
      <c r="BE692" s="8"/>
      <c r="BF692" s="15"/>
      <c r="BG692" s="15"/>
      <c r="BH692" s="15"/>
      <c r="BI692" s="15"/>
      <c r="BJ692" s="15"/>
      <c r="BK692" s="15"/>
      <c r="BL692" s="15"/>
      <c r="BM692" s="15"/>
      <c r="BN692" s="15"/>
      <c r="BO692" s="15"/>
      <c r="BP692" s="15"/>
      <c r="BQ692" s="15"/>
      <c r="BR692" s="15"/>
      <c r="BS692" s="15"/>
      <c r="BT692" s="15"/>
      <c r="BU692" s="15"/>
      <c r="BV692" s="15"/>
      <c r="BW692" s="15"/>
      <c r="BX692" s="15"/>
      <c r="BY692" s="15"/>
      <c r="BZ692" s="15"/>
      <c r="CA692" s="15"/>
      <c r="CB692" s="15"/>
      <c r="CC692" s="15"/>
      <c r="CD692" s="15"/>
      <c r="CE692" s="15"/>
      <c r="CF692" s="15"/>
      <c r="CG692" s="15"/>
      <c r="CH692" s="15"/>
      <c r="CI692" s="15"/>
      <c r="CJ692" s="15"/>
      <c r="CK692" s="15"/>
      <c r="CL692" s="15"/>
      <c r="CM692" s="15"/>
      <c r="CN692" s="15"/>
      <c r="CO692" s="15"/>
      <c r="CP692" s="15"/>
      <c r="CQ692" s="15"/>
      <c r="CR692" s="15"/>
      <c r="CS692" s="15"/>
      <c r="CT692" s="15"/>
      <c r="CU692" s="15"/>
      <c r="CV692" s="15"/>
      <c r="CW692" s="15"/>
      <c r="CX692" s="15"/>
      <c r="CY692" s="15"/>
      <c r="CZ692" s="15"/>
      <c r="DA692" s="15"/>
      <c r="DB692" s="15"/>
      <c r="DC692" s="15"/>
      <c r="DD692" s="15"/>
      <c r="DE692" s="15"/>
      <c r="DF692" s="15"/>
      <c r="DG692" s="15"/>
      <c r="DH692" s="15"/>
      <c r="DI692" s="15"/>
      <c r="DJ692" s="15"/>
      <c r="DK692" s="15"/>
      <c r="DL692" s="15"/>
      <c r="DM692" s="15"/>
      <c r="DN692" s="15"/>
      <c r="DO692" s="15"/>
      <c r="DP692" s="15"/>
      <c r="DQ692" s="15"/>
      <c r="DR692" s="15"/>
      <c r="DS692" s="15"/>
      <c r="DT692" s="15"/>
      <c r="DU692" s="15"/>
      <c r="DV692" s="16"/>
      <c r="DW692" s="16"/>
      <c r="DX692" s="16"/>
      <c r="DY692" s="16"/>
      <c r="DZ692" s="9"/>
      <c r="EA692" s="9"/>
      <c r="EB692" s="9"/>
      <c r="EC692" s="9"/>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17"/>
    </row>
    <row r="693" spans="1:162" ht="17.399999999999999" x14ac:dyDescent="0.3">
      <c r="A693" s="22"/>
      <c r="B693" s="23"/>
      <c r="C693" s="23"/>
      <c r="D693" s="23"/>
      <c r="E693" s="2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7"/>
      <c r="AM693" s="7"/>
      <c r="AN693" s="7"/>
      <c r="AO693" s="7"/>
      <c r="AP693" s="14"/>
      <c r="AQ693" s="14"/>
      <c r="AR693" s="14"/>
      <c r="AS693" s="14"/>
      <c r="AT693" s="14"/>
      <c r="AU693" s="14"/>
      <c r="AV693" s="14"/>
      <c r="AW693" s="14"/>
      <c r="AX693" s="14"/>
      <c r="AY693" s="14"/>
      <c r="AZ693" s="14"/>
      <c r="BA693" s="14"/>
      <c r="BB693" s="8"/>
      <c r="BC693" s="8"/>
      <c r="BD693" s="8"/>
      <c r="BE693" s="8"/>
      <c r="BF693" s="15"/>
      <c r="BG693" s="15"/>
      <c r="BH693" s="15"/>
      <c r="BI693" s="15"/>
      <c r="BJ693" s="15"/>
      <c r="BK693" s="15"/>
      <c r="BL693" s="15"/>
      <c r="BM693" s="15"/>
      <c r="BN693" s="15"/>
      <c r="BO693" s="15"/>
      <c r="BP693" s="15"/>
      <c r="BQ693" s="15"/>
      <c r="BR693" s="15"/>
      <c r="BS693" s="15"/>
      <c r="BT693" s="15"/>
      <c r="BU693" s="15"/>
      <c r="BV693" s="15"/>
      <c r="BW693" s="15"/>
      <c r="BX693" s="15"/>
      <c r="BY693" s="15"/>
      <c r="BZ693" s="15"/>
      <c r="CA693" s="15"/>
      <c r="CB693" s="15"/>
      <c r="CC693" s="15"/>
      <c r="CD693" s="15"/>
      <c r="CE693" s="15"/>
      <c r="CF693" s="15"/>
      <c r="CG693" s="15"/>
      <c r="CH693" s="15"/>
      <c r="CI693" s="15"/>
      <c r="CJ693" s="15"/>
      <c r="CK693" s="15"/>
      <c r="CL693" s="15"/>
      <c r="CM693" s="15"/>
      <c r="CN693" s="15"/>
      <c r="CO693" s="15"/>
      <c r="CP693" s="15"/>
      <c r="CQ693" s="15"/>
      <c r="CR693" s="15"/>
      <c r="CS693" s="15"/>
      <c r="CT693" s="15"/>
      <c r="CU693" s="15"/>
      <c r="CV693" s="15"/>
      <c r="CW693" s="15"/>
      <c r="CX693" s="15"/>
      <c r="CY693" s="15"/>
      <c r="CZ693" s="15"/>
      <c r="DA693" s="15"/>
      <c r="DB693" s="15"/>
      <c r="DC693" s="15"/>
      <c r="DD693" s="15"/>
      <c r="DE693" s="15"/>
      <c r="DF693" s="15"/>
      <c r="DG693" s="15"/>
      <c r="DH693" s="15"/>
      <c r="DI693" s="15"/>
      <c r="DJ693" s="15"/>
      <c r="DK693" s="15"/>
      <c r="DL693" s="15"/>
      <c r="DM693" s="15"/>
      <c r="DN693" s="15"/>
      <c r="DO693" s="15"/>
      <c r="DP693" s="15"/>
      <c r="DQ693" s="15"/>
      <c r="DR693" s="15"/>
      <c r="DS693" s="15"/>
      <c r="DT693" s="15"/>
      <c r="DU693" s="15"/>
      <c r="DV693" s="16"/>
      <c r="DW693" s="16"/>
      <c r="DX693" s="16"/>
      <c r="DY693" s="16"/>
      <c r="DZ693" s="9"/>
      <c r="EA693" s="9"/>
      <c r="EB693" s="9"/>
      <c r="EC693" s="9"/>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17"/>
    </row>
    <row r="694" spans="1:162" ht="17.399999999999999" x14ac:dyDescent="0.3">
      <c r="A694" s="22"/>
      <c r="B694" s="23"/>
      <c r="C694" s="23"/>
      <c r="D694" s="23"/>
      <c r="E694" s="2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7"/>
      <c r="AM694" s="7"/>
      <c r="AN694" s="7"/>
      <c r="AO694" s="7"/>
      <c r="AP694" s="14"/>
      <c r="AQ694" s="14"/>
      <c r="AR694" s="14"/>
      <c r="AS694" s="14"/>
      <c r="AT694" s="14"/>
      <c r="AU694" s="14"/>
      <c r="AV694" s="14"/>
      <c r="AW694" s="14"/>
      <c r="AX694" s="14"/>
      <c r="AY694" s="14"/>
      <c r="AZ694" s="14"/>
      <c r="BA694" s="14"/>
      <c r="BB694" s="8"/>
      <c r="BC694" s="8"/>
      <c r="BD694" s="8"/>
      <c r="BE694" s="8"/>
      <c r="BF694" s="15"/>
      <c r="BG694" s="15"/>
      <c r="BH694" s="15"/>
      <c r="BI694" s="15"/>
      <c r="BJ694" s="15"/>
      <c r="BK694" s="15"/>
      <c r="BL694" s="15"/>
      <c r="BM694" s="15"/>
      <c r="BN694" s="15"/>
      <c r="BO694" s="15"/>
      <c r="BP694" s="15"/>
      <c r="BQ694" s="15"/>
      <c r="BR694" s="15"/>
      <c r="BS694" s="15"/>
      <c r="BT694" s="15"/>
      <c r="BU694" s="15"/>
      <c r="BV694" s="15"/>
      <c r="BW694" s="15"/>
      <c r="BX694" s="15"/>
      <c r="BY694" s="15"/>
      <c r="BZ694" s="15"/>
      <c r="CA694" s="15"/>
      <c r="CB694" s="15"/>
      <c r="CC694" s="15"/>
      <c r="CD694" s="15"/>
      <c r="CE694" s="15"/>
      <c r="CF694" s="15"/>
      <c r="CG694" s="15"/>
      <c r="CH694" s="15"/>
      <c r="CI694" s="15"/>
      <c r="CJ694" s="15"/>
      <c r="CK694" s="15"/>
      <c r="CL694" s="15"/>
      <c r="CM694" s="15"/>
      <c r="CN694" s="15"/>
      <c r="CO694" s="15"/>
      <c r="CP694" s="15"/>
      <c r="CQ694" s="15"/>
      <c r="CR694" s="15"/>
      <c r="CS694" s="15"/>
      <c r="CT694" s="15"/>
      <c r="CU694" s="15"/>
      <c r="CV694" s="15"/>
      <c r="CW694" s="15"/>
      <c r="CX694" s="15"/>
      <c r="CY694" s="15"/>
      <c r="CZ694" s="15"/>
      <c r="DA694" s="15"/>
      <c r="DB694" s="15"/>
      <c r="DC694" s="15"/>
      <c r="DD694" s="15"/>
      <c r="DE694" s="15"/>
      <c r="DF694" s="15"/>
      <c r="DG694" s="15"/>
      <c r="DH694" s="15"/>
      <c r="DI694" s="15"/>
      <c r="DJ694" s="15"/>
      <c r="DK694" s="15"/>
      <c r="DL694" s="15"/>
      <c r="DM694" s="15"/>
      <c r="DN694" s="15"/>
      <c r="DO694" s="15"/>
      <c r="DP694" s="15"/>
      <c r="DQ694" s="15"/>
      <c r="DR694" s="15"/>
      <c r="DS694" s="15"/>
      <c r="DT694" s="15"/>
      <c r="DU694" s="15"/>
      <c r="DV694" s="16"/>
      <c r="DW694" s="16"/>
      <c r="DX694" s="16"/>
      <c r="DY694" s="16"/>
      <c r="DZ694" s="9"/>
      <c r="EA694" s="9"/>
      <c r="EB694" s="9"/>
      <c r="EC694" s="9"/>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17"/>
    </row>
    <row r="695" spans="1:162" ht="17.399999999999999" x14ac:dyDescent="0.3">
      <c r="A695" s="22"/>
      <c r="B695" s="23"/>
      <c r="C695" s="23"/>
      <c r="D695" s="23"/>
      <c r="E695" s="2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7"/>
      <c r="AM695" s="7"/>
      <c r="AN695" s="7"/>
      <c r="AO695" s="7"/>
      <c r="AP695" s="14"/>
      <c r="AQ695" s="14"/>
      <c r="AR695" s="14"/>
      <c r="AS695" s="14"/>
      <c r="AT695" s="14"/>
      <c r="AU695" s="14"/>
      <c r="AV695" s="14"/>
      <c r="AW695" s="14"/>
      <c r="AX695" s="14"/>
      <c r="AY695" s="14"/>
      <c r="AZ695" s="14"/>
      <c r="BA695" s="14"/>
      <c r="BB695" s="8"/>
      <c r="BC695" s="8"/>
      <c r="BD695" s="8"/>
      <c r="BE695" s="8"/>
      <c r="BF695" s="15"/>
      <c r="BG695" s="15"/>
      <c r="BH695" s="15"/>
      <c r="BI695" s="15"/>
      <c r="BJ695" s="15"/>
      <c r="BK695" s="15"/>
      <c r="BL695" s="15"/>
      <c r="BM695" s="15"/>
      <c r="BN695" s="15"/>
      <c r="BO695" s="15"/>
      <c r="BP695" s="15"/>
      <c r="BQ695" s="15"/>
      <c r="BR695" s="15"/>
      <c r="BS695" s="15"/>
      <c r="BT695" s="15"/>
      <c r="BU695" s="15"/>
      <c r="BV695" s="15"/>
      <c r="BW695" s="15"/>
      <c r="BX695" s="15"/>
      <c r="BY695" s="15"/>
      <c r="BZ695" s="15"/>
      <c r="CA695" s="15"/>
      <c r="CB695" s="15"/>
      <c r="CC695" s="15"/>
      <c r="CD695" s="15"/>
      <c r="CE695" s="15"/>
      <c r="CF695" s="15"/>
      <c r="CG695" s="15"/>
      <c r="CH695" s="15"/>
      <c r="CI695" s="15"/>
      <c r="CJ695" s="15"/>
      <c r="CK695" s="15"/>
      <c r="CL695" s="15"/>
      <c r="CM695" s="15"/>
      <c r="CN695" s="15"/>
      <c r="CO695" s="15"/>
      <c r="CP695" s="15"/>
      <c r="CQ695" s="15"/>
      <c r="CR695" s="15"/>
      <c r="CS695" s="15"/>
      <c r="CT695" s="15"/>
      <c r="CU695" s="15"/>
      <c r="CV695" s="15"/>
      <c r="CW695" s="15"/>
      <c r="CX695" s="15"/>
      <c r="CY695" s="15"/>
      <c r="CZ695" s="15"/>
      <c r="DA695" s="15"/>
      <c r="DB695" s="15"/>
      <c r="DC695" s="15"/>
      <c r="DD695" s="15"/>
      <c r="DE695" s="15"/>
      <c r="DF695" s="15"/>
      <c r="DG695" s="15"/>
      <c r="DH695" s="15"/>
      <c r="DI695" s="15"/>
      <c r="DJ695" s="15"/>
      <c r="DK695" s="15"/>
      <c r="DL695" s="15"/>
      <c r="DM695" s="15"/>
      <c r="DN695" s="15"/>
      <c r="DO695" s="15"/>
      <c r="DP695" s="15"/>
      <c r="DQ695" s="15"/>
      <c r="DR695" s="15"/>
      <c r="DS695" s="15"/>
      <c r="DT695" s="15"/>
      <c r="DU695" s="15"/>
      <c r="DV695" s="16"/>
      <c r="DW695" s="16"/>
      <c r="DX695" s="16"/>
      <c r="DY695" s="16"/>
      <c r="DZ695" s="9"/>
      <c r="EA695" s="9"/>
      <c r="EB695" s="9"/>
      <c r="EC695" s="9"/>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17"/>
    </row>
    <row r="696" spans="1:162" ht="17.399999999999999" x14ac:dyDescent="0.3">
      <c r="A696" s="22"/>
      <c r="B696" s="23"/>
      <c r="C696" s="23"/>
      <c r="D696" s="23"/>
      <c r="E696" s="2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7"/>
      <c r="AM696" s="7"/>
      <c r="AN696" s="7"/>
      <c r="AO696" s="7"/>
      <c r="AP696" s="14"/>
      <c r="AQ696" s="14"/>
      <c r="AR696" s="14"/>
      <c r="AS696" s="14"/>
      <c r="AT696" s="14"/>
      <c r="AU696" s="14"/>
      <c r="AV696" s="14"/>
      <c r="AW696" s="14"/>
      <c r="AX696" s="14"/>
      <c r="AY696" s="14"/>
      <c r="AZ696" s="14"/>
      <c r="BA696" s="14"/>
      <c r="BB696" s="8"/>
      <c r="BC696" s="8"/>
      <c r="BD696" s="8"/>
      <c r="BE696" s="8"/>
      <c r="BF696" s="15"/>
      <c r="BG696" s="15"/>
      <c r="BH696" s="15"/>
      <c r="BI696" s="15"/>
      <c r="BJ696" s="15"/>
      <c r="BK696" s="15"/>
      <c r="BL696" s="15"/>
      <c r="BM696" s="15"/>
      <c r="BN696" s="15"/>
      <c r="BO696" s="15"/>
      <c r="BP696" s="15"/>
      <c r="BQ696" s="15"/>
      <c r="BR696" s="15"/>
      <c r="BS696" s="15"/>
      <c r="BT696" s="15"/>
      <c r="BU696" s="15"/>
      <c r="BV696" s="15"/>
      <c r="BW696" s="15"/>
      <c r="BX696" s="15"/>
      <c r="BY696" s="15"/>
      <c r="BZ696" s="15"/>
      <c r="CA696" s="15"/>
      <c r="CB696" s="15"/>
      <c r="CC696" s="15"/>
      <c r="CD696" s="15"/>
      <c r="CE696" s="15"/>
      <c r="CF696" s="15"/>
      <c r="CG696" s="15"/>
      <c r="CH696" s="15"/>
      <c r="CI696" s="15"/>
      <c r="CJ696" s="15"/>
      <c r="CK696" s="15"/>
      <c r="CL696" s="15"/>
      <c r="CM696" s="15"/>
      <c r="CN696" s="15"/>
      <c r="CO696" s="15"/>
      <c r="CP696" s="15"/>
      <c r="CQ696" s="15"/>
      <c r="CR696" s="15"/>
      <c r="CS696" s="15"/>
      <c r="CT696" s="15"/>
      <c r="CU696" s="15"/>
      <c r="CV696" s="15"/>
      <c r="CW696" s="15"/>
      <c r="CX696" s="15"/>
      <c r="CY696" s="15"/>
      <c r="CZ696" s="15"/>
      <c r="DA696" s="15"/>
      <c r="DB696" s="15"/>
      <c r="DC696" s="15"/>
      <c r="DD696" s="15"/>
      <c r="DE696" s="15"/>
      <c r="DF696" s="15"/>
      <c r="DG696" s="15"/>
      <c r="DH696" s="15"/>
      <c r="DI696" s="15"/>
      <c r="DJ696" s="15"/>
      <c r="DK696" s="15"/>
      <c r="DL696" s="15"/>
      <c r="DM696" s="15"/>
      <c r="DN696" s="15"/>
      <c r="DO696" s="15"/>
      <c r="DP696" s="15"/>
      <c r="DQ696" s="15"/>
      <c r="DR696" s="15"/>
      <c r="DS696" s="15"/>
      <c r="DT696" s="15"/>
      <c r="DU696" s="15"/>
      <c r="DV696" s="16"/>
      <c r="DW696" s="16"/>
      <c r="DX696" s="16"/>
      <c r="DY696" s="16"/>
      <c r="DZ696" s="9"/>
      <c r="EA696" s="9"/>
      <c r="EB696" s="9"/>
      <c r="EC696" s="9"/>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17"/>
    </row>
    <row r="697" spans="1:162" ht="17.399999999999999" x14ac:dyDescent="0.3">
      <c r="A697" s="22"/>
      <c r="B697" s="23"/>
      <c r="C697" s="23"/>
      <c r="D697" s="23"/>
      <c r="E697" s="2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7"/>
      <c r="AM697" s="7"/>
      <c r="AN697" s="7"/>
      <c r="AO697" s="7"/>
      <c r="AP697" s="14"/>
      <c r="AQ697" s="14"/>
      <c r="AR697" s="14"/>
      <c r="AS697" s="14"/>
      <c r="AT697" s="14"/>
      <c r="AU697" s="14"/>
      <c r="AV697" s="14"/>
      <c r="AW697" s="14"/>
      <c r="AX697" s="14"/>
      <c r="AY697" s="14"/>
      <c r="AZ697" s="14"/>
      <c r="BA697" s="14"/>
      <c r="BB697" s="8"/>
      <c r="BC697" s="8"/>
      <c r="BD697" s="8"/>
      <c r="BE697" s="8"/>
      <c r="BF697" s="15"/>
      <c r="BG697" s="15"/>
      <c r="BH697" s="15"/>
      <c r="BI697" s="15"/>
      <c r="BJ697" s="15"/>
      <c r="BK697" s="15"/>
      <c r="BL697" s="15"/>
      <c r="BM697" s="15"/>
      <c r="BN697" s="15"/>
      <c r="BO697" s="15"/>
      <c r="BP697" s="15"/>
      <c r="BQ697" s="15"/>
      <c r="BR697" s="15"/>
      <c r="BS697" s="15"/>
      <c r="BT697" s="15"/>
      <c r="BU697" s="15"/>
      <c r="BV697" s="15"/>
      <c r="BW697" s="15"/>
      <c r="BX697" s="15"/>
      <c r="BY697" s="15"/>
      <c r="BZ697" s="15"/>
      <c r="CA697" s="15"/>
      <c r="CB697" s="15"/>
      <c r="CC697" s="15"/>
      <c r="CD697" s="15"/>
      <c r="CE697" s="15"/>
      <c r="CF697" s="15"/>
      <c r="CG697" s="15"/>
      <c r="CH697" s="15"/>
      <c r="CI697" s="15"/>
      <c r="CJ697" s="15"/>
      <c r="CK697" s="15"/>
      <c r="CL697" s="15"/>
      <c r="CM697" s="15"/>
      <c r="CN697" s="15"/>
      <c r="CO697" s="15"/>
      <c r="CP697" s="15"/>
      <c r="CQ697" s="15"/>
      <c r="CR697" s="15"/>
      <c r="CS697" s="15"/>
      <c r="CT697" s="15"/>
      <c r="CU697" s="15"/>
      <c r="CV697" s="15"/>
      <c r="CW697" s="15"/>
      <c r="CX697" s="15"/>
      <c r="CY697" s="15"/>
      <c r="CZ697" s="15"/>
      <c r="DA697" s="15"/>
      <c r="DB697" s="15"/>
      <c r="DC697" s="15"/>
      <c r="DD697" s="15"/>
      <c r="DE697" s="15"/>
      <c r="DF697" s="15"/>
      <c r="DG697" s="15"/>
      <c r="DH697" s="15"/>
      <c r="DI697" s="15"/>
      <c r="DJ697" s="15"/>
      <c r="DK697" s="15"/>
      <c r="DL697" s="15"/>
      <c r="DM697" s="15"/>
      <c r="DN697" s="15"/>
      <c r="DO697" s="15"/>
      <c r="DP697" s="15"/>
      <c r="DQ697" s="15"/>
      <c r="DR697" s="15"/>
      <c r="DS697" s="15"/>
      <c r="DT697" s="15"/>
      <c r="DU697" s="15"/>
      <c r="DV697" s="16"/>
      <c r="DW697" s="16"/>
      <c r="DX697" s="16"/>
      <c r="DY697" s="16"/>
      <c r="DZ697" s="9"/>
      <c r="EA697" s="9"/>
      <c r="EB697" s="9"/>
      <c r="EC697" s="9"/>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17"/>
    </row>
    <row r="698" spans="1:162" ht="17.399999999999999" x14ac:dyDescent="0.3">
      <c r="A698" s="22"/>
      <c r="B698" s="23"/>
      <c r="C698" s="23"/>
      <c r="D698" s="23"/>
      <c r="E698" s="2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7"/>
      <c r="AM698" s="7"/>
      <c r="AN698" s="7"/>
      <c r="AO698" s="7"/>
      <c r="AP698" s="14"/>
      <c r="AQ698" s="14"/>
      <c r="AR698" s="14"/>
      <c r="AS698" s="14"/>
      <c r="AT698" s="14"/>
      <c r="AU698" s="14"/>
      <c r="AV698" s="14"/>
      <c r="AW698" s="14"/>
      <c r="AX698" s="14"/>
      <c r="AY698" s="14"/>
      <c r="AZ698" s="14"/>
      <c r="BA698" s="14"/>
      <c r="BB698" s="8"/>
      <c r="BC698" s="8"/>
      <c r="BD698" s="8"/>
      <c r="BE698" s="8"/>
      <c r="BF698" s="15"/>
      <c r="BG698" s="15"/>
      <c r="BH698" s="15"/>
      <c r="BI698" s="15"/>
      <c r="BJ698" s="15"/>
      <c r="BK698" s="15"/>
      <c r="BL698" s="15"/>
      <c r="BM698" s="15"/>
      <c r="BN698" s="15"/>
      <c r="BO698" s="15"/>
      <c r="BP698" s="15"/>
      <c r="BQ698" s="15"/>
      <c r="BR698" s="15"/>
      <c r="BS698" s="15"/>
      <c r="BT698" s="15"/>
      <c r="BU698" s="15"/>
      <c r="BV698" s="15"/>
      <c r="BW698" s="15"/>
      <c r="BX698" s="15"/>
      <c r="BY698" s="15"/>
      <c r="BZ698" s="15"/>
      <c r="CA698" s="15"/>
      <c r="CB698" s="15"/>
      <c r="CC698" s="15"/>
      <c r="CD698" s="15"/>
      <c r="CE698" s="15"/>
      <c r="CF698" s="15"/>
      <c r="CG698" s="15"/>
      <c r="CH698" s="15"/>
      <c r="CI698" s="15"/>
      <c r="CJ698" s="15"/>
      <c r="CK698" s="15"/>
      <c r="CL698" s="15"/>
      <c r="CM698" s="15"/>
      <c r="CN698" s="15"/>
      <c r="CO698" s="15"/>
      <c r="CP698" s="15"/>
      <c r="CQ698" s="15"/>
      <c r="CR698" s="15"/>
      <c r="CS698" s="15"/>
      <c r="CT698" s="15"/>
      <c r="CU698" s="15"/>
      <c r="CV698" s="15"/>
      <c r="CW698" s="15"/>
      <c r="CX698" s="15"/>
      <c r="CY698" s="15"/>
      <c r="CZ698" s="15"/>
      <c r="DA698" s="15"/>
      <c r="DB698" s="15"/>
      <c r="DC698" s="15"/>
      <c r="DD698" s="15"/>
      <c r="DE698" s="15"/>
      <c r="DF698" s="15"/>
      <c r="DG698" s="15"/>
      <c r="DH698" s="15"/>
      <c r="DI698" s="15"/>
      <c r="DJ698" s="15"/>
      <c r="DK698" s="15"/>
      <c r="DL698" s="15"/>
      <c r="DM698" s="15"/>
      <c r="DN698" s="15"/>
      <c r="DO698" s="15"/>
      <c r="DP698" s="15"/>
      <c r="DQ698" s="15"/>
      <c r="DR698" s="15"/>
      <c r="DS698" s="15"/>
      <c r="DT698" s="15"/>
      <c r="DU698" s="15"/>
      <c r="DV698" s="16"/>
      <c r="DW698" s="16"/>
      <c r="DX698" s="16"/>
      <c r="DY698" s="16"/>
      <c r="DZ698" s="9"/>
      <c r="EA698" s="9"/>
      <c r="EB698" s="9"/>
      <c r="EC698" s="9"/>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17"/>
    </row>
    <row r="699" spans="1:162" ht="17.399999999999999" x14ac:dyDescent="0.3">
      <c r="A699" s="22"/>
      <c r="B699" s="23"/>
      <c r="C699" s="23"/>
      <c r="D699" s="23"/>
      <c r="E699" s="2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7"/>
      <c r="AM699" s="7"/>
      <c r="AN699" s="7"/>
      <c r="AO699" s="7"/>
      <c r="AP699" s="14"/>
      <c r="AQ699" s="14"/>
      <c r="AR699" s="14"/>
      <c r="AS699" s="14"/>
      <c r="AT699" s="14"/>
      <c r="AU699" s="14"/>
      <c r="AV699" s="14"/>
      <c r="AW699" s="14"/>
      <c r="AX699" s="14"/>
      <c r="AY699" s="14"/>
      <c r="AZ699" s="14"/>
      <c r="BA699" s="14"/>
      <c r="BB699" s="8"/>
      <c r="BC699" s="8"/>
      <c r="BD699" s="8"/>
      <c r="BE699" s="8"/>
      <c r="BF699" s="15"/>
      <c r="BG699" s="15"/>
      <c r="BH699" s="15"/>
      <c r="BI699" s="15"/>
      <c r="BJ699" s="15"/>
      <c r="BK699" s="15"/>
      <c r="BL699" s="15"/>
      <c r="BM699" s="15"/>
      <c r="BN699" s="15"/>
      <c r="BO699" s="15"/>
      <c r="BP699" s="15"/>
      <c r="BQ699" s="15"/>
      <c r="BR699" s="15"/>
      <c r="BS699" s="15"/>
      <c r="BT699" s="15"/>
      <c r="BU699" s="15"/>
      <c r="BV699" s="15"/>
      <c r="BW699" s="15"/>
      <c r="BX699" s="15"/>
      <c r="BY699" s="15"/>
      <c r="BZ699" s="15"/>
      <c r="CA699" s="15"/>
      <c r="CB699" s="15"/>
      <c r="CC699" s="15"/>
      <c r="CD699" s="15"/>
      <c r="CE699" s="15"/>
      <c r="CF699" s="15"/>
      <c r="CG699" s="15"/>
      <c r="CH699" s="15"/>
      <c r="CI699" s="15"/>
      <c r="CJ699" s="15"/>
      <c r="CK699" s="15"/>
      <c r="CL699" s="15"/>
      <c r="CM699" s="15"/>
      <c r="CN699" s="15"/>
      <c r="CO699" s="15"/>
      <c r="CP699" s="15"/>
      <c r="CQ699" s="15"/>
      <c r="CR699" s="15"/>
      <c r="CS699" s="15"/>
      <c r="CT699" s="15"/>
      <c r="CU699" s="15"/>
      <c r="CV699" s="15"/>
      <c r="CW699" s="15"/>
      <c r="CX699" s="15"/>
      <c r="CY699" s="15"/>
      <c r="CZ699" s="15"/>
      <c r="DA699" s="15"/>
      <c r="DB699" s="15"/>
      <c r="DC699" s="15"/>
      <c r="DD699" s="15"/>
      <c r="DE699" s="15"/>
      <c r="DF699" s="15"/>
      <c r="DG699" s="15"/>
      <c r="DH699" s="15"/>
      <c r="DI699" s="15"/>
      <c r="DJ699" s="15"/>
      <c r="DK699" s="15"/>
      <c r="DL699" s="15"/>
      <c r="DM699" s="15"/>
      <c r="DN699" s="15"/>
      <c r="DO699" s="15"/>
      <c r="DP699" s="15"/>
      <c r="DQ699" s="15"/>
      <c r="DR699" s="15"/>
      <c r="DS699" s="15"/>
      <c r="DT699" s="15"/>
      <c r="DU699" s="15"/>
      <c r="DV699" s="16"/>
      <c r="DW699" s="16"/>
      <c r="DX699" s="16"/>
      <c r="DY699" s="16"/>
      <c r="DZ699" s="9"/>
      <c r="EA699" s="9"/>
      <c r="EB699" s="9"/>
      <c r="EC699" s="9"/>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17"/>
    </row>
    <row r="700" spans="1:162" ht="17.399999999999999" x14ac:dyDescent="0.3">
      <c r="A700" s="22"/>
      <c r="B700" s="23"/>
      <c r="C700" s="23"/>
      <c r="D700" s="23"/>
      <c r="E700" s="2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7"/>
      <c r="AM700" s="7"/>
      <c r="AN700" s="7"/>
      <c r="AO700" s="7"/>
      <c r="AP700" s="14"/>
      <c r="AQ700" s="14"/>
      <c r="AR700" s="14"/>
      <c r="AS700" s="14"/>
      <c r="AT700" s="14"/>
      <c r="AU700" s="14"/>
      <c r="AV700" s="14"/>
      <c r="AW700" s="14"/>
      <c r="AX700" s="14"/>
      <c r="AY700" s="14"/>
      <c r="AZ700" s="14"/>
      <c r="BA700" s="14"/>
      <c r="BB700" s="8"/>
      <c r="BC700" s="8"/>
      <c r="BD700" s="8"/>
      <c r="BE700" s="8"/>
      <c r="BF700" s="15"/>
      <c r="BG700" s="15"/>
      <c r="BH700" s="15"/>
      <c r="BI700" s="15"/>
      <c r="BJ700" s="15"/>
      <c r="BK700" s="15"/>
      <c r="BL700" s="15"/>
      <c r="BM700" s="15"/>
      <c r="BN700" s="15"/>
      <c r="BO700" s="15"/>
      <c r="BP700" s="15"/>
      <c r="BQ700" s="15"/>
      <c r="BR700" s="15"/>
      <c r="BS700" s="15"/>
      <c r="BT700" s="15"/>
      <c r="BU700" s="15"/>
      <c r="BV700" s="15"/>
      <c r="BW700" s="15"/>
      <c r="BX700" s="15"/>
      <c r="BY700" s="15"/>
      <c r="BZ700" s="15"/>
      <c r="CA700" s="15"/>
      <c r="CB700" s="15"/>
      <c r="CC700" s="15"/>
      <c r="CD700" s="15"/>
      <c r="CE700" s="15"/>
      <c r="CF700" s="15"/>
      <c r="CG700" s="15"/>
      <c r="CH700" s="15"/>
      <c r="CI700" s="15"/>
      <c r="CJ700" s="15"/>
      <c r="CK700" s="15"/>
      <c r="CL700" s="15"/>
      <c r="CM700" s="15"/>
      <c r="CN700" s="15"/>
      <c r="CO700" s="15"/>
      <c r="CP700" s="15"/>
      <c r="CQ700" s="15"/>
      <c r="CR700" s="15"/>
      <c r="CS700" s="15"/>
      <c r="CT700" s="15"/>
      <c r="CU700" s="15"/>
      <c r="CV700" s="15"/>
      <c r="CW700" s="15"/>
      <c r="CX700" s="15"/>
      <c r="CY700" s="15"/>
      <c r="CZ700" s="15"/>
      <c r="DA700" s="15"/>
      <c r="DB700" s="15"/>
      <c r="DC700" s="15"/>
      <c r="DD700" s="15"/>
      <c r="DE700" s="15"/>
      <c r="DF700" s="15"/>
      <c r="DG700" s="15"/>
      <c r="DH700" s="15"/>
      <c r="DI700" s="15"/>
      <c r="DJ700" s="15"/>
      <c r="DK700" s="15"/>
      <c r="DL700" s="15"/>
      <c r="DM700" s="15"/>
      <c r="DN700" s="15"/>
      <c r="DO700" s="15"/>
      <c r="DP700" s="15"/>
      <c r="DQ700" s="15"/>
      <c r="DR700" s="15"/>
      <c r="DS700" s="15"/>
      <c r="DT700" s="15"/>
      <c r="DU700" s="15"/>
      <c r="DV700" s="16"/>
      <c r="DW700" s="16"/>
      <c r="DX700" s="16"/>
      <c r="DY700" s="16"/>
      <c r="DZ700" s="9"/>
      <c r="EA700" s="9"/>
      <c r="EB700" s="9"/>
      <c r="EC700" s="9"/>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17"/>
    </row>
    <row r="701" spans="1:162" ht="17.399999999999999" x14ac:dyDescent="0.3">
      <c r="A701" s="22"/>
      <c r="B701" s="23"/>
      <c r="C701" s="23"/>
      <c r="D701" s="23"/>
      <c r="E701" s="2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7"/>
      <c r="AM701" s="7"/>
      <c r="AN701" s="7"/>
      <c r="AO701" s="7"/>
      <c r="AP701" s="14"/>
      <c r="AQ701" s="14"/>
      <c r="AR701" s="14"/>
      <c r="AS701" s="14"/>
      <c r="AT701" s="14"/>
      <c r="AU701" s="14"/>
      <c r="AV701" s="14"/>
      <c r="AW701" s="14"/>
      <c r="AX701" s="14"/>
      <c r="AY701" s="14"/>
      <c r="AZ701" s="14"/>
      <c r="BA701" s="14"/>
      <c r="BB701" s="8"/>
      <c r="BC701" s="8"/>
      <c r="BD701" s="8"/>
      <c r="BE701" s="8"/>
      <c r="BF701" s="15"/>
      <c r="BG701" s="15"/>
      <c r="BH701" s="15"/>
      <c r="BI701" s="15"/>
      <c r="BJ701" s="15"/>
      <c r="BK701" s="15"/>
      <c r="BL701" s="15"/>
      <c r="BM701" s="15"/>
      <c r="BN701" s="15"/>
      <c r="BO701" s="15"/>
      <c r="BP701" s="15"/>
      <c r="BQ701" s="15"/>
      <c r="BR701" s="15"/>
      <c r="BS701" s="15"/>
      <c r="BT701" s="15"/>
      <c r="BU701" s="15"/>
      <c r="BV701" s="15"/>
      <c r="BW701" s="15"/>
      <c r="BX701" s="15"/>
      <c r="BY701" s="15"/>
      <c r="BZ701" s="15"/>
      <c r="CA701" s="15"/>
      <c r="CB701" s="15"/>
      <c r="CC701" s="15"/>
      <c r="CD701" s="15"/>
      <c r="CE701" s="15"/>
      <c r="CF701" s="15"/>
      <c r="CG701" s="15"/>
      <c r="CH701" s="15"/>
      <c r="CI701" s="15"/>
      <c r="CJ701" s="15"/>
      <c r="CK701" s="15"/>
      <c r="CL701" s="15"/>
      <c r="CM701" s="15"/>
      <c r="CN701" s="15"/>
      <c r="CO701" s="15"/>
      <c r="CP701" s="15"/>
      <c r="CQ701" s="15"/>
      <c r="CR701" s="15"/>
      <c r="CS701" s="15"/>
      <c r="CT701" s="15"/>
      <c r="CU701" s="15"/>
      <c r="CV701" s="15"/>
      <c r="CW701" s="15"/>
      <c r="CX701" s="15"/>
      <c r="CY701" s="15"/>
      <c r="CZ701" s="15"/>
      <c r="DA701" s="15"/>
      <c r="DB701" s="15"/>
      <c r="DC701" s="15"/>
      <c r="DD701" s="15"/>
      <c r="DE701" s="15"/>
      <c r="DF701" s="15"/>
      <c r="DG701" s="15"/>
      <c r="DH701" s="15"/>
      <c r="DI701" s="15"/>
      <c r="DJ701" s="15"/>
      <c r="DK701" s="15"/>
      <c r="DL701" s="15"/>
      <c r="DM701" s="15"/>
      <c r="DN701" s="15"/>
      <c r="DO701" s="15"/>
      <c r="DP701" s="15"/>
      <c r="DQ701" s="15"/>
      <c r="DR701" s="15"/>
      <c r="DS701" s="15"/>
      <c r="DT701" s="15"/>
      <c r="DU701" s="15"/>
      <c r="DV701" s="16"/>
      <c r="DW701" s="16"/>
      <c r="DX701" s="16"/>
      <c r="DY701" s="16"/>
      <c r="DZ701" s="9"/>
      <c r="EA701" s="9"/>
      <c r="EB701" s="9"/>
      <c r="EC701" s="9"/>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17"/>
    </row>
    <row r="702" spans="1:162" ht="17.399999999999999" x14ac:dyDescent="0.3">
      <c r="A702" s="22"/>
      <c r="B702" s="23"/>
      <c r="C702" s="23"/>
      <c r="D702" s="23"/>
      <c r="E702" s="2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7"/>
      <c r="AM702" s="7"/>
      <c r="AN702" s="7"/>
      <c r="AO702" s="7"/>
      <c r="AP702" s="14"/>
      <c r="AQ702" s="14"/>
      <c r="AR702" s="14"/>
      <c r="AS702" s="14"/>
      <c r="AT702" s="14"/>
      <c r="AU702" s="14"/>
      <c r="AV702" s="14"/>
      <c r="AW702" s="14"/>
      <c r="AX702" s="14"/>
      <c r="AY702" s="14"/>
      <c r="AZ702" s="14"/>
      <c r="BA702" s="14"/>
      <c r="BB702" s="8"/>
      <c r="BC702" s="8"/>
      <c r="BD702" s="8"/>
      <c r="BE702" s="8"/>
      <c r="BF702" s="15"/>
      <c r="BG702" s="15"/>
      <c r="BH702" s="15"/>
      <c r="BI702" s="15"/>
      <c r="BJ702" s="15"/>
      <c r="BK702" s="15"/>
      <c r="BL702" s="15"/>
      <c r="BM702" s="15"/>
      <c r="BN702" s="15"/>
      <c r="BO702" s="15"/>
      <c r="BP702" s="15"/>
      <c r="BQ702" s="15"/>
      <c r="BR702" s="15"/>
      <c r="BS702" s="15"/>
      <c r="BT702" s="15"/>
      <c r="BU702" s="15"/>
      <c r="BV702" s="15"/>
      <c r="BW702" s="15"/>
      <c r="BX702" s="15"/>
      <c r="BY702" s="15"/>
      <c r="BZ702" s="15"/>
      <c r="CA702" s="15"/>
      <c r="CB702" s="15"/>
      <c r="CC702" s="15"/>
      <c r="CD702" s="15"/>
      <c r="CE702" s="15"/>
      <c r="CF702" s="15"/>
      <c r="CG702" s="15"/>
      <c r="CH702" s="15"/>
      <c r="CI702" s="15"/>
      <c r="CJ702" s="15"/>
      <c r="CK702" s="15"/>
      <c r="CL702" s="15"/>
      <c r="CM702" s="15"/>
      <c r="CN702" s="15"/>
      <c r="CO702" s="15"/>
      <c r="CP702" s="15"/>
      <c r="CQ702" s="15"/>
      <c r="CR702" s="15"/>
      <c r="CS702" s="15"/>
      <c r="CT702" s="15"/>
      <c r="CU702" s="15"/>
      <c r="CV702" s="15"/>
      <c r="CW702" s="15"/>
      <c r="CX702" s="15"/>
      <c r="CY702" s="15"/>
      <c r="CZ702" s="15"/>
      <c r="DA702" s="15"/>
      <c r="DB702" s="15"/>
      <c r="DC702" s="15"/>
      <c r="DD702" s="15"/>
      <c r="DE702" s="15"/>
      <c r="DF702" s="15"/>
      <c r="DG702" s="15"/>
      <c r="DH702" s="15"/>
      <c r="DI702" s="15"/>
      <c r="DJ702" s="15"/>
      <c r="DK702" s="15"/>
      <c r="DL702" s="15"/>
      <c r="DM702" s="15"/>
      <c r="DN702" s="15"/>
      <c r="DO702" s="15"/>
      <c r="DP702" s="15"/>
      <c r="DQ702" s="15"/>
      <c r="DR702" s="15"/>
      <c r="DS702" s="15"/>
      <c r="DT702" s="15"/>
      <c r="DU702" s="15"/>
      <c r="DV702" s="16"/>
      <c r="DW702" s="16"/>
      <c r="DX702" s="16"/>
      <c r="DY702" s="16"/>
      <c r="DZ702" s="9"/>
      <c r="EA702" s="9"/>
      <c r="EB702" s="9"/>
      <c r="EC702" s="9"/>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17"/>
    </row>
    <row r="703" spans="1:162" ht="17.399999999999999" x14ac:dyDescent="0.3">
      <c r="A703" s="22"/>
      <c r="B703" s="23"/>
      <c r="C703" s="23"/>
      <c r="D703" s="23"/>
      <c r="E703" s="2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7"/>
      <c r="AM703" s="7"/>
      <c r="AN703" s="7"/>
      <c r="AO703" s="7"/>
      <c r="AP703" s="14"/>
      <c r="AQ703" s="14"/>
      <c r="AR703" s="14"/>
      <c r="AS703" s="14"/>
      <c r="AT703" s="14"/>
      <c r="AU703" s="14"/>
      <c r="AV703" s="14"/>
      <c r="AW703" s="14"/>
      <c r="AX703" s="14"/>
      <c r="AY703" s="14"/>
      <c r="AZ703" s="14"/>
      <c r="BA703" s="14"/>
      <c r="BB703" s="8"/>
      <c r="BC703" s="8"/>
      <c r="BD703" s="8"/>
      <c r="BE703" s="8"/>
      <c r="BF703" s="15"/>
      <c r="BG703" s="15"/>
      <c r="BH703" s="15"/>
      <c r="BI703" s="15"/>
      <c r="BJ703" s="15"/>
      <c r="BK703" s="15"/>
      <c r="BL703" s="15"/>
      <c r="BM703" s="15"/>
      <c r="BN703" s="15"/>
      <c r="BO703" s="15"/>
      <c r="BP703" s="15"/>
      <c r="BQ703" s="15"/>
      <c r="BR703" s="15"/>
      <c r="BS703" s="15"/>
      <c r="BT703" s="15"/>
      <c r="BU703" s="15"/>
      <c r="BV703" s="15"/>
      <c r="BW703" s="15"/>
      <c r="BX703" s="15"/>
      <c r="BY703" s="15"/>
      <c r="BZ703" s="15"/>
      <c r="CA703" s="15"/>
      <c r="CB703" s="15"/>
      <c r="CC703" s="15"/>
      <c r="CD703" s="15"/>
      <c r="CE703" s="15"/>
      <c r="CF703" s="15"/>
      <c r="CG703" s="15"/>
      <c r="CH703" s="15"/>
      <c r="CI703" s="15"/>
      <c r="CJ703" s="15"/>
      <c r="CK703" s="15"/>
      <c r="CL703" s="15"/>
      <c r="CM703" s="15"/>
      <c r="CN703" s="15"/>
      <c r="CO703" s="15"/>
      <c r="CP703" s="15"/>
      <c r="CQ703" s="15"/>
      <c r="CR703" s="15"/>
      <c r="CS703" s="15"/>
      <c r="CT703" s="15"/>
      <c r="CU703" s="15"/>
      <c r="CV703" s="15"/>
      <c r="CW703" s="15"/>
      <c r="CX703" s="15"/>
      <c r="CY703" s="15"/>
      <c r="CZ703" s="15"/>
      <c r="DA703" s="15"/>
      <c r="DB703" s="15"/>
      <c r="DC703" s="15"/>
      <c r="DD703" s="15"/>
      <c r="DE703" s="15"/>
      <c r="DF703" s="15"/>
      <c r="DG703" s="15"/>
      <c r="DH703" s="15"/>
      <c r="DI703" s="15"/>
      <c r="DJ703" s="15"/>
      <c r="DK703" s="15"/>
      <c r="DL703" s="15"/>
      <c r="DM703" s="15"/>
      <c r="DN703" s="15"/>
      <c r="DO703" s="15"/>
      <c r="DP703" s="15"/>
      <c r="DQ703" s="15"/>
      <c r="DR703" s="15"/>
      <c r="DS703" s="15"/>
      <c r="DT703" s="15"/>
      <c r="DU703" s="15"/>
      <c r="DV703" s="16"/>
      <c r="DW703" s="16"/>
      <c r="DX703" s="16"/>
      <c r="DY703" s="16"/>
      <c r="DZ703" s="9"/>
      <c r="EA703" s="9"/>
      <c r="EB703" s="9"/>
      <c r="EC703" s="9"/>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17"/>
    </row>
    <row r="704" spans="1:162" ht="17.399999999999999" x14ac:dyDescent="0.3">
      <c r="A704" s="22"/>
      <c r="B704" s="23"/>
      <c r="C704" s="23"/>
      <c r="D704" s="23"/>
      <c r="E704" s="2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7"/>
      <c r="AM704" s="7"/>
      <c r="AN704" s="7"/>
      <c r="AO704" s="7"/>
      <c r="AP704" s="14"/>
      <c r="AQ704" s="14"/>
      <c r="AR704" s="14"/>
      <c r="AS704" s="14"/>
      <c r="AT704" s="14"/>
      <c r="AU704" s="14"/>
      <c r="AV704" s="14"/>
      <c r="AW704" s="14"/>
      <c r="AX704" s="14"/>
      <c r="AY704" s="14"/>
      <c r="AZ704" s="14"/>
      <c r="BA704" s="14"/>
      <c r="BB704" s="8"/>
      <c r="BC704" s="8"/>
      <c r="BD704" s="8"/>
      <c r="BE704" s="8"/>
      <c r="BF704" s="15"/>
      <c r="BG704" s="15"/>
      <c r="BH704" s="15"/>
      <c r="BI704" s="15"/>
      <c r="BJ704" s="15"/>
      <c r="BK704" s="15"/>
      <c r="BL704" s="15"/>
      <c r="BM704" s="15"/>
      <c r="BN704" s="15"/>
      <c r="BO704" s="15"/>
      <c r="BP704" s="15"/>
      <c r="BQ704" s="15"/>
      <c r="BR704" s="15"/>
      <c r="BS704" s="15"/>
      <c r="BT704" s="15"/>
      <c r="BU704" s="15"/>
      <c r="BV704" s="15"/>
      <c r="BW704" s="15"/>
      <c r="BX704" s="15"/>
      <c r="BY704" s="15"/>
      <c r="BZ704" s="15"/>
      <c r="CA704" s="15"/>
      <c r="CB704" s="15"/>
      <c r="CC704" s="15"/>
      <c r="CD704" s="15"/>
      <c r="CE704" s="15"/>
      <c r="CF704" s="15"/>
      <c r="CG704" s="15"/>
      <c r="CH704" s="15"/>
      <c r="CI704" s="15"/>
      <c r="CJ704" s="15"/>
      <c r="CK704" s="15"/>
      <c r="CL704" s="15"/>
      <c r="CM704" s="15"/>
      <c r="CN704" s="15"/>
      <c r="CO704" s="15"/>
      <c r="CP704" s="15"/>
      <c r="CQ704" s="15"/>
      <c r="CR704" s="15"/>
      <c r="CS704" s="15"/>
      <c r="CT704" s="15"/>
      <c r="CU704" s="15"/>
      <c r="CV704" s="15"/>
      <c r="CW704" s="15"/>
      <c r="CX704" s="15"/>
      <c r="CY704" s="15"/>
      <c r="CZ704" s="15"/>
      <c r="DA704" s="15"/>
      <c r="DB704" s="15"/>
      <c r="DC704" s="15"/>
      <c r="DD704" s="15"/>
      <c r="DE704" s="15"/>
      <c r="DF704" s="15"/>
      <c r="DG704" s="15"/>
      <c r="DH704" s="15"/>
      <c r="DI704" s="15"/>
      <c r="DJ704" s="15"/>
      <c r="DK704" s="15"/>
      <c r="DL704" s="15"/>
      <c r="DM704" s="15"/>
      <c r="DN704" s="15"/>
      <c r="DO704" s="15"/>
      <c r="DP704" s="15"/>
      <c r="DQ704" s="15"/>
      <c r="DR704" s="15"/>
      <c r="DS704" s="15"/>
      <c r="DT704" s="15"/>
      <c r="DU704" s="15"/>
      <c r="DV704" s="16"/>
      <c r="DW704" s="16"/>
      <c r="DX704" s="16"/>
      <c r="DY704" s="16"/>
      <c r="DZ704" s="9"/>
      <c r="EA704" s="9"/>
      <c r="EB704" s="9"/>
      <c r="EC704" s="9"/>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17"/>
    </row>
    <row r="705" spans="1:162" ht="17.399999999999999" x14ac:dyDescent="0.3">
      <c r="A705" s="22"/>
      <c r="B705" s="23"/>
      <c r="C705" s="23"/>
      <c r="D705" s="23"/>
      <c r="E705" s="2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7"/>
      <c r="AM705" s="7"/>
      <c r="AN705" s="7"/>
      <c r="AO705" s="7"/>
      <c r="AP705" s="14"/>
      <c r="AQ705" s="14"/>
      <c r="AR705" s="14"/>
      <c r="AS705" s="14"/>
      <c r="AT705" s="14"/>
      <c r="AU705" s="14"/>
      <c r="AV705" s="14"/>
      <c r="AW705" s="14"/>
      <c r="AX705" s="14"/>
      <c r="AY705" s="14"/>
      <c r="AZ705" s="14"/>
      <c r="BA705" s="14"/>
      <c r="BB705" s="8"/>
      <c r="BC705" s="8"/>
      <c r="BD705" s="8"/>
      <c r="BE705" s="8"/>
      <c r="BF705" s="15"/>
      <c r="BG705" s="15"/>
      <c r="BH705" s="15"/>
      <c r="BI705" s="15"/>
      <c r="BJ705" s="15"/>
      <c r="BK705" s="15"/>
      <c r="BL705" s="15"/>
      <c r="BM705" s="15"/>
      <c r="BN705" s="15"/>
      <c r="BO705" s="15"/>
      <c r="BP705" s="15"/>
      <c r="BQ705" s="15"/>
      <c r="BR705" s="15"/>
      <c r="BS705" s="15"/>
      <c r="BT705" s="15"/>
      <c r="BU705" s="15"/>
      <c r="BV705" s="15"/>
      <c r="BW705" s="15"/>
      <c r="BX705" s="15"/>
      <c r="BY705" s="15"/>
      <c r="BZ705" s="15"/>
      <c r="CA705" s="15"/>
      <c r="CB705" s="15"/>
      <c r="CC705" s="15"/>
      <c r="CD705" s="15"/>
      <c r="CE705" s="15"/>
      <c r="CF705" s="15"/>
      <c r="CG705" s="15"/>
      <c r="CH705" s="15"/>
      <c r="CI705" s="15"/>
      <c r="CJ705" s="15"/>
      <c r="CK705" s="15"/>
      <c r="CL705" s="15"/>
      <c r="CM705" s="15"/>
      <c r="CN705" s="15"/>
      <c r="CO705" s="15"/>
      <c r="CP705" s="15"/>
      <c r="CQ705" s="15"/>
      <c r="CR705" s="15"/>
      <c r="CS705" s="15"/>
      <c r="CT705" s="15"/>
      <c r="CU705" s="15"/>
      <c r="CV705" s="15"/>
      <c r="CW705" s="15"/>
      <c r="CX705" s="15"/>
      <c r="CY705" s="15"/>
      <c r="CZ705" s="15"/>
      <c r="DA705" s="15"/>
      <c r="DB705" s="15"/>
      <c r="DC705" s="15"/>
      <c r="DD705" s="15"/>
      <c r="DE705" s="15"/>
      <c r="DF705" s="15"/>
      <c r="DG705" s="15"/>
      <c r="DH705" s="15"/>
      <c r="DI705" s="15"/>
      <c r="DJ705" s="15"/>
      <c r="DK705" s="15"/>
      <c r="DL705" s="15"/>
      <c r="DM705" s="15"/>
      <c r="DN705" s="15"/>
      <c r="DO705" s="15"/>
      <c r="DP705" s="15"/>
      <c r="DQ705" s="15"/>
      <c r="DR705" s="15"/>
      <c r="DS705" s="15"/>
      <c r="DT705" s="15"/>
      <c r="DU705" s="15"/>
      <c r="DV705" s="16"/>
      <c r="DW705" s="16"/>
      <c r="DX705" s="16"/>
      <c r="DY705" s="16"/>
      <c r="DZ705" s="9"/>
      <c r="EA705" s="9"/>
      <c r="EB705" s="9"/>
      <c r="EC705" s="9"/>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17"/>
    </row>
    <row r="706" spans="1:162" ht="17.399999999999999" x14ac:dyDescent="0.3">
      <c r="A706" s="22"/>
      <c r="B706" s="23"/>
      <c r="C706" s="23"/>
      <c r="D706" s="23"/>
      <c r="E706" s="2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7"/>
      <c r="AM706" s="7"/>
      <c r="AN706" s="7"/>
      <c r="AO706" s="7"/>
      <c r="AP706" s="14"/>
      <c r="AQ706" s="14"/>
      <c r="AR706" s="14"/>
      <c r="AS706" s="14"/>
      <c r="AT706" s="14"/>
      <c r="AU706" s="14"/>
      <c r="AV706" s="14"/>
      <c r="AW706" s="14"/>
      <c r="AX706" s="14"/>
      <c r="AY706" s="14"/>
      <c r="AZ706" s="14"/>
      <c r="BA706" s="14"/>
      <c r="BB706" s="8"/>
      <c r="BC706" s="8"/>
      <c r="BD706" s="8"/>
      <c r="BE706" s="8"/>
      <c r="BF706" s="15"/>
      <c r="BG706" s="15"/>
      <c r="BH706" s="15"/>
      <c r="BI706" s="15"/>
      <c r="BJ706" s="15"/>
      <c r="BK706" s="15"/>
      <c r="BL706" s="15"/>
      <c r="BM706" s="15"/>
      <c r="BN706" s="15"/>
      <c r="BO706" s="15"/>
      <c r="BP706" s="15"/>
      <c r="BQ706" s="15"/>
      <c r="BR706" s="15"/>
      <c r="BS706" s="15"/>
      <c r="BT706" s="15"/>
      <c r="BU706" s="15"/>
      <c r="BV706" s="15"/>
      <c r="BW706" s="15"/>
      <c r="BX706" s="15"/>
      <c r="BY706" s="15"/>
      <c r="BZ706" s="15"/>
      <c r="CA706" s="15"/>
      <c r="CB706" s="15"/>
      <c r="CC706" s="15"/>
      <c r="CD706" s="15"/>
      <c r="CE706" s="15"/>
      <c r="CF706" s="15"/>
      <c r="CG706" s="15"/>
      <c r="CH706" s="15"/>
      <c r="CI706" s="15"/>
      <c r="CJ706" s="15"/>
      <c r="CK706" s="15"/>
      <c r="CL706" s="15"/>
      <c r="CM706" s="15"/>
      <c r="CN706" s="15"/>
      <c r="CO706" s="15"/>
      <c r="CP706" s="15"/>
      <c r="CQ706" s="15"/>
      <c r="CR706" s="15"/>
      <c r="CS706" s="15"/>
      <c r="CT706" s="15"/>
      <c r="CU706" s="15"/>
      <c r="CV706" s="15"/>
      <c r="CW706" s="15"/>
      <c r="CX706" s="15"/>
      <c r="CY706" s="15"/>
      <c r="CZ706" s="15"/>
      <c r="DA706" s="15"/>
      <c r="DB706" s="15"/>
      <c r="DC706" s="15"/>
      <c r="DD706" s="15"/>
      <c r="DE706" s="15"/>
      <c r="DF706" s="15"/>
      <c r="DG706" s="15"/>
      <c r="DH706" s="15"/>
      <c r="DI706" s="15"/>
      <c r="DJ706" s="15"/>
      <c r="DK706" s="15"/>
      <c r="DL706" s="15"/>
      <c r="DM706" s="15"/>
      <c r="DN706" s="15"/>
      <c r="DO706" s="15"/>
      <c r="DP706" s="15"/>
      <c r="DQ706" s="15"/>
      <c r="DR706" s="15"/>
      <c r="DS706" s="15"/>
      <c r="DT706" s="15"/>
      <c r="DU706" s="15"/>
      <c r="DV706" s="16"/>
      <c r="DW706" s="16"/>
      <c r="DX706" s="16"/>
      <c r="DY706" s="16"/>
      <c r="DZ706" s="9"/>
      <c r="EA706" s="9"/>
      <c r="EB706" s="9"/>
      <c r="EC706" s="9"/>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17"/>
    </row>
    <row r="707" spans="1:162" ht="17.399999999999999" x14ac:dyDescent="0.3">
      <c r="A707" s="22"/>
      <c r="B707" s="23"/>
      <c r="C707" s="23"/>
      <c r="D707" s="23"/>
      <c r="E707" s="2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7"/>
      <c r="AM707" s="7"/>
      <c r="AN707" s="7"/>
      <c r="AO707" s="7"/>
      <c r="AP707" s="14"/>
      <c r="AQ707" s="14"/>
      <c r="AR707" s="14"/>
      <c r="AS707" s="14"/>
      <c r="AT707" s="14"/>
      <c r="AU707" s="14"/>
      <c r="AV707" s="14"/>
      <c r="AW707" s="14"/>
      <c r="AX707" s="14"/>
      <c r="AY707" s="14"/>
      <c r="AZ707" s="14"/>
      <c r="BA707" s="14"/>
      <c r="BB707" s="8"/>
      <c r="BC707" s="8"/>
      <c r="BD707" s="8"/>
      <c r="BE707" s="8"/>
      <c r="BF707" s="15"/>
      <c r="BG707" s="15"/>
      <c r="BH707" s="15"/>
      <c r="BI707" s="15"/>
      <c r="BJ707" s="15"/>
      <c r="BK707" s="15"/>
      <c r="BL707" s="15"/>
      <c r="BM707" s="15"/>
      <c r="BN707" s="15"/>
      <c r="BO707" s="15"/>
      <c r="BP707" s="15"/>
      <c r="BQ707" s="15"/>
      <c r="BR707" s="15"/>
      <c r="BS707" s="15"/>
      <c r="BT707" s="15"/>
      <c r="BU707" s="15"/>
      <c r="BV707" s="15"/>
      <c r="BW707" s="15"/>
      <c r="BX707" s="15"/>
      <c r="BY707" s="15"/>
      <c r="BZ707" s="15"/>
      <c r="CA707" s="15"/>
      <c r="CB707" s="15"/>
      <c r="CC707" s="15"/>
      <c r="CD707" s="15"/>
      <c r="CE707" s="15"/>
      <c r="CF707" s="15"/>
      <c r="CG707" s="15"/>
      <c r="CH707" s="15"/>
      <c r="CI707" s="15"/>
      <c r="CJ707" s="15"/>
      <c r="CK707" s="15"/>
      <c r="CL707" s="15"/>
      <c r="CM707" s="15"/>
      <c r="CN707" s="15"/>
      <c r="CO707" s="15"/>
      <c r="CP707" s="15"/>
      <c r="CQ707" s="15"/>
      <c r="CR707" s="15"/>
      <c r="CS707" s="15"/>
      <c r="CT707" s="15"/>
      <c r="CU707" s="15"/>
      <c r="CV707" s="15"/>
      <c r="CW707" s="15"/>
      <c r="CX707" s="15"/>
      <c r="CY707" s="15"/>
      <c r="CZ707" s="15"/>
      <c r="DA707" s="15"/>
      <c r="DB707" s="15"/>
      <c r="DC707" s="15"/>
      <c r="DD707" s="15"/>
      <c r="DE707" s="15"/>
      <c r="DF707" s="15"/>
      <c r="DG707" s="15"/>
      <c r="DH707" s="15"/>
      <c r="DI707" s="15"/>
      <c r="DJ707" s="15"/>
      <c r="DK707" s="15"/>
      <c r="DL707" s="15"/>
      <c r="DM707" s="15"/>
      <c r="DN707" s="15"/>
      <c r="DO707" s="15"/>
      <c r="DP707" s="15"/>
      <c r="DQ707" s="15"/>
      <c r="DR707" s="15"/>
      <c r="DS707" s="15"/>
      <c r="DT707" s="15"/>
      <c r="DU707" s="15"/>
      <c r="DV707" s="16"/>
      <c r="DW707" s="16"/>
      <c r="DX707" s="16"/>
      <c r="DY707" s="16"/>
      <c r="DZ707" s="9"/>
      <c r="EA707" s="9"/>
      <c r="EB707" s="9"/>
      <c r="EC707" s="9"/>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17"/>
    </row>
    <row r="708" spans="1:162" ht="17.399999999999999" x14ac:dyDescent="0.3">
      <c r="A708" s="22"/>
      <c r="B708" s="23"/>
      <c r="C708" s="23"/>
      <c r="D708" s="23"/>
      <c r="E708" s="2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7"/>
      <c r="AM708" s="7"/>
      <c r="AN708" s="7"/>
      <c r="AO708" s="7"/>
      <c r="AP708" s="14"/>
      <c r="AQ708" s="14"/>
      <c r="AR708" s="14"/>
      <c r="AS708" s="14"/>
      <c r="AT708" s="14"/>
      <c r="AU708" s="14"/>
      <c r="AV708" s="14"/>
      <c r="AW708" s="14"/>
      <c r="AX708" s="14"/>
      <c r="AY708" s="14"/>
      <c r="AZ708" s="14"/>
      <c r="BA708" s="14"/>
      <c r="BB708" s="8"/>
      <c r="BC708" s="8"/>
      <c r="BD708" s="8"/>
      <c r="BE708" s="8"/>
      <c r="BF708" s="15"/>
      <c r="BG708" s="15"/>
      <c r="BH708" s="15"/>
      <c r="BI708" s="15"/>
      <c r="BJ708" s="15"/>
      <c r="BK708" s="15"/>
      <c r="BL708" s="15"/>
      <c r="BM708" s="15"/>
      <c r="BN708" s="15"/>
      <c r="BO708" s="15"/>
      <c r="BP708" s="15"/>
      <c r="BQ708" s="15"/>
      <c r="BR708" s="15"/>
      <c r="BS708" s="15"/>
      <c r="BT708" s="15"/>
      <c r="BU708" s="15"/>
      <c r="BV708" s="15"/>
      <c r="BW708" s="15"/>
      <c r="BX708" s="15"/>
      <c r="BY708" s="15"/>
      <c r="BZ708" s="15"/>
      <c r="CA708" s="15"/>
      <c r="CB708" s="15"/>
      <c r="CC708" s="15"/>
      <c r="CD708" s="15"/>
      <c r="CE708" s="15"/>
      <c r="CF708" s="15"/>
      <c r="CG708" s="15"/>
      <c r="CH708" s="15"/>
      <c r="CI708" s="15"/>
      <c r="CJ708" s="15"/>
      <c r="CK708" s="15"/>
      <c r="CL708" s="15"/>
      <c r="CM708" s="15"/>
      <c r="CN708" s="15"/>
      <c r="CO708" s="15"/>
      <c r="CP708" s="15"/>
      <c r="CQ708" s="15"/>
      <c r="CR708" s="15"/>
      <c r="CS708" s="15"/>
      <c r="CT708" s="15"/>
      <c r="CU708" s="15"/>
      <c r="CV708" s="15"/>
      <c r="CW708" s="15"/>
      <c r="CX708" s="15"/>
      <c r="CY708" s="15"/>
      <c r="CZ708" s="15"/>
      <c r="DA708" s="15"/>
      <c r="DB708" s="15"/>
      <c r="DC708" s="15"/>
      <c r="DD708" s="15"/>
      <c r="DE708" s="15"/>
      <c r="DF708" s="15"/>
      <c r="DG708" s="15"/>
      <c r="DH708" s="15"/>
      <c r="DI708" s="15"/>
      <c r="DJ708" s="15"/>
      <c r="DK708" s="15"/>
      <c r="DL708" s="15"/>
      <c r="DM708" s="15"/>
      <c r="DN708" s="15"/>
      <c r="DO708" s="15"/>
      <c r="DP708" s="15"/>
      <c r="DQ708" s="15"/>
      <c r="DR708" s="15"/>
      <c r="DS708" s="15"/>
      <c r="DT708" s="15"/>
      <c r="DU708" s="15"/>
      <c r="DV708" s="16"/>
      <c r="DW708" s="16"/>
      <c r="DX708" s="16"/>
      <c r="DY708" s="16"/>
      <c r="DZ708" s="9"/>
      <c r="EA708" s="9"/>
      <c r="EB708" s="9"/>
      <c r="EC708" s="9"/>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17"/>
    </row>
    <row r="709" spans="1:162" ht="17.399999999999999" x14ac:dyDescent="0.3">
      <c r="A709" s="22"/>
      <c r="B709" s="23"/>
      <c r="C709" s="23"/>
      <c r="D709" s="23"/>
      <c r="E709" s="2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7"/>
      <c r="AM709" s="7"/>
      <c r="AN709" s="7"/>
      <c r="AO709" s="7"/>
      <c r="AP709" s="14"/>
      <c r="AQ709" s="14"/>
      <c r="AR709" s="14"/>
      <c r="AS709" s="14"/>
      <c r="AT709" s="14"/>
      <c r="AU709" s="14"/>
      <c r="AV709" s="14"/>
      <c r="AW709" s="14"/>
      <c r="AX709" s="14"/>
      <c r="AY709" s="14"/>
      <c r="AZ709" s="14"/>
      <c r="BA709" s="14"/>
      <c r="BB709" s="8"/>
      <c r="BC709" s="8"/>
      <c r="BD709" s="8"/>
      <c r="BE709" s="8"/>
      <c r="BF709" s="15"/>
      <c r="BG709" s="15"/>
      <c r="BH709" s="15"/>
      <c r="BI709" s="15"/>
      <c r="BJ709" s="15"/>
      <c r="BK709" s="15"/>
      <c r="BL709" s="15"/>
      <c r="BM709" s="15"/>
      <c r="BN709" s="15"/>
      <c r="BO709" s="15"/>
      <c r="BP709" s="15"/>
      <c r="BQ709" s="15"/>
      <c r="BR709" s="15"/>
      <c r="BS709" s="15"/>
      <c r="BT709" s="15"/>
      <c r="BU709" s="15"/>
      <c r="BV709" s="15"/>
      <c r="BW709" s="15"/>
      <c r="BX709" s="15"/>
      <c r="BY709" s="15"/>
      <c r="BZ709" s="15"/>
      <c r="CA709" s="15"/>
      <c r="CB709" s="15"/>
      <c r="CC709" s="15"/>
      <c r="CD709" s="15"/>
      <c r="CE709" s="15"/>
      <c r="CF709" s="15"/>
      <c r="CG709" s="15"/>
      <c r="CH709" s="15"/>
      <c r="CI709" s="15"/>
      <c r="CJ709" s="15"/>
      <c r="CK709" s="15"/>
      <c r="CL709" s="15"/>
      <c r="CM709" s="15"/>
      <c r="CN709" s="15"/>
      <c r="CO709" s="15"/>
      <c r="CP709" s="15"/>
      <c r="CQ709" s="15"/>
      <c r="CR709" s="15"/>
      <c r="CS709" s="15"/>
      <c r="CT709" s="15"/>
      <c r="CU709" s="15"/>
      <c r="CV709" s="15"/>
      <c r="CW709" s="15"/>
      <c r="CX709" s="15"/>
      <c r="CY709" s="15"/>
      <c r="CZ709" s="15"/>
      <c r="DA709" s="15"/>
      <c r="DB709" s="15"/>
      <c r="DC709" s="15"/>
      <c r="DD709" s="15"/>
      <c r="DE709" s="15"/>
      <c r="DF709" s="15"/>
      <c r="DG709" s="15"/>
      <c r="DH709" s="15"/>
      <c r="DI709" s="15"/>
      <c r="DJ709" s="15"/>
      <c r="DK709" s="15"/>
      <c r="DL709" s="15"/>
      <c r="DM709" s="15"/>
      <c r="DN709" s="15"/>
      <c r="DO709" s="15"/>
      <c r="DP709" s="15"/>
      <c r="DQ709" s="15"/>
      <c r="DR709" s="15"/>
      <c r="DS709" s="15"/>
      <c r="DT709" s="15"/>
      <c r="DU709" s="15"/>
      <c r="DV709" s="16"/>
      <c r="DW709" s="16"/>
      <c r="DX709" s="16"/>
      <c r="DY709" s="16"/>
      <c r="DZ709" s="9"/>
      <c r="EA709" s="9"/>
      <c r="EB709" s="9"/>
      <c r="EC709" s="9"/>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17"/>
    </row>
    <row r="710" spans="1:162" ht="17.399999999999999" x14ac:dyDescent="0.3">
      <c r="A710" s="22"/>
      <c r="B710" s="23"/>
      <c r="C710" s="23"/>
      <c r="D710" s="23"/>
      <c r="E710" s="2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7"/>
      <c r="AM710" s="7"/>
      <c r="AN710" s="7"/>
      <c r="AO710" s="7"/>
      <c r="AP710" s="14"/>
      <c r="AQ710" s="14"/>
      <c r="AR710" s="14"/>
      <c r="AS710" s="14"/>
      <c r="AT710" s="14"/>
      <c r="AU710" s="14"/>
      <c r="AV710" s="14"/>
      <c r="AW710" s="14"/>
      <c r="AX710" s="14"/>
      <c r="AY710" s="14"/>
      <c r="AZ710" s="14"/>
      <c r="BA710" s="14"/>
      <c r="BB710" s="8"/>
      <c r="BC710" s="8"/>
      <c r="BD710" s="8"/>
      <c r="BE710" s="8"/>
      <c r="BF710" s="15"/>
      <c r="BG710" s="15"/>
      <c r="BH710" s="15"/>
      <c r="BI710" s="15"/>
      <c r="BJ710" s="15"/>
      <c r="BK710" s="15"/>
      <c r="BL710" s="15"/>
      <c r="BM710" s="15"/>
      <c r="BN710" s="15"/>
      <c r="BO710" s="15"/>
      <c r="BP710" s="15"/>
      <c r="BQ710" s="15"/>
      <c r="BR710" s="15"/>
      <c r="BS710" s="15"/>
      <c r="BT710" s="15"/>
      <c r="BU710" s="15"/>
      <c r="BV710" s="15"/>
      <c r="BW710" s="15"/>
      <c r="BX710" s="15"/>
      <c r="BY710" s="15"/>
      <c r="BZ710" s="15"/>
      <c r="CA710" s="15"/>
      <c r="CB710" s="15"/>
      <c r="CC710" s="15"/>
      <c r="CD710" s="15"/>
      <c r="CE710" s="15"/>
      <c r="CF710" s="15"/>
      <c r="CG710" s="15"/>
      <c r="CH710" s="15"/>
      <c r="CI710" s="15"/>
      <c r="CJ710" s="15"/>
      <c r="CK710" s="15"/>
      <c r="CL710" s="15"/>
      <c r="CM710" s="15"/>
      <c r="CN710" s="15"/>
      <c r="CO710" s="15"/>
      <c r="CP710" s="15"/>
      <c r="CQ710" s="15"/>
      <c r="CR710" s="15"/>
      <c r="CS710" s="15"/>
      <c r="CT710" s="15"/>
      <c r="CU710" s="15"/>
      <c r="CV710" s="15"/>
      <c r="CW710" s="15"/>
      <c r="CX710" s="15"/>
      <c r="CY710" s="15"/>
      <c r="CZ710" s="15"/>
      <c r="DA710" s="15"/>
      <c r="DB710" s="15"/>
      <c r="DC710" s="15"/>
      <c r="DD710" s="15"/>
      <c r="DE710" s="15"/>
      <c r="DF710" s="15"/>
      <c r="DG710" s="15"/>
      <c r="DH710" s="15"/>
      <c r="DI710" s="15"/>
      <c r="DJ710" s="15"/>
      <c r="DK710" s="15"/>
      <c r="DL710" s="15"/>
      <c r="DM710" s="15"/>
      <c r="DN710" s="15"/>
      <c r="DO710" s="15"/>
      <c r="DP710" s="15"/>
      <c r="DQ710" s="15"/>
      <c r="DR710" s="15"/>
      <c r="DS710" s="15"/>
      <c r="DT710" s="15"/>
      <c r="DU710" s="15"/>
      <c r="DV710" s="16"/>
      <c r="DW710" s="16"/>
      <c r="DX710" s="16"/>
      <c r="DY710" s="16"/>
      <c r="DZ710" s="9"/>
      <c r="EA710" s="9"/>
      <c r="EB710" s="9"/>
      <c r="EC710" s="9"/>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17"/>
    </row>
    <row r="711" spans="1:162" ht="17.399999999999999" x14ac:dyDescent="0.3">
      <c r="A711" s="22"/>
      <c r="B711" s="23"/>
      <c r="C711" s="23"/>
      <c r="D711" s="23"/>
      <c r="E711" s="2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7"/>
      <c r="AM711" s="7"/>
      <c r="AN711" s="7"/>
      <c r="AO711" s="7"/>
      <c r="AP711" s="14"/>
      <c r="AQ711" s="14"/>
      <c r="AR711" s="14"/>
      <c r="AS711" s="14"/>
      <c r="AT711" s="14"/>
      <c r="AU711" s="14"/>
      <c r="AV711" s="14"/>
      <c r="AW711" s="14"/>
      <c r="AX711" s="14"/>
      <c r="AY711" s="14"/>
      <c r="AZ711" s="14"/>
      <c r="BA711" s="14"/>
      <c r="BB711" s="8"/>
      <c r="BC711" s="8"/>
      <c r="BD711" s="8"/>
      <c r="BE711" s="8"/>
      <c r="BF711" s="15"/>
      <c r="BG711" s="15"/>
      <c r="BH711" s="15"/>
      <c r="BI711" s="15"/>
      <c r="BJ711" s="15"/>
      <c r="BK711" s="15"/>
      <c r="BL711" s="15"/>
      <c r="BM711" s="15"/>
      <c r="BN711" s="15"/>
      <c r="BO711" s="15"/>
      <c r="BP711" s="15"/>
      <c r="BQ711" s="15"/>
      <c r="BR711" s="15"/>
      <c r="BS711" s="15"/>
      <c r="BT711" s="15"/>
      <c r="BU711" s="15"/>
      <c r="BV711" s="15"/>
      <c r="BW711" s="15"/>
      <c r="BX711" s="15"/>
      <c r="BY711" s="15"/>
      <c r="BZ711" s="15"/>
      <c r="CA711" s="15"/>
      <c r="CB711" s="15"/>
      <c r="CC711" s="15"/>
      <c r="CD711" s="15"/>
      <c r="CE711" s="15"/>
      <c r="CF711" s="15"/>
      <c r="CG711" s="15"/>
      <c r="CH711" s="15"/>
      <c r="CI711" s="15"/>
      <c r="CJ711" s="15"/>
      <c r="CK711" s="15"/>
      <c r="CL711" s="15"/>
      <c r="CM711" s="15"/>
      <c r="CN711" s="15"/>
      <c r="CO711" s="15"/>
      <c r="CP711" s="15"/>
      <c r="CQ711" s="15"/>
      <c r="CR711" s="15"/>
      <c r="CS711" s="15"/>
      <c r="CT711" s="15"/>
      <c r="CU711" s="15"/>
      <c r="CV711" s="15"/>
      <c r="CW711" s="15"/>
      <c r="CX711" s="15"/>
      <c r="CY711" s="15"/>
      <c r="CZ711" s="15"/>
      <c r="DA711" s="15"/>
      <c r="DB711" s="15"/>
      <c r="DC711" s="15"/>
      <c r="DD711" s="15"/>
      <c r="DE711" s="15"/>
      <c r="DF711" s="15"/>
      <c r="DG711" s="15"/>
      <c r="DH711" s="15"/>
      <c r="DI711" s="15"/>
      <c r="DJ711" s="15"/>
      <c r="DK711" s="15"/>
      <c r="DL711" s="15"/>
      <c r="DM711" s="15"/>
      <c r="DN711" s="15"/>
      <c r="DO711" s="15"/>
      <c r="DP711" s="15"/>
      <c r="DQ711" s="15"/>
      <c r="DR711" s="15"/>
      <c r="DS711" s="15"/>
      <c r="DT711" s="15"/>
      <c r="DU711" s="15"/>
      <c r="DV711" s="16"/>
      <c r="DW711" s="16"/>
      <c r="DX711" s="16"/>
      <c r="DY711" s="16"/>
      <c r="DZ711" s="9"/>
      <c r="EA711" s="9"/>
      <c r="EB711" s="9"/>
      <c r="EC711" s="9"/>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17"/>
    </row>
    <row r="712" spans="1:162" ht="17.399999999999999" x14ac:dyDescent="0.3">
      <c r="A712" s="22"/>
      <c r="B712" s="23"/>
      <c r="C712" s="23"/>
      <c r="D712" s="23"/>
      <c r="E712" s="2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7"/>
      <c r="AM712" s="7"/>
      <c r="AN712" s="7"/>
      <c r="AO712" s="7"/>
      <c r="AP712" s="14"/>
      <c r="AQ712" s="14"/>
      <c r="AR712" s="14"/>
      <c r="AS712" s="14"/>
      <c r="AT712" s="14"/>
      <c r="AU712" s="14"/>
      <c r="AV712" s="14"/>
      <c r="AW712" s="14"/>
      <c r="AX712" s="14"/>
      <c r="AY712" s="14"/>
      <c r="AZ712" s="14"/>
      <c r="BA712" s="14"/>
      <c r="BB712" s="8"/>
      <c r="BC712" s="8"/>
      <c r="BD712" s="8"/>
      <c r="BE712" s="8"/>
      <c r="BF712" s="15"/>
      <c r="BG712" s="15"/>
      <c r="BH712" s="15"/>
      <c r="BI712" s="15"/>
      <c r="BJ712" s="15"/>
      <c r="BK712" s="15"/>
      <c r="BL712" s="15"/>
      <c r="BM712" s="15"/>
      <c r="BN712" s="15"/>
      <c r="BO712" s="15"/>
      <c r="BP712" s="15"/>
      <c r="BQ712" s="15"/>
      <c r="BR712" s="15"/>
      <c r="BS712" s="15"/>
      <c r="BT712" s="15"/>
      <c r="BU712" s="15"/>
      <c r="BV712" s="15"/>
      <c r="BW712" s="15"/>
      <c r="BX712" s="15"/>
      <c r="BY712" s="15"/>
      <c r="BZ712" s="15"/>
      <c r="CA712" s="15"/>
      <c r="CB712" s="15"/>
      <c r="CC712" s="15"/>
      <c r="CD712" s="15"/>
      <c r="CE712" s="15"/>
      <c r="CF712" s="15"/>
      <c r="CG712" s="15"/>
      <c r="CH712" s="15"/>
      <c r="CI712" s="15"/>
      <c r="CJ712" s="15"/>
      <c r="CK712" s="15"/>
      <c r="CL712" s="15"/>
      <c r="CM712" s="15"/>
      <c r="CN712" s="15"/>
      <c r="CO712" s="15"/>
      <c r="CP712" s="15"/>
      <c r="CQ712" s="15"/>
      <c r="CR712" s="15"/>
      <c r="CS712" s="15"/>
      <c r="CT712" s="15"/>
      <c r="CU712" s="15"/>
      <c r="CV712" s="15"/>
      <c r="CW712" s="15"/>
      <c r="CX712" s="15"/>
      <c r="CY712" s="15"/>
      <c r="CZ712" s="15"/>
      <c r="DA712" s="15"/>
      <c r="DB712" s="15"/>
      <c r="DC712" s="15"/>
      <c r="DD712" s="15"/>
      <c r="DE712" s="15"/>
      <c r="DF712" s="15"/>
      <c r="DG712" s="15"/>
      <c r="DH712" s="15"/>
      <c r="DI712" s="15"/>
      <c r="DJ712" s="15"/>
      <c r="DK712" s="15"/>
      <c r="DL712" s="15"/>
      <c r="DM712" s="15"/>
      <c r="DN712" s="15"/>
      <c r="DO712" s="15"/>
      <c r="DP712" s="15"/>
      <c r="DQ712" s="15"/>
      <c r="DR712" s="15"/>
      <c r="DS712" s="15"/>
      <c r="DT712" s="15"/>
      <c r="DU712" s="15"/>
      <c r="DV712" s="16"/>
      <c r="DW712" s="16"/>
      <c r="DX712" s="16"/>
      <c r="DY712" s="16"/>
      <c r="DZ712" s="9"/>
      <c r="EA712" s="9"/>
      <c r="EB712" s="9"/>
      <c r="EC712" s="9"/>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17"/>
    </row>
    <row r="713" spans="1:162" ht="17.399999999999999" x14ac:dyDescent="0.3">
      <c r="A713" s="22"/>
      <c r="B713" s="23"/>
      <c r="C713" s="23"/>
      <c r="D713" s="23"/>
      <c r="E713" s="2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7"/>
      <c r="AM713" s="7"/>
      <c r="AN713" s="7"/>
      <c r="AO713" s="7"/>
      <c r="AP713" s="14"/>
      <c r="AQ713" s="14"/>
      <c r="AR713" s="14"/>
      <c r="AS713" s="14"/>
      <c r="AT713" s="14"/>
      <c r="AU713" s="14"/>
      <c r="AV713" s="14"/>
      <c r="AW713" s="14"/>
      <c r="AX713" s="14"/>
      <c r="AY713" s="14"/>
      <c r="AZ713" s="14"/>
      <c r="BA713" s="14"/>
      <c r="BB713" s="8"/>
      <c r="BC713" s="8"/>
      <c r="BD713" s="8"/>
      <c r="BE713" s="8"/>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6"/>
      <c r="DW713" s="16"/>
      <c r="DX713" s="16"/>
      <c r="DY713" s="16"/>
      <c r="DZ713" s="9"/>
      <c r="EA713" s="9"/>
      <c r="EB713" s="9"/>
      <c r="EC713" s="9"/>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17"/>
    </row>
    <row r="714" spans="1:162" ht="17.399999999999999" x14ac:dyDescent="0.3">
      <c r="A714" s="22"/>
      <c r="B714" s="23"/>
      <c r="C714" s="23"/>
      <c r="D714" s="23"/>
      <c r="E714" s="2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7"/>
      <c r="AM714" s="7"/>
      <c r="AN714" s="7"/>
      <c r="AO714" s="7"/>
      <c r="AP714" s="14"/>
      <c r="AQ714" s="14"/>
      <c r="AR714" s="14"/>
      <c r="AS714" s="14"/>
      <c r="AT714" s="14"/>
      <c r="AU714" s="14"/>
      <c r="AV714" s="14"/>
      <c r="AW714" s="14"/>
      <c r="AX714" s="14"/>
      <c r="AY714" s="14"/>
      <c r="AZ714" s="14"/>
      <c r="BA714" s="14"/>
      <c r="BB714" s="8"/>
      <c r="BC714" s="8"/>
      <c r="BD714" s="8"/>
      <c r="BE714" s="8"/>
      <c r="BF714" s="15"/>
      <c r="BG714" s="15"/>
      <c r="BH714" s="15"/>
      <c r="BI714" s="15"/>
      <c r="BJ714" s="15"/>
      <c r="BK714" s="15"/>
      <c r="BL714" s="15"/>
      <c r="BM714" s="15"/>
      <c r="BN714" s="15"/>
      <c r="BO714" s="15"/>
      <c r="BP714" s="15"/>
      <c r="BQ714" s="15"/>
      <c r="BR714" s="15"/>
      <c r="BS714" s="15"/>
      <c r="BT714" s="15"/>
      <c r="BU714" s="15"/>
      <c r="BV714" s="15"/>
      <c r="BW714" s="15"/>
      <c r="BX714" s="15"/>
      <c r="BY714" s="15"/>
      <c r="BZ714" s="15"/>
      <c r="CA714" s="15"/>
      <c r="CB714" s="15"/>
      <c r="CC714" s="15"/>
      <c r="CD714" s="15"/>
      <c r="CE714" s="15"/>
      <c r="CF714" s="15"/>
      <c r="CG714" s="15"/>
      <c r="CH714" s="15"/>
      <c r="CI714" s="15"/>
      <c r="CJ714" s="15"/>
      <c r="CK714" s="15"/>
      <c r="CL714" s="15"/>
      <c r="CM714" s="15"/>
      <c r="CN714" s="15"/>
      <c r="CO714" s="15"/>
      <c r="CP714" s="15"/>
      <c r="CQ714" s="15"/>
      <c r="CR714" s="15"/>
      <c r="CS714" s="15"/>
      <c r="CT714" s="15"/>
      <c r="CU714" s="15"/>
      <c r="CV714" s="15"/>
      <c r="CW714" s="15"/>
      <c r="CX714" s="15"/>
      <c r="CY714" s="15"/>
      <c r="CZ714" s="15"/>
      <c r="DA714" s="15"/>
      <c r="DB714" s="15"/>
      <c r="DC714" s="15"/>
      <c r="DD714" s="15"/>
      <c r="DE714" s="15"/>
      <c r="DF714" s="15"/>
      <c r="DG714" s="15"/>
      <c r="DH714" s="15"/>
      <c r="DI714" s="15"/>
      <c r="DJ714" s="15"/>
      <c r="DK714" s="15"/>
      <c r="DL714" s="15"/>
      <c r="DM714" s="15"/>
      <c r="DN714" s="15"/>
      <c r="DO714" s="15"/>
      <c r="DP714" s="15"/>
      <c r="DQ714" s="15"/>
      <c r="DR714" s="15"/>
      <c r="DS714" s="15"/>
      <c r="DT714" s="15"/>
      <c r="DU714" s="15"/>
      <c r="DV714" s="16"/>
      <c r="DW714" s="16"/>
      <c r="DX714" s="16"/>
      <c r="DY714" s="16"/>
      <c r="DZ714" s="9"/>
      <c r="EA714" s="9"/>
      <c r="EB714" s="9"/>
      <c r="EC714" s="9"/>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17"/>
    </row>
    <row r="715" spans="1:162" ht="17.399999999999999" x14ac:dyDescent="0.3">
      <c r="A715" s="22"/>
      <c r="B715" s="23"/>
      <c r="C715" s="23"/>
      <c r="D715" s="23"/>
      <c r="E715" s="2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7"/>
      <c r="AM715" s="7"/>
      <c r="AN715" s="7"/>
      <c r="AO715" s="7"/>
      <c r="AP715" s="14"/>
      <c r="AQ715" s="14"/>
      <c r="AR715" s="14"/>
      <c r="AS715" s="14"/>
      <c r="AT715" s="14"/>
      <c r="AU715" s="14"/>
      <c r="AV715" s="14"/>
      <c r="AW715" s="14"/>
      <c r="AX715" s="14"/>
      <c r="AY715" s="14"/>
      <c r="AZ715" s="14"/>
      <c r="BA715" s="14"/>
      <c r="BB715" s="8"/>
      <c r="BC715" s="8"/>
      <c r="BD715" s="8"/>
      <c r="BE715" s="8"/>
      <c r="BF715" s="15"/>
      <c r="BG715" s="15"/>
      <c r="BH715" s="15"/>
      <c r="BI715" s="15"/>
      <c r="BJ715" s="15"/>
      <c r="BK715" s="15"/>
      <c r="BL715" s="15"/>
      <c r="BM715" s="15"/>
      <c r="BN715" s="15"/>
      <c r="BO715" s="15"/>
      <c r="BP715" s="15"/>
      <c r="BQ715" s="15"/>
      <c r="BR715" s="15"/>
      <c r="BS715" s="15"/>
      <c r="BT715" s="15"/>
      <c r="BU715" s="15"/>
      <c r="BV715" s="15"/>
      <c r="BW715" s="15"/>
      <c r="BX715" s="15"/>
      <c r="BY715" s="15"/>
      <c r="BZ715" s="15"/>
      <c r="CA715" s="15"/>
      <c r="CB715" s="15"/>
      <c r="CC715" s="15"/>
      <c r="CD715" s="15"/>
      <c r="CE715" s="15"/>
      <c r="CF715" s="15"/>
      <c r="CG715" s="15"/>
      <c r="CH715" s="15"/>
      <c r="CI715" s="15"/>
      <c r="CJ715" s="15"/>
      <c r="CK715" s="15"/>
      <c r="CL715" s="15"/>
      <c r="CM715" s="15"/>
      <c r="CN715" s="15"/>
      <c r="CO715" s="15"/>
      <c r="CP715" s="15"/>
      <c r="CQ715" s="15"/>
      <c r="CR715" s="15"/>
      <c r="CS715" s="15"/>
      <c r="CT715" s="15"/>
      <c r="CU715" s="15"/>
      <c r="CV715" s="15"/>
      <c r="CW715" s="15"/>
      <c r="CX715" s="15"/>
      <c r="CY715" s="15"/>
      <c r="CZ715" s="15"/>
      <c r="DA715" s="15"/>
      <c r="DB715" s="15"/>
      <c r="DC715" s="15"/>
      <c r="DD715" s="15"/>
      <c r="DE715" s="15"/>
      <c r="DF715" s="15"/>
      <c r="DG715" s="15"/>
      <c r="DH715" s="15"/>
      <c r="DI715" s="15"/>
      <c r="DJ715" s="15"/>
      <c r="DK715" s="15"/>
      <c r="DL715" s="15"/>
      <c r="DM715" s="15"/>
      <c r="DN715" s="15"/>
      <c r="DO715" s="15"/>
      <c r="DP715" s="15"/>
      <c r="DQ715" s="15"/>
      <c r="DR715" s="15"/>
      <c r="DS715" s="15"/>
      <c r="DT715" s="15"/>
      <c r="DU715" s="15"/>
      <c r="DV715" s="16"/>
      <c r="DW715" s="16"/>
      <c r="DX715" s="16"/>
      <c r="DY715" s="16"/>
      <c r="DZ715" s="9"/>
      <c r="EA715" s="9"/>
      <c r="EB715" s="9"/>
      <c r="EC715" s="9"/>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17"/>
    </row>
    <row r="716" spans="1:162" ht="17.399999999999999" x14ac:dyDescent="0.3">
      <c r="A716" s="22"/>
      <c r="B716" s="23"/>
      <c r="C716" s="23"/>
      <c r="D716" s="23"/>
      <c r="E716" s="2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7"/>
      <c r="AM716" s="7"/>
      <c r="AN716" s="7"/>
      <c r="AO716" s="7"/>
      <c r="AP716" s="14"/>
      <c r="AQ716" s="14"/>
      <c r="AR716" s="14"/>
      <c r="AS716" s="14"/>
      <c r="AT716" s="14"/>
      <c r="AU716" s="14"/>
      <c r="AV716" s="14"/>
      <c r="AW716" s="14"/>
      <c r="AX716" s="14"/>
      <c r="AY716" s="14"/>
      <c r="AZ716" s="14"/>
      <c r="BA716" s="14"/>
      <c r="BB716" s="8"/>
      <c r="BC716" s="8"/>
      <c r="BD716" s="8"/>
      <c r="BE716" s="8"/>
      <c r="BF716" s="15"/>
      <c r="BG716" s="15"/>
      <c r="BH716" s="15"/>
      <c r="BI716" s="15"/>
      <c r="BJ716" s="15"/>
      <c r="BK716" s="15"/>
      <c r="BL716" s="15"/>
      <c r="BM716" s="15"/>
      <c r="BN716" s="15"/>
      <c r="BO716" s="15"/>
      <c r="BP716" s="15"/>
      <c r="BQ716" s="15"/>
      <c r="BR716" s="15"/>
      <c r="BS716" s="15"/>
      <c r="BT716" s="15"/>
      <c r="BU716" s="15"/>
      <c r="BV716" s="15"/>
      <c r="BW716" s="15"/>
      <c r="BX716" s="15"/>
      <c r="BY716" s="15"/>
      <c r="BZ716" s="15"/>
      <c r="CA716" s="15"/>
      <c r="CB716" s="15"/>
      <c r="CC716" s="15"/>
      <c r="CD716" s="15"/>
      <c r="CE716" s="15"/>
      <c r="CF716" s="15"/>
      <c r="CG716" s="15"/>
      <c r="CH716" s="15"/>
      <c r="CI716" s="15"/>
      <c r="CJ716" s="15"/>
      <c r="CK716" s="15"/>
      <c r="CL716" s="15"/>
      <c r="CM716" s="15"/>
      <c r="CN716" s="15"/>
      <c r="CO716" s="15"/>
      <c r="CP716" s="15"/>
      <c r="CQ716" s="15"/>
      <c r="CR716" s="15"/>
      <c r="CS716" s="15"/>
      <c r="CT716" s="15"/>
      <c r="CU716" s="15"/>
      <c r="CV716" s="15"/>
      <c r="CW716" s="15"/>
      <c r="CX716" s="15"/>
      <c r="CY716" s="15"/>
      <c r="CZ716" s="15"/>
      <c r="DA716" s="15"/>
      <c r="DB716" s="15"/>
      <c r="DC716" s="15"/>
      <c r="DD716" s="15"/>
      <c r="DE716" s="15"/>
      <c r="DF716" s="15"/>
      <c r="DG716" s="15"/>
      <c r="DH716" s="15"/>
      <c r="DI716" s="15"/>
      <c r="DJ716" s="15"/>
      <c r="DK716" s="15"/>
      <c r="DL716" s="15"/>
      <c r="DM716" s="15"/>
      <c r="DN716" s="15"/>
      <c r="DO716" s="15"/>
      <c r="DP716" s="15"/>
      <c r="DQ716" s="15"/>
      <c r="DR716" s="15"/>
      <c r="DS716" s="15"/>
      <c r="DT716" s="15"/>
      <c r="DU716" s="15"/>
      <c r="DV716" s="16"/>
      <c r="DW716" s="16"/>
      <c r="DX716" s="16"/>
      <c r="DY716" s="16"/>
      <c r="DZ716" s="9"/>
      <c r="EA716" s="9"/>
      <c r="EB716" s="9"/>
      <c r="EC716" s="9"/>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17"/>
    </row>
    <row r="717" spans="1:162" ht="17.399999999999999" x14ac:dyDescent="0.3">
      <c r="A717" s="22"/>
      <c r="B717" s="23"/>
      <c r="C717" s="23"/>
      <c r="D717" s="23"/>
      <c r="E717" s="2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7"/>
      <c r="AM717" s="7"/>
      <c r="AN717" s="7"/>
      <c r="AO717" s="7"/>
      <c r="AP717" s="14"/>
      <c r="AQ717" s="14"/>
      <c r="AR717" s="14"/>
      <c r="AS717" s="14"/>
      <c r="AT717" s="14"/>
      <c r="AU717" s="14"/>
      <c r="AV717" s="14"/>
      <c r="AW717" s="14"/>
      <c r="AX717" s="14"/>
      <c r="AY717" s="14"/>
      <c r="AZ717" s="14"/>
      <c r="BA717" s="14"/>
      <c r="BB717" s="8"/>
      <c r="BC717" s="8"/>
      <c r="BD717" s="8"/>
      <c r="BE717" s="8"/>
      <c r="BF717" s="15"/>
      <c r="BG717" s="15"/>
      <c r="BH717" s="15"/>
      <c r="BI717" s="15"/>
      <c r="BJ717" s="15"/>
      <c r="BK717" s="15"/>
      <c r="BL717" s="15"/>
      <c r="BM717" s="15"/>
      <c r="BN717" s="15"/>
      <c r="BO717" s="15"/>
      <c r="BP717" s="15"/>
      <c r="BQ717" s="15"/>
      <c r="BR717" s="15"/>
      <c r="BS717" s="15"/>
      <c r="BT717" s="15"/>
      <c r="BU717" s="15"/>
      <c r="BV717" s="15"/>
      <c r="BW717" s="15"/>
      <c r="BX717" s="15"/>
      <c r="BY717" s="15"/>
      <c r="BZ717" s="15"/>
      <c r="CA717" s="15"/>
      <c r="CB717" s="15"/>
      <c r="CC717" s="15"/>
      <c r="CD717" s="15"/>
      <c r="CE717" s="15"/>
      <c r="CF717" s="15"/>
      <c r="CG717" s="15"/>
      <c r="CH717" s="15"/>
      <c r="CI717" s="15"/>
      <c r="CJ717" s="15"/>
      <c r="CK717" s="15"/>
      <c r="CL717" s="15"/>
      <c r="CM717" s="15"/>
      <c r="CN717" s="15"/>
      <c r="CO717" s="15"/>
      <c r="CP717" s="15"/>
      <c r="CQ717" s="15"/>
      <c r="CR717" s="15"/>
      <c r="CS717" s="15"/>
      <c r="CT717" s="15"/>
      <c r="CU717" s="15"/>
      <c r="CV717" s="15"/>
      <c r="CW717" s="15"/>
      <c r="CX717" s="15"/>
      <c r="CY717" s="15"/>
      <c r="CZ717" s="15"/>
      <c r="DA717" s="15"/>
      <c r="DB717" s="15"/>
      <c r="DC717" s="15"/>
      <c r="DD717" s="15"/>
      <c r="DE717" s="15"/>
      <c r="DF717" s="15"/>
      <c r="DG717" s="15"/>
      <c r="DH717" s="15"/>
      <c r="DI717" s="15"/>
      <c r="DJ717" s="15"/>
      <c r="DK717" s="15"/>
      <c r="DL717" s="15"/>
      <c r="DM717" s="15"/>
      <c r="DN717" s="15"/>
      <c r="DO717" s="15"/>
      <c r="DP717" s="15"/>
      <c r="DQ717" s="15"/>
      <c r="DR717" s="15"/>
      <c r="DS717" s="15"/>
      <c r="DT717" s="15"/>
      <c r="DU717" s="15"/>
      <c r="DV717" s="16"/>
      <c r="DW717" s="16"/>
      <c r="DX717" s="16"/>
      <c r="DY717" s="16"/>
      <c r="DZ717" s="9"/>
      <c r="EA717" s="9"/>
      <c r="EB717" s="9"/>
      <c r="EC717" s="9"/>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17"/>
    </row>
    <row r="718" spans="1:162" ht="17.399999999999999" x14ac:dyDescent="0.3">
      <c r="A718" s="22"/>
      <c r="B718" s="23"/>
      <c r="C718" s="23"/>
      <c r="D718" s="23"/>
      <c r="E718" s="2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7"/>
      <c r="AM718" s="7"/>
      <c r="AN718" s="7"/>
      <c r="AO718" s="7"/>
      <c r="AP718" s="14"/>
      <c r="AQ718" s="14"/>
      <c r="AR718" s="14"/>
      <c r="AS718" s="14"/>
      <c r="AT718" s="14"/>
      <c r="AU718" s="14"/>
      <c r="AV718" s="14"/>
      <c r="AW718" s="14"/>
      <c r="AX718" s="14"/>
      <c r="AY718" s="14"/>
      <c r="AZ718" s="14"/>
      <c r="BA718" s="14"/>
      <c r="BB718" s="8"/>
      <c r="BC718" s="8"/>
      <c r="BD718" s="8"/>
      <c r="BE718" s="8"/>
      <c r="BF718" s="15"/>
      <c r="BG718" s="15"/>
      <c r="BH718" s="15"/>
      <c r="BI718" s="15"/>
      <c r="BJ718" s="15"/>
      <c r="BK718" s="15"/>
      <c r="BL718" s="15"/>
      <c r="BM718" s="15"/>
      <c r="BN718" s="15"/>
      <c r="BO718" s="15"/>
      <c r="BP718" s="15"/>
      <c r="BQ718" s="15"/>
      <c r="BR718" s="15"/>
      <c r="BS718" s="15"/>
      <c r="BT718" s="15"/>
      <c r="BU718" s="15"/>
      <c r="BV718" s="15"/>
      <c r="BW718" s="15"/>
      <c r="BX718" s="15"/>
      <c r="BY718" s="15"/>
      <c r="BZ718" s="15"/>
      <c r="CA718" s="15"/>
      <c r="CB718" s="15"/>
      <c r="CC718" s="15"/>
      <c r="CD718" s="15"/>
      <c r="CE718" s="15"/>
      <c r="CF718" s="15"/>
      <c r="CG718" s="15"/>
      <c r="CH718" s="15"/>
      <c r="CI718" s="15"/>
      <c r="CJ718" s="15"/>
      <c r="CK718" s="15"/>
      <c r="CL718" s="15"/>
      <c r="CM718" s="15"/>
      <c r="CN718" s="15"/>
      <c r="CO718" s="15"/>
      <c r="CP718" s="15"/>
      <c r="CQ718" s="15"/>
      <c r="CR718" s="15"/>
      <c r="CS718" s="15"/>
      <c r="CT718" s="15"/>
      <c r="CU718" s="15"/>
      <c r="CV718" s="15"/>
      <c r="CW718" s="15"/>
      <c r="CX718" s="15"/>
      <c r="CY718" s="15"/>
      <c r="CZ718" s="15"/>
      <c r="DA718" s="15"/>
      <c r="DB718" s="15"/>
      <c r="DC718" s="15"/>
      <c r="DD718" s="15"/>
      <c r="DE718" s="15"/>
      <c r="DF718" s="15"/>
      <c r="DG718" s="15"/>
      <c r="DH718" s="15"/>
      <c r="DI718" s="15"/>
      <c r="DJ718" s="15"/>
      <c r="DK718" s="15"/>
      <c r="DL718" s="15"/>
      <c r="DM718" s="15"/>
      <c r="DN718" s="15"/>
      <c r="DO718" s="15"/>
      <c r="DP718" s="15"/>
      <c r="DQ718" s="15"/>
      <c r="DR718" s="15"/>
      <c r="DS718" s="15"/>
      <c r="DT718" s="15"/>
      <c r="DU718" s="15"/>
      <c r="DV718" s="16"/>
      <c r="DW718" s="16"/>
      <c r="DX718" s="16"/>
      <c r="DY718" s="16"/>
      <c r="DZ718" s="9"/>
      <c r="EA718" s="9"/>
      <c r="EB718" s="9"/>
      <c r="EC718" s="9"/>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17"/>
    </row>
    <row r="719" spans="1:162" ht="17.399999999999999" x14ac:dyDescent="0.3">
      <c r="A719" s="22"/>
      <c r="B719" s="23"/>
      <c r="C719" s="23"/>
      <c r="D719" s="23"/>
      <c r="E719" s="2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7"/>
      <c r="AM719" s="7"/>
      <c r="AN719" s="7"/>
      <c r="AO719" s="7"/>
      <c r="AP719" s="14"/>
      <c r="AQ719" s="14"/>
      <c r="AR719" s="14"/>
      <c r="AS719" s="14"/>
      <c r="AT719" s="14"/>
      <c r="AU719" s="14"/>
      <c r="AV719" s="14"/>
      <c r="AW719" s="14"/>
      <c r="AX719" s="14"/>
      <c r="AY719" s="14"/>
      <c r="AZ719" s="14"/>
      <c r="BA719" s="14"/>
      <c r="BB719" s="8"/>
      <c r="BC719" s="8"/>
      <c r="BD719" s="8"/>
      <c r="BE719" s="8"/>
      <c r="BF719" s="15"/>
      <c r="BG719" s="15"/>
      <c r="BH719" s="15"/>
      <c r="BI719" s="15"/>
      <c r="BJ719" s="15"/>
      <c r="BK719" s="15"/>
      <c r="BL719" s="15"/>
      <c r="BM719" s="15"/>
      <c r="BN719" s="15"/>
      <c r="BO719" s="15"/>
      <c r="BP719" s="15"/>
      <c r="BQ719" s="15"/>
      <c r="BR719" s="15"/>
      <c r="BS719" s="15"/>
      <c r="BT719" s="15"/>
      <c r="BU719" s="15"/>
      <c r="BV719" s="15"/>
      <c r="BW719" s="15"/>
      <c r="BX719" s="15"/>
      <c r="BY719" s="15"/>
      <c r="BZ719" s="15"/>
      <c r="CA719" s="15"/>
      <c r="CB719" s="15"/>
      <c r="CC719" s="15"/>
      <c r="CD719" s="15"/>
      <c r="CE719" s="15"/>
      <c r="CF719" s="15"/>
      <c r="CG719" s="15"/>
      <c r="CH719" s="15"/>
      <c r="CI719" s="15"/>
      <c r="CJ719" s="15"/>
      <c r="CK719" s="15"/>
      <c r="CL719" s="15"/>
      <c r="CM719" s="15"/>
      <c r="CN719" s="15"/>
      <c r="CO719" s="15"/>
      <c r="CP719" s="15"/>
      <c r="CQ719" s="15"/>
      <c r="CR719" s="15"/>
      <c r="CS719" s="15"/>
      <c r="CT719" s="15"/>
      <c r="CU719" s="15"/>
      <c r="CV719" s="15"/>
      <c r="CW719" s="15"/>
      <c r="CX719" s="15"/>
      <c r="CY719" s="15"/>
      <c r="CZ719" s="15"/>
      <c r="DA719" s="15"/>
      <c r="DB719" s="15"/>
      <c r="DC719" s="15"/>
      <c r="DD719" s="15"/>
      <c r="DE719" s="15"/>
      <c r="DF719" s="15"/>
      <c r="DG719" s="15"/>
      <c r="DH719" s="15"/>
      <c r="DI719" s="15"/>
      <c r="DJ719" s="15"/>
      <c r="DK719" s="15"/>
      <c r="DL719" s="15"/>
      <c r="DM719" s="15"/>
      <c r="DN719" s="15"/>
      <c r="DO719" s="15"/>
      <c r="DP719" s="15"/>
      <c r="DQ719" s="15"/>
      <c r="DR719" s="15"/>
      <c r="DS719" s="15"/>
      <c r="DT719" s="15"/>
      <c r="DU719" s="15"/>
      <c r="DV719" s="16"/>
      <c r="DW719" s="16"/>
      <c r="DX719" s="16"/>
      <c r="DY719" s="16"/>
      <c r="DZ719" s="9"/>
      <c r="EA719" s="9"/>
      <c r="EB719" s="9"/>
      <c r="EC719" s="9"/>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17"/>
    </row>
    <row r="720" spans="1:162" ht="17.399999999999999" x14ac:dyDescent="0.3">
      <c r="A720" s="22"/>
      <c r="B720" s="23"/>
      <c r="C720" s="23"/>
      <c r="D720" s="23"/>
      <c r="E720" s="2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7"/>
      <c r="AM720" s="7"/>
      <c r="AN720" s="7"/>
      <c r="AO720" s="7"/>
      <c r="AP720" s="14"/>
      <c r="AQ720" s="14"/>
      <c r="AR720" s="14"/>
      <c r="AS720" s="14"/>
      <c r="AT720" s="14"/>
      <c r="AU720" s="14"/>
      <c r="AV720" s="14"/>
      <c r="AW720" s="14"/>
      <c r="AX720" s="14"/>
      <c r="AY720" s="14"/>
      <c r="AZ720" s="14"/>
      <c r="BA720" s="14"/>
      <c r="BB720" s="8"/>
      <c r="BC720" s="8"/>
      <c r="BD720" s="8"/>
      <c r="BE720" s="8"/>
      <c r="BF720" s="15"/>
      <c r="BG720" s="15"/>
      <c r="BH720" s="15"/>
      <c r="BI720" s="15"/>
      <c r="BJ720" s="15"/>
      <c r="BK720" s="15"/>
      <c r="BL720" s="15"/>
      <c r="BM720" s="15"/>
      <c r="BN720" s="15"/>
      <c r="BO720" s="15"/>
      <c r="BP720" s="15"/>
      <c r="BQ720" s="15"/>
      <c r="BR720" s="15"/>
      <c r="BS720" s="15"/>
      <c r="BT720" s="15"/>
      <c r="BU720" s="15"/>
      <c r="BV720" s="15"/>
      <c r="BW720" s="15"/>
      <c r="BX720" s="15"/>
      <c r="BY720" s="15"/>
      <c r="BZ720" s="15"/>
      <c r="CA720" s="15"/>
      <c r="CB720" s="15"/>
      <c r="CC720" s="15"/>
      <c r="CD720" s="15"/>
      <c r="CE720" s="15"/>
      <c r="CF720" s="15"/>
      <c r="CG720" s="15"/>
      <c r="CH720" s="15"/>
      <c r="CI720" s="15"/>
      <c r="CJ720" s="15"/>
      <c r="CK720" s="15"/>
      <c r="CL720" s="15"/>
      <c r="CM720" s="15"/>
      <c r="CN720" s="15"/>
      <c r="CO720" s="15"/>
      <c r="CP720" s="15"/>
      <c r="CQ720" s="15"/>
      <c r="CR720" s="15"/>
      <c r="CS720" s="15"/>
      <c r="CT720" s="15"/>
      <c r="CU720" s="15"/>
      <c r="CV720" s="15"/>
      <c r="CW720" s="15"/>
      <c r="CX720" s="15"/>
      <c r="CY720" s="15"/>
      <c r="CZ720" s="15"/>
      <c r="DA720" s="15"/>
      <c r="DB720" s="15"/>
      <c r="DC720" s="15"/>
      <c r="DD720" s="15"/>
      <c r="DE720" s="15"/>
      <c r="DF720" s="15"/>
      <c r="DG720" s="15"/>
      <c r="DH720" s="15"/>
      <c r="DI720" s="15"/>
      <c r="DJ720" s="15"/>
      <c r="DK720" s="15"/>
      <c r="DL720" s="15"/>
      <c r="DM720" s="15"/>
      <c r="DN720" s="15"/>
      <c r="DO720" s="15"/>
      <c r="DP720" s="15"/>
      <c r="DQ720" s="15"/>
      <c r="DR720" s="15"/>
      <c r="DS720" s="15"/>
      <c r="DT720" s="15"/>
      <c r="DU720" s="15"/>
      <c r="DV720" s="16"/>
      <c r="DW720" s="16"/>
      <c r="DX720" s="16"/>
      <c r="DY720" s="16"/>
      <c r="DZ720" s="9"/>
      <c r="EA720" s="9"/>
      <c r="EB720" s="9"/>
      <c r="EC720" s="9"/>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17"/>
    </row>
    <row r="721" spans="1:162" ht="17.399999999999999" x14ac:dyDescent="0.3">
      <c r="A721" s="22"/>
      <c r="B721" s="23"/>
      <c r="C721" s="23"/>
      <c r="D721" s="23"/>
      <c r="E721" s="2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7"/>
      <c r="AM721" s="7"/>
      <c r="AN721" s="7"/>
      <c r="AO721" s="7"/>
      <c r="AP721" s="14"/>
      <c r="AQ721" s="14"/>
      <c r="AR721" s="14"/>
      <c r="AS721" s="14"/>
      <c r="AT721" s="14"/>
      <c r="AU721" s="14"/>
      <c r="AV721" s="14"/>
      <c r="AW721" s="14"/>
      <c r="AX721" s="14"/>
      <c r="AY721" s="14"/>
      <c r="AZ721" s="14"/>
      <c r="BA721" s="14"/>
      <c r="BB721" s="8"/>
      <c r="BC721" s="8"/>
      <c r="BD721" s="8"/>
      <c r="BE721" s="8"/>
      <c r="BF721" s="15"/>
      <c r="BG721" s="15"/>
      <c r="BH721" s="15"/>
      <c r="BI721" s="15"/>
      <c r="BJ721" s="15"/>
      <c r="BK721" s="15"/>
      <c r="BL721" s="15"/>
      <c r="BM721" s="15"/>
      <c r="BN721" s="15"/>
      <c r="BO721" s="15"/>
      <c r="BP721" s="15"/>
      <c r="BQ721" s="15"/>
      <c r="BR721" s="15"/>
      <c r="BS721" s="15"/>
      <c r="BT721" s="15"/>
      <c r="BU721" s="15"/>
      <c r="BV721" s="15"/>
      <c r="BW721" s="15"/>
      <c r="BX721" s="15"/>
      <c r="BY721" s="15"/>
      <c r="BZ721" s="15"/>
      <c r="CA721" s="15"/>
      <c r="CB721" s="15"/>
      <c r="CC721" s="15"/>
      <c r="CD721" s="15"/>
      <c r="CE721" s="15"/>
      <c r="CF721" s="15"/>
      <c r="CG721" s="15"/>
      <c r="CH721" s="15"/>
      <c r="CI721" s="15"/>
      <c r="CJ721" s="15"/>
      <c r="CK721" s="15"/>
      <c r="CL721" s="15"/>
      <c r="CM721" s="15"/>
      <c r="CN721" s="15"/>
      <c r="CO721" s="15"/>
      <c r="CP721" s="15"/>
      <c r="CQ721" s="15"/>
      <c r="CR721" s="15"/>
      <c r="CS721" s="15"/>
      <c r="CT721" s="15"/>
      <c r="CU721" s="15"/>
      <c r="CV721" s="15"/>
      <c r="CW721" s="15"/>
      <c r="CX721" s="15"/>
      <c r="CY721" s="15"/>
      <c r="CZ721" s="15"/>
      <c r="DA721" s="15"/>
      <c r="DB721" s="15"/>
      <c r="DC721" s="15"/>
      <c r="DD721" s="15"/>
      <c r="DE721" s="15"/>
      <c r="DF721" s="15"/>
      <c r="DG721" s="15"/>
      <c r="DH721" s="15"/>
      <c r="DI721" s="15"/>
      <c r="DJ721" s="15"/>
      <c r="DK721" s="15"/>
      <c r="DL721" s="15"/>
      <c r="DM721" s="15"/>
      <c r="DN721" s="15"/>
      <c r="DO721" s="15"/>
      <c r="DP721" s="15"/>
      <c r="DQ721" s="15"/>
      <c r="DR721" s="15"/>
      <c r="DS721" s="15"/>
      <c r="DT721" s="15"/>
      <c r="DU721" s="15"/>
      <c r="DV721" s="16"/>
      <c r="DW721" s="16"/>
      <c r="DX721" s="16"/>
      <c r="DY721" s="16"/>
      <c r="DZ721" s="9"/>
      <c r="EA721" s="9"/>
      <c r="EB721" s="9"/>
      <c r="EC721" s="9"/>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17"/>
    </row>
    <row r="722" spans="1:162" ht="17.399999999999999" x14ac:dyDescent="0.3">
      <c r="A722" s="22"/>
      <c r="B722" s="23"/>
      <c r="C722" s="23"/>
      <c r="D722" s="23"/>
      <c r="E722" s="2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7"/>
      <c r="AM722" s="7"/>
      <c r="AN722" s="7"/>
      <c r="AO722" s="7"/>
      <c r="AP722" s="14"/>
      <c r="AQ722" s="14"/>
      <c r="AR722" s="14"/>
      <c r="AS722" s="14"/>
      <c r="AT722" s="14"/>
      <c r="AU722" s="14"/>
      <c r="AV722" s="14"/>
      <c r="AW722" s="14"/>
      <c r="AX722" s="14"/>
      <c r="AY722" s="14"/>
      <c r="AZ722" s="14"/>
      <c r="BA722" s="14"/>
      <c r="BB722" s="8"/>
      <c r="BC722" s="8"/>
      <c r="BD722" s="8"/>
      <c r="BE722" s="8"/>
      <c r="BF722" s="15"/>
      <c r="BG722" s="15"/>
      <c r="BH722" s="15"/>
      <c r="BI722" s="15"/>
      <c r="BJ722" s="15"/>
      <c r="BK722" s="15"/>
      <c r="BL722" s="15"/>
      <c r="BM722" s="15"/>
      <c r="BN722" s="15"/>
      <c r="BO722" s="15"/>
      <c r="BP722" s="15"/>
      <c r="BQ722" s="15"/>
      <c r="BR722" s="15"/>
      <c r="BS722" s="15"/>
      <c r="BT722" s="15"/>
      <c r="BU722" s="15"/>
      <c r="BV722" s="15"/>
      <c r="BW722" s="15"/>
      <c r="BX722" s="15"/>
      <c r="BY722" s="15"/>
      <c r="BZ722" s="15"/>
      <c r="CA722" s="15"/>
      <c r="CB722" s="15"/>
      <c r="CC722" s="15"/>
      <c r="CD722" s="15"/>
      <c r="CE722" s="15"/>
      <c r="CF722" s="15"/>
      <c r="CG722" s="15"/>
      <c r="CH722" s="15"/>
      <c r="CI722" s="15"/>
      <c r="CJ722" s="15"/>
      <c r="CK722" s="15"/>
      <c r="CL722" s="15"/>
      <c r="CM722" s="15"/>
      <c r="CN722" s="15"/>
      <c r="CO722" s="15"/>
      <c r="CP722" s="15"/>
      <c r="CQ722" s="15"/>
      <c r="CR722" s="15"/>
      <c r="CS722" s="15"/>
      <c r="CT722" s="15"/>
      <c r="CU722" s="15"/>
      <c r="CV722" s="15"/>
      <c r="CW722" s="15"/>
      <c r="CX722" s="15"/>
      <c r="CY722" s="15"/>
      <c r="CZ722" s="15"/>
      <c r="DA722" s="15"/>
      <c r="DB722" s="15"/>
      <c r="DC722" s="15"/>
      <c r="DD722" s="15"/>
      <c r="DE722" s="15"/>
      <c r="DF722" s="15"/>
      <c r="DG722" s="15"/>
      <c r="DH722" s="15"/>
      <c r="DI722" s="15"/>
      <c r="DJ722" s="15"/>
      <c r="DK722" s="15"/>
      <c r="DL722" s="15"/>
      <c r="DM722" s="15"/>
      <c r="DN722" s="15"/>
      <c r="DO722" s="15"/>
      <c r="DP722" s="15"/>
      <c r="DQ722" s="15"/>
      <c r="DR722" s="15"/>
      <c r="DS722" s="15"/>
      <c r="DT722" s="15"/>
      <c r="DU722" s="15"/>
      <c r="DV722" s="16"/>
      <c r="DW722" s="16"/>
      <c r="DX722" s="16"/>
      <c r="DY722" s="16"/>
      <c r="DZ722" s="9"/>
      <c r="EA722" s="9"/>
      <c r="EB722" s="9"/>
      <c r="EC722" s="9"/>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17"/>
    </row>
    <row r="723" spans="1:162" ht="17.399999999999999" x14ac:dyDescent="0.3">
      <c r="A723" s="22"/>
      <c r="B723" s="23"/>
      <c r="C723" s="23"/>
      <c r="D723" s="23"/>
      <c r="E723" s="2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7"/>
      <c r="AM723" s="7"/>
      <c r="AN723" s="7"/>
      <c r="AO723" s="7"/>
      <c r="AP723" s="14"/>
      <c r="AQ723" s="14"/>
      <c r="AR723" s="14"/>
      <c r="AS723" s="14"/>
      <c r="AT723" s="14"/>
      <c r="AU723" s="14"/>
      <c r="AV723" s="14"/>
      <c r="AW723" s="14"/>
      <c r="AX723" s="14"/>
      <c r="AY723" s="14"/>
      <c r="AZ723" s="14"/>
      <c r="BA723" s="14"/>
      <c r="BB723" s="8"/>
      <c r="BC723" s="8"/>
      <c r="BD723" s="8"/>
      <c r="BE723" s="8"/>
      <c r="BF723" s="15"/>
      <c r="BG723" s="15"/>
      <c r="BH723" s="15"/>
      <c r="BI723" s="15"/>
      <c r="BJ723" s="15"/>
      <c r="BK723" s="15"/>
      <c r="BL723" s="15"/>
      <c r="BM723" s="15"/>
      <c r="BN723" s="15"/>
      <c r="BO723" s="15"/>
      <c r="BP723" s="15"/>
      <c r="BQ723" s="15"/>
      <c r="BR723" s="15"/>
      <c r="BS723" s="15"/>
      <c r="BT723" s="15"/>
      <c r="BU723" s="15"/>
      <c r="BV723" s="15"/>
      <c r="BW723" s="15"/>
      <c r="BX723" s="15"/>
      <c r="BY723" s="15"/>
      <c r="BZ723" s="15"/>
      <c r="CA723" s="15"/>
      <c r="CB723" s="15"/>
      <c r="CC723" s="15"/>
      <c r="CD723" s="15"/>
      <c r="CE723" s="15"/>
      <c r="CF723" s="15"/>
      <c r="CG723" s="15"/>
      <c r="CH723" s="15"/>
      <c r="CI723" s="15"/>
      <c r="CJ723" s="15"/>
      <c r="CK723" s="15"/>
      <c r="CL723" s="15"/>
      <c r="CM723" s="15"/>
      <c r="CN723" s="15"/>
      <c r="CO723" s="15"/>
      <c r="CP723" s="15"/>
      <c r="CQ723" s="15"/>
      <c r="CR723" s="15"/>
      <c r="CS723" s="15"/>
      <c r="CT723" s="15"/>
      <c r="CU723" s="15"/>
      <c r="CV723" s="15"/>
      <c r="CW723" s="15"/>
      <c r="CX723" s="15"/>
      <c r="CY723" s="15"/>
      <c r="CZ723" s="15"/>
      <c r="DA723" s="15"/>
      <c r="DB723" s="15"/>
      <c r="DC723" s="15"/>
      <c r="DD723" s="15"/>
      <c r="DE723" s="15"/>
      <c r="DF723" s="15"/>
      <c r="DG723" s="15"/>
      <c r="DH723" s="15"/>
      <c r="DI723" s="15"/>
      <c r="DJ723" s="15"/>
      <c r="DK723" s="15"/>
      <c r="DL723" s="15"/>
      <c r="DM723" s="15"/>
      <c r="DN723" s="15"/>
      <c r="DO723" s="15"/>
      <c r="DP723" s="15"/>
      <c r="DQ723" s="15"/>
      <c r="DR723" s="15"/>
      <c r="DS723" s="15"/>
      <c r="DT723" s="15"/>
      <c r="DU723" s="15"/>
      <c r="DV723" s="16"/>
      <c r="DW723" s="16"/>
      <c r="DX723" s="16"/>
      <c r="DY723" s="16"/>
      <c r="DZ723" s="9"/>
      <c r="EA723" s="9"/>
      <c r="EB723" s="9"/>
      <c r="EC723" s="9"/>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17"/>
    </row>
    <row r="724" spans="1:162" ht="17.399999999999999" x14ac:dyDescent="0.3">
      <c r="A724" s="22"/>
      <c r="B724" s="23"/>
      <c r="C724" s="23"/>
      <c r="D724" s="23"/>
      <c r="E724" s="2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7"/>
      <c r="AM724" s="7"/>
      <c r="AN724" s="7"/>
      <c r="AO724" s="7"/>
      <c r="AP724" s="14"/>
      <c r="AQ724" s="14"/>
      <c r="AR724" s="14"/>
      <c r="AS724" s="14"/>
      <c r="AT724" s="14"/>
      <c r="AU724" s="14"/>
      <c r="AV724" s="14"/>
      <c r="AW724" s="14"/>
      <c r="AX724" s="14"/>
      <c r="AY724" s="14"/>
      <c r="AZ724" s="14"/>
      <c r="BA724" s="14"/>
      <c r="BB724" s="8"/>
      <c r="BC724" s="8"/>
      <c r="BD724" s="8"/>
      <c r="BE724" s="8"/>
      <c r="BF724" s="15"/>
      <c r="BG724" s="15"/>
      <c r="BH724" s="15"/>
      <c r="BI724" s="15"/>
      <c r="BJ724" s="15"/>
      <c r="BK724" s="15"/>
      <c r="BL724" s="15"/>
      <c r="BM724" s="15"/>
      <c r="BN724" s="15"/>
      <c r="BO724" s="15"/>
      <c r="BP724" s="15"/>
      <c r="BQ724" s="15"/>
      <c r="BR724" s="15"/>
      <c r="BS724" s="15"/>
      <c r="BT724" s="15"/>
      <c r="BU724" s="15"/>
      <c r="BV724" s="15"/>
      <c r="BW724" s="15"/>
      <c r="BX724" s="15"/>
      <c r="BY724" s="15"/>
      <c r="BZ724" s="15"/>
      <c r="CA724" s="15"/>
      <c r="CB724" s="15"/>
      <c r="CC724" s="15"/>
      <c r="CD724" s="15"/>
      <c r="CE724" s="15"/>
      <c r="CF724" s="15"/>
      <c r="CG724" s="15"/>
      <c r="CH724" s="15"/>
      <c r="CI724" s="15"/>
      <c r="CJ724" s="15"/>
      <c r="CK724" s="15"/>
      <c r="CL724" s="15"/>
      <c r="CM724" s="15"/>
      <c r="CN724" s="15"/>
      <c r="CO724" s="15"/>
      <c r="CP724" s="15"/>
      <c r="CQ724" s="15"/>
      <c r="CR724" s="15"/>
      <c r="CS724" s="15"/>
      <c r="CT724" s="15"/>
      <c r="CU724" s="15"/>
      <c r="CV724" s="15"/>
      <c r="CW724" s="15"/>
      <c r="CX724" s="15"/>
      <c r="CY724" s="15"/>
      <c r="CZ724" s="15"/>
      <c r="DA724" s="15"/>
      <c r="DB724" s="15"/>
      <c r="DC724" s="15"/>
      <c r="DD724" s="15"/>
      <c r="DE724" s="15"/>
      <c r="DF724" s="15"/>
      <c r="DG724" s="15"/>
      <c r="DH724" s="15"/>
      <c r="DI724" s="15"/>
      <c r="DJ724" s="15"/>
      <c r="DK724" s="15"/>
      <c r="DL724" s="15"/>
      <c r="DM724" s="15"/>
      <c r="DN724" s="15"/>
      <c r="DO724" s="15"/>
      <c r="DP724" s="15"/>
      <c r="DQ724" s="15"/>
      <c r="DR724" s="15"/>
      <c r="DS724" s="15"/>
      <c r="DT724" s="15"/>
      <c r="DU724" s="15"/>
      <c r="DV724" s="16"/>
      <c r="DW724" s="16"/>
      <c r="DX724" s="16"/>
      <c r="DY724" s="16"/>
      <c r="DZ724" s="9"/>
      <c r="EA724" s="9"/>
      <c r="EB724" s="9"/>
      <c r="EC724" s="9"/>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17"/>
    </row>
    <row r="725" spans="1:162" ht="17.399999999999999" x14ac:dyDescent="0.3">
      <c r="A725" s="22"/>
      <c r="B725" s="23"/>
      <c r="C725" s="23"/>
      <c r="D725" s="23"/>
      <c r="E725" s="2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7"/>
      <c r="AM725" s="7"/>
      <c r="AN725" s="7"/>
      <c r="AO725" s="7"/>
      <c r="AP725" s="14"/>
      <c r="AQ725" s="14"/>
      <c r="AR725" s="14"/>
      <c r="AS725" s="14"/>
      <c r="AT725" s="14"/>
      <c r="AU725" s="14"/>
      <c r="AV725" s="14"/>
      <c r="AW725" s="14"/>
      <c r="AX725" s="14"/>
      <c r="AY725" s="14"/>
      <c r="AZ725" s="14"/>
      <c r="BA725" s="14"/>
      <c r="BB725" s="8"/>
      <c r="BC725" s="8"/>
      <c r="BD725" s="8"/>
      <c r="BE725" s="8"/>
      <c r="BF725" s="15"/>
      <c r="BG725" s="15"/>
      <c r="BH725" s="15"/>
      <c r="BI725" s="15"/>
      <c r="BJ725" s="15"/>
      <c r="BK725" s="15"/>
      <c r="BL725" s="15"/>
      <c r="BM725" s="15"/>
      <c r="BN725" s="15"/>
      <c r="BO725" s="15"/>
      <c r="BP725" s="15"/>
      <c r="BQ725" s="15"/>
      <c r="BR725" s="15"/>
      <c r="BS725" s="15"/>
      <c r="BT725" s="15"/>
      <c r="BU725" s="15"/>
      <c r="BV725" s="15"/>
      <c r="BW725" s="15"/>
      <c r="BX725" s="15"/>
      <c r="BY725" s="15"/>
      <c r="BZ725" s="15"/>
      <c r="CA725" s="15"/>
      <c r="CB725" s="15"/>
      <c r="CC725" s="15"/>
      <c r="CD725" s="15"/>
      <c r="CE725" s="15"/>
      <c r="CF725" s="15"/>
      <c r="CG725" s="15"/>
      <c r="CH725" s="15"/>
      <c r="CI725" s="15"/>
      <c r="CJ725" s="15"/>
      <c r="CK725" s="15"/>
      <c r="CL725" s="15"/>
      <c r="CM725" s="15"/>
      <c r="CN725" s="15"/>
      <c r="CO725" s="15"/>
      <c r="CP725" s="15"/>
      <c r="CQ725" s="15"/>
      <c r="CR725" s="15"/>
      <c r="CS725" s="15"/>
      <c r="CT725" s="15"/>
      <c r="CU725" s="15"/>
      <c r="CV725" s="15"/>
      <c r="CW725" s="15"/>
      <c r="CX725" s="15"/>
      <c r="CY725" s="15"/>
      <c r="CZ725" s="15"/>
      <c r="DA725" s="15"/>
      <c r="DB725" s="15"/>
      <c r="DC725" s="15"/>
      <c r="DD725" s="15"/>
      <c r="DE725" s="15"/>
      <c r="DF725" s="15"/>
      <c r="DG725" s="15"/>
      <c r="DH725" s="15"/>
      <c r="DI725" s="15"/>
      <c r="DJ725" s="15"/>
      <c r="DK725" s="15"/>
      <c r="DL725" s="15"/>
      <c r="DM725" s="15"/>
      <c r="DN725" s="15"/>
      <c r="DO725" s="15"/>
      <c r="DP725" s="15"/>
      <c r="DQ725" s="15"/>
      <c r="DR725" s="15"/>
      <c r="DS725" s="15"/>
      <c r="DT725" s="15"/>
      <c r="DU725" s="15"/>
      <c r="DV725" s="16"/>
      <c r="DW725" s="16"/>
      <c r="DX725" s="16"/>
      <c r="DY725" s="16"/>
      <c r="DZ725" s="9"/>
      <c r="EA725" s="9"/>
      <c r="EB725" s="9"/>
      <c r="EC725" s="9"/>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17"/>
    </row>
    <row r="726" spans="1:162" ht="17.399999999999999" x14ac:dyDescent="0.3">
      <c r="A726" s="22"/>
      <c r="B726" s="23"/>
      <c r="C726" s="23"/>
      <c r="D726" s="23"/>
      <c r="E726" s="2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7"/>
      <c r="AM726" s="7"/>
      <c r="AN726" s="7"/>
      <c r="AO726" s="7"/>
      <c r="AP726" s="14"/>
      <c r="AQ726" s="14"/>
      <c r="AR726" s="14"/>
      <c r="AS726" s="14"/>
      <c r="AT726" s="14"/>
      <c r="AU726" s="14"/>
      <c r="AV726" s="14"/>
      <c r="AW726" s="14"/>
      <c r="AX726" s="14"/>
      <c r="AY726" s="14"/>
      <c r="AZ726" s="14"/>
      <c r="BA726" s="14"/>
      <c r="BB726" s="8"/>
      <c r="BC726" s="8"/>
      <c r="BD726" s="8"/>
      <c r="BE726" s="8"/>
      <c r="BF726" s="15"/>
      <c r="BG726" s="15"/>
      <c r="BH726" s="15"/>
      <c r="BI726" s="15"/>
      <c r="BJ726" s="15"/>
      <c r="BK726" s="15"/>
      <c r="BL726" s="15"/>
      <c r="BM726" s="15"/>
      <c r="BN726" s="15"/>
      <c r="BO726" s="15"/>
      <c r="BP726" s="15"/>
      <c r="BQ726" s="15"/>
      <c r="BR726" s="15"/>
      <c r="BS726" s="15"/>
      <c r="BT726" s="15"/>
      <c r="BU726" s="15"/>
      <c r="BV726" s="15"/>
      <c r="BW726" s="15"/>
      <c r="BX726" s="15"/>
      <c r="BY726" s="15"/>
      <c r="BZ726" s="15"/>
      <c r="CA726" s="15"/>
      <c r="CB726" s="15"/>
      <c r="CC726" s="15"/>
      <c r="CD726" s="15"/>
      <c r="CE726" s="15"/>
      <c r="CF726" s="15"/>
      <c r="CG726" s="15"/>
      <c r="CH726" s="15"/>
      <c r="CI726" s="15"/>
      <c r="CJ726" s="15"/>
      <c r="CK726" s="15"/>
      <c r="CL726" s="15"/>
      <c r="CM726" s="15"/>
      <c r="CN726" s="15"/>
      <c r="CO726" s="15"/>
      <c r="CP726" s="15"/>
      <c r="CQ726" s="15"/>
      <c r="CR726" s="15"/>
      <c r="CS726" s="15"/>
      <c r="CT726" s="15"/>
      <c r="CU726" s="15"/>
      <c r="CV726" s="15"/>
      <c r="CW726" s="15"/>
      <c r="CX726" s="15"/>
      <c r="CY726" s="15"/>
      <c r="CZ726" s="15"/>
      <c r="DA726" s="15"/>
      <c r="DB726" s="15"/>
      <c r="DC726" s="15"/>
      <c r="DD726" s="15"/>
      <c r="DE726" s="15"/>
      <c r="DF726" s="15"/>
      <c r="DG726" s="15"/>
      <c r="DH726" s="15"/>
      <c r="DI726" s="15"/>
      <c r="DJ726" s="15"/>
      <c r="DK726" s="15"/>
      <c r="DL726" s="15"/>
      <c r="DM726" s="15"/>
      <c r="DN726" s="15"/>
      <c r="DO726" s="15"/>
      <c r="DP726" s="15"/>
      <c r="DQ726" s="15"/>
      <c r="DR726" s="15"/>
      <c r="DS726" s="15"/>
      <c r="DT726" s="15"/>
      <c r="DU726" s="15"/>
      <c r="DV726" s="16"/>
      <c r="DW726" s="16"/>
      <c r="DX726" s="16"/>
      <c r="DY726" s="16"/>
      <c r="DZ726" s="9"/>
      <c r="EA726" s="9"/>
      <c r="EB726" s="9"/>
      <c r="EC726" s="9"/>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17"/>
    </row>
    <row r="727" spans="1:162" ht="17.399999999999999" x14ac:dyDescent="0.3">
      <c r="A727" s="22"/>
      <c r="B727" s="23"/>
      <c r="C727" s="23"/>
      <c r="D727" s="23"/>
      <c r="E727" s="2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7"/>
      <c r="AM727" s="7"/>
      <c r="AN727" s="7"/>
      <c r="AO727" s="7"/>
      <c r="AP727" s="14"/>
      <c r="AQ727" s="14"/>
      <c r="AR727" s="14"/>
      <c r="AS727" s="14"/>
      <c r="AT727" s="14"/>
      <c r="AU727" s="14"/>
      <c r="AV727" s="14"/>
      <c r="AW727" s="14"/>
      <c r="AX727" s="14"/>
      <c r="AY727" s="14"/>
      <c r="AZ727" s="14"/>
      <c r="BA727" s="14"/>
      <c r="BB727" s="8"/>
      <c r="BC727" s="8"/>
      <c r="BD727" s="8"/>
      <c r="BE727" s="8"/>
      <c r="BF727" s="15"/>
      <c r="BG727" s="15"/>
      <c r="BH727" s="15"/>
      <c r="BI727" s="15"/>
      <c r="BJ727" s="15"/>
      <c r="BK727" s="15"/>
      <c r="BL727" s="15"/>
      <c r="BM727" s="15"/>
      <c r="BN727" s="15"/>
      <c r="BO727" s="15"/>
      <c r="BP727" s="15"/>
      <c r="BQ727" s="15"/>
      <c r="BR727" s="15"/>
      <c r="BS727" s="15"/>
      <c r="BT727" s="15"/>
      <c r="BU727" s="15"/>
      <c r="BV727" s="15"/>
      <c r="BW727" s="15"/>
      <c r="BX727" s="15"/>
      <c r="BY727" s="15"/>
      <c r="BZ727" s="15"/>
      <c r="CA727" s="15"/>
      <c r="CB727" s="15"/>
      <c r="CC727" s="15"/>
      <c r="CD727" s="15"/>
      <c r="CE727" s="15"/>
      <c r="CF727" s="15"/>
      <c r="CG727" s="15"/>
      <c r="CH727" s="15"/>
      <c r="CI727" s="15"/>
      <c r="CJ727" s="15"/>
      <c r="CK727" s="15"/>
      <c r="CL727" s="15"/>
      <c r="CM727" s="15"/>
      <c r="CN727" s="15"/>
      <c r="CO727" s="15"/>
      <c r="CP727" s="15"/>
      <c r="CQ727" s="15"/>
      <c r="CR727" s="15"/>
      <c r="CS727" s="15"/>
      <c r="CT727" s="15"/>
      <c r="CU727" s="15"/>
      <c r="CV727" s="15"/>
      <c r="CW727" s="15"/>
      <c r="CX727" s="15"/>
      <c r="CY727" s="15"/>
      <c r="CZ727" s="15"/>
      <c r="DA727" s="15"/>
      <c r="DB727" s="15"/>
      <c r="DC727" s="15"/>
      <c r="DD727" s="15"/>
      <c r="DE727" s="15"/>
      <c r="DF727" s="15"/>
      <c r="DG727" s="15"/>
      <c r="DH727" s="15"/>
      <c r="DI727" s="15"/>
      <c r="DJ727" s="15"/>
      <c r="DK727" s="15"/>
      <c r="DL727" s="15"/>
      <c r="DM727" s="15"/>
      <c r="DN727" s="15"/>
      <c r="DO727" s="15"/>
      <c r="DP727" s="15"/>
      <c r="DQ727" s="15"/>
      <c r="DR727" s="15"/>
      <c r="DS727" s="15"/>
      <c r="DT727" s="15"/>
      <c r="DU727" s="15"/>
      <c r="DV727" s="16"/>
      <c r="DW727" s="16"/>
      <c r="DX727" s="16"/>
      <c r="DY727" s="16"/>
      <c r="DZ727" s="9"/>
      <c r="EA727" s="9"/>
      <c r="EB727" s="9"/>
      <c r="EC727" s="9"/>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17"/>
    </row>
    <row r="728" spans="1:162" ht="17.399999999999999" x14ac:dyDescent="0.3">
      <c r="A728" s="22"/>
      <c r="B728" s="23"/>
      <c r="C728" s="23"/>
      <c r="D728" s="23"/>
      <c r="E728" s="2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7"/>
      <c r="AM728" s="7"/>
      <c r="AN728" s="7"/>
      <c r="AO728" s="7"/>
      <c r="AP728" s="14"/>
      <c r="AQ728" s="14"/>
      <c r="AR728" s="14"/>
      <c r="AS728" s="14"/>
      <c r="AT728" s="14"/>
      <c r="AU728" s="14"/>
      <c r="AV728" s="14"/>
      <c r="AW728" s="14"/>
      <c r="AX728" s="14"/>
      <c r="AY728" s="14"/>
      <c r="AZ728" s="14"/>
      <c r="BA728" s="14"/>
      <c r="BB728" s="8"/>
      <c r="BC728" s="8"/>
      <c r="BD728" s="8"/>
      <c r="BE728" s="8"/>
      <c r="BF728" s="15"/>
      <c r="BG728" s="15"/>
      <c r="BH728" s="15"/>
      <c r="BI728" s="15"/>
      <c r="BJ728" s="15"/>
      <c r="BK728" s="15"/>
      <c r="BL728" s="15"/>
      <c r="BM728" s="15"/>
      <c r="BN728" s="15"/>
      <c r="BO728" s="15"/>
      <c r="BP728" s="15"/>
      <c r="BQ728" s="15"/>
      <c r="BR728" s="15"/>
      <c r="BS728" s="15"/>
      <c r="BT728" s="15"/>
      <c r="BU728" s="15"/>
      <c r="BV728" s="15"/>
      <c r="BW728" s="15"/>
      <c r="BX728" s="15"/>
      <c r="BY728" s="15"/>
      <c r="BZ728" s="15"/>
      <c r="CA728" s="15"/>
      <c r="CB728" s="15"/>
      <c r="CC728" s="15"/>
      <c r="CD728" s="15"/>
      <c r="CE728" s="15"/>
      <c r="CF728" s="15"/>
      <c r="CG728" s="15"/>
      <c r="CH728" s="15"/>
      <c r="CI728" s="15"/>
      <c r="CJ728" s="15"/>
      <c r="CK728" s="15"/>
      <c r="CL728" s="15"/>
      <c r="CM728" s="15"/>
      <c r="CN728" s="15"/>
      <c r="CO728" s="15"/>
      <c r="CP728" s="15"/>
      <c r="CQ728" s="15"/>
      <c r="CR728" s="15"/>
      <c r="CS728" s="15"/>
      <c r="CT728" s="15"/>
      <c r="CU728" s="15"/>
      <c r="CV728" s="15"/>
      <c r="CW728" s="15"/>
      <c r="CX728" s="15"/>
      <c r="CY728" s="15"/>
      <c r="CZ728" s="15"/>
      <c r="DA728" s="15"/>
      <c r="DB728" s="15"/>
      <c r="DC728" s="15"/>
      <c r="DD728" s="15"/>
      <c r="DE728" s="15"/>
      <c r="DF728" s="15"/>
      <c r="DG728" s="15"/>
      <c r="DH728" s="15"/>
      <c r="DI728" s="15"/>
      <c r="DJ728" s="15"/>
      <c r="DK728" s="15"/>
      <c r="DL728" s="15"/>
      <c r="DM728" s="15"/>
      <c r="DN728" s="15"/>
      <c r="DO728" s="15"/>
      <c r="DP728" s="15"/>
      <c r="DQ728" s="15"/>
      <c r="DR728" s="15"/>
      <c r="DS728" s="15"/>
      <c r="DT728" s="15"/>
      <c r="DU728" s="15"/>
      <c r="DV728" s="16"/>
      <c r="DW728" s="16"/>
      <c r="DX728" s="16"/>
      <c r="DY728" s="16"/>
      <c r="DZ728" s="9"/>
      <c r="EA728" s="9"/>
      <c r="EB728" s="9"/>
      <c r="EC728" s="9"/>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17"/>
    </row>
    <row r="729" spans="1:162" ht="17.399999999999999" x14ac:dyDescent="0.3">
      <c r="A729" s="22"/>
      <c r="B729" s="23"/>
      <c r="C729" s="23"/>
      <c r="D729" s="23"/>
      <c r="E729" s="2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7"/>
      <c r="AM729" s="7"/>
      <c r="AN729" s="7"/>
      <c r="AO729" s="7"/>
      <c r="AP729" s="14"/>
      <c r="AQ729" s="14"/>
      <c r="AR729" s="14"/>
      <c r="AS729" s="14"/>
      <c r="AT729" s="14"/>
      <c r="AU729" s="14"/>
      <c r="AV729" s="14"/>
      <c r="AW729" s="14"/>
      <c r="AX729" s="14"/>
      <c r="AY729" s="14"/>
      <c r="AZ729" s="14"/>
      <c r="BA729" s="14"/>
      <c r="BB729" s="8"/>
      <c r="BC729" s="8"/>
      <c r="BD729" s="8"/>
      <c r="BE729" s="8"/>
      <c r="BF729" s="15"/>
      <c r="BG729" s="15"/>
      <c r="BH729" s="15"/>
      <c r="BI729" s="15"/>
      <c r="BJ729" s="15"/>
      <c r="BK729" s="15"/>
      <c r="BL729" s="15"/>
      <c r="BM729" s="15"/>
      <c r="BN729" s="15"/>
      <c r="BO729" s="15"/>
      <c r="BP729" s="15"/>
      <c r="BQ729" s="15"/>
      <c r="BR729" s="15"/>
      <c r="BS729" s="15"/>
      <c r="BT729" s="15"/>
      <c r="BU729" s="15"/>
      <c r="BV729" s="15"/>
      <c r="BW729" s="15"/>
      <c r="BX729" s="15"/>
      <c r="BY729" s="15"/>
      <c r="BZ729" s="15"/>
      <c r="CA729" s="15"/>
      <c r="CB729" s="15"/>
      <c r="CC729" s="15"/>
      <c r="CD729" s="15"/>
      <c r="CE729" s="15"/>
      <c r="CF729" s="15"/>
      <c r="CG729" s="15"/>
      <c r="CH729" s="15"/>
      <c r="CI729" s="15"/>
      <c r="CJ729" s="15"/>
      <c r="CK729" s="15"/>
      <c r="CL729" s="15"/>
      <c r="CM729" s="15"/>
      <c r="CN729" s="15"/>
      <c r="CO729" s="15"/>
      <c r="CP729" s="15"/>
      <c r="CQ729" s="15"/>
      <c r="CR729" s="15"/>
      <c r="CS729" s="15"/>
      <c r="CT729" s="15"/>
      <c r="CU729" s="15"/>
      <c r="CV729" s="15"/>
      <c r="CW729" s="15"/>
      <c r="CX729" s="15"/>
      <c r="CY729" s="15"/>
      <c r="CZ729" s="15"/>
      <c r="DA729" s="15"/>
      <c r="DB729" s="15"/>
      <c r="DC729" s="15"/>
      <c r="DD729" s="15"/>
      <c r="DE729" s="15"/>
      <c r="DF729" s="15"/>
      <c r="DG729" s="15"/>
      <c r="DH729" s="15"/>
      <c r="DI729" s="15"/>
      <c r="DJ729" s="15"/>
      <c r="DK729" s="15"/>
      <c r="DL729" s="15"/>
      <c r="DM729" s="15"/>
      <c r="DN729" s="15"/>
      <c r="DO729" s="15"/>
      <c r="DP729" s="15"/>
      <c r="DQ729" s="15"/>
      <c r="DR729" s="15"/>
      <c r="DS729" s="15"/>
      <c r="DT729" s="15"/>
      <c r="DU729" s="15"/>
      <c r="DV729" s="16"/>
      <c r="DW729" s="16"/>
      <c r="DX729" s="16"/>
      <c r="DY729" s="16"/>
      <c r="DZ729" s="9"/>
      <c r="EA729" s="9"/>
      <c r="EB729" s="9"/>
      <c r="EC729" s="9"/>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17"/>
    </row>
    <row r="730" spans="1:162" ht="17.399999999999999" x14ac:dyDescent="0.3">
      <c r="A730" s="22"/>
      <c r="B730" s="23"/>
      <c r="C730" s="23"/>
      <c r="D730" s="23"/>
      <c r="E730" s="2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7"/>
      <c r="AM730" s="7"/>
      <c r="AN730" s="7"/>
      <c r="AO730" s="7"/>
      <c r="AP730" s="14"/>
      <c r="AQ730" s="14"/>
      <c r="AR730" s="14"/>
      <c r="AS730" s="14"/>
      <c r="AT730" s="14"/>
      <c r="AU730" s="14"/>
      <c r="AV730" s="14"/>
      <c r="AW730" s="14"/>
      <c r="AX730" s="14"/>
      <c r="AY730" s="14"/>
      <c r="AZ730" s="14"/>
      <c r="BA730" s="14"/>
      <c r="BB730" s="8"/>
      <c r="BC730" s="8"/>
      <c r="BD730" s="8"/>
      <c r="BE730" s="8"/>
      <c r="BF730" s="15"/>
      <c r="BG730" s="15"/>
      <c r="BH730" s="15"/>
      <c r="BI730" s="15"/>
      <c r="BJ730" s="15"/>
      <c r="BK730" s="15"/>
      <c r="BL730" s="15"/>
      <c r="BM730" s="15"/>
      <c r="BN730" s="15"/>
      <c r="BO730" s="15"/>
      <c r="BP730" s="15"/>
      <c r="BQ730" s="15"/>
      <c r="BR730" s="15"/>
      <c r="BS730" s="15"/>
      <c r="BT730" s="15"/>
      <c r="BU730" s="15"/>
      <c r="BV730" s="15"/>
      <c r="BW730" s="15"/>
      <c r="BX730" s="15"/>
      <c r="BY730" s="15"/>
      <c r="BZ730" s="15"/>
      <c r="CA730" s="15"/>
      <c r="CB730" s="15"/>
      <c r="CC730" s="15"/>
      <c r="CD730" s="15"/>
      <c r="CE730" s="15"/>
      <c r="CF730" s="15"/>
      <c r="CG730" s="15"/>
      <c r="CH730" s="15"/>
      <c r="CI730" s="15"/>
      <c r="CJ730" s="15"/>
      <c r="CK730" s="15"/>
      <c r="CL730" s="15"/>
      <c r="CM730" s="15"/>
      <c r="CN730" s="15"/>
      <c r="CO730" s="15"/>
      <c r="CP730" s="15"/>
      <c r="CQ730" s="15"/>
      <c r="CR730" s="15"/>
      <c r="CS730" s="15"/>
      <c r="CT730" s="15"/>
      <c r="CU730" s="15"/>
      <c r="CV730" s="15"/>
      <c r="CW730" s="15"/>
      <c r="CX730" s="15"/>
      <c r="CY730" s="15"/>
      <c r="CZ730" s="15"/>
      <c r="DA730" s="15"/>
      <c r="DB730" s="15"/>
      <c r="DC730" s="15"/>
      <c r="DD730" s="15"/>
      <c r="DE730" s="15"/>
      <c r="DF730" s="15"/>
      <c r="DG730" s="15"/>
      <c r="DH730" s="15"/>
      <c r="DI730" s="15"/>
      <c r="DJ730" s="15"/>
      <c r="DK730" s="15"/>
      <c r="DL730" s="15"/>
      <c r="DM730" s="15"/>
      <c r="DN730" s="15"/>
      <c r="DO730" s="15"/>
      <c r="DP730" s="15"/>
      <c r="DQ730" s="15"/>
      <c r="DR730" s="15"/>
      <c r="DS730" s="15"/>
      <c r="DT730" s="15"/>
      <c r="DU730" s="15"/>
      <c r="DV730" s="16"/>
      <c r="DW730" s="16"/>
      <c r="DX730" s="16"/>
      <c r="DY730" s="16"/>
      <c r="DZ730" s="9"/>
      <c r="EA730" s="9"/>
      <c r="EB730" s="9"/>
      <c r="EC730" s="9"/>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17"/>
    </row>
    <row r="731" spans="1:162" ht="17.399999999999999" x14ac:dyDescent="0.3">
      <c r="A731" s="22"/>
      <c r="B731" s="23"/>
      <c r="C731" s="23"/>
      <c r="D731" s="23"/>
      <c r="E731" s="2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7"/>
      <c r="AM731" s="7"/>
      <c r="AN731" s="7"/>
      <c r="AO731" s="7"/>
      <c r="AP731" s="14"/>
      <c r="AQ731" s="14"/>
      <c r="AR731" s="14"/>
      <c r="AS731" s="14"/>
      <c r="AT731" s="14"/>
      <c r="AU731" s="14"/>
      <c r="AV731" s="14"/>
      <c r="AW731" s="14"/>
      <c r="AX731" s="14"/>
      <c r="AY731" s="14"/>
      <c r="AZ731" s="14"/>
      <c r="BA731" s="14"/>
      <c r="BB731" s="8"/>
      <c r="BC731" s="8"/>
      <c r="BD731" s="8"/>
      <c r="BE731" s="8"/>
      <c r="BF731" s="15"/>
      <c r="BG731" s="15"/>
      <c r="BH731" s="15"/>
      <c r="BI731" s="15"/>
      <c r="BJ731" s="15"/>
      <c r="BK731" s="15"/>
      <c r="BL731" s="15"/>
      <c r="BM731" s="15"/>
      <c r="BN731" s="15"/>
      <c r="BO731" s="15"/>
      <c r="BP731" s="15"/>
      <c r="BQ731" s="15"/>
      <c r="BR731" s="15"/>
      <c r="BS731" s="15"/>
      <c r="BT731" s="15"/>
      <c r="BU731" s="15"/>
      <c r="BV731" s="15"/>
      <c r="BW731" s="15"/>
      <c r="BX731" s="15"/>
      <c r="BY731" s="15"/>
      <c r="BZ731" s="15"/>
      <c r="CA731" s="15"/>
      <c r="CB731" s="15"/>
      <c r="CC731" s="15"/>
      <c r="CD731" s="15"/>
      <c r="CE731" s="15"/>
      <c r="CF731" s="15"/>
      <c r="CG731" s="15"/>
      <c r="CH731" s="15"/>
      <c r="CI731" s="15"/>
      <c r="CJ731" s="15"/>
      <c r="CK731" s="15"/>
      <c r="CL731" s="15"/>
      <c r="CM731" s="15"/>
      <c r="CN731" s="15"/>
      <c r="CO731" s="15"/>
      <c r="CP731" s="15"/>
      <c r="CQ731" s="15"/>
      <c r="CR731" s="15"/>
      <c r="CS731" s="15"/>
      <c r="CT731" s="15"/>
      <c r="CU731" s="15"/>
      <c r="CV731" s="15"/>
      <c r="CW731" s="15"/>
      <c r="CX731" s="15"/>
      <c r="CY731" s="15"/>
      <c r="CZ731" s="15"/>
      <c r="DA731" s="15"/>
      <c r="DB731" s="15"/>
      <c r="DC731" s="15"/>
      <c r="DD731" s="15"/>
      <c r="DE731" s="15"/>
      <c r="DF731" s="15"/>
      <c r="DG731" s="15"/>
      <c r="DH731" s="15"/>
      <c r="DI731" s="15"/>
      <c r="DJ731" s="15"/>
      <c r="DK731" s="15"/>
      <c r="DL731" s="15"/>
      <c r="DM731" s="15"/>
      <c r="DN731" s="15"/>
      <c r="DO731" s="15"/>
      <c r="DP731" s="15"/>
      <c r="DQ731" s="15"/>
      <c r="DR731" s="15"/>
      <c r="DS731" s="15"/>
      <c r="DT731" s="15"/>
      <c r="DU731" s="15"/>
      <c r="DV731" s="16"/>
      <c r="DW731" s="16"/>
      <c r="DX731" s="16"/>
      <c r="DY731" s="16"/>
      <c r="DZ731" s="9"/>
      <c r="EA731" s="9"/>
      <c r="EB731" s="9"/>
      <c r="EC731" s="9"/>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17"/>
    </row>
    <row r="732" spans="1:162" ht="17.399999999999999" x14ac:dyDescent="0.3">
      <c r="A732" s="22"/>
      <c r="B732" s="23"/>
      <c r="C732" s="23"/>
      <c r="D732" s="23"/>
      <c r="E732" s="2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7"/>
      <c r="AM732" s="7"/>
      <c r="AN732" s="7"/>
      <c r="AO732" s="7"/>
      <c r="AP732" s="14"/>
      <c r="AQ732" s="14"/>
      <c r="AR732" s="14"/>
      <c r="AS732" s="14"/>
      <c r="AT732" s="14"/>
      <c r="AU732" s="14"/>
      <c r="AV732" s="14"/>
      <c r="AW732" s="14"/>
      <c r="AX732" s="14"/>
      <c r="AY732" s="14"/>
      <c r="AZ732" s="14"/>
      <c r="BA732" s="14"/>
      <c r="BB732" s="8"/>
      <c r="BC732" s="8"/>
      <c r="BD732" s="8"/>
      <c r="BE732" s="8"/>
      <c r="BF732" s="15"/>
      <c r="BG732" s="15"/>
      <c r="BH732" s="15"/>
      <c r="BI732" s="15"/>
      <c r="BJ732" s="15"/>
      <c r="BK732" s="15"/>
      <c r="BL732" s="15"/>
      <c r="BM732" s="15"/>
      <c r="BN732" s="15"/>
      <c r="BO732" s="15"/>
      <c r="BP732" s="15"/>
      <c r="BQ732" s="15"/>
      <c r="BR732" s="15"/>
      <c r="BS732" s="15"/>
      <c r="BT732" s="15"/>
      <c r="BU732" s="15"/>
      <c r="BV732" s="15"/>
      <c r="BW732" s="15"/>
      <c r="BX732" s="15"/>
      <c r="BY732" s="15"/>
      <c r="BZ732" s="15"/>
      <c r="CA732" s="15"/>
      <c r="CB732" s="15"/>
      <c r="CC732" s="15"/>
      <c r="CD732" s="15"/>
      <c r="CE732" s="15"/>
      <c r="CF732" s="15"/>
      <c r="CG732" s="15"/>
      <c r="CH732" s="15"/>
      <c r="CI732" s="15"/>
      <c r="CJ732" s="15"/>
      <c r="CK732" s="15"/>
      <c r="CL732" s="15"/>
      <c r="CM732" s="15"/>
      <c r="CN732" s="15"/>
      <c r="CO732" s="15"/>
      <c r="CP732" s="15"/>
      <c r="CQ732" s="15"/>
      <c r="CR732" s="15"/>
      <c r="CS732" s="15"/>
      <c r="CT732" s="15"/>
      <c r="CU732" s="15"/>
      <c r="CV732" s="15"/>
      <c r="CW732" s="15"/>
      <c r="CX732" s="15"/>
      <c r="CY732" s="15"/>
      <c r="CZ732" s="15"/>
      <c r="DA732" s="15"/>
      <c r="DB732" s="15"/>
      <c r="DC732" s="15"/>
      <c r="DD732" s="15"/>
      <c r="DE732" s="15"/>
      <c r="DF732" s="15"/>
      <c r="DG732" s="15"/>
      <c r="DH732" s="15"/>
      <c r="DI732" s="15"/>
      <c r="DJ732" s="15"/>
      <c r="DK732" s="15"/>
      <c r="DL732" s="15"/>
      <c r="DM732" s="15"/>
      <c r="DN732" s="15"/>
      <c r="DO732" s="15"/>
      <c r="DP732" s="15"/>
      <c r="DQ732" s="15"/>
      <c r="DR732" s="15"/>
      <c r="DS732" s="15"/>
      <c r="DT732" s="15"/>
      <c r="DU732" s="15"/>
      <c r="DV732" s="16"/>
      <c r="DW732" s="16"/>
      <c r="DX732" s="16"/>
      <c r="DY732" s="16"/>
      <c r="DZ732" s="9"/>
      <c r="EA732" s="9"/>
      <c r="EB732" s="9"/>
      <c r="EC732" s="9"/>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17"/>
    </row>
    <row r="733" spans="1:162" ht="17.399999999999999" x14ac:dyDescent="0.3">
      <c r="A733" s="22"/>
      <c r="B733" s="23"/>
      <c r="C733" s="23"/>
      <c r="D733" s="23"/>
      <c r="E733" s="2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7"/>
      <c r="AM733" s="7"/>
      <c r="AN733" s="7"/>
      <c r="AO733" s="7"/>
      <c r="AP733" s="14"/>
      <c r="AQ733" s="14"/>
      <c r="AR733" s="14"/>
      <c r="AS733" s="14"/>
      <c r="AT733" s="14"/>
      <c r="AU733" s="14"/>
      <c r="AV733" s="14"/>
      <c r="AW733" s="14"/>
      <c r="AX733" s="14"/>
      <c r="AY733" s="14"/>
      <c r="AZ733" s="14"/>
      <c r="BA733" s="14"/>
      <c r="BB733" s="8"/>
      <c r="BC733" s="8"/>
      <c r="BD733" s="8"/>
      <c r="BE733" s="8"/>
      <c r="BF733" s="15"/>
      <c r="BG733" s="15"/>
      <c r="BH733" s="15"/>
      <c r="BI733" s="15"/>
      <c r="BJ733" s="15"/>
      <c r="BK733" s="15"/>
      <c r="BL733" s="15"/>
      <c r="BM733" s="15"/>
      <c r="BN733" s="15"/>
      <c r="BO733" s="15"/>
      <c r="BP733" s="15"/>
      <c r="BQ733" s="15"/>
      <c r="BR733" s="15"/>
      <c r="BS733" s="15"/>
      <c r="BT733" s="15"/>
      <c r="BU733" s="15"/>
      <c r="BV733" s="15"/>
      <c r="BW733" s="15"/>
      <c r="BX733" s="15"/>
      <c r="BY733" s="15"/>
      <c r="BZ733" s="15"/>
      <c r="CA733" s="15"/>
      <c r="CB733" s="15"/>
      <c r="CC733" s="15"/>
      <c r="CD733" s="15"/>
      <c r="CE733" s="15"/>
      <c r="CF733" s="15"/>
      <c r="CG733" s="15"/>
      <c r="CH733" s="15"/>
      <c r="CI733" s="15"/>
      <c r="CJ733" s="15"/>
      <c r="CK733" s="15"/>
      <c r="CL733" s="15"/>
      <c r="CM733" s="15"/>
      <c r="CN733" s="15"/>
      <c r="CO733" s="15"/>
      <c r="CP733" s="15"/>
      <c r="CQ733" s="15"/>
      <c r="CR733" s="15"/>
      <c r="CS733" s="15"/>
      <c r="CT733" s="15"/>
      <c r="CU733" s="15"/>
      <c r="CV733" s="15"/>
      <c r="CW733" s="15"/>
      <c r="CX733" s="15"/>
      <c r="CY733" s="15"/>
      <c r="CZ733" s="15"/>
      <c r="DA733" s="15"/>
      <c r="DB733" s="15"/>
      <c r="DC733" s="15"/>
      <c r="DD733" s="15"/>
      <c r="DE733" s="15"/>
      <c r="DF733" s="15"/>
      <c r="DG733" s="15"/>
      <c r="DH733" s="15"/>
      <c r="DI733" s="15"/>
      <c r="DJ733" s="15"/>
      <c r="DK733" s="15"/>
      <c r="DL733" s="15"/>
      <c r="DM733" s="15"/>
      <c r="DN733" s="15"/>
      <c r="DO733" s="15"/>
      <c r="DP733" s="15"/>
      <c r="DQ733" s="15"/>
      <c r="DR733" s="15"/>
      <c r="DS733" s="15"/>
      <c r="DT733" s="15"/>
      <c r="DU733" s="15"/>
      <c r="DV733" s="16"/>
      <c r="DW733" s="16"/>
      <c r="DX733" s="16"/>
      <c r="DY733" s="16"/>
      <c r="DZ733" s="9"/>
      <c r="EA733" s="9"/>
      <c r="EB733" s="9"/>
      <c r="EC733" s="9"/>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17"/>
    </row>
    <row r="734" spans="1:162" ht="17.399999999999999" x14ac:dyDescent="0.3">
      <c r="A734" s="22"/>
      <c r="B734" s="23"/>
      <c r="C734" s="23"/>
      <c r="D734" s="23"/>
      <c r="E734" s="2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7"/>
      <c r="AM734" s="7"/>
      <c r="AN734" s="7"/>
      <c r="AO734" s="7"/>
      <c r="AP734" s="14"/>
      <c r="AQ734" s="14"/>
      <c r="AR734" s="14"/>
      <c r="AS734" s="14"/>
      <c r="AT734" s="14"/>
      <c r="AU734" s="14"/>
      <c r="AV734" s="14"/>
      <c r="AW734" s="14"/>
      <c r="AX734" s="14"/>
      <c r="AY734" s="14"/>
      <c r="AZ734" s="14"/>
      <c r="BA734" s="14"/>
      <c r="BB734" s="8"/>
      <c r="BC734" s="8"/>
      <c r="BD734" s="8"/>
      <c r="BE734" s="8"/>
      <c r="BF734" s="15"/>
      <c r="BG734" s="15"/>
      <c r="BH734" s="15"/>
      <c r="BI734" s="15"/>
      <c r="BJ734" s="15"/>
      <c r="BK734" s="15"/>
      <c r="BL734" s="15"/>
      <c r="BM734" s="15"/>
      <c r="BN734" s="15"/>
      <c r="BO734" s="15"/>
      <c r="BP734" s="15"/>
      <c r="BQ734" s="15"/>
      <c r="BR734" s="15"/>
      <c r="BS734" s="15"/>
      <c r="BT734" s="15"/>
      <c r="BU734" s="15"/>
      <c r="BV734" s="15"/>
      <c r="BW734" s="15"/>
      <c r="BX734" s="15"/>
      <c r="BY734" s="15"/>
      <c r="BZ734" s="15"/>
      <c r="CA734" s="15"/>
      <c r="CB734" s="15"/>
      <c r="CC734" s="15"/>
      <c r="CD734" s="15"/>
      <c r="CE734" s="15"/>
      <c r="CF734" s="15"/>
      <c r="CG734" s="15"/>
      <c r="CH734" s="15"/>
      <c r="CI734" s="15"/>
      <c r="CJ734" s="15"/>
      <c r="CK734" s="15"/>
      <c r="CL734" s="15"/>
      <c r="CM734" s="15"/>
      <c r="CN734" s="15"/>
      <c r="CO734" s="15"/>
      <c r="CP734" s="15"/>
      <c r="CQ734" s="15"/>
      <c r="CR734" s="15"/>
      <c r="CS734" s="15"/>
      <c r="CT734" s="15"/>
      <c r="CU734" s="15"/>
      <c r="CV734" s="15"/>
      <c r="CW734" s="15"/>
      <c r="CX734" s="15"/>
      <c r="CY734" s="15"/>
      <c r="CZ734" s="15"/>
      <c r="DA734" s="15"/>
      <c r="DB734" s="15"/>
      <c r="DC734" s="15"/>
      <c r="DD734" s="15"/>
      <c r="DE734" s="15"/>
      <c r="DF734" s="15"/>
      <c r="DG734" s="15"/>
      <c r="DH734" s="15"/>
      <c r="DI734" s="15"/>
      <c r="DJ734" s="15"/>
      <c r="DK734" s="15"/>
      <c r="DL734" s="15"/>
      <c r="DM734" s="15"/>
      <c r="DN734" s="15"/>
      <c r="DO734" s="15"/>
      <c r="DP734" s="15"/>
      <c r="DQ734" s="15"/>
      <c r="DR734" s="15"/>
      <c r="DS734" s="15"/>
      <c r="DT734" s="15"/>
      <c r="DU734" s="15"/>
      <c r="DV734" s="16"/>
      <c r="DW734" s="16"/>
      <c r="DX734" s="16"/>
      <c r="DY734" s="16"/>
      <c r="DZ734" s="9"/>
      <c r="EA734" s="9"/>
      <c r="EB734" s="9"/>
      <c r="EC734" s="9"/>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17"/>
    </row>
    <row r="735" spans="1:162" ht="17.399999999999999" x14ac:dyDescent="0.3">
      <c r="A735" s="22"/>
      <c r="B735" s="23"/>
      <c r="C735" s="23"/>
      <c r="D735" s="23"/>
      <c r="E735" s="2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7"/>
      <c r="AM735" s="7"/>
      <c r="AN735" s="7"/>
      <c r="AO735" s="7"/>
      <c r="AP735" s="14"/>
      <c r="AQ735" s="14"/>
      <c r="AR735" s="14"/>
      <c r="AS735" s="14"/>
      <c r="AT735" s="14"/>
      <c r="AU735" s="14"/>
      <c r="AV735" s="14"/>
      <c r="AW735" s="14"/>
      <c r="AX735" s="14"/>
      <c r="AY735" s="14"/>
      <c r="AZ735" s="14"/>
      <c r="BA735" s="14"/>
      <c r="BB735" s="8"/>
      <c r="BC735" s="8"/>
      <c r="BD735" s="8"/>
      <c r="BE735" s="8"/>
      <c r="BF735" s="15"/>
      <c r="BG735" s="15"/>
      <c r="BH735" s="15"/>
      <c r="BI735" s="15"/>
      <c r="BJ735" s="15"/>
      <c r="BK735" s="15"/>
      <c r="BL735" s="15"/>
      <c r="BM735" s="15"/>
      <c r="BN735" s="15"/>
      <c r="BO735" s="15"/>
      <c r="BP735" s="15"/>
      <c r="BQ735" s="15"/>
      <c r="BR735" s="15"/>
      <c r="BS735" s="15"/>
      <c r="BT735" s="15"/>
      <c r="BU735" s="15"/>
      <c r="BV735" s="15"/>
      <c r="BW735" s="15"/>
      <c r="BX735" s="15"/>
      <c r="BY735" s="15"/>
      <c r="BZ735" s="15"/>
      <c r="CA735" s="15"/>
      <c r="CB735" s="15"/>
      <c r="CC735" s="15"/>
      <c r="CD735" s="15"/>
      <c r="CE735" s="15"/>
      <c r="CF735" s="15"/>
      <c r="CG735" s="15"/>
      <c r="CH735" s="15"/>
      <c r="CI735" s="15"/>
      <c r="CJ735" s="15"/>
      <c r="CK735" s="15"/>
      <c r="CL735" s="15"/>
      <c r="CM735" s="15"/>
      <c r="CN735" s="15"/>
      <c r="CO735" s="15"/>
      <c r="CP735" s="15"/>
      <c r="CQ735" s="15"/>
      <c r="CR735" s="15"/>
      <c r="CS735" s="15"/>
      <c r="CT735" s="15"/>
      <c r="CU735" s="15"/>
      <c r="CV735" s="15"/>
      <c r="CW735" s="15"/>
      <c r="CX735" s="15"/>
      <c r="CY735" s="15"/>
      <c r="CZ735" s="15"/>
      <c r="DA735" s="15"/>
      <c r="DB735" s="15"/>
      <c r="DC735" s="15"/>
      <c r="DD735" s="15"/>
      <c r="DE735" s="15"/>
      <c r="DF735" s="15"/>
      <c r="DG735" s="15"/>
      <c r="DH735" s="15"/>
      <c r="DI735" s="15"/>
      <c r="DJ735" s="15"/>
      <c r="DK735" s="15"/>
      <c r="DL735" s="15"/>
      <c r="DM735" s="15"/>
      <c r="DN735" s="15"/>
      <c r="DO735" s="15"/>
      <c r="DP735" s="15"/>
      <c r="DQ735" s="15"/>
      <c r="DR735" s="15"/>
      <c r="DS735" s="15"/>
      <c r="DT735" s="15"/>
      <c r="DU735" s="15"/>
      <c r="DV735" s="16"/>
      <c r="DW735" s="16"/>
      <c r="DX735" s="16"/>
      <c r="DY735" s="16"/>
      <c r="DZ735" s="9"/>
      <c r="EA735" s="9"/>
      <c r="EB735" s="9"/>
      <c r="EC735" s="9"/>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17"/>
    </row>
    <row r="736" spans="1:162" ht="17.399999999999999" x14ac:dyDescent="0.3">
      <c r="A736" s="22"/>
      <c r="B736" s="23"/>
      <c r="C736" s="23"/>
      <c r="D736" s="23"/>
      <c r="E736" s="2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7"/>
      <c r="AM736" s="7"/>
      <c r="AN736" s="7"/>
      <c r="AO736" s="7"/>
      <c r="AP736" s="14"/>
      <c r="AQ736" s="14"/>
      <c r="AR736" s="14"/>
      <c r="AS736" s="14"/>
      <c r="AT736" s="14"/>
      <c r="AU736" s="14"/>
      <c r="AV736" s="14"/>
      <c r="AW736" s="14"/>
      <c r="AX736" s="14"/>
      <c r="AY736" s="14"/>
      <c r="AZ736" s="14"/>
      <c r="BA736" s="14"/>
      <c r="BB736" s="8"/>
      <c r="BC736" s="8"/>
      <c r="BD736" s="8"/>
      <c r="BE736" s="8"/>
      <c r="BF736" s="15"/>
      <c r="BG736" s="15"/>
      <c r="BH736" s="15"/>
      <c r="BI736" s="15"/>
      <c r="BJ736" s="15"/>
      <c r="BK736" s="15"/>
      <c r="BL736" s="15"/>
      <c r="BM736" s="15"/>
      <c r="BN736" s="15"/>
      <c r="BO736" s="15"/>
      <c r="BP736" s="15"/>
      <c r="BQ736" s="15"/>
      <c r="BR736" s="15"/>
      <c r="BS736" s="15"/>
      <c r="BT736" s="15"/>
      <c r="BU736" s="15"/>
      <c r="BV736" s="15"/>
      <c r="BW736" s="15"/>
      <c r="BX736" s="15"/>
      <c r="BY736" s="15"/>
      <c r="BZ736" s="15"/>
      <c r="CA736" s="15"/>
      <c r="CB736" s="15"/>
      <c r="CC736" s="15"/>
      <c r="CD736" s="15"/>
      <c r="CE736" s="15"/>
      <c r="CF736" s="15"/>
      <c r="CG736" s="15"/>
      <c r="CH736" s="15"/>
      <c r="CI736" s="15"/>
      <c r="CJ736" s="15"/>
      <c r="CK736" s="15"/>
      <c r="CL736" s="15"/>
      <c r="CM736" s="15"/>
      <c r="CN736" s="15"/>
      <c r="CO736" s="15"/>
      <c r="CP736" s="15"/>
      <c r="CQ736" s="15"/>
      <c r="CR736" s="15"/>
      <c r="CS736" s="15"/>
      <c r="CT736" s="15"/>
      <c r="CU736" s="15"/>
      <c r="CV736" s="15"/>
      <c r="CW736" s="15"/>
      <c r="CX736" s="15"/>
      <c r="CY736" s="15"/>
      <c r="CZ736" s="15"/>
      <c r="DA736" s="15"/>
      <c r="DB736" s="15"/>
      <c r="DC736" s="15"/>
      <c r="DD736" s="15"/>
      <c r="DE736" s="15"/>
      <c r="DF736" s="15"/>
      <c r="DG736" s="15"/>
      <c r="DH736" s="15"/>
      <c r="DI736" s="15"/>
      <c r="DJ736" s="15"/>
      <c r="DK736" s="15"/>
      <c r="DL736" s="15"/>
      <c r="DM736" s="15"/>
      <c r="DN736" s="15"/>
      <c r="DO736" s="15"/>
      <c r="DP736" s="15"/>
      <c r="DQ736" s="15"/>
      <c r="DR736" s="15"/>
      <c r="DS736" s="15"/>
      <c r="DT736" s="15"/>
      <c r="DU736" s="15"/>
      <c r="DV736" s="16"/>
      <c r="DW736" s="16"/>
      <c r="DX736" s="16"/>
      <c r="DY736" s="16"/>
      <c r="DZ736" s="9"/>
      <c r="EA736" s="9"/>
      <c r="EB736" s="9"/>
      <c r="EC736" s="9"/>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17"/>
    </row>
    <row r="737" spans="1:162" ht="17.399999999999999" x14ac:dyDescent="0.3">
      <c r="A737" s="22"/>
      <c r="B737" s="23"/>
      <c r="C737" s="23"/>
      <c r="D737" s="23"/>
      <c r="E737" s="2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7"/>
      <c r="AM737" s="7"/>
      <c r="AN737" s="7"/>
      <c r="AO737" s="7"/>
      <c r="AP737" s="14"/>
      <c r="AQ737" s="14"/>
      <c r="AR737" s="14"/>
      <c r="AS737" s="14"/>
      <c r="AT737" s="14"/>
      <c r="AU737" s="14"/>
      <c r="AV737" s="14"/>
      <c r="AW737" s="14"/>
      <c r="AX737" s="14"/>
      <c r="AY737" s="14"/>
      <c r="AZ737" s="14"/>
      <c r="BA737" s="14"/>
      <c r="BB737" s="8"/>
      <c r="BC737" s="8"/>
      <c r="BD737" s="8"/>
      <c r="BE737" s="8"/>
      <c r="BF737" s="15"/>
      <c r="BG737" s="15"/>
      <c r="BH737" s="15"/>
      <c r="BI737" s="15"/>
      <c r="BJ737" s="15"/>
      <c r="BK737" s="15"/>
      <c r="BL737" s="15"/>
      <c r="BM737" s="15"/>
      <c r="BN737" s="15"/>
      <c r="BO737" s="15"/>
      <c r="BP737" s="15"/>
      <c r="BQ737" s="15"/>
      <c r="BR737" s="15"/>
      <c r="BS737" s="15"/>
      <c r="BT737" s="15"/>
      <c r="BU737" s="15"/>
      <c r="BV737" s="15"/>
      <c r="BW737" s="15"/>
      <c r="BX737" s="15"/>
      <c r="BY737" s="15"/>
      <c r="BZ737" s="15"/>
      <c r="CA737" s="15"/>
      <c r="CB737" s="15"/>
      <c r="CC737" s="15"/>
      <c r="CD737" s="15"/>
      <c r="CE737" s="15"/>
      <c r="CF737" s="15"/>
      <c r="CG737" s="15"/>
      <c r="CH737" s="15"/>
      <c r="CI737" s="15"/>
      <c r="CJ737" s="15"/>
      <c r="CK737" s="15"/>
      <c r="CL737" s="15"/>
      <c r="CM737" s="15"/>
      <c r="CN737" s="15"/>
      <c r="CO737" s="15"/>
      <c r="CP737" s="15"/>
      <c r="CQ737" s="15"/>
      <c r="CR737" s="15"/>
      <c r="CS737" s="15"/>
      <c r="CT737" s="15"/>
      <c r="CU737" s="15"/>
      <c r="CV737" s="15"/>
      <c r="CW737" s="15"/>
      <c r="CX737" s="15"/>
      <c r="CY737" s="15"/>
      <c r="CZ737" s="15"/>
      <c r="DA737" s="15"/>
      <c r="DB737" s="15"/>
      <c r="DC737" s="15"/>
      <c r="DD737" s="15"/>
      <c r="DE737" s="15"/>
      <c r="DF737" s="15"/>
      <c r="DG737" s="15"/>
      <c r="DH737" s="15"/>
      <c r="DI737" s="15"/>
      <c r="DJ737" s="15"/>
      <c r="DK737" s="15"/>
      <c r="DL737" s="15"/>
      <c r="DM737" s="15"/>
      <c r="DN737" s="15"/>
      <c r="DO737" s="15"/>
      <c r="DP737" s="15"/>
      <c r="DQ737" s="15"/>
      <c r="DR737" s="15"/>
      <c r="DS737" s="15"/>
      <c r="DT737" s="15"/>
      <c r="DU737" s="15"/>
      <c r="DV737" s="16"/>
      <c r="DW737" s="16"/>
      <c r="DX737" s="16"/>
      <c r="DY737" s="16"/>
      <c r="DZ737" s="9"/>
      <c r="EA737" s="9"/>
      <c r="EB737" s="9"/>
      <c r="EC737" s="9"/>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17"/>
    </row>
    <row r="738" spans="1:162" ht="17.399999999999999" x14ac:dyDescent="0.3">
      <c r="A738" s="22"/>
      <c r="B738" s="23"/>
      <c r="C738" s="23"/>
      <c r="D738" s="23"/>
      <c r="E738" s="2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7"/>
      <c r="AM738" s="7"/>
      <c r="AN738" s="7"/>
      <c r="AO738" s="7"/>
      <c r="AP738" s="14"/>
      <c r="AQ738" s="14"/>
      <c r="AR738" s="14"/>
      <c r="AS738" s="14"/>
      <c r="AT738" s="14"/>
      <c r="AU738" s="14"/>
      <c r="AV738" s="14"/>
      <c r="AW738" s="14"/>
      <c r="AX738" s="14"/>
      <c r="AY738" s="14"/>
      <c r="AZ738" s="14"/>
      <c r="BA738" s="14"/>
      <c r="BB738" s="8"/>
      <c r="BC738" s="8"/>
      <c r="BD738" s="8"/>
      <c r="BE738" s="8"/>
      <c r="BF738" s="15"/>
      <c r="BG738" s="15"/>
      <c r="BH738" s="15"/>
      <c r="BI738" s="15"/>
      <c r="BJ738" s="15"/>
      <c r="BK738" s="15"/>
      <c r="BL738" s="15"/>
      <c r="BM738" s="15"/>
      <c r="BN738" s="15"/>
      <c r="BO738" s="15"/>
      <c r="BP738" s="15"/>
      <c r="BQ738" s="15"/>
      <c r="BR738" s="15"/>
      <c r="BS738" s="15"/>
      <c r="BT738" s="15"/>
      <c r="BU738" s="15"/>
      <c r="BV738" s="15"/>
      <c r="BW738" s="15"/>
      <c r="BX738" s="15"/>
      <c r="BY738" s="15"/>
      <c r="BZ738" s="15"/>
      <c r="CA738" s="15"/>
      <c r="CB738" s="15"/>
      <c r="CC738" s="15"/>
      <c r="CD738" s="15"/>
      <c r="CE738" s="15"/>
      <c r="CF738" s="15"/>
      <c r="CG738" s="15"/>
      <c r="CH738" s="15"/>
      <c r="CI738" s="15"/>
      <c r="CJ738" s="15"/>
      <c r="CK738" s="15"/>
      <c r="CL738" s="15"/>
      <c r="CM738" s="15"/>
      <c r="CN738" s="15"/>
      <c r="CO738" s="15"/>
      <c r="CP738" s="15"/>
      <c r="CQ738" s="15"/>
      <c r="CR738" s="15"/>
      <c r="CS738" s="15"/>
      <c r="CT738" s="15"/>
      <c r="CU738" s="15"/>
      <c r="CV738" s="15"/>
      <c r="CW738" s="15"/>
      <c r="CX738" s="15"/>
      <c r="CY738" s="15"/>
      <c r="CZ738" s="15"/>
      <c r="DA738" s="15"/>
      <c r="DB738" s="15"/>
      <c r="DC738" s="15"/>
      <c r="DD738" s="15"/>
      <c r="DE738" s="15"/>
      <c r="DF738" s="15"/>
      <c r="DG738" s="15"/>
      <c r="DH738" s="15"/>
      <c r="DI738" s="15"/>
      <c r="DJ738" s="15"/>
      <c r="DK738" s="15"/>
      <c r="DL738" s="15"/>
      <c r="DM738" s="15"/>
      <c r="DN738" s="15"/>
      <c r="DO738" s="15"/>
      <c r="DP738" s="15"/>
      <c r="DQ738" s="15"/>
      <c r="DR738" s="15"/>
      <c r="DS738" s="15"/>
      <c r="DT738" s="15"/>
      <c r="DU738" s="15"/>
      <c r="DV738" s="16"/>
      <c r="DW738" s="16"/>
      <c r="DX738" s="16"/>
      <c r="DY738" s="16"/>
      <c r="DZ738" s="9"/>
      <c r="EA738" s="9"/>
      <c r="EB738" s="9"/>
      <c r="EC738" s="9"/>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17"/>
    </row>
    <row r="739" spans="1:162" ht="17.399999999999999" x14ac:dyDescent="0.3">
      <c r="A739" s="22"/>
      <c r="B739" s="23"/>
      <c r="C739" s="23"/>
      <c r="D739" s="23"/>
      <c r="E739" s="2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7"/>
      <c r="AM739" s="7"/>
      <c r="AN739" s="7"/>
      <c r="AO739" s="7"/>
      <c r="AP739" s="14"/>
      <c r="AQ739" s="14"/>
      <c r="AR739" s="14"/>
      <c r="AS739" s="14"/>
      <c r="AT739" s="14"/>
      <c r="AU739" s="14"/>
      <c r="AV739" s="14"/>
      <c r="AW739" s="14"/>
      <c r="AX739" s="14"/>
      <c r="AY739" s="14"/>
      <c r="AZ739" s="14"/>
      <c r="BA739" s="14"/>
      <c r="BB739" s="8"/>
      <c r="BC739" s="8"/>
      <c r="BD739" s="8"/>
      <c r="BE739" s="8"/>
      <c r="BF739" s="15"/>
      <c r="BG739" s="15"/>
      <c r="BH739" s="15"/>
      <c r="BI739" s="15"/>
      <c r="BJ739" s="15"/>
      <c r="BK739" s="15"/>
      <c r="BL739" s="15"/>
      <c r="BM739" s="15"/>
      <c r="BN739" s="15"/>
      <c r="BO739" s="15"/>
      <c r="BP739" s="15"/>
      <c r="BQ739" s="15"/>
      <c r="BR739" s="15"/>
      <c r="BS739" s="15"/>
      <c r="BT739" s="15"/>
      <c r="BU739" s="15"/>
      <c r="BV739" s="15"/>
      <c r="BW739" s="15"/>
      <c r="BX739" s="15"/>
      <c r="BY739" s="15"/>
      <c r="BZ739" s="15"/>
      <c r="CA739" s="15"/>
      <c r="CB739" s="15"/>
      <c r="CC739" s="15"/>
      <c r="CD739" s="15"/>
      <c r="CE739" s="15"/>
      <c r="CF739" s="15"/>
      <c r="CG739" s="15"/>
      <c r="CH739" s="15"/>
      <c r="CI739" s="15"/>
      <c r="CJ739" s="15"/>
      <c r="CK739" s="15"/>
      <c r="CL739" s="15"/>
      <c r="CM739" s="15"/>
      <c r="CN739" s="15"/>
      <c r="CO739" s="15"/>
      <c r="CP739" s="15"/>
      <c r="CQ739" s="15"/>
      <c r="CR739" s="15"/>
      <c r="CS739" s="15"/>
      <c r="CT739" s="15"/>
      <c r="CU739" s="15"/>
      <c r="CV739" s="15"/>
      <c r="CW739" s="15"/>
      <c r="CX739" s="15"/>
      <c r="CY739" s="15"/>
      <c r="CZ739" s="15"/>
      <c r="DA739" s="15"/>
      <c r="DB739" s="15"/>
      <c r="DC739" s="15"/>
      <c r="DD739" s="15"/>
      <c r="DE739" s="15"/>
      <c r="DF739" s="15"/>
      <c r="DG739" s="15"/>
      <c r="DH739" s="15"/>
      <c r="DI739" s="15"/>
      <c r="DJ739" s="15"/>
      <c r="DK739" s="15"/>
      <c r="DL739" s="15"/>
      <c r="DM739" s="15"/>
      <c r="DN739" s="15"/>
      <c r="DO739" s="15"/>
      <c r="DP739" s="15"/>
      <c r="DQ739" s="15"/>
      <c r="DR739" s="15"/>
      <c r="DS739" s="15"/>
      <c r="DT739" s="15"/>
      <c r="DU739" s="15"/>
      <c r="DV739" s="16"/>
      <c r="DW739" s="16"/>
      <c r="DX739" s="16"/>
      <c r="DY739" s="16"/>
      <c r="DZ739" s="9"/>
      <c r="EA739" s="9"/>
      <c r="EB739" s="9"/>
      <c r="EC739" s="9"/>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17"/>
    </row>
    <row r="740" spans="1:162" ht="17.399999999999999" x14ac:dyDescent="0.3">
      <c r="A740" s="22"/>
      <c r="B740" s="23"/>
      <c r="C740" s="23"/>
      <c r="D740" s="23"/>
      <c r="E740" s="2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7"/>
      <c r="AM740" s="7"/>
      <c r="AN740" s="7"/>
      <c r="AO740" s="7"/>
      <c r="AP740" s="14"/>
      <c r="AQ740" s="14"/>
      <c r="AR740" s="14"/>
      <c r="AS740" s="14"/>
      <c r="AT740" s="14"/>
      <c r="AU740" s="14"/>
      <c r="AV740" s="14"/>
      <c r="AW740" s="14"/>
      <c r="AX740" s="14"/>
      <c r="AY740" s="14"/>
      <c r="AZ740" s="14"/>
      <c r="BA740" s="14"/>
      <c r="BB740" s="8"/>
      <c r="BC740" s="8"/>
      <c r="BD740" s="8"/>
      <c r="BE740" s="8"/>
      <c r="BF740" s="15"/>
      <c r="BG740" s="15"/>
      <c r="BH740" s="15"/>
      <c r="BI740" s="15"/>
      <c r="BJ740" s="15"/>
      <c r="BK740" s="15"/>
      <c r="BL740" s="15"/>
      <c r="BM740" s="15"/>
      <c r="BN740" s="15"/>
      <c r="BO740" s="15"/>
      <c r="BP740" s="15"/>
      <c r="BQ740" s="15"/>
      <c r="BR740" s="15"/>
      <c r="BS740" s="15"/>
      <c r="BT740" s="15"/>
      <c r="BU740" s="15"/>
      <c r="BV740" s="15"/>
      <c r="BW740" s="15"/>
      <c r="BX740" s="15"/>
      <c r="BY740" s="15"/>
      <c r="BZ740" s="15"/>
      <c r="CA740" s="15"/>
      <c r="CB740" s="15"/>
      <c r="CC740" s="15"/>
      <c r="CD740" s="15"/>
      <c r="CE740" s="15"/>
      <c r="CF740" s="15"/>
      <c r="CG740" s="15"/>
      <c r="CH740" s="15"/>
      <c r="CI740" s="15"/>
      <c r="CJ740" s="15"/>
      <c r="CK740" s="15"/>
      <c r="CL740" s="15"/>
      <c r="CM740" s="15"/>
      <c r="CN740" s="15"/>
      <c r="CO740" s="15"/>
      <c r="CP740" s="15"/>
      <c r="CQ740" s="15"/>
      <c r="CR740" s="15"/>
      <c r="CS740" s="15"/>
      <c r="CT740" s="15"/>
      <c r="CU740" s="15"/>
      <c r="CV740" s="15"/>
      <c r="CW740" s="15"/>
      <c r="CX740" s="15"/>
      <c r="CY740" s="15"/>
      <c r="CZ740" s="15"/>
      <c r="DA740" s="15"/>
      <c r="DB740" s="15"/>
      <c r="DC740" s="15"/>
      <c r="DD740" s="15"/>
      <c r="DE740" s="15"/>
      <c r="DF740" s="15"/>
      <c r="DG740" s="15"/>
      <c r="DH740" s="15"/>
      <c r="DI740" s="15"/>
      <c r="DJ740" s="15"/>
      <c r="DK740" s="15"/>
      <c r="DL740" s="15"/>
      <c r="DM740" s="15"/>
      <c r="DN740" s="15"/>
      <c r="DO740" s="15"/>
      <c r="DP740" s="15"/>
      <c r="DQ740" s="15"/>
      <c r="DR740" s="15"/>
      <c r="DS740" s="15"/>
      <c r="DT740" s="15"/>
      <c r="DU740" s="15"/>
      <c r="DV740" s="16"/>
      <c r="DW740" s="16"/>
      <c r="DX740" s="16"/>
      <c r="DY740" s="16"/>
      <c r="DZ740" s="9"/>
      <c r="EA740" s="9"/>
      <c r="EB740" s="9"/>
      <c r="EC740" s="9"/>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17"/>
    </row>
    <row r="741" spans="1:162" ht="17.399999999999999" x14ac:dyDescent="0.3">
      <c r="A741" s="22"/>
      <c r="B741" s="23"/>
      <c r="C741" s="23"/>
      <c r="D741" s="23"/>
      <c r="E741" s="2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7"/>
      <c r="AM741" s="7"/>
      <c r="AN741" s="7"/>
      <c r="AO741" s="7"/>
      <c r="AP741" s="14"/>
      <c r="AQ741" s="14"/>
      <c r="AR741" s="14"/>
      <c r="AS741" s="14"/>
      <c r="AT741" s="14"/>
      <c r="AU741" s="14"/>
      <c r="AV741" s="14"/>
      <c r="AW741" s="14"/>
      <c r="AX741" s="14"/>
      <c r="AY741" s="14"/>
      <c r="AZ741" s="14"/>
      <c r="BA741" s="14"/>
      <c r="BB741" s="8"/>
      <c r="BC741" s="8"/>
      <c r="BD741" s="8"/>
      <c r="BE741" s="8"/>
      <c r="BF741" s="15"/>
      <c r="BG741" s="15"/>
      <c r="BH741" s="15"/>
      <c r="BI741" s="15"/>
      <c r="BJ741" s="15"/>
      <c r="BK741" s="15"/>
      <c r="BL741" s="15"/>
      <c r="BM741" s="15"/>
      <c r="BN741" s="15"/>
      <c r="BO741" s="15"/>
      <c r="BP741" s="15"/>
      <c r="BQ741" s="15"/>
      <c r="BR741" s="15"/>
      <c r="BS741" s="15"/>
      <c r="BT741" s="15"/>
      <c r="BU741" s="15"/>
      <c r="BV741" s="15"/>
      <c r="BW741" s="15"/>
      <c r="BX741" s="15"/>
      <c r="BY741" s="15"/>
      <c r="BZ741" s="15"/>
      <c r="CA741" s="15"/>
      <c r="CB741" s="15"/>
      <c r="CC741" s="15"/>
      <c r="CD741" s="15"/>
      <c r="CE741" s="15"/>
      <c r="CF741" s="15"/>
      <c r="CG741" s="15"/>
      <c r="CH741" s="15"/>
      <c r="CI741" s="15"/>
      <c r="CJ741" s="15"/>
      <c r="CK741" s="15"/>
      <c r="CL741" s="15"/>
      <c r="CM741" s="15"/>
      <c r="CN741" s="15"/>
      <c r="CO741" s="15"/>
      <c r="CP741" s="15"/>
      <c r="CQ741" s="15"/>
      <c r="CR741" s="15"/>
      <c r="CS741" s="15"/>
      <c r="CT741" s="15"/>
      <c r="CU741" s="15"/>
      <c r="CV741" s="15"/>
      <c r="CW741" s="15"/>
      <c r="CX741" s="15"/>
      <c r="CY741" s="15"/>
      <c r="CZ741" s="15"/>
      <c r="DA741" s="15"/>
      <c r="DB741" s="15"/>
      <c r="DC741" s="15"/>
      <c r="DD741" s="15"/>
      <c r="DE741" s="15"/>
      <c r="DF741" s="15"/>
      <c r="DG741" s="15"/>
      <c r="DH741" s="15"/>
      <c r="DI741" s="15"/>
      <c r="DJ741" s="15"/>
      <c r="DK741" s="15"/>
      <c r="DL741" s="15"/>
      <c r="DM741" s="15"/>
      <c r="DN741" s="15"/>
      <c r="DO741" s="15"/>
      <c r="DP741" s="15"/>
      <c r="DQ741" s="15"/>
      <c r="DR741" s="15"/>
      <c r="DS741" s="15"/>
      <c r="DT741" s="15"/>
      <c r="DU741" s="15"/>
      <c r="DV741" s="16"/>
      <c r="DW741" s="16"/>
      <c r="DX741" s="16"/>
      <c r="DY741" s="16"/>
      <c r="DZ741" s="9"/>
      <c r="EA741" s="9"/>
      <c r="EB741" s="9"/>
      <c r="EC741" s="9"/>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17"/>
    </row>
    <row r="742" spans="1:162" ht="17.399999999999999" x14ac:dyDescent="0.3">
      <c r="A742" s="22"/>
      <c r="B742" s="23"/>
      <c r="C742" s="23"/>
      <c r="D742" s="23"/>
      <c r="E742" s="2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7"/>
      <c r="AM742" s="7"/>
      <c r="AN742" s="7"/>
      <c r="AO742" s="7"/>
      <c r="AP742" s="14"/>
      <c r="AQ742" s="14"/>
      <c r="AR742" s="14"/>
      <c r="AS742" s="14"/>
      <c r="AT742" s="14"/>
      <c r="AU742" s="14"/>
      <c r="AV742" s="14"/>
      <c r="AW742" s="14"/>
      <c r="AX742" s="14"/>
      <c r="AY742" s="14"/>
      <c r="AZ742" s="14"/>
      <c r="BA742" s="14"/>
      <c r="BB742" s="8"/>
      <c r="BC742" s="8"/>
      <c r="BD742" s="8"/>
      <c r="BE742" s="8"/>
      <c r="BF742" s="15"/>
      <c r="BG742" s="15"/>
      <c r="BH742" s="15"/>
      <c r="BI742" s="15"/>
      <c r="BJ742" s="15"/>
      <c r="BK742" s="15"/>
      <c r="BL742" s="15"/>
      <c r="BM742" s="15"/>
      <c r="BN742" s="15"/>
      <c r="BO742" s="15"/>
      <c r="BP742" s="15"/>
      <c r="BQ742" s="15"/>
      <c r="BR742" s="15"/>
      <c r="BS742" s="15"/>
      <c r="BT742" s="15"/>
      <c r="BU742" s="15"/>
      <c r="BV742" s="15"/>
      <c r="BW742" s="15"/>
      <c r="BX742" s="15"/>
      <c r="BY742" s="15"/>
      <c r="BZ742" s="15"/>
      <c r="CA742" s="15"/>
      <c r="CB742" s="15"/>
      <c r="CC742" s="15"/>
      <c r="CD742" s="15"/>
      <c r="CE742" s="15"/>
      <c r="CF742" s="15"/>
      <c r="CG742" s="15"/>
      <c r="CH742" s="15"/>
      <c r="CI742" s="15"/>
      <c r="CJ742" s="15"/>
      <c r="CK742" s="15"/>
      <c r="CL742" s="15"/>
      <c r="CM742" s="15"/>
      <c r="CN742" s="15"/>
      <c r="CO742" s="15"/>
      <c r="CP742" s="15"/>
      <c r="CQ742" s="15"/>
      <c r="CR742" s="15"/>
      <c r="CS742" s="15"/>
      <c r="CT742" s="15"/>
      <c r="CU742" s="15"/>
      <c r="CV742" s="15"/>
      <c r="CW742" s="15"/>
      <c r="CX742" s="15"/>
      <c r="CY742" s="15"/>
      <c r="CZ742" s="15"/>
      <c r="DA742" s="15"/>
      <c r="DB742" s="15"/>
      <c r="DC742" s="15"/>
      <c r="DD742" s="15"/>
      <c r="DE742" s="15"/>
      <c r="DF742" s="15"/>
      <c r="DG742" s="15"/>
      <c r="DH742" s="15"/>
      <c r="DI742" s="15"/>
      <c r="DJ742" s="15"/>
      <c r="DK742" s="15"/>
      <c r="DL742" s="15"/>
      <c r="DM742" s="15"/>
      <c r="DN742" s="15"/>
      <c r="DO742" s="15"/>
      <c r="DP742" s="15"/>
      <c r="DQ742" s="15"/>
      <c r="DR742" s="15"/>
      <c r="DS742" s="15"/>
      <c r="DT742" s="15"/>
      <c r="DU742" s="15"/>
      <c r="DV742" s="16"/>
      <c r="DW742" s="16"/>
      <c r="DX742" s="16"/>
      <c r="DY742" s="16"/>
      <c r="DZ742" s="9"/>
      <c r="EA742" s="9"/>
      <c r="EB742" s="9"/>
      <c r="EC742" s="9"/>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17"/>
    </row>
    <row r="743" spans="1:162" ht="17.399999999999999" x14ac:dyDescent="0.3">
      <c r="A743" s="22"/>
      <c r="B743" s="23"/>
      <c r="C743" s="23"/>
      <c r="D743" s="23"/>
      <c r="E743" s="2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7"/>
      <c r="AM743" s="7"/>
      <c r="AN743" s="7"/>
      <c r="AO743" s="7"/>
      <c r="AP743" s="14"/>
      <c r="AQ743" s="14"/>
      <c r="AR743" s="14"/>
      <c r="AS743" s="14"/>
      <c r="AT743" s="14"/>
      <c r="AU743" s="14"/>
      <c r="AV743" s="14"/>
      <c r="AW743" s="14"/>
      <c r="AX743" s="14"/>
      <c r="AY743" s="14"/>
      <c r="AZ743" s="14"/>
      <c r="BA743" s="14"/>
      <c r="BB743" s="8"/>
      <c r="BC743" s="8"/>
      <c r="BD743" s="8"/>
      <c r="BE743" s="8"/>
      <c r="BF743" s="15"/>
      <c r="BG743" s="15"/>
      <c r="BH743" s="15"/>
      <c r="BI743" s="15"/>
      <c r="BJ743" s="15"/>
      <c r="BK743" s="15"/>
      <c r="BL743" s="15"/>
      <c r="BM743" s="15"/>
      <c r="BN743" s="15"/>
      <c r="BO743" s="15"/>
      <c r="BP743" s="15"/>
      <c r="BQ743" s="15"/>
      <c r="BR743" s="15"/>
      <c r="BS743" s="15"/>
      <c r="BT743" s="15"/>
      <c r="BU743" s="15"/>
      <c r="BV743" s="15"/>
      <c r="BW743" s="15"/>
      <c r="BX743" s="15"/>
      <c r="BY743" s="15"/>
      <c r="BZ743" s="15"/>
      <c r="CA743" s="15"/>
      <c r="CB743" s="15"/>
      <c r="CC743" s="15"/>
      <c r="CD743" s="15"/>
      <c r="CE743" s="15"/>
      <c r="CF743" s="15"/>
      <c r="CG743" s="15"/>
      <c r="CH743" s="15"/>
      <c r="CI743" s="15"/>
      <c r="CJ743" s="15"/>
      <c r="CK743" s="15"/>
      <c r="CL743" s="15"/>
      <c r="CM743" s="15"/>
      <c r="CN743" s="15"/>
      <c r="CO743" s="15"/>
      <c r="CP743" s="15"/>
      <c r="CQ743" s="15"/>
      <c r="CR743" s="15"/>
      <c r="CS743" s="15"/>
      <c r="CT743" s="15"/>
      <c r="CU743" s="15"/>
      <c r="CV743" s="15"/>
      <c r="CW743" s="15"/>
      <c r="CX743" s="15"/>
      <c r="CY743" s="15"/>
      <c r="CZ743" s="15"/>
      <c r="DA743" s="15"/>
      <c r="DB743" s="15"/>
      <c r="DC743" s="15"/>
      <c r="DD743" s="15"/>
      <c r="DE743" s="15"/>
      <c r="DF743" s="15"/>
      <c r="DG743" s="15"/>
      <c r="DH743" s="15"/>
      <c r="DI743" s="15"/>
      <c r="DJ743" s="15"/>
      <c r="DK743" s="15"/>
      <c r="DL743" s="15"/>
      <c r="DM743" s="15"/>
      <c r="DN743" s="15"/>
      <c r="DO743" s="15"/>
      <c r="DP743" s="15"/>
      <c r="DQ743" s="15"/>
      <c r="DR743" s="15"/>
      <c r="DS743" s="15"/>
      <c r="DT743" s="15"/>
      <c r="DU743" s="15"/>
      <c r="DV743" s="16"/>
      <c r="DW743" s="16"/>
      <c r="DX743" s="16"/>
      <c r="DY743" s="16"/>
      <c r="DZ743" s="9"/>
      <c r="EA743" s="9"/>
      <c r="EB743" s="9"/>
      <c r="EC743" s="9"/>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17"/>
    </row>
    <row r="744" spans="1:162" ht="17.399999999999999" x14ac:dyDescent="0.3">
      <c r="A744" s="22"/>
      <c r="B744" s="23"/>
      <c r="C744" s="23"/>
      <c r="D744" s="23"/>
      <c r="E744" s="2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7"/>
      <c r="AM744" s="7"/>
      <c r="AN744" s="7"/>
      <c r="AO744" s="7"/>
      <c r="AP744" s="14"/>
      <c r="AQ744" s="14"/>
      <c r="AR744" s="14"/>
      <c r="AS744" s="14"/>
      <c r="AT744" s="14"/>
      <c r="AU744" s="14"/>
      <c r="AV744" s="14"/>
      <c r="AW744" s="14"/>
      <c r="AX744" s="14"/>
      <c r="AY744" s="14"/>
      <c r="AZ744" s="14"/>
      <c r="BA744" s="14"/>
      <c r="BB744" s="8"/>
      <c r="BC744" s="8"/>
      <c r="BD744" s="8"/>
      <c r="BE744" s="8"/>
      <c r="BF744" s="15"/>
      <c r="BG744" s="15"/>
      <c r="BH744" s="15"/>
      <c r="BI744" s="15"/>
      <c r="BJ744" s="15"/>
      <c r="BK744" s="15"/>
      <c r="BL744" s="15"/>
      <c r="BM744" s="15"/>
      <c r="BN744" s="15"/>
      <c r="BO744" s="15"/>
      <c r="BP744" s="15"/>
      <c r="BQ744" s="15"/>
      <c r="BR744" s="15"/>
      <c r="BS744" s="15"/>
      <c r="BT744" s="15"/>
      <c r="BU744" s="15"/>
      <c r="BV744" s="15"/>
      <c r="BW744" s="15"/>
      <c r="BX744" s="15"/>
      <c r="BY744" s="15"/>
      <c r="BZ744" s="15"/>
      <c r="CA744" s="15"/>
      <c r="CB744" s="15"/>
      <c r="CC744" s="15"/>
      <c r="CD744" s="15"/>
      <c r="CE744" s="15"/>
      <c r="CF744" s="15"/>
      <c r="CG744" s="15"/>
      <c r="CH744" s="15"/>
      <c r="CI744" s="15"/>
      <c r="CJ744" s="15"/>
      <c r="CK744" s="15"/>
      <c r="CL744" s="15"/>
      <c r="CM744" s="15"/>
      <c r="CN744" s="15"/>
      <c r="CO744" s="15"/>
      <c r="CP744" s="15"/>
      <c r="CQ744" s="15"/>
      <c r="CR744" s="15"/>
      <c r="CS744" s="15"/>
      <c r="CT744" s="15"/>
      <c r="CU744" s="15"/>
      <c r="CV744" s="15"/>
      <c r="CW744" s="15"/>
      <c r="CX744" s="15"/>
      <c r="CY744" s="15"/>
      <c r="CZ744" s="15"/>
      <c r="DA744" s="15"/>
      <c r="DB744" s="15"/>
      <c r="DC744" s="15"/>
      <c r="DD744" s="15"/>
      <c r="DE744" s="15"/>
      <c r="DF744" s="15"/>
      <c r="DG744" s="15"/>
      <c r="DH744" s="15"/>
      <c r="DI744" s="15"/>
      <c r="DJ744" s="15"/>
      <c r="DK744" s="15"/>
      <c r="DL744" s="15"/>
      <c r="DM744" s="15"/>
      <c r="DN744" s="15"/>
      <c r="DO744" s="15"/>
      <c r="DP744" s="15"/>
      <c r="DQ744" s="15"/>
      <c r="DR744" s="15"/>
      <c r="DS744" s="15"/>
      <c r="DT744" s="15"/>
      <c r="DU744" s="15"/>
      <c r="DV744" s="16"/>
      <c r="DW744" s="16"/>
      <c r="DX744" s="16"/>
      <c r="DY744" s="16"/>
      <c r="DZ744" s="9"/>
      <c r="EA744" s="9"/>
      <c r="EB744" s="9"/>
      <c r="EC744" s="9"/>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17"/>
    </row>
    <row r="745" spans="1:162" ht="17.399999999999999" x14ac:dyDescent="0.3">
      <c r="A745" s="22"/>
      <c r="B745" s="23"/>
      <c r="C745" s="23"/>
      <c r="D745" s="23"/>
      <c r="E745" s="2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7"/>
      <c r="AM745" s="7"/>
      <c r="AN745" s="7"/>
      <c r="AO745" s="7"/>
      <c r="AP745" s="14"/>
      <c r="AQ745" s="14"/>
      <c r="AR745" s="14"/>
      <c r="AS745" s="14"/>
      <c r="AT745" s="14"/>
      <c r="AU745" s="14"/>
      <c r="AV745" s="14"/>
      <c r="AW745" s="14"/>
      <c r="AX745" s="14"/>
      <c r="AY745" s="14"/>
      <c r="AZ745" s="14"/>
      <c r="BA745" s="14"/>
      <c r="BB745" s="8"/>
      <c r="BC745" s="8"/>
      <c r="BD745" s="8"/>
      <c r="BE745" s="8"/>
      <c r="BF745" s="15"/>
      <c r="BG745" s="15"/>
      <c r="BH745" s="15"/>
      <c r="BI745" s="15"/>
      <c r="BJ745" s="15"/>
      <c r="BK745" s="15"/>
      <c r="BL745" s="15"/>
      <c r="BM745" s="15"/>
      <c r="BN745" s="15"/>
      <c r="BO745" s="15"/>
      <c r="BP745" s="15"/>
      <c r="BQ745" s="15"/>
      <c r="BR745" s="15"/>
      <c r="BS745" s="15"/>
      <c r="BT745" s="15"/>
      <c r="BU745" s="15"/>
      <c r="BV745" s="15"/>
      <c r="BW745" s="15"/>
      <c r="BX745" s="15"/>
      <c r="BY745" s="15"/>
      <c r="BZ745" s="15"/>
      <c r="CA745" s="15"/>
      <c r="CB745" s="15"/>
      <c r="CC745" s="15"/>
      <c r="CD745" s="15"/>
      <c r="CE745" s="15"/>
      <c r="CF745" s="15"/>
      <c r="CG745" s="15"/>
      <c r="CH745" s="15"/>
      <c r="CI745" s="15"/>
      <c r="CJ745" s="15"/>
      <c r="CK745" s="15"/>
      <c r="CL745" s="15"/>
      <c r="CM745" s="15"/>
      <c r="CN745" s="15"/>
      <c r="CO745" s="15"/>
      <c r="CP745" s="15"/>
      <c r="CQ745" s="15"/>
      <c r="CR745" s="15"/>
      <c r="CS745" s="15"/>
      <c r="CT745" s="15"/>
      <c r="CU745" s="15"/>
      <c r="CV745" s="15"/>
      <c r="CW745" s="15"/>
      <c r="CX745" s="15"/>
      <c r="CY745" s="15"/>
      <c r="CZ745" s="15"/>
      <c r="DA745" s="15"/>
      <c r="DB745" s="15"/>
      <c r="DC745" s="15"/>
      <c r="DD745" s="15"/>
      <c r="DE745" s="15"/>
      <c r="DF745" s="15"/>
      <c r="DG745" s="15"/>
      <c r="DH745" s="15"/>
      <c r="DI745" s="15"/>
      <c r="DJ745" s="15"/>
      <c r="DK745" s="15"/>
      <c r="DL745" s="15"/>
      <c r="DM745" s="15"/>
      <c r="DN745" s="15"/>
      <c r="DO745" s="15"/>
      <c r="DP745" s="15"/>
      <c r="DQ745" s="15"/>
      <c r="DR745" s="15"/>
      <c r="DS745" s="15"/>
      <c r="DT745" s="15"/>
      <c r="DU745" s="15"/>
      <c r="DV745" s="16"/>
      <c r="DW745" s="16"/>
      <c r="DX745" s="16"/>
      <c r="DY745" s="16"/>
      <c r="DZ745" s="9"/>
      <c r="EA745" s="9"/>
      <c r="EB745" s="9"/>
      <c r="EC745" s="9"/>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17"/>
    </row>
    <row r="746" spans="1:162" ht="17.399999999999999" x14ac:dyDescent="0.3">
      <c r="A746" s="22"/>
      <c r="B746" s="23"/>
      <c r="C746" s="23"/>
      <c r="D746" s="23"/>
      <c r="E746" s="2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7"/>
      <c r="AM746" s="7"/>
      <c r="AN746" s="7"/>
      <c r="AO746" s="7"/>
      <c r="AP746" s="14"/>
      <c r="AQ746" s="14"/>
      <c r="AR746" s="14"/>
      <c r="AS746" s="14"/>
      <c r="AT746" s="14"/>
      <c r="AU746" s="14"/>
      <c r="AV746" s="14"/>
      <c r="AW746" s="14"/>
      <c r="AX746" s="14"/>
      <c r="AY746" s="14"/>
      <c r="AZ746" s="14"/>
      <c r="BA746" s="14"/>
      <c r="BB746" s="8"/>
      <c r="BC746" s="8"/>
      <c r="BD746" s="8"/>
      <c r="BE746" s="8"/>
      <c r="BF746" s="15"/>
      <c r="BG746" s="15"/>
      <c r="BH746" s="15"/>
      <c r="BI746" s="15"/>
      <c r="BJ746" s="15"/>
      <c r="BK746" s="15"/>
      <c r="BL746" s="15"/>
      <c r="BM746" s="15"/>
      <c r="BN746" s="15"/>
      <c r="BO746" s="15"/>
      <c r="BP746" s="15"/>
      <c r="BQ746" s="15"/>
      <c r="BR746" s="15"/>
      <c r="BS746" s="15"/>
      <c r="BT746" s="15"/>
      <c r="BU746" s="15"/>
      <c r="BV746" s="15"/>
      <c r="BW746" s="15"/>
      <c r="BX746" s="15"/>
      <c r="BY746" s="15"/>
      <c r="BZ746" s="15"/>
      <c r="CA746" s="15"/>
      <c r="CB746" s="15"/>
      <c r="CC746" s="15"/>
      <c r="CD746" s="15"/>
      <c r="CE746" s="15"/>
      <c r="CF746" s="15"/>
      <c r="CG746" s="15"/>
      <c r="CH746" s="15"/>
      <c r="CI746" s="15"/>
      <c r="CJ746" s="15"/>
      <c r="CK746" s="15"/>
      <c r="CL746" s="15"/>
      <c r="CM746" s="15"/>
      <c r="CN746" s="15"/>
      <c r="CO746" s="15"/>
      <c r="CP746" s="15"/>
      <c r="CQ746" s="15"/>
      <c r="CR746" s="15"/>
      <c r="CS746" s="15"/>
      <c r="CT746" s="15"/>
      <c r="CU746" s="15"/>
      <c r="CV746" s="15"/>
      <c r="CW746" s="15"/>
      <c r="CX746" s="15"/>
      <c r="CY746" s="15"/>
      <c r="CZ746" s="15"/>
      <c r="DA746" s="15"/>
      <c r="DB746" s="15"/>
      <c r="DC746" s="15"/>
      <c r="DD746" s="15"/>
      <c r="DE746" s="15"/>
      <c r="DF746" s="15"/>
      <c r="DG746" s="15"/>
      <c r="DH746" s="15"/>
      <c r="DI746" s="15"/>
      <c r="DJ746" s="15"/>
      <c r="DK746" s="15"/>
      <c r="DL746" s="15"/>
      <c r="DM746" s="15"/>
      <c r="DN746" s="15"/>
      <c r="DO746" s="15"/>
      <c r="DP746" s="15"/>
      <c r="DQ746" s="15"/>
      <c r="DR746" s="15"/>
      <c r="DS746" s="15"/>
      <c r="DT746" s="15"/>
      <c r="DU746" s="15"/>
      <c r="DV746" s="16"/>
      <c r="DW746" s="16"/>
      <c r="DX746" s="16"/>
      <c r="DY746" s="16"/>
      <c r="DZ746" s="9"/>
      <c r="EA746" s="9"/>
      <c r="EB746" s="9"/>
      <c r="EC746" s="9"/>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17"/>
    </row>
    <row r="747" spans="1:162" ht="17.399999999999999" x14ac:dyDescent="0.3">
      <c r="A747" s="22"/>
      <c r="B747" s="23"/>
      <c r="C747" s="23"/>
      <c r="D747" s="23"/>
      <c r="E747" s="2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7"/>
      <c r="AM747" s="7"/>
      <c r="AN747" s="7"/>
      <c r="AO747" s="7"/>
      <c r="AP747" s="14"/>
      <c r="AQ747" s="14"/>
      <c r="AR747" s="14"/>
      <c r="AS747" s="14"/>
      <c r="AT747" s="14"/>
      <c r="AU747" s="14"/>
      <c r="AV747" s="14"/>
      <c r="AW747" s="14"/>
      <c r="AX747" s="14"/>
      <c r="AY747" s="14"/>
      <c r="AZ747" s="14"/>
      <c r="BA747" s="14"/>
      <c r="BB747" s="8"/>
      <c r="BC747" s="8"/>
      <c r="BD747" s="8"/>
      <c r="BE747" s="8"/>
      <c r="BF747" s="15"/>
      <c r="BG747" s="15"/>
      <c r="BH747" s="15"/>
      <c r="BI747" s="15"/>
      <c r="BJ747" s="15"/>
      <c r="BK747" s="15"/>
      <c r="BL747" s="15"/>
      <c r="BM747" s="15"/>
      <c r="BN747" s="15"/>
      <c r="BO747" s="15"/>
      <c r="BP747" s="15"/>
      <c r="BQ747" s="15"/>
      <c r="BR747" s="15"/>
      <c r="BS747" s="15"/>
      <c r="BT747" s="15"/>
      <c r="BU747" s="15"/>
      <c r="BV747" s="15"/>
      <c r="BW747" s="15"/>
      <c r="BX747" s="15"/>
      <c r="BY747" s="15"/>
      <c r="BZ747" s="15"/>
      <c r="CA747" s="15"/>
      <c r="CB747" s="15"/>
      <c r="CC747" s="15"/>
      <c r="CD747" s="15"/>
      <c r="CE747" s="15"/>
      <c r="CF747" s="15"/>
      <c r="CG747" s="15"/>
      <c r="CH747" s="15"/>
      <c r="CI747" s="15"/>
      <c r="CJ747" s="15"/>
      <c r="CK747" s="15"/>
      <c r="CL747" s="15"/>
      <c r="CM747" s="15"/>
      <c r="CN747" s="15"/>
      <c r="CO747" s="15"/>
      <c r="CP747" s="15"/>
      <c r="CQ747" s="15"/>
      <c r="CR747" s="15"/>
      <c r="CS747" s="15"/>
      <c r="CT747" s="15"/>
      <c r="CU747" s="15"/>
      <c r="CV747" s="15"/>
      <c r="CW747" s="15"/>
      <c r="CX747" s="15"/>
      <c r="CY747" s="15"/>
      <c r="CZ747" s="15"/>
      <c r="DA747" s="15"/>
      <c r="DB747" s="15"/>
      <c r="DC747" s="15"/>
      <c r="DD747" s="15"/>
      <c r="DE747" s="15"/>
      <c r="DF747" s="15"/>
      <c r="DG747" s="15"/>
      <c r="DH747" s="15"/>
      <c r="DI747" s="15"/>
      <c r="DJ747" s="15"/>
      <c r="DK747" s="15"/>
      <c r="DL747" s="15"/>
      <c r="DM747" s="15"/>
      <c r="DN747" s="15"/>
      <c r="DO747" s="15"/>
      <c r="DP747" s="15"/>
      <c r="DQ747" s="15"/>
      <c r="DR747" s="15"/>
      <c r="DS747" s="15"/>
      <c r="DT747" s="15"/>
      <c r="DU747" s="15"/>
      <c r="DV747" s="16"/>
      <c r="DW747" s="16"/>
      <c r="DX747" s="16"/>
      <c r="DY747" s="16"/>
      <c r="DZ747" s="9"/>
      <c r="EA747" s="9"/>
      <c r="EB747" s="9"/>
      <c r="EC747" s="9"/>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17"/>
    </row>
    <row r="748" spans="1:162" ht="17.399999999999999" x14ac:dyDescent="0.3">
      <c r="A748" s="22"/>
      <c r="B748" s="23"/>
      <c r="C748" s="23"/>
      <c r="D748" s="23"/>
      <c r="E748" s="2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7"/>
      <c r="AM748" s="7"/>
      <c r="AN748" s="7"/>
      <c r="AO748" s="7"/>
      <c r="AP748" s="14"/>
      <c r="AQ748" s="14"/>
      <c r="AR748" s="14"/>
      <c r="AS748" s="14"/>
      <c r="AT748" s="14"/>
      <c r="AU748" s="14"/>
      <c r="AV748" s="14"/>
      <c r="AW748" s="14"/>
      <c r="AX748" s="14"/>
      <c r="AY748" s="14"/>
      <c r="AZ748" s="14"/>
      <c r="BA748" s="14"/>
      <c r="BB748" s="8"/>
      <c r="BC748" s="8"/>
      <c r="BD748" s="8"/>
      <c r="BE748" s="8"/>
      <c r="BF748" s="15"/>
      <c r="BG748" s="15"/>
      <c r="BH748" s="15"/>
      <c r="BI748" s="15"/>
      <c r="BJ748" s="15"/>
      <c r="BK748" s="15"/>
      <c r="BL748" s="15"/>
      <c r="BM748" s="15"/>
      <c r="BN748" s="15"/>
      <c r="BO748" s="15"/>
      <c r="BP748" s="15"/>
      <c r="BQ748" s="15"/>
      <c r="BR748" s="15"/>
      <c r="BS748" s="15"/>
      <c r="BT748" s="15"/>
      <c r="BU748" s="15"/>
      <c r="BV748" s="15"/>
      <c r="BW748" s="15"/>
      <c r="BX748" s="15"/>
      <c r="BY748" s="15"/>
      <c r="BZ748" s="15"/>
      <c r="CA748" s="15"/>
      <c r="CB748" s="15"/>
      <c r="CC748" s="15"/>
      <c r="CD748" s="15"/>
      <c r="CE748" s="15"/>
      <c r="CF748" s="15"/>
      <c r="CG748" s="15"/>
      <c r="CH748" s="15"/>
      <c r="CI748" s="15"/>
      <c r="CJ748" s="15"/>
      <c r="CK748" s="15"/>
      <c r="CL748" s="15"/>
      <c r="CM748" s="15"/>
      <c r="CN748" s="15"/>
      <c r="CO748" s="15"/>
      <c r="CP748" s="15"/>
      <c r="CQ748" s="15"/>
      <c r="CR748" s="15"/>
      <c r="CS748" s="15"/>
      <c r="CT748" s="15"/>
      <c r="CU748" s="15"/>
      <c r="CV748" s="15"/>
      <c r="CW748" s="15"/>
      <c r="CX748" s="15"/>
      <c r="CY748" s="15"/>
      <c r="CZ748" s="15"/>
      <c r="DA748" s="15"/>
      <c r="DB748" s="15"/>
      <c r="DC748" s="15"/>
      <c r="DD748" s="15"/>
      <c r="DE748" s="15"/>
      <c r="DF748" s="15"/>
      <c r="DG748" s="15"/>
      <c r="DH748" s="15"/>
      <c r="DI748" s="15"/>
      <c r="DJ748" s="15"/>
      <c r="DK748" s="15"/>
      <c r="DL748" s="15"/>
      <c r="DM748" s="15"/>
      <c r="DN748" s="15"/>
      <c r="DO748" s="15"/>
      <c r="DP748" s="15"/>
      <c r="DQ748" s="15"/>
      <c r="DR748" s="15"/>
      <c r="DS748" s="15"/>
      <c r="DT748" s="15"/>
      <c r="DU748" s="15"/>
      <c r="DV748" s="16"/>
      <c r="DW748" s="16"/>
      <c r="DX748" s="16"/>
      <c r="DY748" s="16"/>
      <c r="DZ748" s="9"/>
      <c r="EA748" s="9"/>
      <c r="EB748" s="9"/>
      <c r="EC748" s="9"/>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17"/>
    </row>
    <row r="749" spans="1:162" ht="17.399999999999999" x14ac:dyDescent="0.3">
      <c r="A749" s="22"/>
      <c r="B749" s="23"/>
      <c r="C749" s="23"/>
      <c r="D749" s="23"/>
      <c r="E749" s="2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7"/>
      <c r="AM749" s="7"/>
      <c r="AN749" s="7"/>
      <c r="AO749" s="7"/>
      <c r="AP749" s="14"/>
      <c r="AQ749" s="14"/>
      <c r="AR749" s="14"/>
      <c r="AS749" s="14"/>
      <c r="AT749" s="14"/>
      <c r="AU749" s="14"/>
      <c r="AV749" s="14"/>
      <c r="AW749" s="14"/>
      <c r="AX749" s="14"/>
      <c r="AY749" s="14"/>
      <c r="AZ749" s="14"/>
      <c r="BA749" s="14"/>
      <c r="BB749" s="8"/>
      <c r="BC749" s="8"/>
      <c r="BD749" s="8"/>
      <c r="BE749" s="8"/>
      <c r="BF749" s="15"/>
      <c r="BG749" s="15"/>
      <c r="BH749" s="15"/>
      <c r="BI749" s="15"/>
      <c r="BJ749" s="15"/>
      <c r="BK749" s="15"/>
      <c r="BL749" s="15"/>
      <c r="BM749" s="15"/>
      <c r="BN749" s="15"/>
      <c r="BO749" s="15"/>
      <c r="BP749" s="15"/>
      <c r="BQ749" s="15"/>
      <c r="BR749" s="15"/>
      <c r="BS749" s="15"/>
      <c r="BT749" s="15"/>
      <c r="BU749" s="15"/>
      <c r="BV749" s="15"/>
      <c r="BW749" s="15"/>
      <c r="BX749" s="15"/>
      <c r="BY749" s="15"/>
      <c r="BZ749" s="15"/>
      <c r="CA749" s="15"/>
      <c r="CB749" s="15"/>
      <c r="CC749" s="15"/>
      <c r="CD749" s="15"/>
      <c r="CE749" s="15"/>
      <c r="CF749" s="15"/>
      <c r="CG749" s="15"/>
      <c r="CH749" s="15"/>
      <c r="CI749" s="15"/>
      <c r="CJ749" s="15"/>
      <c r="CK749" s="15"/>
      <c r="CL749" s="15"/>
      <c r="CM749" s="15"/>
      <c r="CN749" s="15"/>
      <c r="CO749" s="15"/>
      <c r="CP749" s="15"/>
      <c r="CQ749" s="15"/>
      <c r="CR749" s="15"/>
      <c r="CS749" s="15"/>
      <c r="CT749" s="15"/>
      <c r="CU749" s="15"/>
      <c r="CV749" s="15"/>
      <c r="CW749" s="15"/>
      <c r="CX749" s="15"/>
      <c r="CY749" s="15"/>
      <c r="CZ749" s="15"/>
      <c r="DA749" s="15"/>
      <c r="DB749" s="15"/>
      <c r="DC749" s="15"/>
      <c r="DD749" s="15"/>
      <c r="DE749" s="15"/>
      <c r="DF749" s="15"/>
      <c r="DG749" s="15"/>
      <c r="DH749" s="15"/>
      <c r="DI749" s="15"/>
      <c r="DJ749" s="15"/>
      <c r="DK749" s="15"/>
      <c r="DL749" s="15"/>
      <c r="DM749" s="15"/>
      <c r="DN749" s="15"/>
      <c r="DO749" s="15"/>
      <c r="DP749" s="15"/>
      <c r="DQ749" s="15"/>
      <c r="DR749" s="15"/>
      <c r="DS749" s="15"/>
      <c r="DT749" s="15"/>
      <c r="DU749" s="15"/>
      <c r="DV749" s="16"/>
      <c r="DW749" s="16"/>
      <c r="DX749" s="16"/>
      <c r="DY749" s="16"/>
      <c r="DZ749" s="9"/>
      <c r="EA749" s="9"/>
      <c r="EB749" s="9"/>
      <c r="EC749" s="9"/>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17"/>
    </row>
    <row r="750" spans="1:162" ht="17.399999999999999" x14ac:dyDescent="0.3">
      <c r="A750" s="22"/>
      <c r="B750" s="23"/>
      <c r="C750" s="23"/>
      <c r="D750" s="23"/>
      <c r="E750" s="2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7"/>
      <c r="AM750" s="7"/>
      <c r="AN750" s="7"/>
      <c r="AO750" s="7"/>
      <c r="AP750" s="14"/>
      <c r="AQ750" s="14"/>
      <c r="AR750" s="14"/>
      <c r="AS750" s="14"/>
      <c r="AT750" s="14"/>
      <c r="AU750" s="14"/>
      <c r="AV750" s="14"/>
      <c r="AW750" s="14"/>
      <c r="AX750" s="14"/>
      <c r="AY750" s="14"/>
      <c r="AZ750" s="14"/>
      <c r="BA750" s="14"/>
      <c r="BB750" s="8"/>
      <c r="BC750" s="8"/>
      <c r="BD750" s="8"/>
      <c r="BE750" s="8"/>
      <c r="BF750" s="15"/>
      <c r="BG750" s="15"/>
      <c r="BH750" s="15"/>
      <c r="BI750" s="15"/>
      <c r="BJ750" s="15"/>
      <c r="BK750" s="15"/>
      <c r="BL750" s="15"/>
      <c r="BM750" s="15"/>
      <c r="BN750" s="15"/>
      <c r="BO750" s="15"/>
      <c r="BP750" s="15"/>
      <c r="BQ750" s="15"/>
      <c r="BR750" s="15"/>
      <c r="BS750" s="15"/>
      <c r="BT750" s="15"/>
      <c r="BU750" s="15"/>
      <c r="BV750" s="15"/>
      <c r="BW750" s="15"/>
      <c r="BX750" s="15"/>
      <c r="BY750" s="15"/>
      <c r="BZ750" s="15"/>
      <c r="CA750" s="15"/>
      <c r="CB750" s="15"/>
      <c r="CC750" s="15"/>
      <c r="CD750" s="15"/>
      <c r="CE750" s="15"/>
      <c r="CF750" s="15"/>
      <c r="CG750" s="15"/>
      <c r="CH750" s="15"/>
      <c r="CI750" s="15"/>
      <c r="CJ750" s="15"/>
      <c r="CK750" s="15"/>
      <c r="CL750" s="15"/>
      <c r="CM750" s="15"/>
      <c r="CN750" s="15"/>
      <c r="CO750" s="15"/>
      <c r="CP750" s="15"/>
      <c r="CQ750" s="15"/>
      <c r="CR750" s="15"/>
      <c r="CS750" s="15"/>
      <c r="CT750" s="15"/>
      <c r="CU750" s="15"/>
      <c r="CV750" s="15"/>
      <c r="CW750" s="15"/>
      <c r="CX750" s="15"/>
      <c r="CY750" s="15"/>
      <c r="CZ750" s="15"/>
      <c r="DA750" s="15"/>
      <c r="DB750" s="15"/>
      <c r="DC750" s="15"/>
      <c r="DD750" s="15"/>
      <c r="DE750" s="15"/>
      <c r="DF750" s="15"/>
      <c r="DG750" s="15"/>
      <c r="DH750" s="15"/>
      <c r="DI750" s="15"/>
      <c r="DJ750" s="15"/>
      <c r="DK750" s="15"/>
      <c r="DL750" s="15"/>
      <c r="DM750" s="15"/>
      <c r="DN750" s="15"/>
      <c r="DO750" s="15"/>
      <c r="DP750" s="15"/>
      <c r="DQ750" s="15"/>
      <c r="DR750" s="15"/>
      <c r="DS750" s="15"/>
      <c r="DT750" s="15"/>
      <c r="DU750" s="15"/>
      <c r="DV750" s="16"/>
      <c r="DW750" s="16"/>
      <c r="DX750" s="16"/>
      <c r="DY750" s="16"/>
      <c r="DZ750" s="9"/>
      <c r="EA750" s="9"/>
      <c r="EB750" s="9"/>
      <c r="EC750" s="9"/>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17"/>
    </row>
    <row r="751" spans="1:162" ht="17.399999999999999" x14ac:dyDescent="0.3">
      <c r="A751" s="22"/>
      <c r="B751" s="23"/>
      <c r="C751" s="23"/>
      <c r="D751" s="23"/>
      <c r="E751" s="2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7"/>
      <c r="AM751" s="7"/>
      <c r="AN751" s="7"/>
      <c r="AO751" s="7"/>
      <c r="AP751" s="14"/>
      <c r="AQ751" s="14"/>
      <c r="AR751" s="14"/>
      <c r="AS751" s="14"/>
      <c r="AT751" s="14"/>
      <c r="AU751" s="14"/>
      <c r="AV751" s="14"/>
      <c r="AW751" s="14"/>
      <c r="AX751" s="14"/>
      <c r="AY751" s="14"/>
      <c r="AZ751" s="14"/>
      <c r="BA751" s="14"/>
      <c r="BB751" s="8"/>
      <c r="BC751" s="8"/>
      <c r="BD751" s="8"/>
      <c r="BE751" s="8"/>
      <c r="BF751" s="15"/>
      <c r="BG751" s="15"/>
      <c r="BH751" s="15"/>
      <c r="BI751" s="15"/>
      <c r="BJ751" s="15"/>
      <c r="BK751" s="15"/>
      <c r="BL751" s="15"/>
      <c r="BM751" s="15"/>
      <c r="BN751" s="15"/>
      <c r="BO751" s="15"/>
      <c r="BP751" s="15"/>
      <c r="BQ751" s="15"/>
      <c r="BR751" s="15"/>
      <c r="BS751" s="15"/>
      <c r="BT751" s="15"/>
      <c r="BU751" s="15"/>
      <c r="BV751" s="15"/>
      <c r="BW751" s="15"/>
      <c r="BX751" s="15"/>
      <c r="BY751" s="15"/>
      <c r="BZ751" s="15"/>
      <c r="CA751" s="15"/>
      <c r="CB751" s="15"/>
      <c r="CC751" s="15"/>
      <c r="CD751" s="15"/>
      <c r="CE751" s="15"/>
      <c r="CF751" s="15"/>
      <c r="CG751" s="15"/>
      <c r="CH751" s="15"/>
      <c r="CI751" s="15"/>
      <c r="CJ751" s="15"/>
      <c r="CK751" s="15"/>
      <c r="CL751" s="15"/>
      <c r="CM751" s="15"/>
      <c r="CN751" s="15"/>
      <c r="CO751" s="15"/>
      <c r="CP751" s="15"/>
      <c r="CQ751" s="15"/>
      <c r="CR751" s="15"/>
      <c r="CS751" s="15"/>
      <c r="CT751" s="15"/>
      <c r="CU751" s="15"/>
      <c r="CV751" s="15"/>
      <c r="CW751" s="15"/>
      <c r="CX751" s="15"/>
      <c r="CY751" s="15"/>
      <c r="CZ751" s="15"/>
      <c r="DA751" s="15"/>
      <c r="DB751" s="15"/>
      <c r="DC751" s="15"/>
      <c r="DD751" s="15"/>
      <c r="DE751" s="15"/>
      <c r="DF751" s="15"/>
      <c r="DG751" s="15"/>
      <c r="DH751" s="15"/>
      <c r="DI751" s="15"/>
      <c r="DJ751" s="15"/>
      <c r="DK751" s="15"/>
      <c r="DL751" s="15"/>
      <c r="DM751" s="15"/>
      <c r="DN751" s="15"/>
      <c r="DO751" s="15"/>
      <c r="DP751" s="15"/>
      <c r="DQ751" s="15"/>
      <c r="DR751" s="15"/>
      <c r="DS751" s="15"/>
      <c r="DT751" s="15"/>
      <c r="DU751" s="15"/>
      <c r="DV751" s="16"/>
      <c r="DW751" s="16"/>
      <c r="DX751" s="16"/>
      <c r="DY751" s="16"/>
      <c r="DZ751" s="9"/>
      <c r="EA751" s="9"/>
      <c r="EB751" s="9"/>
      <c r="EC751" s="9"/>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17"/>
    </row>
    <row r="752" spans="1:162" ht="17.399999999999999" x14ac:dyDescent="0.3">
      <c r="A752" s="22"/>
      <c r="B752" s="23"/>
      <c r="C752" s="23"/>
      <c r="D752" s="23"/>
      <c r="E752" s="2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7"/>
      <c r="AM752" s="7"/>
      <c r="AN752" s="7"/>
      <c r="AO752" s="7"/>
      <c r="AP752" s="14"/>
      <c r="AQ752" s="14"/>
      <c r="AR752" s="14"/>
      <c r="AS752" s="14"/>
      <c r="AT752" s="14"/>
      <c r="AU752" s="14"/>
      <c r="AV752" s="14"/>
      <c r="AW752" s="14"/>
      <c r="AX752" s="14"/>
      <c r="AY752" s="14"/>
      <c r="AZ752" s="14"/>
      <c r="BA752" s="14"/>
      <c r="BB752" s="8"/>
      <c r="BC752" s="8"/>
      <c r="BD752" s="8"/>
      <c r="BE752" s="8"/>
      <c r="BF752" s="15"/>
      <c r="BG752" s="15"/>
      <c r="BH752" s="15"/>
      <c r="BI752" s="15"/>
      <c r="BJ752" s="15"/>
      <c r="BK752" s="15"/>
      <c r="BL752" s="15"/>
      <c r="BM752" s="15"/>
      <c r="BN752" s="15"/>
      <c r="BO752" s="15"/>
      <c r="BP752" s="15"/>
      <c r="BQ752" s="15"/>
      <c r="BR752" s="15"/>
      <c r="BS752" s="15"/>
      <c r="BT752" s="15"/>
      <c r="BU752" s="15"/>
      <c r="BV752" s="15"/>
      <c r="BW752" s="15"/>
      <c r="BX752" s="15"/>
      <c r="BY752" s="15"/>
      <c r="BZ752" s="15"/>
      <c r="CA752" s="15"/>
      <c r="CB752" s="15"/>
      <c r="CC752" s="15"/>
      <c r="CD752" s="15"/>
      <c r="CE752" s="15"/>
      <c r="CF752" s="15"/>
      <c r="CG752" s="15"/>
      <c r="CH752" s="15"/>
      <c r="CI752" s="15"/>
      <c r="CJ752" s="15"/>
      <c r="CK752" s="15"/>
      <c r="CL752" s="15"/>
      <c r="CM752" s="15"/>
      <c r="CN752" s="15"/>
      <c r="CO752" s="15"/>
      <c r="CP752" s="15"/>
      <c r="CQ752" s="15"/>
      <c r="CR752" s="15"/>
      <c r="CS752" s="15"/>
      <c r="CT752" s="15"/>
      <c r="CU752" s="15"/>
      <c r="CV752" s="15"/>
      <c r="CW752" s="15"/>
      <c r="CX752" s="15"/>
      <c r="CY752" s="15"/>
      <c r="CZ752" s="15"/>
      <c r="DA752" s="15"/>
      <c r="DB752" s="15"/>
      <c r="DC752" s="15"/>
      <c r="DD752" s="15"/>
      <c r="DE752" s="15"/>
      <c r="DF752" s="15"/>
      <c r="DG752" s="15"/>
      <c r="DH752" s="15"/>
      <c r="DI752" s="15"/>
      <c r="DJ752" s="15"/>
      <c r="DK752" s="15"/>
      <c r="DL752" s="15"/>
      <c r="DM752" s="15"/>
      <c r="DN752" s="15"/>
      <c r="DO752" s="15"/>
      <c r="DP752" s="15"/>
      <c r="DQ752" s="15"/>
      <c r="DR752" s="15"/>
      <c r="DS752" s="15"/>
      <c r="DT752" s="15"/>
      <c r="DU752" s="15"/>
      <c r="DV752" s="16"/>
      <c r="DW752" s="16"/>
      <c r="DX752" s="16"/>
      <c r="DY752" s="16"/>
      <c r="DZ752" s="9"/>
      <c r="EA752" s="9"/>
      <c r="EB752" s="9"/>
      <c r="EC752" s="9"/>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17"/>
    </row>
    <row r="753" spans="1:162" ht="17.399999999999999" x14ac:dyDescent="0.3">
      <c r="A753" s="22"/>
      <c r="B753" s="23"/>
      <c r="C753" s="23"/>
      <c r="D753" s="23"/>
      <c r="E753" s="2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7"/>
      <c r="AM753" s="7"/>
      <c r="AN753" s="7"/>
      <c r="AO753" s="7"/>
      <c r="AP753" s="14"/>
      <c r="AQ753" s="14"/>
      <c r="AR753" s="14"/>
      <c r="AS753" s="14"/>
      <c r="AT753" s="14"/>
      <c r="AU753" s="14"/>
      <c r="AV753" s="14"/>
      <c r="AW753" s="14"/>
      <c r="AX753" s="14"/>
      <c r="AY753" s="14"/>
      <c r="AZ753" s="14"/>
      <c r="BA753" s="14"/>
      <c r="BB753" s="8"/>
      <c r="BC753" s="8"/>
      <c r="BD753" s="8"/>
      <c r="BE753" s="8"/>
      <c r="BF753" s="15"/>
      <c r="BG753" s="15"/>
      <c r="BH753" s="15"/>
      <c r="BI753" s="15"/>
      <c r="BJ753" s="15"/>
      <c r="BK753" s="15"/>
      <c r="BL753" s="15"/>
      <c r="BM753" s="15"/>
      <c r="BN753" s="15"/>
      <c r="BO753" s="15"/>
      <c r="BP753" s="15"/>
      <c r="BQ753" s="15"/>
      <c r="BR753" s="15"/>
      <c r="BS753" s="15"/>
      <c r="BT753" s="15"/>
      <c r="BU753" s="15"/>
      <c r="BV753" s="15"/>
      <c r="BW753" s="15"/>
      <c r="BX753" s="15"/>
      <c r="BY753" s="15"/>
      <c r="BZ753" s="15"/>
      <c r="CA753" s="15"/>
      <c r="CB753" s="15"/>
      <c r="CC753" s="15"/>
      <c r="CD753" s="15"/>
      <c r="CE753" s="15"/>
      <c r="CF753" s="15"/>
      <c r="CG753" s="15"/>
      <c r="CH753" s="15"/>
      <c r="CI753" s="15"/>
      <c r="CJ753" s="15"/>
      <c r="CK753" s="15"/>
      <c r="CL753" s="15"/>
      <c r="CM753" s="15"/>
      <c r="CN753" s="15"/>
      <c r="CO753" s="15"/>
      <c r="CP753" s="15"/>
      <c r="CQ753" s="15"/>
      <c r="CR753" s="15"/>
      <c r="CS753" s="15"/>
      <c r="CT753" s="15"/>
      <c r="CU753" s="15"/>
      <c r="CV753" s="15"/>
      <c r="CW753" s="15"/>
      <c r="CX753" s="15"/>
      <c r="CY753" s="15"/>
      <c r="CZ753" s="15"/>
      <c r="DA753" s="15"/>
      <c r="DB753" s="15"/>
      <c r="DC753" s="15"/>
      <c r="DD753" s="15"/>
      <c r="DE753" s="15"/>
      <c r="DF753" s="15"/>
      <c r="DG753" s="15"/>
      <c r="DH753" s="15"/>
      <c r="DI753" s="15"/>
      <c r="DJ753" s="15"/>
      <c r="DK753" s="15"/>
      <c r="DL753" s="15"/>
      <c r="DM753" s="15"/>
      <c r="DN753" s="15"/>
      <c r="DO753" s="15"/>
      <c r="DP753" s="15"/>
      <c r="DQ753" s="15"/>
      <c r="DR753" s="15"/>
      <c r="DS753" s="15"/>
      <c r="DT753" s="15"/>
      <c r="DU753" s="15"/>
      <c r="DV753" s="16"/>
      <c r="DW753" s="16"/>
      <c r="DX753" s="16"/>
      <c r="DY753" s="16"/>
      <c r="DZ753" s="9"/>
      <c r="EA753" s="9"/>
      <c r="EB753" s="9"/>
      <c r="EC753" s="9"/>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17"/>
    </row>
    <row r="754" spans="1:162" ht="17.399999999999999" x14ac:dyDescent="0.3">
      <c r="A754" s="22"/>
      <c r="B754" s="23"/>
      <c r="C754" s="23"/>
      <c r="D754" s="23"/>
      <c r="E754" s="2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7"/>
      <c r="AM754" s="7"/>
      <c r="AN754" s="7"/>
      <c r="AO754" s="7"/>
      <c r="AP754" s="14"/>
      <c r="AQ754" s="14"/>
      <c r="AR754" s="14"/>
      <c r="AS754" s="14"/>
      <c r="AT754" s="14"/>
      <c r="AU754" s="14"/>
      <c r="AV754" s="14"/>
      <c r="AW754" s="14"/>
      <c r="AX754" s="14"/>
      <c r="AY754" s="14"/>
      <c r="AZ754" s="14"/>
      <c r="BA754" s="14"/>
      <c r="BB754" s="8"/>
      <c r="BC754" s="8"/>
      <c r="BD754" s="8"/>
      <c r="BE754" s="8"/>
      <c r="BF754" s="15"/>
      <c r="BG754" s="15"/>
      <c r="BH754" s="15"/>
      <c r="BI754" s="15"/>
      <c r="BJ754" s="15"/>
      <c r="BK754" s="15"/>
      <c r="BL754" s="15"/>
      <c r="BM754" s="15"/>
      <c r="BN754" s="15"/>
      <c r="BO754" s="15"/>
      <c r="BP754" s="15"/>
      <c r="BQ754" s="15"/>
      <c r="BR754" s="15"/>
      <c r="BS754" s="15"/>
      <c r="BT754" s="15"/>
      <c r="BU754" s="15"/>
      <c r="BV754" s="15"/>
      <c r="BW754" s="15"/>
      <c r="BX754" s="15"/>
      <c r="BY754" s="15"/>
      <c r="BZ754" s="15"/>
      <c r="CA754" s="15"/>
      <c r="CB754" s="15"/>
      <c r="CC754" s="15"/>
      <c r="CD754" s="15"/>
      <c r="CE754" s="15"/>
      <c r="CF754" s="15"/>
      <c r="CG754" s="15"/>
      <c r="CH754" s="15"/>
      <c r="CI754" s="15"/>
      <c r="CJ754" s="15"/>
      <c r="CK754" s="15"/>
      <c r="CL754" s="15"/>
      <c r="CM754" s="15"/>
      <c r="CN754" s="15"/>
      <c r="CO754" s="15"/>
      <c r="CP754" s="15"/>
      <c r="CQ754" s="15"/>
      <c r="CR754" s="15"/>
      <c r="CS754" s="15"/>
      <c r="CT754" s="15"/>
      <c r="CU754" s="15"/>
      <c r="CV754" s="15"/>
      <c r="CW754" s="15"/>
      <c r="CX754" s="15"/>
      <c r="CY754" s="15"/>
      <c r="CZ754" s="15"/>
      <c r="DA754" s="15"/>
      <c r="DB754" s="15"/>
      <c r="DC754" s="15"/>
      <c r="DD754" s="15"/>
      <c r="DE754" s="15"/>
      <c r="DF754" s="15"/>
      <c r="DG754" s="15"/>
      <c r="DH754" s="15"/>
      <c r="DI754" s="15"/>
      <c r="DJ754" s="15"/>
      <c r="DK754" s="15"/>
      <c r="DL754" s="15"/>
      <c r="DM754" s="15"/>
      <c r="DN754" s="15"/>
      <c r="DO754" s="15"/>
      <c r="DP754" s="15"/>
      <c r="DQ754" s="15"/>
      <c r="DR754" s="15"/>
      <c r="DS754" s="15"/>
      <c r="DT754" s="15"/>
      <c r="DU754" s="15"/>
      <c r="DV754" s="16"/>
      <c r="DW754" s="16"/>
      <c r="DX754" s="16"/>
      <c r="DY754" s="16"/>
      <c r="DZ754" s="9"/>
      <c r="EA754" s="9"/>
      <c r="EB754" s="9"/>
      <c r="EC754" s="9"/>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17"/>
    </row>
    <row r="755" spans="1:162" ht="17.399999999999999" x14ac:dyDescent="0.3">
      <c r="A755" s="22"/>
      <c r="B755" s="23"/>
      <c r="C755" s="23"/>
      <c r="D755" s="23"/>
      <c r="E755" s="2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7"/>
      <c r="AM755" s="7"/>
      <c r="AN755" s="7"/>
      <c r="AO755" s="7"/>
      <c r="AP755" s="14"/>
      <c r="AQ755" s="14"/>
      <c r="AR755" s="14"/>
      <c r="AS755" s="14"/>
      <c r="AT755" s="14"/>
      <c r="AU755" s="14"/>
      <c r="AV755" s="14"/>
      <c r="AW755" s="14"/>
      <c r="AX755" s="14"/>
      <c r="AY755" s="14"/>
      <c r="AZ755" s="14"/>
      <c r="BA755" s="14"/>
      <c r="BB755" s="8"/>
      <c r="BC755" s="8"/>
      <c r="BD755" s="8"/>
      <c r="BE755" s="8"/>
      <c r="BF755" s="15"/>
      <c r="BG755" s="15"/>
      <c r="BH755" s="15"/>
      <c r="BI755" s="15"/>
      <c r="BJ755" s="15"/>
      <c r="BK755" s="15"/>
      <c r="BL755" s="15"/>
      <c r="BM755" s="15"/>
      <c r="BN755" s="15"/>
      <c r="BO755" s="15"/>
      <c r="BP755" s="15"/>
      <c r="BQ755" s="15"/>
      <c r="BR755" s="15"/>
      <c r="BS755" s="15"/>
      <c r="BT755" s="15"/>
      <c r="BU755" s="15"/>
      <c r="BV755" s="15"/>
      <c r="BW755" s="15"/>
      <c r="BX755" s="15"/>
      <c r="BY755" s="15"/>
      <c r="BZ755" s="15"/>
      <c r="CA755" s="15"/>
      <c r="CB755" s="15"/>
      <c r="CC755" s="15"/>
      <c r="CD755" s="15"/>
      <c r="CE755" s="15"/>
      <c r="CF755" s="15"/>
      <c r="CG755" s="15"/>
      <c r="CH755" s="15"/>
      <c r="CI755" s="15"/>
      <c r="CJ755" s="15"/>
      <c r="CK755" s="15"/>
      <c r="CL755" s="15"/>
      <c r="CM755" s="15"/>
      <c r="CN755" s="15"/>
      <c r="CO755" s="15"/>
      <c r="CP755" s="15"/>
      <c r="CQ755" s="15"/>
      <c r="CR755" s="15"/>
      <c r="CS755" s="15"/>
      <c r="CT755" s="15"/>
      <c r="CU755" s="15"/>
      <c r="CV755" s="15"/>
      <c r="CW755" s="15"/>
      <c r="CX755" s="15"/>
      <c r="CY755" s="15"/>
      <c r="CZ755" s="15"/>
      <c r="DA755" s="15"/>
      <c r="DB755" s="15"/>
      <c r="DC755" s="15"/>
      <c r="DD755" s="15"/>
      <c r="DE755" s="15"/>
      <c r="DF755" s="15"/>
      <c r="DG755" s="15"/>
      <c r="DH755" s="15"/>
      <c r="DI755" s="15"/>
      <c r="DJ755" s="15"/>
      <c r="DK755" s="15"/>
      <c r="DL755" s="15"/>
      <c r="DM755" s="15"/>
      <c r="DN755" s="15"/>
      <c r="DO755" s="15"/>
      <c r="DP755" s="15"/>
      <c r="DQ755" s="15"/>
      <c r="DR755" s="15"/>
      <c r="DS755" s="15"/>
      <c r="DT755" s="15"/>
      <c r="DU755" s="15"/>
      <c r="DV755" s="16"/>
      <c r="DW755" s="16"/>
      <c r="DX755" s="16"/>
      <c r="DY755" s="16"/>
      <c r="DZ755" s="9"/>
      <c r="EA755" s="9"/>
      <c r="EB755" s="9"/>
      <c r="EC755" s="9"/>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17"/>
    </row>
    <row r="756" spans="1:162" ht="17.399999999999999" x14ac:dyDescent="0.3">
      <c r="A756" s="22"/>
      <c r="B756" s="23"/>
      <c r="C756" s="23"/>
      <c r="D756" s="23"/>
      <c r="E756" s="2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7"/>
      <c r="AM756" s="7"/>
      <c r="AN756" s="7"/>
      <c r="AO756" s="7"/>
      <c r="AP756" s="14"/>
      <c r="AQ756" s="14"/>
      <c r="AR756" s="14"/>
      <c r="AS756" s="14"/>
      <c r="AT756" s="14"/>
      <c r="AU756" s="14"/>
      <c r="AV756" s="14"/>
      <c r="AW756" s="14"/>
      <c r="AX756" s="14"/>
      <c r="AY756" s="14"/>
      <c r="AZ756" s="14"/>
      <c r="BA756" s="14"/>
      <c r="BB756" s="8"/>
      <c r="BC756" s="8"/>
      <c r="BD756" s="8"/>
      <c r="BE756" s="8"/>
      <c r="BF756" s="15"/>
      <c r="BG756" s="15"/>
      <c r="BH756" s="15"/>
      <c r="BI756" s="15"/>
      <c r="BJ756" s="15"/>
      <c r="BK756" s="15"/>
      <c r="BL756" s="15"/>
      <c r="BM756" s="15"/>
      <c r="BN756" s="15"/>
      <c r="BO756" s="15"/>
      <c r="BP756" s="15"/>
      <c r="BQ756" s="15"/>
      <c r="BR756" s="15"/>
      <c r="BS756" s="15"/>
      <c r="BT756" s="15"/>
      <c r="BU756" s="15"/>
      <c r="BV756" s="15"/>
      <c r="BW756" s="15"/>
      <c r="BX756" s="15"/>
      <c r="BY756" s="15"/>
      <c r="BZ756" s="15"/>
      <c r="CA756" s="15"/>
      <c r="CB756" s="15"/>
      <c r="CC756" s="15"/>
      <c r="CD756" s="15"/>
      <c r="CE756" s="15"/>
      <c r="CF756" s="15"/>
      <c r="CG756" s="15"/>
      <c r="CH756" s="15"/>
      <c r="CI756" s="15"/>
      <c r="CJ756" s="15"/>
      <c r="CK756" s="15"/>
      <c r="CL756" s="15"/>
      <c r="CM756" s="15"/>
      <c r="CN756" s="15"/>
      <c r="CO756" s="15"/>
      <c r="CP756" s="15"/>
      <c r="CQ756" s="15"/>
      <c r="CR756" s="15"/>
      <c r="CS756" s="15"/>
      <c r="CT756" s="15"/>
      <c r="CU756" s="15"/>
      <c r="CV756" s="15"/>
      <c r="CW756" s="15"/>
      <c r="CX756" s="15"/>
      <c r="CY756" s="15"/>
      <c r="CZ756" s="15"/>
      <c r="DA756" s="15"/>
      <c r="DB756" s="15"/>
      <c r="DC756" s="15"/>
      <c r="DD756" s="15"/>
      <c r="DE756" s="15"/>
      <c r="DF756" s="15"/>
      <c r="DG756" s="15"/>
      <c r="DH756" s="15"/>
      <c r="DI756" s="15"/>
      <c r="DJ756" s="15"/>
      <c r="DK756" s="15"/>
      <c r="DL756" s="15"/>
      <c r="DM756" s="15"/>
      <c r="DN756" s="15"/>
      <c r="DO756" s="15"/>
      <c r="DP756" s="15"/>
      <c r="DQ756" s="15"/>
      <c r="DR756" s="15"/>
      <c r="DS756" s="15"/>
      <c r="DT756" s="15"/>
      <c r="DU756" s="15"/>
      <c r="DV756" s="16"/>
      <c r="DW756" s="16"/>
      <c r="DX756" s="16"/>
      <c r="DY756" s="16"/>
      <c r="DZ756" s="9"/>
      <c r="EA756" s="9"/>
      <c r="EB756" s="9"/>
      <c r="EC756" s="9"/>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17"/>
    </row>
    <row r="757" spans="1:162" ht="17.399999999999999" x14ac:dyDescent="0.3">
      <c r="A757" s="22"/>
      <c r="B757" s="23"/>
      <c r="C757" s="23"/>
      <c r="D757" s="23"/>
      <c r="E757" s="2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7"/>
      <c r="AM757" s="7"/>
      <c r="AN757" s="7"/>
      <c r="AO757" s="7"/>
      <c r="AP757" s="14"/>
      <c r="AQ757" s="14"/>
      <c r="AR757" s="14"/>
      <c r="AS757" s="14"/>
      <c r="AT757" s="14"/>
      <c r="AU757" s="14"/>
      <c r="AV757" s="14"/>
      <c r="AW757" s="14"/>
      <c r="AX757" s="14"/>
      <c r="AY757" s="14"/>
      <c r="AZ757" s="14"/>
      <c r="BA757" s="14"/>
      <c r="BB757" s="8"/>
      <c r="BC757" s="8"/>
      <c r="BD757" s="8"/>
      <c r="BE757" s="8"/>
      <c r="BF757" s="15"/>
      <c r="BG757" s="15"/>
      <c r="BH757" s="15"/>
      <c r="BI757" s="15"/>
      <c r="BJ757" s="15"/>
      <c r="BK757" s="15"/>
      <c r="BL757" s="15"/>
      <c r="BM757" s="15"/>
      <c r="BN757" s="15"/>
      <c r="BO757" s="15"/>
      <c r="BP757" s="15"/>
      <c r="BQ757" s="15"/>
      <c r="BR757" s="15"/>
      <c r="BS757" s="15"/>
      <c r="BT757" s="15"/>
      <c r="BU757" s="15"/>
      <c r="BV757" s="15"/>
      <c r="BW757" s="15"/>
      <c r="BX757" s="15"/>
      <c r="BY757" s="15"/>
      <c r="BZ757" s="15"/>
      <c r="CA757" s="15"/>
      <c r="CB757" s="15"/>
      <c r="CC757" s="15"/>
      <c r="CD757" s="15"/>
      <c r="CE757" s="15"/>
      <c r="CF757" s="15"/>
      <c r="CG757" s="15"/>
      <c r="CH757" s="15"/>
      <c r="CI757" s="15"/>
      <c r="CJ757" s="15"/>
      <c r="CK757" s="15"/>
      <c r="CL757" s="15"/>
      <c r="CM757" s="15"/>
      <c r="CN757" s="15"/>
      <c r="CO757" s="15"/>
      <c r="CP757" s="15"/>
      <c r="CQ757" s="15"/>
      <c r="CR757" s="15"/>
      <c r="CS757" s="15"/>
      <c r="CT757" s="15"/>
      <c r="CU757" s="15"/>
      <c r="CV757" s="15"/>
      <c r="CW757" s="15"/>
      <c r="CX757" s="15"/>
      <c r="CY757" s="15"/>
      <c r="CZ757" s="15"/>
      <c r="DA757" s="15"/>
      <c r="DB757" s="15"/>
      <c r="DC757" s="15"/>
      <c r="DD757" s="15"/>
      <c r="DE757" s="15"/>
      <c r="DF757" s="15"/>
      <c r="DG757" s="15"/>
      <c r="DH757" s="15"/>
      <c r="DI757" s="15"/>
      <c r="DJ757" s="15"/>
      <c r="DK757" s="15"/>
      <c r="DL757" s="15"/>
      <c r="DM757" s="15"/>
      <c r="DN757" s="15"/>
      <c r="DO757" s="15"/>
      <c r="DP757" s="15"/>
      <c r="DQ757" s="15"/>
      <c r="DR757" s="15"/>
      <c r="DS757" s="15"/>
      <c r="DT757" s="15"/>
      <c r="DU757" s="15"/>
      <c r="DV757" s="16"/>
      <c r="DW757" s="16"/>
      <c r="DX757" s="16"/>
      <c r="DY757" s="16"/>
      <c r="DZ757" s="9"/>
      <c r="EA757" s="9"/>
      <c r="EB757" s="9"/>
      <c r="EC757" s="9"/>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17"/>
    </row>
    <row r="758" spans="1:162" ht="17.399999999999999" x14ac:dyDescent="0.3">
      <c r="A758" s="22"/>
      <c r="B758" s="23"/>
      <c r="C758" s="23"/>
      <c r="D758" s="23"/>
      <c r="E758" s="2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7"/>
      <c r="AM758" s="7"/>
      <c r="AN758" s="7"/>
      <c r="AO758" s="7"/>
      <c r="AP758" s="14"/>
      <c r="AQ758" s="14"/>
      <c r="AR758" s="14"/>
      <c r="AS758" s="14"/>
      <c r="AT758" s="14"/>
      <c r="AU758" s="14"/>
      <c r="AV758" s="14"/>
      <c r="AW758" s="14"/>
      <c r="AX758" s="14"/>
      <c r="AY758" s="14"/>
      <c r="AZ758" s="14"/>
      <c r="BA758" s="14"/>
      <c r="BB758" s="8"/>
      <c r="BC758" s="8"/>
      <c r="BD758" s="8"/>
      <c r="BE758" s="8"/>
      <c r="BF758" s="15"/>
      <c r="BG758" s="15"/>
      <c r="BH758" s="15"/>
      <c r="BI758" s="15"/>
      <c r="BJ758" s="15"/>
      <c r="BK758" s="15"/>
      <c r="BL758" s="15"/>
      <c r="BM758" s="15"/>
      <c r="BN758" s="15"/>
      <c r="BO758" s="15"/>
      <c r="BP758" s="15"/>
      <c r="BQ758" s="15"/>
      <c r="BR758" s="15"/>
      <c r="BS758" s="15"/>
      <c r="BT758" s="15"/>
      <c r="BU758" s="15"/>
      <c r="BV758" s="15"/>
      <c r="BW758" s="15"/>
      <c r="BX758" s="15"/>
      <c r="BY758" s="15"/>
      <c r="BZ758" s="15"/>
      <c r="CA758" s="15"/>
      <c r="CB758" s="15"/>
      <c r="CC758" s="15"/>
      <c r="CD758" s="15"/>
      <c r="CE758" s="15"/>
      <c r="CF758" s="15"/>
      <c r="CG758" s="15"/>
      <c r="CH758" s="15"/>
      <c r="CI758" s="15"/>
      <c r="CJ758" s="15"/>
      <c r="CK758" s="15"/>
      <c r="CL758" s="15"/>
      <c r="CM758" s="15"/>
      <c r="CN758" s="15"/>
      <c r="CO758" s="15"/>
      <c r="CP758" s="15"/>
      <c r="CQ758" s="15"/>
      <c r="CR758" s="15"/>
      <c r="CS758" s="15"/>
      <c r="CT758" s="15"/>
      <c r="CU758" s="15"/>
      <c r="CV758" s="15"/>
      <c r="CW758" s="15"/>
      <c r="CX758" s="15"/>
      <c r="CY758" s="15"/>
      <c r="CZ758" s="15"/>
      <c r="DA758" s="15"/>
      <c r="DB758" s="15"/>
      <c r="DC758" s="15"/>
      <c r="DD758" s="15"/>
      <c r="DE758" s="15"/>
      <c r="DF758" s="15"/>
      <c r="DG758" s="15"/>
      <c r="DH758" s="15"/>
      <c r="DI758" s="15"/>
      <c r="DJ758" s="15"/>
      <c r="DK758" s="15"/>
      <c r="DL758" s="15"/>
      <c r="DM758" s="15"/>
      <c r="DN758" s="15"/>
      <c r="DO758" s="15"/>
      <c r="DP758" s="15"/>
      <c r="DQ758" s="15"/>
      <c r="DR758" s="15"/>
      <c r="DS758" s="15"/>
      <c r="DT758" s="15"/>
      <c r="DU758" s="15"/>
      <c r="DV758" s="16"/>
      <c r="DW758" s="16"/>
      <c r="DX758" s="16"/>
      <c r="DY758" s="16"/>
      <c r="DZ758" s="9"/>
      <c r="EA758" s="9"/>
      <c r="EB758" s="9"/>
      <c r="EC758" s="9"/>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17"/>
    </row>
    <row r="759" spans="1:162" ht="17.399999999999999" x14ac:dyDescent="0.3">
      <c r="A759" s="22"/>
      <c r="B759" s="23"/>
      <c r="C759" s="23"/>
      <c r="D759" s="23"/>
      <c r="E759" s="2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7"/>
      <c r="AM759" s="7"/>
      <c r="AN759" s="7"/>
      <c r="AO759" s="7"/>
      <c r="AP759" s="14"/>
      <c r="AQ759" s="14"/>
      <c r="AR759" s="14"/>
      <c r="AS759" s="14"/>
      <c r="AT759" s="14"/>
      <c r="AU759" s="14"/>
      <c r="AV759" s="14"/>
      <c r="AW759" s="14"/>
      <c r="AX759" s="14"/>
      <c r="AY759" s="14"/>
      <c r="AZ759" s="14"/>
      <c r="BA759" s="14"/>
      <c r="BB759" s="8"/>
      <c r="BC759" s="8"/>
      <c r="BD759" s="8"/>
      <c r="BE759" s="8"/>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6"/>
      <c r="DW759" s="16"/>
      <c r="DX759" s="16"/>
      <c r="DY759" s="16"/>
      <c r="DZ759" s="9"/>
      <c r="EA759" s="9"/>
      <c r="EB759" s="9"/>
      <c r="EC759" s="9"/>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17"/>
    </row>
    <row r="760" spans="1:162" ht="17.399999999999999" x14ac:dyDescent="0.3">
      <c r="A760" s="22"/>
      <c r="B760" s="23"/>
      <c r="C760" s="23"/>
      <c r="D760" s="23"/>
      <c r="E760" s="2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7"/>
      <c r="AM760" s="7"/>
      <c r="AN760" s="7"/>
      <c r="AO760" s="7"/>
      <c r="AP760" s="14"/>
      <c r="AQ760" s="14"/>
      <c r="AR760" s="14"/>
      <c r="AS760" s="14"/>
      <c r="AT760" s="14"/>
      <c r="AU760" s="14"/>
      <c r="AV760" s="14"/>
      <c r="AW760" s="14"/>
      <c r="AX760" s="14"/>
      <c r="AY760" s="14"/>
      <c r="AZ760" s="14"/>
      <c r="BA760" s="14"/>
      <c r="BB760" s="8"/>
      <c r="BC760" s="8"/>
      <c r="BD760" s="8"/>
      <c r="BE760" s="8"/>
      <c r="BF760" s="15"/>
      <c r="BG760" s="15"/>
      <c r="BH760" s="15"/>
      <c r="BI760" s="15"/>
      <c r="BJ760" s="15"/>
      <c r="BK760" s="15"/>
      <c r="BL760" s="15"/>
      <c r="BM760" s="15"/>
      <c r="BN760" s="15"/>
      <c r="BO760" s="15"/>
      <c r="BP760" s="15"/>
      <c r="BQ760" s="15"/>
      <c r="BR760" s="15"/>
      <c r="BS760" s="15"/>
      <c r="BT760" s="15"/>
      <c r="BU760" s="15"/>
      <c r="BV760" s="15"/>
      <c r="BW760" s="15"/>
      <c r="BX760" s="15"/>
      <c r="BY760" s="15"/>
      <c r="BZ760" s="15"/>
      <c r="CA760" s="15"/>
      <c r="CB760" s="15"/>
      <c r="CC760" s="15"/>
      <c r="CD760" s="15"/>
      <c r="CE760" s="15"/>
      <c r="CF760" s="15"/>
      <c r="CG760" s="15"/>
      <c r="CH760" s="15"/>
      <c r="CI760" s="15"/>
      <c r="CJ760" s="15"/>
      <c r="CK760" s="15"/>
      <c r="CL760" s="15"/>
      <c r="CM760" s="15"/>
      <c r="CN760" s="15"/>
      <c r="CO760" s="15"/>
      <c r="CP760" s="15"/>
      <c r="CQ760" s="15"/>
      <c r="CR760" s="15"/>
      <c r="CS760" s="15"/>
      <c r="CT760" s="15"/>
      <c r="CU760" s="15"/>
      <c r="CV760" s="15"/>
      <c r="CW760" s="15"/>
      <c r="CX760" s="15"/>
      <c r="CY760" s="15"/>
      <c r="CZ760" s="15"/>
      <c r="DA760" s="15"/>
      <c r="DB760" s="15"/>
      <c r="DC760" s="15"/>
      <c r="DD760" s="15"/>
      <c r="DE760" s="15"/>
      <c r="DF760" s="15"/>
      <c r="DG760" s="15"/>
      <c r="DH760" s="15"/>
      <c r="DI760" s="15"/>
      <c r="DJ760" s="15"/>
      <c r="DK760" s="15"/>
      <c r="DL760" s="15"/>
      <c r="DM760" s="15"/>
      <c r="DN760" s="15"/>
      <c r="DO760" s="15"/>
      <c r="DP760" s="15"/>
      <c r="DQ760" s="15"/>
      <c r="DR760" s="15"/>
      <c r="DS760" s="15"/>
      <c r="DT760" s="15"/>
      <c r="DU760" s="15"/>
      <c r="DV760" s="16"/>
      <c r="DW760" s="16"/>
      <c r="DX760" s="16"/>
      <c r="DY760" s="16"/>
      <c r="DZ760" s="9"/>
      <c r="EA760" s="9"/>
      <c r="EB760" s="9"/>
      <c r="EC760" s="9"/>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17"/>
    </row>
    <row r="761" spans="1:162" ht="17.399999999999999" x14ac:dyDescent="0.3">
      <c r="A761" s="22"/>
      <c r="B761" s="23"/>
      <c r="C761" s="23"/>
      <c r="D761" s="23"/>
      <c r="E761" s="2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7"/>
      <c r="AM761" s="7"/>
      <c r="AN761" s="7"/>
      <c r="AO761" s="7"/>
      <c r="AP761" s="14"/>
      <c r="AQ761" s="14"/>
      <c r="AR761" s="14"/>
      <c r="AS761" s="14"/>
      <c r="AT761" s="14"/>
      <c r="AU761" s="14"/>
      <c r="AV761" s="14"/>
      <c r="AW761" s="14"/>
      <c r="AX761" s="14"/>
      <c r="AY761" s="14"/>
      <c r="AZ761" s="14"/>
      <c r="BA761" s="14"/>
      <c r="BB761" s="8"/>
      <c r="BC761" s="8"/>
      <c r="BD761" s="8"/>
      <c r="BE761" s="8"/>
      <c r="BF761" s="15"/>
      <c r="BG761" s="15"/>
      <c r="BH761" s="15"/>
      <c r="BI761" s="15"/>
      <c r="BJ761" s="15"/>
      <c r="BK761" s="15"/>
      <c r="BL761" s="15"/>
      <c r="BM761" s="15"/>
      <c r="BN761" s="15"/>
      <c r="BO761" s="15"/>
      <c r="BP761" s="15"/>
      <c r="BQ761" s="15"/>
      <c r="BR761" s="15"/>
      <c r="BS761" s="15"/>
      <c r="BT761" s="15"/>
      <c r="BU761" s="15"/>
      <c r="BV761" s="15"/>
      <c r="BW761" s="15"/>
      <c r="BX761" s="15"/>
      <c r="BY761" s="15"/>
      <c r="BZ761" s="15"/>
      <c r="CA761" s="15"/>
      <c r="CB761" s="15"/>
      <c r="CC761" s="15"/>
      <c r="CD761" s="15"/>
      <c r="CE761" s="15"/>
      <c r="CF761" s="15"/>
      <c r="CG761" s="15"/>
      <c r="CH761" s="15"/>
      <c r="CI761" s="15"/>
      <c r="CJ761" s="15"/>
      <c r="CK761" s="15"/>
      <c r="CL761" s="15"/>
      <c r="CM761" s="15"/>
      <c r="CN761" s="15"/>
      <c r="CO761" s="15"/>
      <c r="CP761" s="15"/>
      <c r="CQ761" s="15"/>
      <c r="CR761" s="15"/>
      <c r="CS761" s="15"/>
      <c r="CT761" s="15"/>
      <c r="CU761" s="15"/>
      <c r="CV761" s="15"/>
      <c r="CW761" s="15"/>
      <c r="CX761" s="15"/>
      <c r="CY761" s="15"/>
      <c r="CZ761" s="15"/>
      <c r="DA761" s="15"/>
      <c r="DB761" s="15"/>
      <c r="DC761" s="15"/>
      <c r="DD761" s="15"/>
      <c r="DE761" s="15"/>
      <c r="DF761" s="15"/>
      <c r="DG761" s="15"/>
      <c r="DH761" s="15"/>
      <c r="DI761" s="15"/>
      <c r="DJ761" s="15"/>
      <c r="DK761" s="15"/>
      <c r="DL761" s="15"/>
      <c r="DM761" s="15"/>
      <c r="DN761" s="15"/>
      <c r="DO761" s="15"/>
      <c r="DP761" s="15"/>
      <c r="DQ761" s="15"/>
      <c r="DR761" s="15"/>
      <c r="DS761" s="15"/>
      <c r="DT761" s="15"/>
      <c r="DU761" s="15"/>
      <c r="DV761" s="16"/>
      <c r="DW761" s="16"/>
      <c r="DX761" s="16"/>
      <c r="DY761" s="16"/>
      <c r="DZ761" s="9"/>
      <c r="EA761" s="9"/>
      <c r="EB761" s="9"/>
      <c r="EC761" s="9"/>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17"/>
    </row>
    <row r="762" spans="1:162" ht="17.399999999999999" x14ac:dyDescent="0.3">
      <c r="A762" s="22"/>
      <c r="B762" s="23"/>
      <c r="C762" s="23"/>
      <c r="D762" s="23"/>
      <c r="E762" s="2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7"/>
      <c r="AM762" s="7"/>
      <c r="AN762" s="7"/>
      <c r="AO762" s="7"/>
      <c r="AP762" s="14"/>
      <c r="AQ762" s="14"/>
      <c r="AR762" s="14"/>
      <c r="AS762" s="14"/>
      <c r="AT762" s="14"/>
      <c r="AU762" s="14"/>
      <c r="AV762" s="14"/>
      <c r="AW762" s="14"/>
      <c r="AX762" s="14"/>
      <c r="AY762" s="14"/>
      <c r="AZ762" s="14"/>
      <c r="BA762" s="14"/>
      <c r="BB762" s="8"/>
      <c r="BC762" s="8"/>
      <c r="BD762" s="8"/>
      <c r="BE762" s="8"/>
      <c r="BF762" s="15"/>
      <c r="BG762" s="15"/>
      <c r="BH762" s="15"/>
      <c r="BI762" s="15"/>
      <c r="BJ762" s="15"/>
      <c r="BK762" s="15"/>
      <c r="BL762" s="15"/>
      <c r="BM762" s="15"/>
      <c r="BN762" s="15"/>
      <c r="BO762" s="15"/>
      <c r="BP762" s="15"/>
      <c r="BQ762" s="15"/>
      <c r="BR762" s="15"/>
      <c r="BS762" s="15"/>
      <c r="BT762" s="15"/>
      <c r="BU762" s="15"/>
      <c r="BV762" s="15"/>
      <c r="BW762" s="15"/>
      <c r="BX762" s="15"/>
      <c r="BY762" s="15"/>
      <c r="BZ762" s="15"/>
      <c r="CA762" s="15"/>
      <c r="CB762" s="15"/>
      <c r="CC762" s="15"/>
      <c r="CD762" s="15"/>
      <c r="CE762" s="15"/>
      <c r="CF762" s="15"/>
      <c r="CG762" s="15"/>
      <c r="CH762" s="15"/>
      <c r="CI762" s="15"/>
      <c r="CJ762" s="15"/>
      <c r="CK762" s="15"/>
      <c r="CL762" s="15"/>
      <c r="CM762" s="15"/>
      <c r="CN762" s="15"/>
      <c r="CO762" s="15"/>
      <c r="CP762" s="15"/>
      <c r="CQ762" s="15"/>
      <c r="CR762" s="15"/>
      <c r="CS762" s="15"/>
      <c r="CT762" s="15"/>
      <c r="CU762" s="15"/>
      <c r="CV762" s="15"/>
      <c r="CW762" s="15"/>
      <c r="CX762" s="15"/>
      <c r="CY762" s="15"/>
      <c r="CZ762" s="15"/>
      <c r="DA762" s="15"/>
      <c r="DB762" s="15"/>
      <c r="DC762" s="15"/>
      <c r="DD762" s="15"/>
      <c r="DE762" s="15"/>
      <c r="DF762" s="15"/>
      <c r="DG762" s="15"/>
      <c r="DH762" s="15"/>
      <c r="DI762" s="15"/>
      <c r="DJ762" s="15"/>
      <c r="DK762" s="15"/>
      <c r="DL762" s="15"/>
      <c r="DM762" s="15"/>
      <c r="DN762" s="15"/>
      <c r="DO762" s="15"/>
      <c r="DP762" s="15"/>
      <c r="DQ762" s="15"/>
      <c r="DR762" s="15"/>
      <c r="DS762" s="15"/>
      <c r="DT762" s="15"/>
      <c r="DU762" s="15"/>
      <c r="DV762" s="16"/>
      <c r="DW762" s="16"/>
      <c r="DX762" s="16"/>
      <c r="DY762" s="16"/>
      <c r="DZ762" s="9"/>
      <c r="EA762" s="9"/>
      <c r="EB762" s="9"/>
      <c r="EC762" s="9"/>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17"/>
    </row>
    <row r="763" spans="1:162" ht="17.399999999999999" x14ac:dyDescent="0.3">
      <c r="A763" s="22"/>
      <c r="B763" s="23"/>
      <c r="C763" s="23"/>
      <c r="D763" s="23"/>
      <c r="E763" s="2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7"/>
      <c r="AM763" s="7"/>
      <c r="AN763" s="7"/>
      <c r="AO763" s="7"/>
      <c r="AP763" s="14"/>
      <c r="AQ763" s="14"/>
      <c r="AR763" s="14"/>
      <c r="AS763" s="14"/>
      <c r="AT763" s="14"/>
      <c r="AU763" s="14"/>
      <c r="AV763" s="14"/>
      <c r="AW763" s="14"/>
      <c r="AX763" s="14"/>
      <c r="AY763" s="14"/>
      <c r="AZ763" s="14"/>
      <c r="BA763" s="14"/>
      <c r="BB763" s="8"/>
      <c r="BC763" s="8"/>
      <c r="BD763" s="8"/>
      <c r="BE763" s="8"/>
      <c r="BF763" s="15"/>
      <c r="BG763" s="15"/>
      <c r="BH763" s="15"/>
      <c r="BI763" s="15"/>
      <c r="BJ763" s="15"/>
      <c r="BK763" s="15"/>
      <c r="BL763" s="15"/>
      <c r="BM763" s="15"/>
      <c r="BN763" s="15"/>
      <c r="BO763" s="15"/>
      <c r="BP763" s="15"/>
      <c r="BQ763" s="15"/>
      <c r="BR763" s="15"/>
      <c r="BS763" s="15"/>
      <c r="BT763" s="15"/>
      <c r="BU763" s="15"/>
      <c r="BV763" s="15"/>
      <c r="BW763" s="15"/>
      <c r="BX763" s="15"/>
      <c r="BY763" s="15"/>
      <c r="BZ763" s="15"/>
      <c r="CA763" s="15"/>
      <c r="CB763" s="15"/>
      <c r="CC763" s="15"/>
      <c r="CD763" s="15"/>
      <c r="CE763" s="15"/>
      <c r="CF763" s="15"/>
      <c r="CG763" s="15"/>
      <c r="CH763" s="15"/>
      <c r="CI763" s="15"/>
      <c r="CJ763" s="15"/>
      <c r="CK763" s="15"/>
      <c r="CL763" s="15"/>
      <c r="CM763" s="15"/>
      <c r="CN763" s="15"/>
      <c r="CO763" s="15"/>
      <c r="CP763" s="15"/>
      <c r="CQ763" s="15"/>
      <c r="CR763" s="15"/>
      <c r="CS763" s="15"/>
      <c r="CT763" s="15"/>
      <c r="CU763" s="15"/>
      <c r="CV763" s="15"/>
      <c r="CW763" s="15"/>
      <c r="CX763" s="15"/>
      <c r="CY763" s="15"/>
      <c r="CZ763" s="15"/>
      <c r="DA763" s="15"/>
      <c r="DB763" s="15"/>
      <c r="DC763" s="15"/>
      <c r="DD763" s="15"/>
      <c r="DE763" s="15"/>
      <c r="DF763" s="15"/>
      <c r="DG763" s="15"/>
      <c r="DH763" s="15"/>
      <c r="DI763" s="15"/>
      <c r="DJ763" s="15"/>
      <c r="DK763" s="15"/>
      <c r="DL763" s="15"/>
      <c r="DM763" s="15"/>
      <c r="DN763" s="15"/>
      <c r="DO763" s="15"/>
      <c r="DP763" s="15"/>
      <c r="DQ763" s="15"/>
      <c r="DR763" s="15"/>
      <c r="DS763" s="15"/>
      <c r="DT763" s="15"/>
      <c r="DU763" s="15"/>
      <c r="DV763" s="16"/>
      <c r="DW763" s="16"/>
      <c r="DX763" s="16"/>
      <c r="DY763" s="16"/>
      <c r="DZ763" s="9"/>
      <c r="EA763" s="9"/>
      <c r="EB763" s="9"/>
      <c r="EC763" s="9"/>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17"/>
    </row>
    <row r="764" spans="1:162" ht="17.399999999999999" x14ac:dyDescent="0.3">
      <c r="A764" s="22"/>
      <c r="B764" s="23"/>
      <c r="C764" s="23"/>
      <c r="D764" s="23"/>
      <c r="E764" s="2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7"/>
      <c r="AM764" s="7"/>
      <c r="AN764" s="7"/>
      <c r="AO764" s="7"/>
      <c r="AP764" s="14"/>
      <c r="AQ764" s="14"/>
      <c r="AR764" s="14"/>
      <c r="AS764" s="14"/>
      <c r="AT764" s="14"/>
      <c r="AU764" s="14"/>
      <c r="AV764" s="14"/>
      <c r="AW764" s="14"/>
      <c r="AX764" s="14"/>
      <c r="AY764" s="14"/>
      <c r="AZ764" s="14"/>
      <c r="BA764" s="14"/>
      <c r="BB764" s="8"/>
      <c r="BC764" s="8"/>
      <c r="BD764" s="8"/>
      <c r="BE764" s="8"/>
      <c r="BF764" s="15"/>
      <c r="BG764" s="15"/>
      <c r="BH764" s="15"/>
      <c r="BI764" s="15"/>
      <c r="BJ764" s="15"/>
      <c r="BK764" s="15"/>
      <c r="BL764" s="15"/>
      <c r="BM764" s="15"/>
      <c r="BN764" s="15"/>
      <c r="BO764" s="15"/>
      <c r="BP764" s="15"/>
      <c r="BQ764" s="15"/>
      <c r="BR764" s="15"/>
      <c r="BS764" s="15"/>
      <c r="BT764" s="15"/>
      <c r="BU764" s="15"/>
      <c r="BV764" s="15"/>
      <c r="BW764" s="15"/>
      <c r="BX764" s="15"/>
      <c r="BY764" s="15"/>
      <c r="BZ764" s="15"/>
      <c r="CA764" s="15"/>
      <c r="CB764" s="15"/>
      <c r="CC764" s="15"/>
      <c r="CD764" s="15"/>
      <c r="CE764" s="15"/>
      <c r="CF764" s="15"/>
      <c r="CG764" s="15"/>
      <c r="CH764" s="15"/>
      <c r="CI764" s="15"/>
      <c r="CJ764" s="15"/>
      <c r="CK764" s="15"/>
      <c r="CL764" s="15"/>
      <c r="CM764" s="15"/>
      <c r="CN764" s="15"/>
      <c r="CO764" s="15"/>
      <c r="CP764" s="15"/>
      <c r="CQ764" s="15"/>
      <c r="CR764" s="15"/>
      <c r="CS764" s="15"/>
      <c r="CT764" s="15"/>
      <c r="CU764" s="15"/>
      <c r="CV764" s="15"/>
      <c r="CW764" s="15"/>
      <c r="CX764" s="15"/>
      <c r="CY764" s="15"/>
      <c r="CZ764" s="15"/>
      <c r="DA764" s="15"/>
      <c r="DB764" s="15"/>
      <c r="DC764" s="15"/>
      <c r="DD764" s="15"/>
      <c r="DE764" s="15"/>
      <c r="DF764" s="15"/>
      <c r="DG764" s="15"/>
      <c r="DH764" s="15"/>
      <c r="DI764" s="15"/>
      <c r="DJ764" s="15"/>
      <c r="DK764" s="15"/>
      <c r="DL764" s="15"/>
      <c r="DM764" s="15"/>
      <c r="DN764" s="15"/>
      <c r="DO764" s="15"/>
      <c r="DP764" s="15"/>
      <c r="DQ764" s="15"/>
      <c r="DR764" s="15"/>
      <c r="DS764" s="15"/>
      <c r="DT764" s="15"/>
      <c r="DU764" s="15"/>
      <c r="DV764" s="16"/>
      <c r="DW764" s="16"/>
      <c r="DX764" s="16"/>
      <c r="DY764" s="16"/>
      <c r="DZ764" s="9"/>
      <c r="EA764" s="9"/>
      <c r="EB764" s="9"/>
      <c r="EC764" s="9"/>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17"/>
    </row>
    <row r="765" spans="1:162" ht="17.399999999999999" x14ac:dyDescent="0.3">
      <c r="A765" s="22"/>
      <c r="B765" s="23"/>
      <c r="C765" s="23"/>
      <c r="D765" s="23"/>
      <c r="E765" s="2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7"/>
      <c r="AM765" s="7"/>
      <c r="AN765" s="7"/>
      <c r="AO765" s="7"/>
      <c r="AP765" s="14"/>
      <c r="AQ765" s="14"/>
      <c r="AR765" s="14"/>
      <c r="AS765" s="14"/>
      <c r="AT765" s="14"/>
      <c r="AU765" s="14"/>
      <c r="AV765" s="14"/>
      <c r="AW765" s="14"/>
      <c r="AX765" s="14"/>
      <c r="AY765" s="14"/>
      <c r="AZ765" s="14"/>
      <c r="BA765" s="14"/>
      <c r="BB765" s="8"/>
      <c r="BC765" s="8"/>
      <c r="BD765" s="8"/>
      <c r="BE765" s="8"/>
      <c r="BF765" s="15"/>
      <c r="BG765" s="15"/>
      <c r="BH765" s="15"/>
      <c r="BI765" s="15"/>
      <c r="BJ765" s="15"/>
      <c r="BK765" s="15"/>
      <c r="BL765" s="15"/>
      <c r="BM765" s="15"/>
      <c r="BN765" s="15"/>
      <c r="BO765" s="15"/>
      <c r="BP765" s="15"/>
      <c r="BQ765" s="15"/>
      <c r="BR765" s="15"/>
      <c r="BS765" s="15"/>
      <c r="BT765" s="15"/>
      <c r="BU765" s="15"/>
      <c r="BV765" s="15"/>
      <c r="BW765" s="15"/>
      <c r="BX765" s="15"/>
      <c r="BY765" s="15"/>
      <c r="BZ765" s="15"/>
      <c r="CA765" s="15"/>
      <c r="CB765" s="15"/>
      <c r="CC765" s="15"/>
      <c r="CD765" s="15"/>
      <c r="CE765" s="15"/>
      <c r="CF765" s="15"/>
      <c r="CG765" s="15"/>
      <c r="CH765" s="15"/>
      <c r="CI765" s="15"/>
      <c r="CJ765" s="15"/>
      <c r="CK765" s="15"/>
      <c r="CL765" s="15"/>
      <c r="CM765" s="15"/>
      <c r="CN765" s="15"/>
      <c r="CO765" s="15"/>
      <c r="CP765" s="15"/>
      <c r="CQ765" s="15"/>
      <c r="CR765" s="15"/>
      <c r="CS765" s="15"/>
      <c r="CT765" s="15"/>
      <c r="CU765" s="15"/>
      <c r="CV765" s="15"/>
      <c r="CW765" s="15"/>
      <c r="CX765" s="15"/>
      <c r="CY765" s="15"/>
      <c r="CZ765" s="15"/>
      <c r="DA765" s="15"/>
      <c r="DB765" s="15"/>
      <c r="DC765" s="15"/>
      <c r="DD765" s="15"/>
      <c r="DE765" s="15"/>
      <c r="DF765" s="15"/>
      <c r="DG765" s="15"/>
      <c r="DH765" s="15"/>
      <c r="DI765" s="15"/>
      <c r="DJ765" s="15"/>
      <c r="DK765" s="15"/>
      <c r="DL765" s="15"/>
      <c r="DM765" s="15"/>
      <c r="DN765" s="15"/>
      <c r="DO765" s="15"/>
      <c r="DP765" s="15"/>
      <c r="DQ765" s="15"/>
      <c r="DR765" s="15"/>
      <c r="DS765" s="15"/>
      <c r="DT765" s="15"/>
      <c r="DU765" s="15"/>
      <c r="DV765" s="16"/>
      <c r="DW765" s="16"/>
      <c r="DX765" s="16"/>
      <c r="DY765" s="16"/>
      <c r="DZ765" s="9"/>
      <c r="EA765" s="9"/>
      <c r="EB765" s="9"/>
      <c r="EC765" s="9"/>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17"/>
    </row>
    <row r="766" spans="1:162" ht="17.399999999999999" x14ac:dyDescent="0.3">
      <c r="A766" s="22"/>
      <c r="B766" s="23"/>
      <c r="C766" s="23"/>
      <c r="D766" s="23"/>
      <c r="E766" s="2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7"/>
      <c r="AM766" s="7"/>
      <c r="AN766" s="7"/>
      <c r="AO766" s="7"/>
      <c r="AP766" s="14"/>
      <c r="AQ766" s="14"/>
      <c r="AR766" s="14"/>
      <c r="AS766" s="14"/>
      <c r="AT766" s="14"/>
      <c r="AU766" s="14"/>
      <c r="AV766" s="14"/>
      <c r="AW766" s="14"/>
      <c r="AX766" s="14"/>
      <c r="AY766" s="14"/>
      <c r="AZ766" s="14"/>
      <c r="BA766" s="14"/>
      <c r="BB766" s="8"/>
      <c r="BC766" s="8"/>
      <c r="BD766" s="8"/>
      <c r="BE766" s="8"/>
      <c r="BF766" s="15"/>
      <c r="BG766" s="15"/>
      <c r="BH766" s="15"/>
      <c r="BI766" s="15"/>
      <c r="BJ766" s="15"/>
      <c r="BK766" s="15"/>
      <c r="BL766" s="15"/>
      <c r="BM766" s="15"/>
      <c r="BN766" s="15"/>
      <c r="BO766" s="15"/>
      <c r="BP766" s="15"/>
      <c r="BQ766" s="15"/>
      <c r="BR766" s="15"/>
      <c r="BS766" s="15"/>
      <c r="BT766" s="15"/>
      <c r="BU766" s="15"/>
      <c r="BV766" s="15"/>
      <c r="BW766" s="15"/>
      <c r="BX766" s="15"/>
      <c r="BY766" s="15"/>
      <c r="BZ766" s="15"/>
      <c r="CA766" s="15"/>
      <c r="CB766" s="15"/>
      <c r="CC766" s="15"/>
      <c r="CD766" s="15"/>
      <c r="CE766" s="15"/>
      <c r="CF766" s="15"/>
      <c r="CG766" s="15"/>
      <c r="CH766" s="15"/>
      <c r="CI766" s="15"/>
      <c r="CJ766" s="15"/>
      <c r="CK766" s="15"/>
      <c r="CL766" s="15"/>
      <c r="CM766" s="15"/>
      <c r="CN766" s="15"/>
      <c r="CO766" s="15"/>
      <c r="CP766" s="15"/>
      <c r="CQ766" s="15"/>
      <c r="CR766" s="15"/>
      <c r="CS766" s="15"/>
      <c r="CT766" s="15"/>
      <c r="CU766" s="15"/>
      <c r="CV766" s="15"/>
      <c r="CW766" s="15"/>
      <c r="CX766" s="15"/>
      <c r="CY766" s="15"/>
      <c r="CZ766" s="15"/>
      <c r="DA766" s="15"/>
      <c r="DB766" s="15"/>
      <c r="DC766" s="15"/>
      <c r="DD766" s="15"/>
      <c r="DE766" s="15"/>
      <c r="DF766" s="15"/>
      <c r="DG766" s="15"/>
      <c r="DH766" s="15"/>
      <c r="DI766" s="15"/>
      <c r="DJ766" s="15"/>
      <c r="DK766" s="15"/>
      <c r="DL766" s="15"/>
      <c r="DM766" s="15"/>
      <c r="DN766" s="15"/>
      <c r="DO766" s="15"/>
      <c r="DP766" s="15"/>
      <c r="DQ766" s="15"/>
      <c r="DR766" s="15"/>
      <c r="DS766" s="15"/>
      <c r="DT766" s="15"/>
      <c r="DU766" s="15"/>
      <c r="DV766" s="16"/>
      <c r="DW766" s="16"/>
      <c r="DX766" s="16"/>
      <c r="DY766" s="16"/>
      <c r="DZ766" s="9"/>
      <c r="EA766" s="9"/>
      <c r="EB766" s="9"/>
      <c r="EC766" s="9"/>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17"/>
    </row>
    <row r="767" spans="1:162" ht="17.399999999999999" x14ac:dyDescent="0.3">
      <c r="A767" s="22"/>
      <c r="B767" s="23"/>
      <c r="C767" s="23"/>
      <c r="D767" s="23"/>
      <c r="E767" s="2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7"/>
      <c r="AM767" s="7"/>
      <c r="AN767" s="7"/>
      <c r="AO767" s="7"/>
      <c r="AP767" s="14"/>
      <c r="AQ767" s="14"/>
      <c r="AR767" s="14"/>
      <c r="AS767" s="14"/>
      <c r="AT767" s="14"/>
      <c r="AU767" s="14"/>
      <c r="AV767" s="14"/>
      <c r="AW767" s="14"/>
      <c r="AX767" s="14"/>
      <c r="AY767" s="14"/>
      <c r="AZ767" s="14"/>
      <c r="BA767" s="14"/>
      <c r="BB767" s="8"/>
      <c r="BC767" s="8"/>
      <c r="BD767" s="8"/>
      <c r="BE767" s="8"/>
      <c r="BF767" s="15"/>
      <c r="BG767" s="15"/>
      <c r="BH767" s="15"/>
      <c r="BI767" s="15"/>
      <c r="BJ767" s="15"/>
      <c r="BK767" s="15"/>
      <c r="BL767" s="15"/>
      <c r="BM767" s="15"/>
      <c r="BN767" s="15"/>
      <c r="BO767" s="15"/>
      <c r="BP767" s="15"/>
      <c r="BQ767" s="15"/>
      <c r="BR767" s="15"/>
      <c r="BS767" s="15"/>
      <c r="BT767" s="15"/>
      <c r="BU767" s="15"/>
      <c r="BV767" s="15"/>
      <c r="BW767" s="15"/>
      <c r="BX767" s="15"/>
      <c r="BY767" s="15"/>
      <c r="BZ767" s="15"/>
      <c r="CA767" s="15"/>
      <c r="CB767" s="15"/>
      <c r="CC767" s="15"/>
      <c r="CD767" s="15"/>
      <c r="CE767" s="15"/>
      <c r="CF767" s="15"/>
      <c r="CG767" s="15"/>
      <c r="CH767" s="15"/>
      <c r="CI767" s="15"/>
      <c r="CJ767" s="15"/>
      <c r="CK767" s="15"/>
      <c r="CL767" s="15"/>
      <c r="CM767" s="15"/>
      <c r="CN767" s="15"/>
      <c r="CO767" s="15"/>
      <c r="CP767" s="15"/>
      <c r="CQ767" s="15"/>
      <c r="CR767" s="15"/>
      <c r="CS767" s="15"/>
      <c r="CT767" s="15"/>
      <c r="CU767" s="15"/>
      <c r="CV767" s="15"/>
      <c r="CW767" s="15"/>
      <c r="CX767" s="15"/>
      <c r="CY767" s="15"/>
      <c r="CZ767" s="15"/>
      <c r="DA767" s="15"/>
      <c r="DB767" s="15"/>
      <c r="DC767" s="15"/>
      <c r="DD767" s="15"/>
      <c r="DE767" s="15"/>
      <c r="DF767" s="15"/>
      <c r="DG767" s="15"/>
      <c r="DH767" s="15"/>
      <c r="DI767" s="15"/>
      <c r="DJ767" s="15"/>
      <c r="DK767" s="15"/>
      <c r="DL767" s="15"/>
      <c r="DM767" s="15"/>
      <c r="DN767" s="15"/>
      <c r="DO767" s="15"/>
      <c r="DP767" s="15"/>
      <c r="DQ767" s="15"/>
      <c r="DR767" s="15"/>
      <c r="DS767" s="15"/>
      <c r="DT767" s="15"/>
      <c r="DU767" s="15"/>
      <c r="DV767" s="16"/>
      <c r="DW767" s="16"/>
      <c r="DX767" s="16"/>
      <c r="DY767" s="16"/>
      <c r="DZ767" s="9"/>
      <c r="EA767" s="9"/>
      <c r="EB767" s="9"/>
      <c r="EC767" s="9"/>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17"/>
    </row>
    <row r="768" spans="1:162" ht="17.399999999999999" x14ac:dyDescent="0.3">
      <c r="A768" s="22"/>
      <c r="B768" s="23"/>
      <c r="C768" s="23"/>
      <c r="D768" s="23"/>
      <c r="E768" s="2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7"/>
      <c r="AM768" s="7"/>
      <c r="AN768" s="7"/>
      <c r="AO768" s="7"/>
      <c r="AP768" s="14"/>
      <c r="AQ768" s="14"/>
      <c r="AR768" s="14"/>
      <c r="AS768" s="14"/>
      <c r="AT768" s="14"/>
      <c r="AU768" s="14"/>
      <c r="AV768" s="14"/>
      <c r="AW768" s="14"/>
      <c r="AX768" s="14"/>
      <c r="AY768" s="14"/>
      <c r="AZ768" s="14"/>
      <c r="BA768" s="14"/>
      <c r="BB768" s="8"/>
      <c r="BC768" s="8"/>
      <c r="BD768" s="8"/>
      <c r="BE768" s="8"/>
      <c r="BF768" s="15"/>
      <c r="BG768" s="15"/>
      <c r="BH768" s="15"/>
      <c r="BI768" s="15"/>
      <c r="BJ768" s="15"/>
      <c r="BK768" s="15"/>
      <c r="BL768" s="15"/>
      <c r="BM768" s="15"/>
      <c r="BN768" s="15"/>
      <c r="BO768" s="15"/>
      <c r="BP768" s="15"/>
      <c r="BQ768" s="15"/>
      <c r="BR768" s="15"/>
      <c r="BS768" s="15"/>
      <c r="BT768" s="15"/>
      <c r="BU768" s="15"/>
      <c r="BV768" s="15"/>
      <c r="BW768" s="15"/>
      <c r="BX768" s="15"/>
      <c r="BY768" s="15"/>
      <c r="BZ768" s="15"/>
      <c r="CA768" s="15"/>
      <c r="CB768" s="15"/>
      <c r="CC768" s="15"/>
      <c r="CD768" s="15"/>
      <c r="CE768" s="15"/>
      <c r="CF768" s="15"/>
      <c r="CG768" s="15"/>
      <c r="CH768" s="15"/>
      <c r="CI768" s="15"/>
      <c r="CJ768" s="15"/>
      <c r="CK768" s="15"/>
      <c r="CL768" s="15"/>
      <c r="CM768" s="15"/>
      <c r="CN768" s="15"/>
      <c r="CO768" s="15"/>
      <c r="CP768" s="15"/>
      <c r="CQ768" s="15"/>
      <c r="CR768" s="15"/>
      <c r="CS768" s="15"/>
      <c r="CT768" s="15"/>
      <c r="CU768" s="15"/>
      <c r="CV768" s="15"/>
      <c r="CW768" s="15"/>
      <c r="CX768" s="15"/>
      <c r="CY768" s="15"/>
      <c r="CZ768" s="15"/>
      <c r="DA768" s="15"/>
      <c r="DB768" s="15"/>
      <c r="DC768" s="15"/>
      <c r="DD768" s="15"/>
      <c r="DE768" s="15"/>
      <c r="DF768" s="15"/>
      <c r="DG768" s="15"/>
      <c r="DH768" s="15"/>
      <c r="DI768" s="15"/>
      <c r="DJ768" s="15"/>
      <c r="DK768" s="15"/>
      <c r="DL768" s="15"/>
      <c r="DM768" s="15"/>
      <c r="DN768" s="15"/>
      <c r="DO768" s="15"/>
      <c r="DP768" s="15"/>
      <c r="DQ768" s="15"/>
      <c r="DR768" s="15"/>
      <c r="DS768" s="15"/>
      <c r="DT768" s="15"/>
      <c r="DU768" s="15"/>
      <c r="DV768" s="16"/>
      <c r="DW768" s="16"/>
      <c r="DX768" s="16"/>
      <c r="DY768" s="16"/>
      <c r="DZ768" s="9"/>
      <c r="EA768" s="9"/>
      <c r="EB768" s="9"/>
      <c r="EC768" s="9"/>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17"/>
    </row>
    <row r="769" spans="1:162" ht="17.399999999999999" x14ac:dyDescent="0.3">
      <c r="A769" s="22"/>
      <c r="B769" s="23"/>
      <c r="C769" s="23"/>
      <c r="D769" s="23"/>
      <c r="E769" s="2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7"/>
      <c r="AM769" s="7"/>
      <c r="AN769" s="7"/>
      <c r="AO769" s="7"/>
      <c r="AP769" s="14"/>
      <c r="AQ769" s="14"/>
      <c r="AR769" s="14"/>
      <c r="AS769" s="14"/>
      <c r="AT769" s="14"/>
      <c r="AU769" s="14"/>
      <c r="AV769" s="14"/>
      <c r="AW769" s="14"/>
      <c r="AX769" s="14"/>
      <c r="AY769" s="14"/>
      <c r="AZ769" s="14"/>
      <c r="BA769" s="14"/>
      <c r="BB769" s="8"/>
      <c r="BC769" s="8"/>
      <c r="BD769" s="8"/>
      <c r="BE769" s="8"/>
      <c r="BF769" s="15"/>
      <c r="BG769" s="15"/>
      <c r="BH769" s="15"/>
      <c r="BI769" s="15"/>
      <c r="BJ769" s="15"/>
      <c r="BK769" s="15"/>
      <c r="BL769" s="15"/>
      <c r="BM769" s="15"/>
      <c r="BN769" s="15"/>
      <c r="BO769" s="15"/>
      <c r="BP769" s="15"/>
      <c r="BQ769" s="15"/>
      <c r="BR769" s="15"/>
      <c r="BS769" s="15"/>
      <c r="BT769" s="15"/>
      <c r="BU769" s="15"/>
      <c r="BV769" s="15"/>
      <c r="BW769" s="15"/>
      <c r="BX769" s="15"/>
      <c r="BY769" s="15"/>
      <c r="BZ769" s="15"/>
      <c r="CA769" s="15"/>
      <c r="CB769" s="15"/>
      <c r="CC769" s="15"/>
      <c r="CD769" s="15"/>
      <c r="CE769" s="15"/>
      <c r="CF769" s="15"/>
      <c r="CG769" s="15"/>
      <c r="CH769" s="15"/>
      <c r="CI769" s="15"/>
      <c r="CJ769" s="15"/>
      <c r="CK769" s="15"/>
      <c r="CL769" s="15"/>
      <c r="CM769" s="15"/>
      <c r="CN769" s="15"/>
      <c r="CO769" s="15"/>
      <c r="CP769" s="15"/>
      <c r="CQ769" s="15"/>
      <c r="CR769" s="15"/>
      <c r="CS769" s="15"/>
      <c r="CT769" s="15"/>
      <c r="CU769" s="15"/>
      <c r="CV769" s="15"/>
      <c r="CW769" s="15"/>
      <c r="CX769" s="15"/>
      <c r="CY769" s="15"/>
      <c r="CZ769" s="15"/>
      <c r="DA769" s="15"/>
      <c r="DB769" s="15"/>
      <c r="DC769" s="15"/>
      <c r="DD769" s="15"/>
      <c r="DE769" s="15"/>
      <c r="DF769" s="15"/>
      <c r="DG769" s="15"/>
      <c r="DH769" s="15"/>
      <c r="DI769" s="15"/>
      <c r="DJ769" s="15"/>
      <c r="DK769" s="15"/>
      <c r="DL769" s="15"/>
      <c r="DM769" s="15"/>
      <c r="DN769" s="15"/>
      <c r="DO769" s="15"/>
      <c r="DP769" s="15"/>
      <c r="DQ769" s="15"/>
      <c r="DR769" s="15"/>
      <c r="DS769" s="15"/>
      <c r="DT769" s="15"/>
      <c r="DU769" s="15"/>
      <c r="DV769" s="16"/>
      <c r="DW769" s="16"/>
      <c r="DX769" s="16"/>
      <c r="DY769" s="16"/>
      <c r="DZ769" s="9"/>
      <c r="EA769" s="9"/>
      <c r="EB769" s="9"/>
      <c r="EC769" s="9"/>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17"/>
    </row>
    <row r="770" spans="1:162" ht="17.399999999999999" x14ac:dyDescent="0.3">
      <c r="A770" s="22"/>
      <c r="B770" s="23"/>
      <c r="C770" s="23"/>
      <c r="D770" s="23"/>
      <c r="E770" s="2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7"/>
      <c r="AM770" s="7"/>
      <c r="AN770" s="7"/>
      <c r="AO770" s="7"/>
      <c r="AP770" s="14"/>
      <c r="AQ770" s="14"/>
      <c r="AR770" s="14"/>
      <c r="AS770" s="14"/>
      <c r="AT770" s="14"/>
      <c r="AU770" s="14"/>
      <c r="AV770" s="14"/>
      <c r="AW770" s="14"/>
      <c r="AX770" s="14"/>
      <c r="AY770" s="14"/>
      <c r="AZ770" s="14"/>
      <c r="BA770" s="14"/>
      <c r="BB770" s="8"/>
      <c r="BC770" s="8"/>
      <c r="BD770" s="8"/>
      <c r="BE770" s="8"/>
      <c r="BF770" s="15"/>
      <c r="BG770" s="15"/>
      <c r="BH770" s="15"/>
      <c r="BI770" s="15"/>
      <c r="BJ770" s="15"/>
      <c r="BK770" s="15"/>
      <c r="BL770" s="15"/>
      <c r="BM770" s="15"/>
      <c r="BN770" s="15"/>
      <c r="BO770" s="15"/>
      <c r="BP770" s="15"/>
      <c r="BQ770" s="15"/>
      <c r="BR770" s="15"/>
      <c r="BS770" s="15"/>
      <c r="BT770" s="15"/>
      <c r="BU770" s="15"/>
      <c r="BV770" s="15"/>
      <c r="BW770" s="15"/>
      <c r="BX770" s="15"/>
      <c r="BY770" s="15"/>
      <c r="BZ770" s="15"/>
      <c r="CA770" s="15"/>
      <c r="CB770" s="15"/>
      <c r="CC770" s="15"/>
      <c r="CD770" s="15"/>
      <c r="CE770" s="15"/>
      <c r="CF770" s="15"/>
      <c r="CG770" s="15"/>
      <c r="CH770" s="15"/>
      <c r="CI770" s="15"/>
      <c r="CJ770" s="15"/>
      <c r="CK770" s="15"/>
      <c r="CL770" s="15"/>
      <c r="CM770" s="15"/>
      <c r="CN770" s="15"/>
      <c r="CO770" s="15"/>
      <c r="CP770" s="15"/>
      <c r="CQ770" s="15"/>
      <c r="CR770" s="15"/>
      <c r="CS770" s="15"/>
      <c r="CT770" s="15"/>
      <c r="CU770" s="15"/>
      <c r="CV770" s="15"/>
      <c r="CW770" s="15"/>
      <c r="CX770" s="15"/>
      <c r="CY770" s="15"/>
      <c r="CZ770" s="15"/>
      <c r="DA770" s="15"/>
      <c r="DB770" s="15"/>
      <c r="DC770" s="15"/>
      <c r="DD770" s="15"/>
      <c r="DE770" s="15"/>
      <c r="DF770" s="15"/>
      <c r="DG770" s="15"/>
      <c r="DH770" s="15"/>
      <c r="DI770" s="15"/>
      <c r="DJ770" s="15"/>
      <c r="DK770" s="15"/>
      <c r="DL770" s="15"/>
      <c r="DM770" s="15"/>
      <c r="DN770" s="15"/>
      <c r="DO770" s="15"/>
      <c r="DP770" s="15"/>
      <c r="DQ770" s="15"/>
      <c r="DR770" s="15"/>
      <c r="DS770" s="15"/>
      <c r="DT770" s="15"/>
      <c r="DU770" s="15"/>
      <c r="DV770" s="16"/>
      <c r="DW770" s="16"/>
      <c r="DX770" s="16"/>
      <c r="DY770" s="16"/>
      <c r="DZ770" s="9"/>
      <c r="EA770" s="9"/>
      <c r="EB770" s="9"/>
      <c r="EC770" s="9"/>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17"/>
    </row>
    <row r="771" spans="1:162" ht="17.399999999999999" x14ac:dyDescent="0.3">
      <c r="A771" s="22"/>
      <c r="B771" s="23"/>
      <c r="C771" s="23"/>
      <c r="D771" s="23"/>
      <c r="E771" s="2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7"/>
      <c r="AM771" s="7"/>
      <c r="AN771" s="7"/>
      <c r="AO771" s="7"/>
      <c r="AP771" s="14"/>
      <c r="AQ771" s="14"/>
      <c r="AR771" s="14"/>
      <c r="AS771" s="14"/>
      <c r="AT771" s="14"/>
      <c r="AU771" s="14"/>
      <c r="AV771" s="14"/>
      <c r="AW771" s="14"/>
      <c r="AX771" s="14"/>
      <c r="AY771" s="14"/>
      <c r="AZ771" s="14"/>
      <c r="BA771" s="14"/>
      <c r="BB771" s="8"/>
      <c r="BC771" s="8"/>
      <c r="BD771" s="8"/>
      <c r="BE771" s="8"/>
      <c r="BF771" s="15"/>
      <c r="BG771" s="15"/>
      <c r="BH771" s="15"/>
      <c r="BI771" s="15"/>
      <c r="BJ771" s="15"/>
      <c r="BK771" s="15"/>
      <c r="BL771" s="15"/>
      <c r="BM771" s="15"/>
      <c r="BN771" s="15"/>
      <c r="BO771" s="15"/>
      <c r="BP771" s="15"/>
      <c r="BQ771" s="15"/>
      <c r="BR771" s="15"/>
      <c r="BS771" s="15"/>
      <c r="BT771" s="15"/>
      <c r="BU771" s="15"/>
      <c r="BV771" s="15"/>
      <c r="BW771" s="15"/>
      <c r="BX771" s="15"/>
      <c r="BY771" s="15"/>
      <c r="BZ771" s="15"/>
      <c r="CA771" s="15"/>
      <c r="CB771" s="15"/>
      <c r="CC771" s="15"/>
      <c r="CD771" s="15"/>
      <c r="CE771" s="15"/>
      <c r="CF771" s="15"/>
      <c r="CG771" s="15"/>
      <c r="CH771" s="15"/>
      <c r="CI771" s="15"/>
      <c r="CJ771" s="15"/>
      <c r="CK771" s="15"/>
      <c r="CL771" s="15"/>
      <c r="CM771" s="15"/>
      <c r="CN771" s="15"/>
      <c r="CO771" s="15"/>
      <c r="CP771" s="15"/>
      <c r="CQ771" s="15"/>
      <c r="CR771" s="15"/>
      <c r="CS771" s="15"/>
      <c r="CT771" s="15"/>
      <c r="CU771" s="15"/>
      <c r="CV771" s="15"/>
      <c r="CW771" s="15"/>
      <c r="CX771" s="15"/>
      <c r="CY771" s="15"/>
      <c r="CZ771" s="15"/>
      <c r="DA771" s="15"/>
      <c r="DB771" s="15"/>
      <c r="DC771" s="15"/>
      <c r="DD771" s="15"/>
      <c r="DE771" s="15"/>
      <c r="DF771" s="15"/>
      <c r="DG771" s="15"/>
      <c r="DH771" s="15"/>
      <c r="DI771" s="15"/>
      <c r="DJ771" s="15"/>
      <c r="DK771" s="15"/>
      <c r="DL771" s="15"/>
      <c r="DM771" s="15"/>
      <c r="DN771" s="15"/>
      <c r="DO771" s="15"/>
      <c r="DP771" s="15"/>
      <c r="DQ771" s="15"/>
      <c r="DR771" s="15"/>
      <c r="DS771" s="15"/>
      <c r="DT771" s="15"/>
      <c r="DU771" s="15"/>
      <c r="DV771" s="16"/>
      <c r="DW771" s="16"/>
      <c r="DX771" s="16"/>
      <c r="DY771" s="16"/>
      <c r="DZ771" s="9"/>
      <c r="EA771" s="9"/>
      <c r="EB771" s="9"/>
      <c r="EC771" s="9"/>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17"/>
    </row>
    <row r="772" spans="1:162" ht="17.399999999999999" x14ac:dyDescent="0.3">
      <c r="A772" s="22"/>
      <c r="B772" s="23"/>
      <c r="C772" s="23"/>
      <c r="D772" s="23"/>
      <c r="E772" s="2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7"/>
      <c r="AM772" s="7"/>
      <c r="AN772" s="7"/>
      <c r="AO772" s="7"/>
      <c r="AP772" s="14"/>
      <c r="AQ772" s="14"/>
      <c r="AR772" s="14"/>
      <c r="AS772" s="14"/>
      <c r="AT772" s="14"/>
      <c r="AU772" s="14"/>
      <c r="AV772" s="14"/>
      <c r="AW772" s="14"/>
      <c r="AX772" s="14"/>
      <c r="AY772" s="14"/>
      <c r="AZ772" s="14"/>
      <c r="BA772" s="14"/>
      <c r="BB772" s="8"/>
      <c r="BC772" s="8"/>
      <c r="BD772" s="8"/>
      <c r="BE772" s="8"/>
      <c r="BF772" s="15"/>
      <c r="BG772" s="15"/>
      <c r="BH772" s="15"/>
      <c r="BI772" s="15"/>
      <c r="BJ772" s="15"/>
      <c r="BK772" s="15"/>
      <c r="BL772" s="15"/>
      <c r="BM772" s="15"/>
      <c r="BN772" s="15"/>
      <c r="BO772" s="15"/>
      <c r="BP772" s="15"/>
      <c r="BQ772" s="15"/>
      <c r="BR772" s="15"/>
      <c r="BS772" s="15"/>
      <c r="BT772" s="15"/>
      <c r="BU772" s="15"/>
      <c r="BV772" s="15"/>
      <c r="BW772" s="15"/>
      <c r="BX772" s="15"/>
      <c r="BY772" s="15"/>
      <c r="BZ772" s="15"/>
      <c r="CA772" s="15"/>
      <c r="CB772" s="15"/>
      <c r="CC772" s="15"/>
      <c r="CD772" s="15"/>
      <c r="CE772" s="15"/>
      <c r="CF772" s="15"/>
      <c r="CG772" s="15"/>
      <c r="CH772" s="15"/>
      <c r="CI772" s="15"/>
      <c r="CJ772" s="15"/>
      <c r="CK772" s="15"/>
      <c r="CL772" s="15"/>
      <c r="CM772" s="15"/>
      <c r="CN772" s="15"/>
      <c r="CO772" s="15"/>
      <c r="CP772" s="15"/>
      <c r="CQ772" s="15"/>
      <c r="CR772" s="15"/>
      <c r="CS772" s="15"/>
      <c r="CT772" s="15"/>
      <c r="CU772" s="15"/>
      <c r="CV772" s="15"/>
      <c r="CW772" s="15"/>
      <c r="CX772" s="15"/>
      <c r="CY772" s="15"/>
      <c r="CZ772" s="15"/>
      <c r="DA772" s="15"/>
      <c r="DB772" s="15"/>
      <c r="DC772" s="15"/>
      <c r="DD772" s="15"/>
      <c r="DE772" s="15"/>
      <c r="DF772" s="15"/>
      <c r="DG772" s="15"/>
      <c r="DH772" s="15"/>
      <c r="DI772" s="15"/>
      <c r="DJ772" s="15"/>
      <c r="DK772" s="15"/>
      <c r="DL772" s="15"/>
      <c r="DM772" s="15"/>
      <c r="DN772" s="15"/>
      <c r="DO772" s="15"/>
      <c r="DP772" s="15"/>
      <c r="DQ772" s="15"/>
      <c r="DR772" s="15"/>
      <c r="DS772" s="15"/>
      <c r="DT772" s="15"/>
      <c r="DU772" s="15"/>
      <c r="DV772" s="16"/>
      <c r="DW772" s="16"/>
      <c r="DX772" s="16"/>
      <c r="DY772" s="16"/>
      <c r="DZ772" s="9"/>
      <c r="EA772" s="9"/>
      <c r="EB772" s="9"/>
      <c r="EC772" s="9"/>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17"/>
    </row>
    <row r="773" spans="1:162" ht="17.399999999999999" x14ac:dyDescent="0.3">
      <c r="A773" s="22"/>
      <c r="B773" s="23"/>
      <c r="C773" s="23"/>
      <c r="D773" s="23"/>
      <c r="E773" s="2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7"/>
      <c r="AM773" s="7"/>
      <c r="AN773" s="7"/>
      <c r="AO773" s="7"/>
      <c r="AP773" s="14"/>
      <c r="AQ773" s="14"/>
      <c r="AR773" s="14"/>
      <c r="AS773" s="14"/>
      <c r="AT773" s="14"/>
      <c r="AU773" s="14"/>
      <c r="AV773" s="14"/>
      <c r="AW773" s="14"/>
      <c r="AX773" s="14"/>
      <c r="AY773" s="14"/>
      <c r="AZ773" s="14"/>
      <c r="BA773" s="14"/>
      <c r="BB773" s="8"/>
      <c r="BC773" s="8"/>
      <c r="BD773" s="8"/>
      <c r="BE773" s="8"/>
      <c r="BF773" s="15"/>
      <c r="BG773" s="15"/>
      <c r="BH773" s="15"/>
      <c r="BI773" s="15"/>
      <c r="BJ773" s="15"/>
      <c r="BK773" s="15"/>
      <c r="BL773" s="15"/>
      <c r="BM773" s="15"/>
      <c r="BN773" s="15"/>
      <c r="BO773" s="15"/>
      <c r="BP773" s="15"/>
      <c r="BQ773" s="15"/>
      <c r="BR773" s="15"/>
      <c r="BS773" s="15"/>
      <c r="BT773" s="15"/>
      <c r="BU773" s="15"/>
      <c r="BV773" s="15"/>
      <c r="BW773" s="15"/>
      <c r="BX773" s="15"/>
      <c r="BY773" s="15"/>
      <c r="BZ773" s="15"/>
      <c r="CA773" s="15"/>
      <c r="CB773" s="15"/>
      <c r="CC773" s="15"/>
      <c r="CD773" s="15"/>
      <c r="CE773" s="15"/>
      <c r="CF773" s="15"/>
      <c r="CG773" s="15"/>
      <c r="CH773" s="15"/>
      <c r="CI773" s="15"/>
      <c r="CJ773" s="15"/>
      <c r="CK773" s="15"/>
      <c r="CL773" s="15"/>
      <c r="CM773" s="15"/>
      <c r="CN773" s="15"/>
      <c r="CO773" s="15"/>
      <c r="CP773" s="15"/>
      <c r="CQ773" s="15"/>
      <c r="CR773" s="15"/>
      <c r="CS773" s="15"/>
      <c r="CT773" s="15"/>
      <c r="CU773" s="15"/>
      <c r="CV773" s="15"/>
      <c r="CW773" s="15"/>
      <c r="CX773" s="15"/>
      <c r="CY773" s="15"/>
      <c r="CZ773" s="15"/>
      <c r="DA773" s="15"/>
      <c r="DB773" s="15"/>
      <c r="DC773" s="15"/>
      <c r="DD773" s="15"/>
      <c r="DE773" s="15"/>
      <c r="DF773" s="15"/>
      <c r="DG773" s="15"/>
      <c r="DH773" s="15"/>
      <c r="DI773" s="15"/>
      <c r="DJ773" s="15"/>
      <c r="DK773" s="15"/>
      <c r="DL773" s="15"/>
      <c r="DM773" s="15"/>
      <c r="DN773" s="15"/>
      <c r="DO773" s="15"/>
      <c r="DP773" s="15"/>
      <c r="DQ773" s="15"/>
      <c r="DR773" s="15"/>
      <c r="DS773" s="15"/>
      <c r="DT773" s="15"/>
      <c r="DU773" s="15"/>
      <c r="DV773" s="16"/>
      <c r="DW773" s="16"/>
      <c r="DX773" s="16"/>
      <c r="DY773" s="16"/>
      <c r="DZ773" s="9"/>
      <c r="EA773" s="9"/>
      <c r="EB773" s="9"/>
      <c r="EC773" s="9"/>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17"/>
    </row>
    <row r="774" spans="1:162" ht="17.399999999999999" x14ac:dyDescent="0.3">
      <c r="A774" s="22"/>
      <c r="B774" s="23"/>
      <c r="C774" s="23"/>
      <c r="D774" s="23"/>
      <c r="E774" s="2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7"/>
      <c r="AM774" s="7"/>
      <c r="AN774" s="7"/>
      <c r="AO774" s="7"/>
      <c r="AP774" s="14"/>
      <c r="AQ774" s="14"/>
      <c r="AR774" s="14"/>
      <c r="AS774" s="14"/>
      <c r="AT774" s="14"/>
      <c r="AU774" s="14"/>
      <c r="AV774" s="14"/>
      <c r="AW774" s="14"/>
      <c r="AX774" s="14"/>
      <c r="AY774" s="14"/>
      <c r="AZ774" s="14"/>
      <c r="BA774" s="14"/>
      <c r="BB774" s="8"/>
      <c r="BC774" s="8"/>
      <c r="BD774" s="8"/>
      <c r="BE774" s="8"/>
      <c r="BF774" s="15"/>
      <c r="BG774" s="15"/>
      <c r="BH774" s="15"/>
      <c r="BI774" s="15"/>
      <c r="BJ774" s="15"/>
      <c r="BK774" s="15"/>
      <c r="BL774" s="15"/>
      <c r="BM774" s="15"/>
      <c r="BN774" s="15"/>
      <c r="BO774" s="15"/>
      <c r="BP774" s="15"/>
      <c r="BQ774" s="15"/>
      <c r="BR774" s="15"/>
      <c r="BS774" s="15"/>
      <c r="BT774" s="15"/>
      <c r="BU774" s="15"/>
      <c r="BV774" s="15"/>
      <c r="BW774" s="15"/>
      <c r="BX774" s="15"/>
      <c r="BY774" s="15"/>
      <c r="BZ774" s="15"/>
      <c r="CA774" s="15"/>
      <c r="CB774" s="15"/>
      <c r="CC774" s="15"/>
      <c r="CD774" s="15"/>
      <c r="CE774" s="15"/>
      <c r="CF774" s="15"/>
      <c r="CG774" s="15"/>
      <c r="CH774" s="15"/>
      <c r="CI774" s="15"/>
      <c r="CJ774" s="15"/>
      <c r="CK774" s="15"/>
      <c r="CL774" s="15"/>
      <c r="CM774" s="15"/>
      <c r="CN774" s="15"/>
      <c r="CO774" s="15"/>
      <c r="CP774" s="15"/>
      <c r="CQ774" s="15"/>
      <c r="CR774" s="15"/>
      <c r="CS774" s="15"/>
      <c r="CT774" s="15"/>
      <c r="CU774" s="15"/>
      <c r="CV774" s="15"/>
      <c r="CW774" s="15"/>
      <c r="CX774" s="15"/>
      <c r="CY774" s="15"/>
      <c r="CZ774" s="15"/>
      <c r="DA774" s="15"/>
      <c r="DB774" s="15"/>
      <c r="DC774" s="15"/>
      <c r="DD774" s="15"/>
      <c r="DE774" s="15"/>
      <c r="DF774" s="15"/>
      <c r="DG774" s="15"/>
      <c r="DH774" s="15"/>
      <c r="DI774" s="15"/>
      <c r="DJ774" s="15"/>
      <c r="DK774" s="15"/>
      <c r="DL774" s="15"/>
      <c r="DM774" s="15"/>
      <c r="DN774" s="15"/>
      <c r="DO774" s="15"/>
      <c r="DP774" s="15"/>
      <c r="DQ774" s="15"/>
      <c r="DR774" s="15"/>
      <c r="DS774" s="15"/>
      <c r="DT774" s="15"/>
      <c r="DU774" s="15"/>
      <c r="DV774" s="16"/>
      <c r="DW774" s="16"/>
      <c r="DX774" s="16"/>
      <c r="DY774" s="16"/>
      <c r="DZ774" s="9"/>
      <c r="EA774" s="9"/>
      <c r="EB774" s="9"/>
      <c r="EC774" s="9"/>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17"/>
    </row>
    <row r="775" spans="1:162" ht="17.399999999999999" x14ac:dyDescent="0.3">
      <c r="A775" s="22"/>
      <c r="B775" s="23"/>
      <c r="C775" s="23"/>
      <c r="D775" s="23"/>
      <c r="E775" s="2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7"/>
      <c r="AM775" s="7"/>
      <c r="AN775" s="7"/>
      <c r="AO775" s="7"/>
      <c r="AP775" s="14"/>
      <c r="AQ775" s="14"/>
      <c r="AR775" s="14"/>
      <c r="AS775" s="14"/>
      <c r="AT775" s="14"/>
      <c r="AU775" s="14"/>
      <c r="AV775" s="14"/>
      <c r="AW775" s="14"/>
      <c r="AX775" s="14"/>
      <c r="AY775" s="14"/>
      <c r="AZ775" s="14"/>
      <c r="BA775" s="14"/>
      <c r="BB775" s="8"/>
      <c r="BC775" s="8"/>
      <c r="BD775" s="8"/>
      <c r="BE775" s="8"/>
      <c r="BF775" s="15"/>
      <c r="BG775" s="15"/>
      <c r="BH775" s="15"/>
      <c r="BI775" s="15"/>
      <c r="BJ775" s="15"/>
      <c r="BK775" s="15"/>
      <c r="BL775" s="15"/>
      <c r="BM775" s="15"/>
      <c r="BN775" s="15"/>
      <c r="BO775" s="15"/>
      <c r="BP775" s="15"/>
      <c r="BQ775" s="15"/>
      <c r="BR775" s="15"/>
      <c r="BS775" s="15"/>
      <c r="BT775" s="15"/>
      <c r="BU775" s="15"/>
      <c r="BV775" s="15"/>
      <c r="BW775" s="15"/>
      <c r="BX775" s="15"/>
      <c r="BY775" s="15"/>
      <c r="BZ775" s="15"/>
      <c r="CA775" s="15"/>
      <c r="CB775" s="15"/>
      <c r="CC775" s="15"/>
      <c r="CD775" s="15"/>
      <c r="CE775" s="15"/>
      <c r="CF775" s="15"/>
      <c r="CG775" s="15"/>
      <c r="CH775" s="15"/>
      <c r="CI775" s="15"/>
      <c r="CJ775" s="15"/>
      <c r="CK775" s="15"/>
      <c r="CL775" s="15"/>
      <c r="CM775" s="15"/>
      <c r="CN775" s="15"/>
      <c r="CO775" s="15"/>
      <c r="CP775" s="15"/>
      <c r="CQ775" s="15"/>
      <c r="CR775" s="15"/>
      <c r="CS775" s="15"/>
      <c r="CT775" s="15"/>
      <c r="CU775" s="15"/>
      <c r="CV775" s="15"/>
      <c r="CW775" s="15"/>
      <c r="CX775" s="15"/>
      <c r="CY775" s="15"/>
      <c r="CZ775" s="15"/>
      <c r="DA775" s="15"/>
      <c r="DB775" s="15"/>
      <c r="DC775" s="15"/>
      <c r="DD775" s="15"/>
      <c r="DE775" s="15"/>
      <c r="DF775" s="15"/>
      <c r="DG775" s="15"/>
      <c r="DH775" s="15"/>
      <c r="DI775" s="15"/>
      <c r="DJ775" s="15"/>
      <c r="DK775" s="15"/>
      <c r="DL775" s="15"/>
      <c r="DM775" s="15"/>
      <c r="DN775" s="15"/>
      <c r="DO775" s="15"/>
      <c r="DP775" s="15"/>
      <c r="DQ775" s="15"/>
      <c r="DR775" s="15"/>
      <c r="DS775" s="15"/>
      <c r="DT775" s="15"/>
      <c r="DU775" s="15"/>
      <c r="DV775" s="16"/>
      <c r="DW775" s="16"/>
      <c r="DX775" s="16"/>
      <c r="DY775" s="16"/>
      <c r="DZ775" s="9"/>
      <c r="EA775" s="9"/>
      <c r="EB775" s="9"/>
      <c r="EC775" s="9"/>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17"/>
    </row>
    <row r="776" spans="1:162" ht="17.399999999999999" x14ac:dyDescent="0.3">
      <c r="A776" s="22"/>
      <c r="B776" s="23"/>
      <c r="C776" s="23"/>
      <c r="D776" s="23"/>
      <c r="E776" s="2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7"/>
      <c r="AM776" s="7"/>
      <c r="AN776" s="7"/>
      <c r="AO776" s="7"/>
      <c r="AP776" s="14"/>
      <c r="AQ776" s="14"/>
      <c r="AR776" s="14"/>
      <c r="AS776" s="14"/>
      <c r="AT776" s="14"/>
      <c r="AU776" s="14"/>
      <c r="AV776" s="14"/>
      <c r="AW776" s="14"/>
      <c r="AX776" s="14"/>
      <c r="AY776" s="14"/>
      <c r="AZ776" s="14"/>
      <c r="BA776" s="14"/>
      <c r="BB776" s="8"/>
      <c r="BC776" s="8"/>
      <c r="BD776" s="8"/>
      <c r="BE776" s="8"/>
      <c r="BF776" s="15"/>
      <c r="BG776" s="15"/>
      <c r="BH776" s="15"/>
      <c r="BI776" s="15"/>
      <c r="BJ776" s="15"/>
      <c r="BK776" s="15"/>
      <c r="BL776" s="15"/>
      <c r="BM776" s="15"/>
      <c r="BN776" s="15"/>
      <c r="BO776" s="15"/>
      <c r="BP776" s="15"/>
      <c r="BQ776" s="15"/>
      <c r="BR776" s="15"/>
      <c r="BS776" s="15"/>
      <c r="BT776" s="15"/>
      <c r="BU776" s="15"/>
      <c r="BV776" s="15"/>
      <c r="BW776" s="15"/>
      <c r="BX776" s="15"/>
      <c r="BY776" s="15"/>
      <c r="BZ776" s="15"/>
      <c r="CA776" s="15"/>
      <c r="CB776" s="15"/>
      <c r="CC776" s="15"/>
      <c r="CD776" s="15"/>
      <c r="CE776" s="15"/>
      <c r="CF776" s="15"/>
      <c r="CG776" s="15"/>
      <c r="CH776" s="15"/>
      <c r="CI776" s="15"/>
      <c r="CJ776" s="15"/>
      <c r="CK776" s="15"/>
      <c r="CL776" s="15"/>
      <c r="CM776" s="15"/>
      <c r="CN776" s="15"/>
      <c r="CO776" s="15"/>
      <c r="CP776" s="15"/>
      <c r="CQ776" s="15"/>
      <c r="CR776" s="15"/>
      <c r="CS776" s="15"/>
      <c r="CT776" s="15"/>
      <c r="CU776" s="15"/>
      <c r="CV776" s="15"/>
      <c r="CW776" s="15"/>
      <c r="CX776" s="15"/>
      <c r="CY776" s="15"/>
      <c r="CZ776" s="15"/>
      <c r="DA776" s="15"/>
      <c r="DB776" s="15"/>
      <c r="DC776" s="15"/>
      <c r="DD776" s="15"/>
      <c r="DE776" s="15"/>
      <c r="DF776" s="15"/>
      <c r="DG776" s="15"/>
      <c r="DH776" s="15"/>
      <c r="DI776" s="15"/>
      <c r="DJ776" s="15"/>
      <c r="DK776" s="15"/>
      <c r="DL776" s="15"/>
      <c r="DM776" s="15"/>
      <c r="DN776" s="15"/>
      <c r="DO776" s="15"/>
      <c r="DP776" s="15"/>
      <c r="DQ776" s="15"/>
      <c r="DR776" s="15"/>
      <c r="DS776" s="15"/>
      <c r="DT776" s="15"/>
      <c r="DU776" s="15"/>
      <c r="DV776" s="16"/>
      <c r="DW776" s="16"/>
      <c r="DX776" s="16"/>
      <c r="DY776" s="16"/>
      <c r="DZ776" s="9"/>
      <c r="EA776" s="9"/>
      <c r="EB776" s="9"/>
      <c r="EC776" s="9"/>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17"/>
    </row>
    <row r="777" spans="1:162" ht="17.399999999999999" x14ac:dyDescent="0.3">
      <c r="A777" s="22"/>
      <c r="B777" s="23"/>
      <c r="C777" s="23"/>
      <c r="D777" s="23"/>
      <c r="E777" s="2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7"/>
      <c r="AM777" s="7"/>
      <c r="AN777" s="7"/>
      <c r="AO777" s="7"/>
      <c r="AP777" s="14"/>
      <c r="AQ777" s="14"/>
      <c r="AR777" s="14"/>
      <c r="AS777" s="14"/>
      <c r="AT777" s="14"/>
      <c r="AU777" s="14"/>
      <c r="AV777" s="14"/>
      <c r="AW777" s="14"/>
      <c r="AX777" s="14"/>
      <c r="AY777" s="14"/>
      <c r="AZ777" s="14"/>
      <c r="BA777" s="14"/>
      <c r="BB777" s="8"/>
      <c r="BC777" s="8"/>
      <c r="BD777" s="8"/>
      <c r="BE777" s="8"/>
      <c r="BF777" s="15"/>
      <c r="BG777" s="15"/>
      <c r="BH777" s="15"/>
      <c r="BI777" s="15"/>
      <c r="BJ777" s="15"/>
      <c r="BK777" s="15"/>
      <c r="BL777" s="15"/>
      <c r="BM777" s="15"/>
      <c r="BN777" s="15"/>
      <c r="BO777" s="15"/>
      <c r="BP777" s="15"/>
      <c r="BQ777" s="15"/>
      <c r="BR777" s="15"/>
      <c r="BS777" s="15"/>
      <c r="BT777" s="15"/>
      <c r="BU777" s="15"/>
      <c r="BV777" s="15"/>
      <c r="BW777" s="15"/>
      <c r="BX777" s="15"/>
      <c r="BY777" s="15"/>
      <c r="BZ777" s="15"/>
      <c r="CA777" s="15"/>
      <c r="CB777" s="15"/>
      <c r="CC777" s="15"/>
      <c r="CD777" s="15"/>
      <c r="CE777" s="15"/>
      <c r="CF777" s="15"/>
      <c r="CG777" s="15"/>
      <c r="CH777" s="15"/>
      <c r="CI777" s="15"/>
      <c r="CJ777" s="15"/>
      <c r="CK777" s="15"/>
      <c r="CL777" s="15"/>
      <c r="CM777" s="15"/>
      <c r="CN777" s="15"/>
      <c r="CO777" s="15"/>
      <c r="CP777" s="15"/>
      <c r="CQ777" s="15"/>
      <c r="CR777" s="15"/>
      <c r="CS777" s="15"/>
      <c r="CT777" s="15"/>
      <c r="CU777" s="15"/>
      <c r="CV777" s="15"/>
      <c r="CW777" s="15"/>
      <c r="CX777" s="15"/>
      <c r="CY777" s="15"/>
      <c r="CZ777" s="15"/>
      <c r="DA777" s="15"/>
      <c r="DB777" s="15"/>
      <c r="DC777" s="15"/>
      <c r="DD777" s="15"/>
      <c r="DE777" s="15"/>
      <c r="DF777" s="15"/>
      <c r="DG777" s="15"/>
      <c r="DH777" s="15"/>
      <c r="DI777" s="15"/>
      <c r="DJ777" s="15"/>
      <c r="DK777" s="15"/>
      <c r="DL777" s="15"/>
      <c r="DM777" s="15"/>
      <c r="DN777" s="15"/>
      <c r="DO777" s="15"/>
      <c r="DP777" s="15"/>
      <c r="DQ777" s="15"/>
      <c r="DR777" s="15"/>
      <c r="DS777" s="15"/>
      <c r="DT777" s="15"/>
      <c r="DU777" s="15"/>
      <c r="DV777" s="16"/>
      <c r="DW777" s="16"/>
      <c r="DX777" s="16"/>
      <c r="DY777" s="16"/>
      <c r="DZ777" s="9"/>
      <c r="EA777" s="9"/>
      <c r="EB777" s="9"/>
      <c r="EC777" s="9"/>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17"/>
    </row>
    <row r="778" spans="1:162" ht="17.399999999999999" x14ac:dyDescent="0.3">
      <c r="A778" s="22"/>
      <c r="B778" s="23"/>
      <c r="C778" s="23"/>
      <c r="D778" s="23"/>
      <c r="E778" s="2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7"/>
      <c r="AM778" s="7"/>
      <c r="AN778" s="7"/>
      <c r="AO778" s="7"/>
      <c r="AP778" s="14"/>
      <c r="AQ778" s="14"/>
      <c r="AR778" s="14"/>
      <c r="AS778" s="14"/>
      <c r="AT778" s="14"/>
      <c r="AU778" s="14"/>
      <c r="AV778" s="14"/>
      <c r="AW778" s="14"/>
      <c r="AX778" s="14"/>
      <c r="AY778" s="14"/>
      <c r="AZ778" s="14"/>
      <c r="BA778" s="14"/>
      <c r="BB778" s="8"/>
      <c r="BC778" s="8"/>
      <c r="BD778" s="8"/>
      <c r="BE778" s="8"/>
      <c r="BF778" s="15"/>
      <c r="BG778" s="15"/>
      <c r="BH778" s="15"/>
      <c r="BI778" s="15"/>
      <c r="BJ778" s="15"/>
      <c r="BK778" s="15"/>
      <c r="BL778" s="15"/>
      <c r="BM778" s="15"/>
      <c r="BN778" s="15"/>
      <c r="BO778" s="15"/>
      <c r="BP778" s="15"/>
      <c r="BQ778" s="15"/>
      <c r="BR778" s="15"/>
      <c r="BS778" s="15"/>
      <c r="BT778" s="15"/>
      <c r="BU778" s="15"/>
      <c r="BV778" s="15"/>
      <c r="BW778" s="15"/>
      <c r="BX778" s="15"/>
      <c r="BY778" s="15"/>
      <c r="BZ778" s="15"/>
      <c r="CA778" s="15"/>
      <c r="CB778" s="15"/>
      <c r="CC778" s="15"/>
      <c r="CD778" s="15"/>
      <c r="CE778" s="15"/>
      <c r="CF778" s="15"/>
      <c r="CG778" s="15"/>
      <c r="CH778" s="15"/>
      <c r="CI778" s="15"/>
      <c r="CJ778" s="15"/>
      <c r="CK778" s="15"/>
      <c r="CL778" s="15"/>
      <c r="CM778" s="15"/>
      <c r="CN778" s="15"/>
      <c r="CO778" s="15"/>
      <c r="CP778" s="15"/>
      <c r="CQ778" s="15"/>
      <c r="CR778" s="15"/>
      <c r="CS778" s="15"/>
      <c r="CT778" s="15"/>
      <c r="CU778" s="15"/>
      <c r="CV778" s="15"/>
      <c r="CW778" s="15"/>
      <c r="CX778" s="15"/>
      <c r="CY778" s="15"/>
      <c r="CZ778" s="15"/>
      <c r="DA778" s="15"/>
      <c r="DB778" s="15"/>
      <c r="DC778" s="15"/>
      <c r="DD778" s="15"/>
      <c r="DE778" s="15"/>
      <c r="DF778" s="15"/>
      <c r="DG778" s="15"/>
      <c r="DH778" s="15"/>
      <c r="DI778" s="15"/>
      <c r="DJ778" s="15"/>
      <c r="DK778" s="15"/>
      <c r="DL778" s="15"/>
      <c r="DM778" s="15"/>
      <c r="DN778" s="15"/>
      <c r="DO778" s="15"/>
      <c r="DP778" s="15"/>
      <c r="DQ778" s="15"/>
      <c r="DR778" s="15"/>
      <c r="DS778" s="15"/>
      <c r="DT778" s="15"/>
      <c r="DU778" s="15"/>
      <c r="DV778" s="16"/>
      <c r="DW778" s="16"/>
      <c r="DX778" s="16"/>
      <c r="DY778" s="16"/>
      <c r="DZ778" s="9"/>
      <c r="EA778" s="9"/>
      <c r="EB778" s="9"/>
      <c r="EC778" s="9"/>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17"/>
    </row>
    <row r="779" spans="1:162" ht="17.399999999999999" x14ac:dyDescent="0.3">
      <c r="A779" s="22"/>
      <c r="B779" s="23"/>
      <c r="C779" s="23"/>
      <c r="D779" s="23"/>
      <c r="E779" s="2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7"/>
      <c r="AM779" s="7"/>
      <c r="AN779" s="7"/>
      <c r="AO779" s="7"/>
      <c r="AP779" s="14"/>
      <c r="AQ779" s="14"/>
      <c r="AR779" s="14"/>
      <c r="AS779" s="14"/>
      <c r="AT779" s="14"/>
      <c r="AU779" s="14"/>
      <c r="AV779" s="14"/>
      <c r="AW779" s="14"/>
      <c r="AX779" s="14"/>
      <c r="AY779" s="14"/>
      <c r="AZ779" s="14"/>
      <c r="BA779" s="14"/>
      <c r="BB779" s="8"/>
      <c r="BC779" s="8"/>
      <c r="BD779" s="8"/>
      <c r="BE779" s="8"/>
      <c r="BF779" s="15"/>
      <c r="BG779" s="15"/>
      <c r="BH779" s="15"/>
      <c r="BI779" s="15"/>
      <c r="BJ779" s="15"/>
      <c r="BK779" s="15"/>
      <c r="BL779" s="15"/>
      <c r="BM779" s="15"/>
      <c r="BN779" s="15"/>
      <c r="BO779" s="15"/>
      <c r="BP779" s="15"/>
      <c r="BQ779" s="15"/>
      <c r="BR779" s="15"/>
      <c r="BS779" s="15"/>
      <c r="BT779" s="15"/>
      <c r="BU779" s="15"/>
      <c r="BV779" s="15"/>
      <c r="BW779" s="15"/>
      <c r="BX779" s="15"/>
      <c r="BY779" s="15"/>
      <c r="BZ779" s="15"/>
      <c r="CA779" s="15"/>
      <c r="CB779" s="15"/>
      <c r="CC779" s="15"/>
      <c r="CD779" s="15"/>
      <c r="CE779" s="15"/>
      <c r="CF779" s="15"/>
      <c r="CG779" s="15"/>
      <c r="CH779" s="15"/>
      <c r="CI779" s="15"/>
      <c r="CJ779" s="15"/>
      <c r="CK779" s="15"/>
      <c r="CL779" s="15"/>
      <c r="CM779" s="15"/>
      <c r="CN779" s="15"/>
      <c r="CO779" s="15"/>
      <c r="CP779" s="15"/>
      <c r="CQ779" s="15"/>
      <c r="CR779" s="15"/>
      <c r="CS779" s="15"/>
      <c r="CT779" s="15"/>
      <c r="CU779" s="15"/>
      <c r="CV779" s="15"/>
      <c r="CW779" s="15"/>
      <c r="CX779" s="15"/>
      <c r="CY779" s="15"/>
      <c r="CZ779" s="15"/>
      <c r="DA779" s="15"/>
      <c r="DB779" s="15"/>
      <c r="DC779" s="15"/>
      <c r="DD779" s="15"/>
      <c r="DE779" s="15"/>
      <c r="DF779" s="15"/>
      <c r="DG779" s="15"/>
      <c r="DH779" s="15"/>
      <c r="DI779" s="15"/>
      <c r="DJ779" s="15"/>
      <c r="DK779" s="15"/>
      <c r="DL779" s="15"/>
      <c r="DM779" s="15"/>
      <c r="DN779" s="15"/>
      <c r="DO779" s="15"/>
      <c r="DP779" s="15"/>
      <c r="DQ779" s="15"/>
      <c r="DR779" s="15"/>
      <c r="DS779" s="15"/>
      <c r="DT779" s="15"/>
      <c r="DU779" s="15"/>
      <c r="DV779" s="16"/>
      <c r="DW779" s="16"/>
      <c r="DX779" s="16"/>
      <c r="DY779" s="16"/>
      <c r="DZ779" s="9"/>
      <c r="EA779" s="9"/>
      <c r="EB779" s="9"/>
      <c r="EC779" s="9"/>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17"/>
    </row>
    <row r="780" spans="1:162" ht="17.399999999999999" x14ac:dyDescent="0.3">
      <c r="A780" s="22"/>
      <c r="B780" s="23"/>
      <c r="C780" s="23"/>
      <c r="D780" s="23"/>
      <c r="E780" s="2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7"/>
      <c r="AM780" s="7"/>
      <c r="AN780" s="7"/>
      <c r="AO780" s="7"/>
      <c r="AP780" s="14"/>
      <c r="AQ780" s="14"/>
      <c r="AR780" s="14"/>
      <c r="AS780" s="14"/>
      <c r="AT780" s="14"/>
      <c r="AU780" s="14"/>
      <c r="AV780" s="14"/>
      <c r="AW780" s="14"/>
      <c r="AX780" s="14"/>
      <c r="AY780" s="14"/>
      <c r="AZ780" s="14"/>
      <c r="BA780" s="14"/>
      <c r="BB780" s="8"/>
      <c r="BC780" s="8"/>
      <c r="BD780" s="8"/>
      <c r="BE780" s="8"/>
      <c r="BF780" s="15"/>
      <c r="BG780" s="15"/>
      <c r="BH780" s="15"/>
      <c r="BI780" s="15"/>
      <c r="BJ780" s="15"/>
      <c r="BK780" s="15"/>
      <c r="BL780" s="15"/>
      <c r="BM780" s="15"/>
      <c r="BN780" s="15"/>
      <c r="BO780" s="15"/>
      <c r="BP780" s="15"/>
      <c r="BQ780" s="15"/>
      <c r="BR780" s="15"/>
      <c r="BS780" s="15"/>
      <c r="BT780" s="15"/>
      <c r="BU780" s="15"/>
      <c r="BV780" s="15"/>
      <c r="BW780" s="15"/>
      <c r="BX780" s="15"/>
      <c r="BY780" s="15"/>
      <c r="BZ780" s="15"/>
      <c r="CA780" s="15"/>
      <c r="CB780" s="15"/>
      <c r="CC780" s="15"/>
      <c r="CD780" s="15"/>
      <c r="CE780" s="15"/>
      <c r="CF780" s="15"/>
      <c r="CG780" s="15"/>
      <c r="CH780" s="15"/>
      <c r="CI780" s="15"/>
      <c r="CJ780" s="15"/>
      <c r="CK780" s="15"/>
      <c r="CL780" s="15"/>
      <c r="CM780" s="15"/>
      <c r="CN780" s="15"/>
      <c r="CO780" s="15"/>
      <c r="CP780" s="15"/>
      <c r="CQ780" s="15"/>
      <c r="CR780" s="15"/>
      <c r="CS780" s="15"/>
      <c r="CT780" s="15"/>
      <c r="CU780" s="15"/>
      <c r="CV780" s="15"/>
      <c r="CW780" s="15"/>
      <c r="CX780" s="15"/>
      <c r="CY780" s="15"/>
      <c r="CZ780" s="15"/>
      <c r="DA780" s="15"/>
      <c r="DB780" s="15"/>
      <c r="DC780" s="15"/>
      <c r="DD780" s="15"/>
      <c r="DE780" s="15"/>
      <c r="DF780" s="15"/>
      <c r="DG780" s="15"/>
      <c r="DH780" s="15"/>
      <c r="DI780" s="15"/>
      <c r="DJ780" s="15"/>
      <c r="DK780" s="15"/>
      <c r="DL780" s="15"/>
      <c r="DM780" s="15"/>
      <c r="DN780" s="15"/>
      <c r="DO780" s="15"/>
      <c r="DP780" s="15"/>
      <c r="DQ780" s="15"/>
      <c r="DR780" s="15"/>
      <c r="DS780" s="15"/>
      <c r="DT780" s="15"/>
      <c r="DU780" s="15"/>
      <c r="DV780" s="16"/>
      <c r="DW780" s="16"/>
      <c r="DX780" s="16"/>
      <c r="DY780" s="16"/>
      <c r="DZ780" s="9"/>
      <c r="EA780" s="9"/>
      <c r="EB780" s="9"/>
      <c r="EC780" s="9"/>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17"/>
    </row>
    <row r="781" spans="1:162" ht="17.399999999999999" x14ac:dyDescent="0.3">
      <c r="A781" s="22"/>
      <c r="B781" s="23"/>
      <c r="C781" s="23"/>
      <c r="D781" s="23"/>
      <c r="E781" s="2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7"/>
      <c r="AM781" s="7"/>
      <c r="AN781" s="7"/>
      <c r="AO781" s="7"/>
      <c r="AP781" s="14"/>
      <c r="AQ781" s="14"/>
      <c r="AR781" s="14"/>
      <c r="AS781" s="14"/>
      <c r="AT781" s="14"/>
      <c r="AU781" s="14"/>
      <c r="AV781" s="14"/>
      <c r="AW781" s="14"/>
      <c r="AX781" s="14"/>
      <c r="AY781" s="14"/>
      <c r="AZ781" s="14"/>
      <c r="BA781" s="14"/>
      <c r="BB781" s="8"/>
      <c r="BC781" s="8"/>
      <c r="BD781" s="8"/>
      <c r="BE781" s="8"/>
      <c r="BF781" s="15"/>
      <c r="BG781" s="15"/>
      <c r="BH781" s="15"/>
      <c r="BI781" s="15"/>
      <c r="BJ781" s="15"/>
      <c r="BK781" s="15"/>
      <c r="BL781" s="15"/>
      <c r="BM781" s="15"/>
      <c r="BN781" s="15"/>
      <c r="BO781" s="15"/>
      <c r="BP781" s="15"/>
      <c r="BQ781" s="15"/>
      <c r="BR781" s="15"/>
      <c r="BS781" s="15"/>
      <c r="BT781" s="15"/>
      <c r="BU781" s="15"/>
      <c r="BV781" s="15"/>
      <c r="BW781" s="15"/>
      <c r="BX781" s="15"/>
      <c r="BY781" s="15"/>
      <c r="BZ781" s="15"/>
      <c r="CA781" s="15"/>
      <c r="CB781" s="15"/>
      <c r="CC781" s="15"/>
      <c r="CD781" s="15"/>
      <c r="CE781" s="15"/>
      <c r="CF781" s="15"/>
      <c r="CG781" s="15"/>
      <c r="CH781" s="15"/>
      <c r="CI781" s="15"/>
      <c r="CJ781" s="15"/>
      <c r="CK781" s="15"/>
      <c r="CL781" s="15"/>
      <c r="CM781" s="15"/>
      <c r="CN781" s="15"/>
      <c r="CO781" s="15"/>
      <c r="CP781" s="15"/>
      <c r="CQ781" s="15"/>
      <c r="CR781" s="15"/>
      <c r="CS781" s="15"/>
      <c r="CT781" s="15"/>
      <c r="CU781" s="15"/>
      <c r="CV781" s="15"/>
      <c r="CW781" s="15"/>
      <c r="CX781" s="15"/>
      <c r="CY781" s="15"/>
      <c r="CZ781" s="15"/>
      <c r="DA781" s="15"/>
      <c r="DB781" s="15"/>
      <c r="DC781" s="15"/>
      <c r="DD781" s="15"/>
      <c r="DE781" s="15"/>
      <c r="DF781" s="15"/>
      <c r="DG781" s="15"/>
      <c r="DH781" s="15"/>
      <c r="DI781" s="15"/>
      <c r="DJ781" s="15"/>
      <c r="DK781" s="15"/>
      <c r="DL781" s="15"/>
      <c r="DM781" s="15"/>
      <c r="DN781" s="15"/>
      <c r="DO781" s="15"/>
      <c r="DP781" s="15"/>
      <c r="DQ781" s="15"/>
      <c r="DR781" s="15"/>
      <c r="DS781" s="15"/>
      <c r="DT781" s="15"/>
      <c r="DU781" s="15"/>
      <c r="DV781" s="16"/>
      <c r="DW781" s="16"/>
      <c r="DX781" s="16"/>
      <c r="DY781" s="16"/>
      <c r="DZ781" s="9"/>
      <c r="EA781" s="9"/>
      <c r="EB781" s="9"/>
      <c r="EC781" s="9"/>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17"/>
    </row>
    <row r="782" spans="1:162" ht="17.399999999999999" x14ac:dyDescent="0.3">
      <c r="A782" s="22"/>
      <c r="B782" s="23"/>
      <c r="C782" s="23"/>
      <c r="D782" s="23"/>
      <c r="E782" s="2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7"/>
      <c r="AM782" s="7"/>
      <c r="AN782" s="7"/>
      <c r="AO782" s="7"/>
      <c r="AP782" s="14"/>
      <c r="AQ782" s="14"/>
      <c r="AR782" s="14"/>
      <c r="AS782" s="14"/>
      <c r="AT782" s="14"/>
      <c r="AU782" s="14"/>
      <c r="AV782" s="14"/>
      <c r="AW782" s="14"/>
      <c r="AX782" s="14"/>
      <c r="AY782" s="14"/>
      <c r="AZ782" s="14"/>
      <c r="BA782" s="14"/>
      <c r="BB782" s="8"/>
      <c r="BC782" s="8"/>
      <c r="BD782" s="8"/>
      <c r="BE782" s="8"/>
      <c r="BF782" s="15"/>
      <c r="BG782" s="15"/>
      <c r="BH782" s="15"/>
      <c r="BI782" s="15"/>
      <c r="BJ782" s="15"/>
      <c r="BK782" s="15"/>
      <c r="BL782" s="15"/>
      <c r="BM782" s="15"/>
      <c r="BN782" s="15"/>
      <c r="BO782" s="15"/>
      <c r="BP782" s="15"/>
      <c r="BQ782" s="15"/>
      <c r="BR782" s="15"/>
      <c r="BS782" s="15"/>
      <c r="BT782" s="15"/>
      <c r="BU782" s="15"/>
      <c r="BV782" s="15"/>
      <c r="BW782" s="15"/>
      <c r="BX782" s="15"/>
      <c r="BY782" s="15"/>
      <c r="BZ782" s="15"/>
      <c r="CA782" s="15"/>
      <c r="CB782" s="15"/>
      <c r="CC782" s="15"/>
      <c r="CD782" s="15"/>
      <c r="CE782" s="15"/>
      <c r="CF782" s="15"/>
      <c r="CG782" s="15"/>
      <c r="CH782" s="15"/>
      <c r="CI782" s="15"/>
      <c r="CJ782" s="15"/>
      <c r="CK782" s="15"/>
      <c r="CL782" s="15"/>
      <c r="CM782" s="15"/>
      <c r="CN782" s="15"/>
      <c r="CO782" s="15"/>
      <c r="CP782" s="15"/>
      <c r="CQ782" s="15"/>
      <c r="CR782" s="15"/>
      <c r="CS782" s="15"/>
      <c r="CT782" s="15"/>
      <c r="CU782" s="15"/>
      <c r="CV782" s="15"/>
      <c r="CW782" s="15"/>
      <c r="CX782" s="15"/>
      <c r="CY782" s="15"/>
      <c r="CZ782" s="15"/>
      <c r="DA782" s="15"/>
      <c r="DB782" s="15"/>
      <c r="DC782" s="15"/>
      <c r="DD782" s="15"/>
      <c r="DE782" s="15"/>
      <c r="DF782" s="15"/>
      <c r="DG782" s="15"/>
      <c r="DH782" s="15"/>
      <c r="DI782" s="15"/>
      <c r="DJ782" s="15"/>
      <c r="DK782" s="15"/>
      <c r="DL782" s="15"/>
      <c r="DM782" s="15"/>
      <c r="DN782" s="15"/>
      <c r="DO782" s="15"/>
      <c r="DP782" s="15"/>
      <c r="DQ782" s="15"/>
      <c r="DR782" s="15"/>
      <c r="DS782" s="15"/>
      <c r="DT782" s="15"/>
      <c r="DU782" s="15"/>
      <c r="DV782" s="16"/>
      <c r="DW782" s="16"/>
      <c r="DX782" s="16"/>
      <c r="DY782" s="16"/>
      <c r="DZ782" s="9"/>
      <c r="EA782" s="9"/>
      <c r="EB782" s="9"/>
      <c r="EC782" s="9"/>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17"/>
    </row>
    <row r="783" spans="1:162" ht="17.399999999999999" x14ac:dyDescent="0.3">
      <c r="A783" s="22"/>
      <c r="B783" s="23"/>
      <c r="C783" s="23"/>
      <c r="D783" s="23"/>
      <c r="E783" s="2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7"/>
      <c r="AM783" s="7"/>
      <c r="AN783" s="7"/>
      <c r="AO783" s="7"/>
      <c r="AP783" s="14"/>
      <c r="AQ783" s="14"/>
      <c r="AR783" s="14"/>
      <c r="AS783" s="14"/>
      <c r="AT783" s="14"/>
      <c r="AU783" s="14"/>
      <c r="AV783" s="14"/>
      <c r="AW783" s="14"/>
      <c r="AX783" s="14"/>
      <c r="AY783" s="14"/>
      <c r="AZ783" s="14"/>
      <c r="BA783" s="14"/>
      <c r="BB783" s="8"/>
      <c r="BC783" s="8"/>
      <c r="BD783" s="8"/>
      <c r="BE783" s="8"/>
      <c r="BF783" s="15"/>
      <c r="BG783" s="15"/>
      <c r="BH783" s="15"/>
      <c r="BI783" s="15"/>
      <c r="BJ783" s="15"/>
      <c r="BK783" s="15"/>
      <c r="BL783" s="15"/>
      <c r="BM783" s="15"/>
      <c r="BN783" s="15"/>
      <c r="BO783" s="15"/>
      <c r="BP783" s="15"/>
      <c r="BQ783" s="15"/>
      <c r="BR783" s="15"/>
      <c r="BS783" s="15"/>
      <c r="BT783" s="15"/>
      <c r="BU783" s="15"/>
      <c r="BV783" s="15"/>
      <c r="BW783" s="15"/>
      <c r="BX783" s="15"/>
      <c r="BY783" s="15"/>
      <c r="BZ783" s="15"/>
      <c r="CA783" s="15"/>
      <c r="CB783" s="15"/>
      <c r="CC783" s="15"/>
      <c r="CD783" s="15"/>
      <c r="CE783" s="15"/>
      <c r="CF783" s="15"/>
      <c r="CG783" s="15"/>
      <c r="CH783" s="15"/>
      <c r="CI783" s="15"/>
      <c r="CJ783" s="15"/>
      <c r="CK783" s="15"/>
      <c r="CL783" s="15"/>
      <c r="CM783" s="15"/>
      <c r="CN783" s="15"/>
      <c r="CO783" s="15"/>
      <c r="CP783" s="15"/>
      <c r="CQ783" s="15"/>
      <c r="CR783" s="15"/>
      <c r="CS783" s="15"/>
      <c r="CT783" s="15"/>
      <c r="CU783" s="15"/>
      <c r="CV783" s="15"/>
      <c r="CW783" s="15"/>
      <c r="CX783" s="15"/>
      <c r="CY783" s="15"/>
      <c r="CZ783" s="15"/>
      <c r="DA783" s="15"/>
      <c r="DB783" s="15"/>
      <c r="DC783" s="15"/>
      <c r="DD783" s="15"/>
      <c r="DE783" s="15"/>
      <c r="DF783" s="15"/>
      <c r="DG783" s="15"/>
      <c r="DH783" s="15"/>
      <c r="DI783" s="15"/>
      <c r="DJ783" s="15"/>
      <c r="DK783" s="15"/>
      <c r="DL783" s="15"/>
      <c r="DM783" s="15"/>
      <c r="DN783" s="15"/>
      <c r="DO783" s="15"/>
      <c r="DP783" s="15"/>
      <c r="DQ783" s="15"/>
      <c r="DR783" s="15"/>
      <c r="DS783" s="15"/>
      <c r="DT783" s="15"/>
      <c r="DU783" s="15"/>
      <c r="DV783" s="16"/>
      <c r="DW783" s="16"/>
      <c r="DX783" s="16"/>
      <c r="DY783" s="16"/>
      <c r="DZ783" s="9"/>
      <c r="EA783" s="9"/>
      <c r="EB783" s="9"/>
      <c r="EC783" s="9"/>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17"/>
    </row>
    <row r="784" spans="1:162" ht="17.399999999999999" x14ac:dyDescent="0.3">
      <c r="A784" s="22"/>
      <c r="B784" s="23"/>
      <c r="C784" s="23"/>
      <c r="D784" s="23"/>
      <c r="E784" s="2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7"/>
      <c r="AM784" s="7"/>
      <c r="AN784" s="7"/>
      <c r="AO784" s="7"/>
      <c r="AP784" s="14"/>
      <c r="AQ784" s="14"/>
      <c r="AR784" s="14"/>
      <c r="AS784" s="14"/>
      <c r="AT784" s="14"/>
      <c r="AU784" s="14"/>
      <c r="AV784" s="14"/>
      <c r="AW784" s="14"/>
      <c r="AX784" s="14"/>
      <c r="AY784" s="14"/>
      <c r="AZ784" s="14"/>
      <c r="BA784" s="14"/>
      <c r="BB784" s="8"/>
      <c r="BC784" s="8"/>
      <c r="BD784" s="8"/>
      <c r="BE784" s="8"/>
      <c r="BF784" s="15"/>
      <c r="BG784" s="15"/>
      <c r="BH784" s="15"/>
      <c r="BI784" s="15"/>
      <c r="BJ784" s="15"/>
      <c r="BK784" s="15"/>
      <c r="BL784" s="15"/>
      <c r="BM784" s="15"/>
      <c r="BN784" s="15"/>
      <c r="BO784" s="15"/>
      <c r="BP784" s="15"/>
      <c r="BQ784" s="15"/>
      <c r="BR784" s="15"/>
      <c r="BS784" s="15"/>
      <c r="BT784" s="15"/>
      <c r="BU784" s="15"/>
      <c r="BV784" s="15"/>
      <c r="BW784" s="15"/>
      <c r="BX784" s="15"/>
      <c r="BY784" s="15"/>
      <c r="BZ784" s="15"/>
      <c r="CA784" s="15"/>
      <c r="CB784" s="15"/>
      <c r="CC784" s="15"/>
      <c r="CD784" s="15"/>
      <c r="CE784" s="15"/>
      <c r="CF784" s="15"/>
      <c r="CG784" s="15"/>
      <c r="CH784" s="15"/>
      <c r="CI784" s="15"/>
      <c r="CJ784" s="15"/>
      <c r="CK784" s="15"/>
      <c r="CL784" s="15"/>
      <c r="CM784" s="15"/>
      <c r="CN784" s="15"/>
      <c r="CO784" s="15"/>
      <c r="CP784" s="15"/>
      <c r="CQ784" s="15"/>
      <c r="CR784" s="15"/>
      <c r="CS784" s="15"/>
      <c r="CT784" s="15"/>
      <c r="CU784" s="15"/>
      <c r="CV784" s="15"/>
      <c r="CW784" s="15"/>
      <c r="CX784" s="15"/>
      <c r="CY784" s="15"/>
      <c r="CZ784" s="15"/>
      <c r="DA784" s="15"/>
      <c r="DB784" s="15"/>
      <c r="DC784" s="15"/>
      <c r="DD784" s="15"/>
      <c r="DE784" s="15"/>
      <c r="DF784" s="15"/>
      <c r="DG784" s="15"/>
      <c r="DH784" s="15"/>
      <c r="DI784" s="15"/>
      <c r="DJ784" s="15"/>
      <c r="DK784" s="15"/>
      <c r="DL784" s="15"/>
      <c r="DM784" s="15"/>
      <c r="DN784" s="15"/>
      <c r="DO784" s="15"/>
      <c r="DP784" s="15"/>
      <c r="DQ784" s="15"/>
      <c r="DR784" s="15"/>
      <c r="DS784" s="15"/>
      <c r="DT784" s="15"/>
      <c r="DU784" s="15"/>
      <c r="DV784" s="16"/>
      <c r="DW784" s="16"/>
      <c r="DX784" s="16"/>
      <c r="DY784" s="16"/>
      <c r="DZ784" s="9"/>
      <c r="EA784" s="9"/>
      <c r="EB784" s="9"/>
      <c r="EC784" s="9"/>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17"/>
    </row>
    <row r="785" spans="1:162" ht="17.399999999999999" x14ac:dyDescent="0.3">
      <c r="A785" s="22"/>
      <c r="B785" s="23"/>
      <c r="C785" s="23"/>
      <c r="D785" s="23"/>
      <c r="E785" s="2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7"/>
      <c r="AM785" s="7"/>
      <c r="AN785" s="7"/>
      <c r="AO785" s="7"/>
      <c r="AP785" s="14"/>
      <c r="AQ785" s="14"/>
      <c r="AR785" s="14"/>
      <c r="AS785" s="14"/>
      <c r="AT785" s="14"/>
      <c r="AU785" s="14"/>
      <c r="AV785" s="14"/>
      <c r="AW785" s="14"/>
      <c r="AX785" s="14"/>
      <c r="AY785" s="14"/>
      <c r="AZ785" s="14"/>
      <c r="BA785" s="14"/>
      <c r="BB785" s="8"/>
      <c r="BC785" s="8"/>
      <c r="BD785" s="8"/>
      <c r="BE785" s="8"/>
      <c r="BF785" s="15"/>
      <c r="BG785" s="15"/>
      <c r="BH785" s="15"/>
      <c r="BI785" s="15"/>
      <c r="BJ785" s="15"/>
      <c r="BK785" s="15"/>
      <c r="BL785" s="15"/>
      <c r="BM785" s="15"/>
      <c r="BN785" s="15"/>
      <c r="BO785" s="15"/>
      <c r="BP785" s="15"/>
      <c r="BQ785" s="15"/>
      <c r="BR785" s="15"/>
      <c r="BS785" s="15"/>
      <c r="BT785" s="15"/>
      <c r="BU785" s="15"/>
      <c r="BV785" s="15"/>
      <c r="BW785" s="15"/>
      <c r="BX785" s="15"/>
      <c r="BY785" s="15"/>
      <c r="BZ785" s="15"/>
      <c r="CA785" s="15"/>
      <c r="CB785" s="15"/>
      <c r="CC785" s="15"/>
      <c r="CD785" s="15"/>
      <c r="CE785" s="15"/>
      <c r="CF785" s="15"/>
      <c r="CG785" s="15"/>
      <c r="CH785" s="15"/>
      <c r="CI785" s="15"/>
      <c r="CJ785" s="15"/>
      <c r="CK785" s="15"/>
      <c r="CL785" s="15"/>
      <c r="CM785" s="15"/>
      <c r="CN785" s="15"/>
      <c r="CO785" s="15"/>
      <c r="CP785" s="15"/>
      <c r="CQ785" s="15"/>
      <c r="CR785" s="15"/>
      <c r="CS785" s="15"/>
      <c r="CT785" s="15"/>
      <c r="CU785" s="15"/>
      <c r="CV785" s="15"/>
      <c r="CW785" s="15"/>
      <c r="CX785" s="15"/>
      <c r="CY785" s="15"/>
      <c r="CZ785" s="15"/>
      <c r="DA785" s="15"/>
      <c r="DB785" s="15"/>
      <c r="DC785" s="15"/>
      <c r="DD785" s="15"/>
      <c r="DE785" s="15"/>
      <c r="DF785" s="15"/>
      <c r="DG785" s="15"/>
      <c r="DH785" s="15"/>
      <c r="DI785" s="15"/>
      <c r="DJ785" s="15"/>
      <c r="DK785" s="15"/>
      <c r="DL785" s="15"/>
      <c r="DM785" s="15"/>
      <c r="DN785" s="15"/>
      <c r="DO785" s="15"/>
      <c r="DP785" s="15"/>
      <c r="DQ785" s="15"/>
      <c r="DR785" s="15"/>
      <c r="DS785" s="15"/>
      <c r="DT785" s="15"/>
      <c r="DU785" s="15"/>
      <c r="DV785" s="16"/>
      <c r="DW785" s="16"/>
      <c r="DX785" s="16"/>
      <c r="DY785" s="16"/>
      <c r="DZ785" s="9"/>
      <c r="EA785" s="9"/>
      <c r="EB785" s="9"/>
      <c r="EC785" s="9"/>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17"/>
    </row>
    <row r="786" spans="1:162" ht="17.399999999999999" x14ac:dyDescent="0.3">
      <c r="A786" s="22"/>
      <c r="B786" s="23"/>
      <c r="C786" s="23"/>
      <c r="D786" s="23"/>
      <c r="E786" s="2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7"/>
      <c r="AM786" s="7"/>
      <c r="AN786" s="7"/>
      <c r="AO786" s="7"/>
      <c r="AP786" s="14"/>
      <c r="AQ786" s="14"/>
      <c r="AR786" s="14"/>
      <c r="AS786" s="14"/>
      <c r="AT786" s="14"/>
      <c r="AU786" s="14"/>
      <c r="AV786" s="14"/>
      <c r="AW786" s="14"/>
      <c r="AX786" s="14"/>
      <c r="AY786" s="14"/>
      <c r="AZ786" s="14"/>
      <c r="BA786" s="14"/>
      <c r="BB786" s="8"/>
      <c r="BC786" s="8"/>
      <c r="BD786" s="8"/>
      <c r="BE786" s="8"/>
      <c r="BF786" s="15"/>
      <c r="BG786" s="15"/>
      <c r="BH786" s="15"/>
      <c r="BI786" s="15"/>
      <c r="BJ786" s="15"/>
      <c r="BK786" s="15"/>
      <c r="BL786" s="15"/>
      <c r="BM786" s="15"/>
      <c r="BN786" s="15"/>
      <c r="BO786" s="15"/>
      <c r="BP786" s="15"/>
      <c r="BQ786" s="15"/>
      <c r="BR786" s="15"/>
      <c r="BS786" s="15"/>
      <c r="BT786" s="15"/>
      <c r="BU786" s="15"/>
      <c r="BV786" s="15"/>
      <c r="BW786" s="15"/>
      <c r="BX786" s="15"/>
      <c r="BY786" s="15"/>
      <c r="BZ786" s="15"/>
      <c r="CA786" s="15"/>
      <c r="CB786" s="15"/>
      <c r="CC786" s="15"/>
      <c r="CD786" s="15"/>
      <c r="CE786" s="15"/>
      <c r="CF786" s="15"/>
      <c r="CG786" s="15"/>
      <c r="CH786" s="15"/>
      <c r="CI786" s="15"/>
      <c r="CJ786" s="15"/>
      <c r="CK786" s="15"/>
      <c r="CL786" s="15"/>
      <c r="CM786" s="15"/>
      <c r="CN786" s="15"/>
      <c r="CO786" s="15"/>
      <c r="CP786" s="15"/>
      <c r="CQ786" s="15"/>
      <c r="CR786" s="15"/>
      <c r="CS786" s="15"/>
      <c r="CT786" s="15"/>
      <c r="CU786" s="15"/>
      <c r="CV786" s="15"/>
      <c r="CW786" s="15"/>
      <c r="CX786" s="15"/>
      <c r="CY786" s="15"/>
      <c r="CZ786" s="15"/>
      <c r="DA786" s="15"/>
      <c r="DB786" s="15"/>
      <c r="DC786" s="15"/>
      <c r="DD786" s="15"/>
      <c r="DE786" s="15"/>
      <c r="DF786" s="15"/>
      <c r="DG786" s="15"/>
      <c r="DH786" s="15"/>
      <c r="DI786" s="15"/>
      <c r="DJ786" s="15"/>
      <c r="DK786" s="15"/>
      <c r="DL786" s="15"/>
      <c r="DM786" s="15"/>
      <c r="DN786" s="15"/>
      <c r="DO786" s="15"/>
      <c r="DP786" s="15"/>
      <c r="DQ786" s="15"/>
      <c r="DR786" s="15"/>
      <c r="DS786" s="15"/>
      <c r="DT786" s="15"/>
      <c r="DU786" s="15"/>
      <c r="DV786" s="16"/>
      <c r="DW786" s="16"/>
      <c r="DX786" s="16"/>
      <c r="DY786" s="16"/>
      <c r="DZ786" s="9"/>
      <c r="EA786" s="9"/>
      <c r="EB786" s="9"/>
      <c r="EC786" s="9"/>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17"/>
    </row>
    <row r="787" spans="1:162" ht="17.399999999999999" x14ac:dyDescent="0.3">
      <c r="A787" s="22"/>
      <c r="B787" s="23"/>
      <c r="C787" s="23"/>
      <c r="D787" s="23"/>
      <c r="E787" s="2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7"/>
      <c r="AM787" s="7"/>
      <c r="AN787" s="7"/>
      <c r="AO787" s="7"/>
      <c r="AP787" s="14"/>
      <c r="AQ787" s="14"/>
      <c r="AR787" s="14"/>
      <c r="AS787" s="14"/>
      <c r="AT787" s="14"/>
      <c r="AU787" s="14"/>
      <c r="AV787" s="14"/>
      <c r="AW787" s="14"/>
      <c r="AX787" s="14"/>
      <c r="AY787" s="14"/>
      <c r="AZ787" s="14"/>
      <c r="BA787" s="14"/>
      <c r="BB787" s="8"/>
      <c r="BC787" s="8"/>
      <c r="BD787" s="8"/>
      <c r="BE787" s="8"/>
      <c r="BF787" s="15"/>
      <c r="BG787" s="15"/>
      <c r="BH787" s="15"/>
      <c r="BI787" s="15"/>
      <c r="BJ787" s="15"/>
      <c r="BK787" s="15"/>
      <c r="BL787" s="15"/>
      <c r="BM787" s="15"/>
      <c r="BN787" s="15"/>
      <c r="BO787" s="15"/>
      <c r="BP787" s="15"/>
      <c r="BQ787" s="15"/>
      <c r="BR787" s="15"/>
      <c r="BS787" s="15"/>
      <c r="BT787" s="15"/>
      <c r="BU787" s="15"/>
      <c r="BV787" s="15"/>
      <c r="BW787" s="15"/>
      <c r="BX787" s="15"/>
      <c r="BY787" s="15"/>
      <c r="BZ787" s="15"/>
      <c r="CA787" s="15"/>
      <c r="CB787" s="15"/>
      <c r="CC787" s="15"/>
      <c r="CD787" s="15"/>
      <c r="CE787" s="15"/>
      <c r="CF787" s="15"/>
      <c r="CG787" s="15"/>
      <c r="CH787" s="15"/>
      <c r="CI787" s="15"/>
      <c r="CJ787" s="15"/>
      <c r="CK787" s="15"/>
      <c r="CL787" s="15"/>
      <c r="CM787" s="15"/>
      <c r="CN787" s="15"/>
      <c r="CO787" s="15"/>
      <c r="CP787" s="15"/>
      <c r="CQ787" s="15"/>
      <c r="CR787" s="15"/>
      <c r="CS787" s="15"/>
      <c r="CT787" s="15"/>
      <c r="CU787" s="15"/>
      <c r="CV787" s="15"/>
      <c r="CW787" s="15"/>
      <c r="CX787" s="15"/>
      <c r="CY787" s="15"/>
      <c r="CZ787" s="15"/>
      <c r="DA787" s="15"/>
      <c r="DB787" s="15"/>
      <c r="DC787" s="15"/>
      <c r="DD787" s="15"/>
      <c r="DE787" s="15"/>
      <c r="DF787" s="15"/>
      <c r="DG787" s="15"/>
      <c r="DH787" s="15"/>
      <c r="DI787" s="15"/>
      <c r="DJ787" s="15"/>
      <c r="DK787" s="15"/>
      <c r="DL787" s="15"/>
      <c r="DM787" s="15"/>
      <c r="DN787" s="15"/>
      <c r="DO787" s="15"/>
      <c r="DP787" s="15"/>
      <c r="DQ787" s="15"/>
      <c r="DR787" s="15"/>
      <c r="DS787" s="15"/>
      <c r="DT787" s="15"/>
      <c r="DU787" s="15"/>
      <c r="DV787" s="16"/>
      <c r="DW787" s="16"/>
      <c r="DX787" s="16"/>
      <c r="DY787" s="16"/>
      <c r="DZ787" s="9"/>
      <c r="EA787" s="9"/>
      <c r="EB787" s="9"/>
      <c r="EC787" s="9"/>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17"/>
    </row>
    <row r="788" spans="1:162" ht="17.399999999999999" x14ac:dyDescent="0.3">
      <c r="A788" s="22"/>
      <c r="B788" s="23"/>
      <c r="C788" s="23"/>
      <c r="D788" s="23"/>
      <c r="E788" s="2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7"/>
      <c r="AM788" s="7"/>
      <c r="AN788" s="7"/>
      <c r="AO788" s="7"/>
      <c r="AP788" s="14"/>
      <c r="AQ788" s="14"/>
      <c r="AR788" s="14"/>
      <c r="AS788" s="14"/>
      <c r="AT788" s="14"/>
      <c r="AU788" s="14"/>
      <c r="AV788" s="14"/>
      <c r="AW788" s="14"/>
      <c r="AX788" s="14"/>
      <c r="AY788" s="14"/>
      <c r="AZ788" s="14"/>
      <c r="BA788" s="14"/>
      <c r="BB788" s="8"/>
      <c r="BC788" s="8"/>
      <c r="BD788" s="8"/>
      <c r="BE788" s="8"/>
      <c r="BF788" s="15"/>
      <c r="BG788" s="15"/>
      <c r="BH788" s="15"/>
      <c r="BI788" s="15"/>
      <c r="BJ788" s="15"/>
      <c r="BK788" s="15"/>
      <c r="BL788" s="15"/>
      <c r="BM788" s="15"/>
      <c r="BN788" s="15"/>
      <c r="BO788" s="15"/>
      <c r="BP788" s="15"/>
      <c r="BQ788" s="15"/>
      <c r="BR788" s="15"/>
      <c r="BS788" s="15"/>
      <c r="BT788" s="15"/>
      <c r="BU788" s="15"/>
      <c r="BV788" s="15"/>
      <c r="BW788" s="15"/>
      <c r="BX788" s="15"/>
      <c r="BY788" s="15"/>
      <c r="BZ788" s="15"/>
      <c r="CA788" s="15"/>
      <c r="CB788" s="15"/>
      <c r="CC788" s="15"/>
      <c r="CD788" s="15"/>
      <c r="CE788" s="15"/>
      <c r="CF788" s="15"/>
      <c r="CG788" s="15"/>
      <c r="CH788" s="15"/>
      <c r="CI788" s="15"/>
      <c r="CJ788" s="15"/>
      <c r="CK788" s="15"/>
      <c r="CL788" s="15"/>
      <c r="CM788" s="15"/>
      <c r="CN788" s="15"/>
      <c r="CO788" s="15"/>
      <c r="CP788" s="15"/>
      <c r="CQ788" s="15"/>
      <c r="CR788" s="15"/>
      <c r="CS788" s="15"/>
      <c r="CT788" s="15"/>
      <c r="CU788" s="15"/>
      <c r="CV788" s="15"/>
      <c r="CW788" s="15"/>
      <c r="CX788" s="15"/>
      <c r="CY788" s="15"/>
      <c r="CZ788" s="15"/>
      <c r="DA788" s="15"/>
      <c r="DB788" s="15"/>
      <c r="DC788" s="15"/>
      <c r="DD788" s="15"/>
      <c r="DE788" s="15"/>
      <c r="DF788" s="15"/>
      <c r="DG788" s="15"/>
      <c r="DH788" s="15"/>
      <c r="DI788" s="15"/>
      <c r="DJ788" s="15"/>
      <c r="DK788" s="15"/>
      <c r="DL788" s="15"/>
      <c r="DM788" s="15"/>
      <c r="DN788" s="15"/>
      <c r="DO788" s="15"/>
      <c r="DP788" s="15"/>
      <c r="DQ788" s="15"/>
      <c r="DR788" s="15"/>
      <c r="DS788" s="15"/>
      <c r="DT788" s="15"/>
      <c r="DU788" s="15"/>
      <c r="DV788" s="16"/>
      <c r="DW788" s="16"/>
      <c r="DX788" s="16"/>
      <c r="DY788" s="16"/>
      <c r="DZ788" s="9"/>
      <c r="EA788" s="9"/>
      <c r="EB788" s="9"/>
      <c r="EC788" s="9"/>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17"/>
    </row>
    <row r="789" spans="1:162" ht="17.399999999999999" x14ac:dyDescent="0.3">
      <c r="A789" s="22"/>
      <c r="B789" s="23"/>
      <c r="C789" s="23"/>
      <c r="D789" s="23"/>
      <c r="E789" s="2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7"/>
      <c r="AM789" s="7"/>
      <c r="AN789" s="7"/>
      <c r="AO789" s="7"/>
      <c r="AP789" s="14"/>
      <c r="AQ789" s="14"/>
      <c r="AR789" s="14"/>
      <c r="AS789" s="14"/>
      <c r="AT789" s="14"/>
      <c r="AU789" s="14"/>
      <c r="AV789" s="14"/>
      <c r="AW789" s="14"/>
      <c r="AX789" s="14"/>
      <c r="AY789" s="14"/>
      <c r="AZ789" s="14"/>
      <c r="BA789" s="14"/>
      <c r="BB789" s="8"/>
      <c r="BC789" s="8"/>
      <c r="BD789" s="8"/>
      <c r="BE789" s="8"/>
      <c r="BF789" s="15"/>
      <c r="BG789" s="15"/>
      <c r="BH789" s="15"/>
      <c r="BI789" s="15"/>
      <c r="BJ789" s="15"/>
      <c r="BK789" s="15"/>
      <c r="BL789" s="15"/>
      <c r="BM789" s="15"/>
      <c r="BN789" s="15"/>
      <c r="BO789" s="15"/>
      <c r="BP789" s="15"/>
      <c r="BQ789" s="15"/>
      <c r="BR789" s="15"/>
      <c r="BS789" s="15"/>
      <c r="BT789" s="15"/>
      <c r="BU789" s="15"/>
      <c r="BV789" s="15"/>
      <c r="BW789" s="15"/>
      <c r="BX789" s="15"/>
      <c r="BY789" s="15"/>
      <c r="BZ789" s="15"/>
      <c r="CA789" s="15"/>
      <c r="CB789" s="15"/>
      <c r="CC789" s="15"/>
      <c r="CD789" s="15"/>
      <c r="CE789" s="15"/>
      <c r="CF789" s="15"/>
      <c r="CG789" s="15"/>
      <c r="CH789" s="15"/>
      <c r="CI789" s="15"/>
      <c r="CJ789" s="15"/>
      <c r="CK789" s="15"/>
      <c r="CL789" s="15"/>
      <c r="CM789" s="15"/>
      <c r="CN789" s="15"/>
      <c r="CO789" s="15"/>
      <c r="CP789" s="15"/>
      <c r="CQ789" s="15"/>
      <c r="CR789" s="15"/>
      <c r="CS789" s="15"/>
      <c r="CT789" s="15"/>
      <c r="CU789" s="15"/>
      <c r="CV789" s="15"/>
      <c r="CW789" s="15"/>
      <c r="CX789" s="15"/>
      <c r="CY789" s="15"/>
      <c r="CZ789" s="15"/>
      <c r="DA789" s="15"/>
      <c r="DB789" s="15"/>
      <c r="DC789" s="15"/>
      <c r="DD789" s="15"/>
      <c r="DE789" s="15"/>
      <c r="DF789" s="15"/>
      <c r="DG789" s="15"/>
      <c r="DH789" s="15"/>
      <c r="DI789" s="15"/>
      <c r="DJ789" s="15"/>
      <c r="DK789" s="15"/>
      <c r="DL789" s="15"/>
      <c r="DM789" s="15"/>
      <c r="DN789" s="15"/>
      <c r="DO789" s="15"/>
      <c r="DP789" s="15"/>
      <c r="DQ789" s="15"/>
      <c r="DR789" s="15"/>
      <c r="DS789" s="15"/>
      <c r="DT789" s="15"/>
      <c r="DU789" s="15"/>
      <c r="DV789" s="16"/>
      <c r="DW789" s="16"/>
      <c r="DX789" s="16"/>
      <c r="DY789" s="16"/>
      <c r="DZ789" s="9"/>
      <c r="EA789" s="9"/>
      <c r="EB789" s="9"/>
      <c r="EC789" s="9"/>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17"/>
    </row>
    <row r="790" spans="1:162" ht="17.399999999999999" x14ac:dyDescent="0.3">
      <c r="A790" s="22"/>
      <c r="B790" s="23"/>
      <c r="C790" s="23"/>
      <c r="D790" s="23"/>
      <c r="E790" s="2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7"/>
      <c r="AM790" s="7"/>
      <c r="AN790" s="7"/>
      <c r="AO790" s="7"/>
      <c r="AP790" s="14"/>
      <c r="AQ790" s="14"/>
      <c r="AR790" s="14"/>
      <c r="AS790" s="14"/>
      <c r="AT790" s="14"/>
      <c r="AU790" s="14"/>
      <c r="AV790" s="14"/>
      <c r="AW790" s="14"/>
      <c r="AX790" s="14"/>
      <c r="AY790" s="14"/>
      <c r="AZ790" s="14"/>
      <c r="BA790" s="14"/>
      <c r="BB790" s="8"/>
      <c r="BC790" s="8"/>
      <c r="BD790" s="8"/>
      <c r="BE790" s="8"/>
      <c r="BF790" s="15"/>
      <c r="BG790" s="15"/>
      <c r="BH790" s="15"/>
      <c r="BI790" s="15"/>
      <c r="BJ790" s="15"/>
      <c r="BK790" s="15"/>
      <c r="BL790" s="15"/>
      <c r="BM790" s="15"/>
      <c r="BN790" s="15"/>
      <c r="BO790" s="15"/>
      <c r="BP790" s="15"/>
      <c r="BQ790" s="15"/>
      <c r="BR790" s="15"/>
      <c r="BS790" s="15"/>
      <c r="BT790" s="15"/>
      <c r="BU790" s="15"/>
      <c r="BV790" s="15"/>
      <c r="BW790" s="15"/>
      <c r="BX790" s="15"/>
      <c r="BY790" s="15"/>
      <c r="BZ790" s="15"/>
      <c r="CA790" s="15"/>
      <c r="CB790" s="15"/>
      <c r="CC790" s="15"/>
      <c r="CD790" s="15"/>
      <c r="CE790" s="15"/>
      <c r="CF790" s="15"/>
      <c r="CG790" s="15"/>
      <c r="CH790" s="15"/>
      <c r="CI790" s="15"/>
      <c r="CJ790" s="15"/>
      <c r="CK790" s="15"/>
      <c r="CL790" s="15"/>
      <c r="CM790" s="15"/>
      <c r="CN790" s="15"/>
      <c r="CO790" s="15"/>
      <c r="CP790" s="15"/>
      <c r="CQ790" s="15"/>
      <c r="CR790" s="15"/>
      <c r="CS790" s="15"/>
      <c r="CT790" s="15"/>
      <c r="CU790" s="15"/>
      <c r="CV790" s="15"/>
      <c r="CW790" s="15"/>
      <c r="CX790" s="15"/>
      <c r="CY790" s="15"/>
      <c r="CZ790" s="15"/>
      <c r="DA790" s="15"/>
      <c r="DB790" s="15"/>
      <c r="DC790" s="15"/>
      <c r="DD790" s="15"/>
      <c r="DE790" s="15"/>
      <c r="DF790" s="15"/>
      <c r="DG790" s="15"/>
      <c r="DH790" s="15"/>
      <c r="DI790" s="15"/>
      <c r="DJ790" s="15"/>
      <c r="DK790" s="15"/>
      <c r="DL790" s="15"/>
      <c r="DM790" s="15"/>
      <c r="DN790" s="15"/>
      <c r="DO790" s="15"/>
      <c r="DP790" s="15"/>
      <c r="DQ790" s="15"/>
      <c r="DR790" s="15"/>
      <c r="DS790" s="15"/>
      <c r="DT790" s="15"/>
      <c r="DU790" s="15"/>
      <c r="DV790" s="16"/>
      <c r="DW790" s="16"/>
      <c r="DX790" s="16"/>
      <c r="DY790" s="16"/>
      <c r="DZ790" s="9"/>
      <c r="EA790" s="9"/>
      <c r="EB790" s="9"/>
      <c r="EC790" s="9"/>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17"/>
    </row>
    <row r="791" spans="1:162" ht="17.399999999999999" x14ac:dyDescent="0.3">
      <c r="A791" s="22"/>
      <c r="B791" s="23"/>
      <c r="C791" s="23"/>
      <c r="D791" s="23"/>
      <c r="E791" s="2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7"/>
      <c r="AM791" s="7"/>
      <c r="AN791" s="7"/>
      <c r="AO791" s="7"/>
      <c r="AP791" s="14"/>
      <c r="AQ791" s="14"/>
      <c r="AR791" s="14"/>
      <c r="AS791" s="14"/>
      <c r="AT791" s="14"/>
      <c r="AU791" s="14"/>
      <c r="AV791" s="14"/>
      <c r="AW791" s="14"/>
      <c r="AX791" s="14"/>
      <c r="AY791" s="14"/>
      <c r="AZ791" s="14"/>
      <c r="BA791" s="14"/>
      <c r="BB791" s="8"/>
      <c r="BC791" s="8"/>
      <c r="BD791" s="8"/>
      <c r="BE791" s="8"/>
      <c r="BF791" s="15"/>
      <c r="BG791" s="15"/>
      <c r="BH791" s="15"/>
      <c r="BI791" s="15"/>
      <c r="BJ791" s="15"/>
      <c r="BK791" s="15"/>
      <c r="BL791" s="15"/>
      <c r="BM791" s="15"/>
      <c r="BN791" s="15"/>
      <c r="BO791" s="15"/>
      <c r="BP791" s="15"/>
      <c r="BQ791" s="15"/>
      <c r="BR791" s="15"/>
      <c r="BS791" s="15"/>
      <c r="BT791" s="15"/>
      <c r="BU791" s="15"/>
      <c r="BV791" s="15"/>
      <c r="BW791" s="15"/>
      <c r="BX791" s="15"/>
      <c r="BY791" s="15"/>
      <c r="BZ791" s="15"/>
      <c r="CA791" s="15"/>
      <c r="CB791" s="15"/>
      <c r="CC791" s="15"/>
      <c r="CD791" s="15"/>
      <c r="CE791" s="15"/>
      <c r="CF791" s="15"/>
      <c r="CG791" s="15"/>
      <c r="CH791" s="15"/>
      <c r="CI791" s="15"/>
      <c r="CJ791" s="15"/>
      <c r="CK791" s="15"/>
      <c r="CL791" s="15"/>
      <c r="CM791" s="15"/>
      <c r="CN791" s="15"/>
      <c r="CO791" s="15"/>
      <c r="CP791" s="15"/>
      <c r="CQ791" s="15"/>
      <c r="CR791" s="15"/>
      <c r="CS791" s="15"/>
      <c r="CT791" s="15"/>
      <c r="CU791" s="15"/>
      <c r="CV791" s="15"/>
      <c r="CW791" s="15"/>
      <c r="CX791" s="15"/>
      <c r="CY791" s="15"/>
      <c r="CZ791" s="15"/>
      <c r="DA791" s="15"/>
      <c r="DB791" s="15"/>
      <c r="DC791" s="15"/>
      <c r="DD791" s="15"/>
      <c r="DE791" s="15"/>
      <c r="DF791" s="15"/>
      <c r="DG791" s="15"/>
      <c r="DH791" s="15"/>
      <c r="DI791" s="15"/>
      <c r="DJ791" s="15"/>
      <c r="DK791" s="15"/>
      <c r="DL791" s="15"/>
      <c r="DM791" s="15"/>
      <c r="DN791" s="15"/>
      <c r="DO791" s="15"/>
      <c r="DP791" s="15"/>
      <c r="DQ791" s="15"/>
      <c r="DR791" s="15"/>
      <c r="DS791" s="15"/>
      <c r="DT791" s="15"/>
      <c r="DU791" s="15"/>
      <c r="DV791" s="16"/>
      <c r="DW791" s="16"/>
      <c r="DX791" s="16"/>
      <c r="DY791" s="16"/>
      <c r="DZ791" s="9"/>
      <c r="EA791" s="9"/>
      <c r="EB791" s="9"/>
      <c r="EC791" s="9"/>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17"/>
    </row>
    <row r="792" spans="1:162" ht="17.399999999999999" x14ac:dyDescent="0.3">
      <c r="A792" s="22"/>
      <c r="B792" s="23"/>
      <c r="C792" s="23"/>
      <c r="D792" s="23"/>
      <c r="E792" s="2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7"/>
      <c r="AM792" s="7"/>
      <c r="AN792" s="7"/>
      <c r="AO792" s="7"/>
      <c r="AP792" s="14"/>
      <c r="AQ792" s="14"/>
      <c r="AR792" s="14"/>
      <c r="AS792" s="14"/>
      <c r="AT792" s="14"/>
      <c r="AU792" s="14"/>
      <c r="AV792" s="14"/>
      <c r="AW792" s="14"/>
      <c r="AX792" s="14"/>
      <c r="AY792" s="14"/>
      <c r="AZ792" s="14"/>
      <c r="BA792" s="14"/>
      <c r="BB792" s="8"/>
      <c r="BC792" s="8"/>
      <c r="BD792" s="8"/>
      <c r="BE792" s="8"/>
      <c r="BF792" s="15"/>
      <c r="BG792" s="15"/>
      <c r="BH792" s="15"/>
      <c r="BI792" s="15"/>
      <c r="BJ792" s="15"/>
      <c r="BK792" s="15"/>
      <c r="BL792" s="15"/>
      <c r="BM792" s="15"/>
      <c r="BN792" s="15"/>
      <c r="BO792" s="15"/>
      <c r="BP792" s="15"/>
      <c r="BQ792" s="15"/>
      <c r="BR792" s="15"/>
      <c r="BS792" s="15"/>
      <c r="BT792" s="15"/>
      <c r="BU792" s="15"/>
      <c r="BV792" s="15"/>
      <c r="BW792" s="15"/>
      <c r="BX792" s="15"/>
      <c r="BY792" s="15"/>
      <c r="BZ792" s="15"/>
      <c r="CA792" s="15"/>
      <c r="CB792" s="15"/>
      <c r="CC792" s="15"/>
      <c r="CD792" s="15"/>
      <c r="CE792" s="15"/>
      <c r="CF792" s="15"/>
      <c r="CG792" s="15"/>
      <c r="CH792" s="15"/>
      <c r="CI792" s="15"/>
      <c r="CJ792" s="15"/>
      <c r="CK792" s="15"/>
      <c r="CL792" s="15"/>
      <c r="CM792" s="15"/>
      <c r="CN792" s="15"/>
      <c r="CO792" s="15"/>
      <c r="CP792" s="15"/>
      <c r="CQ792" s="15"/>
      <c r="CR792" s="15"/>
      <c r="CS792" s="15"/>
      <c r="CT792" s="15"/>
      <c r="CU792" s="15"/>
      <c r="CV792" s="15"/>
      <c r="CW792" s="15"/>
      <c r="CX792" s="15"/>
      <c r="CY792" s="15"/>
      <c r="CZ792" s="15"/>
      <c r="DA792" s="15"/>
      <c r="DB792" s="15"/>
      <c r="DC792" s="15"/>
      <c r="DD792" s="15"/>
      <c r="DE792" s="15"/>
      <c r="DF792" s="15"/>
      <c r="DG792" s="15"/>
      <c r="DH792" s="15"/>
      <c r="DI792" s="15"/>
      <c r="DJ792" s="15"/>
      <c r="DK792" s="15"/>
      <c r="DL792" s="15"/>
      <c r="DM792" s="15"/>
      <c r="DN792" s="15"/>
      <c r="DO792" s="15"/>
      <c r="DP792" s="15"/>
      <c r="DQ792" s="15"/>
      <c r="DR792" s="15"/>
      <c r="DS792" s="15"/>
      <c r="DT792" s="15"/>
      <c r="DU792" s="15"/>
      <c r="DV792" s="16"/>
      <c r="DW792" s="16"/>
      <c r="DX792" s="16"/>
      <c r="DY792" s="16"/>
      <c r="DZ792" s="9"/>
      <c r="EA792" s="9"/>
      <c r="EB792" s="9"/>
      <c r="EC792" s="9"/>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17"/>
    </row>
    <row r="793" spans="1:162" ht="17.399999999999999" x14ac:dyDescent="0.3">
      <c r="A793" s="22"/>
      <c r="B793" s="23"/>
      <c r="C793" s="23"/>
      <c r="D793" s="23"/>
      <c r="E793" s="2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7"/>
      <c r="AM793" s="7"/>
      <c r="AN793" s="7"/>
      <c r="AO793" s="7"/>
      <c r="AP793" s="14"/>
      <c r="AQ793" s="14"/>
      <c r="AR793" s="14"/>
      <c r="AS793" s="14"/>
      <c r="AT793" s="14"/>
      <c r="AU793" s="14"/>
      <c r="AV793" s="14"/>
      <c r="AW793" s="14"/>
      <c r="AX793" s="14"/>
      <c r="AY793" s="14"/>
      <c r="AZ793" s="14"/>
      <c r="BA793" s="14"/>
      <c r="BB793" s="8"/>
      <c r="BC793" s="8"/>
      <c r="BD793" s="8"/>
      <c r="BE793" s="8"/>
      <c r="BF793" s="15"/>
      <c r="BG793" s="15"/>
      <c r="BH793" s="15"/>
      <c r="BI793" s="15"/>
      <c r="BJ793" s="15"/>
      <c r="BK793" s="15"/>
      <c r="BL793" s="15"/>
      <c r="BM793" s="15"/>
      <c r="BN793" s="15"/>
      <c r="BO793" s="15"/>
      <c r="BP793" s="15"/>
      <c r="BQ793" s="15"/>
      <c r="BR793" s="15"/>
      <c r="BS793" s="15"/>
      <c r="BT793" s="15"/>
      <c r="BU793" s="15"/>
      <c r="BV793" s="15"/>
      <c r="BW793" s="15"/>
      <c r="BX793" s="15"/>
      <c r="BY793" s="15"/>
      <c r="BZ793" s="15"/>
      <c r="CA793" s="15"/>
      <c r="CB793" s="15"/>
      <c r="CC793" s="15"/>
      <c r="CD793" s="15"/>
      <c r="CE793" s="15"/>
      <c r="CF793" s="15"/>
      <c r="CG793" s="15"/>
      <c r="CH793" s="15"/>
      <c r="CI793" s="15"/>
      <c r="CJ793" s="15"/>
      <c r="CK793" s="15"/>
      <c r="CL793" s="15"/>
      <c r="CM793" s="15"/>
      <c r="CN793" s="15"/>
      <c r="CO793" s="15"/>
      <c r="CP793" s="15"/>
      <c r="CQ793" s="15"/>
      <c r="CR793" s="15"/>
      <c r="CS793" s="15"/>
      <c r="CT793" s="15"/>
      <c r="CU793" s="15"/>
      <c r="CV793" s="15"/>
      <c r="CW793" s="15"/>
      <c r="CX793" s="15"/>
      <c r="CY793" s="15"/>
      <c r="CZ793" s="15"/>
      <c r="DA793" s="15"/>
      <c r="DB793" s="15"/>
      <c r="DC793" s="15"/>
      <c r="DD793" s="15"/>
      <c r="DE793" s="15"/>
      <c r="DF793" s="15"/>
      <c r="DG793" s="15"/>
      <c r="DH793" s="15"/>
      <c r="DI793" s="15"/>
      <c r="DJ793" s="15"/>
      <c r="DK793" s="15"/>
      <c r="DL793" s="15"/>
      <c r="DM793" s="15"/>
      <c r="DN793" s="15"/>
      <c r="DO793" s="15"/>
      <c r="DP793" s="15"/>
      <c r="DQ793" s="15"/>
      <c r="DR793" s="15"/>
      <c r="DS793" s="15"/>
      <c r="DT793" s="15"/>
      <c r="DU793" s="15"/>
      <c r="DV793" s="16"/>
      <c r="DW793" s="16"/>
      <c r="DX793" s="16"/>
      <c r="DY793" s="16"/>
      <c r="DZ793" s="9"/>
      <c r="EA793" s="9"/>
      <c r="EB793" s="9"/>
      <c r="EC793" s="9"/>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17"/>
    </row>
    <row r="794" spans="1:162" ht="17.399999999999999" x14ac:dyDescent="0.3">
      <c r="A794" s="22"/>
      <c r="B794" s="23"/>
      <c r="C794" s="23"/>
      <c r="D794" s="23"/>
      <c r="E794" s="2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7"/>
      <c r="AM794" s="7"/>
      <c r="AN794" s="7"/>
      <c r="AO794" s="7"/>
      <c r="AP794" s="14"/>
      <c r="AQ794" s="14"/>
      <c r="AR794" s="14"/>
      <c r="AS794" s="14"/>
      <c r="AT794" s="14"/>
      <c r="AU794" s="14"/>
      <c r="AV794" s="14"/>
      <c r="AW794" s="14"/>
      <c r="AX794" s="14"/>
      <c r="AY794" s="14"/>
      <c r="AZ794" s="14"/>
      <c r="BA794" s="14"/>
      <c r="BB794" s="8"/>
      <c r="BC794" s="8"/>
      <c r="BD794" s="8"/>
      <c r="BE794" s="8"/>
      <c r="BF794" s="15"/>
      <c r="BG794" s="15"/>
      <c r="BH794" s="15"/>
      <c r="BI794" s="15"/>
      <c r="BJ794" s="15"/>
      <c r="BK794" s="15"/>
      <c r="BL794" s="15"/>
      <c r="BM794" s="15"/>
      <c r="BN794" s="15"/>
      <c r="BO794" s="15"/>
      <c r="BP794" s="15"/>
      <c r="BQ794" s="15"/>
      <c r="BR794" s="15"/>
      <c r="BS794" s="15"/>
      <c r="BT794" s="15"/>
      <c r="BU794" s="15"/>
      <c r="BV794" s="15"/>
      <c r="BW794" s="15"/>
      <c r="BX794" s="15"/>
      <c r="BY794" s="15"/>
      <c r="BZ794" s="15"/>
      <c r="CA794" s="15"/>
      <c r="CB794" s="15"/>
      <c r="CC794" s="15"/>
      <c r="CD794" s="15"/>
      <c r="CE794" s="15"/>
      <c r="CF794" s="15"/>
      <c r="CG794" s="15"/>
      <c r="CH794" s="15"/>
      <c r="CI794" s="15"/>
      <c r="CJ794" s="15"/>
      <c r="CK794" s="15"/>
      <c r="CL794" s="15"/>
      <c r="CM794" s="15"/>
      <c r="CN794" s="15"/>
      <c r="CO794" s="15"/>
      <c r="CP794" s="15"/>
      <c r="CQ794" s="15"/>
      <c r="CR794" s="15"/>
      <c r="CS794" s="15"/>
      <c r="CT794" s="15"/>
      <c r="CU794" s="15"/>
      <c r="CV794" s="15"/>
      <c r="CW794" s="15"/>
      <c r="CX794" s="15"/>
      <c r="CY794" s="15"/>
      <c r="CZ794" s="15"/>
      <c r="DA794" s="15"/>
      <c r="DB794" s="15"/>
      <c r="DC794" s="15"/>
      <c r="DD794" s="15"/>
      <c r="DE794" s="15"/>
      <c r="DF794" s="15"/>
      <c r="DG794" s="15"/>
      <c r="DH794" s="15"/>
      <c r="DI794" s="15"/>
      <c r="DJ794" s="15"/>
      <c r="DK794" s="15"/>
      <c r="DL794" s="15"/>
      <c r="DM794" s="15"/>
      <c r="DN794" s="15"/>
      <c r="DO794" s="15"/>
      <c r="DP794" s="15"/>
      <c r="DQ794" s="15"/>
      <c r="DR794" s="15"/>
      <c r="DS794" s="15"/>
      <c r="DT794" s="15"/>
      <c r="DU794" s="15"/>
      <c r="DV794" s="16"/>
      <c r="DW794" s="16"/>
      <c r="DX794" s="16"/>
      <c r="DY794" s="16"/>
      <c r="DZ794" s="9"/>
      <c r="EA794" s="9"/>
      <c r="EB794" s="9"/>
      <c r="EC794" s="9"/>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17"/>
    </row>
    <row r="795" spans="1:162" ht="17.399999999999999" x14ac:dyDescent="0.3">
      <c r="A795" s="22"/>
      <c r="B795" s="23"/>
      <c r="C795" s="23"/>
      <c r="D795" s="23"/>
      <c r="E795" s="2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7"/>
      <c r="AM795" s="7"/>
      <c r="AN795" s="7"/>
      <c r="AO795" s="7"/>
      <c r="AP795" s="14"/>
      <c r="AQ795" s="14"/>
      <c r="AR795" s="14"/>
      <c r="AS795" s="14"/>
      <c r="AT795" s="14"/>
      <c r="AU795" s="14"/>
      <c r="AV795" s="14"/>
      <c r="AW795" s="14"/>
      <c r="AX795" s="14"/>
      <c r="AY795" s="14"/>
      <c r="AZ795" s="14"/>
      <c r="BA795" s="14"/>
      <c r="BB795" s="8"/>
      <c r="BC795" s="8"/>
      <c r="BD795" s="8"/>
      <c r="BE795" s="8"/>
      <c r="BF795" s="15"/>
      <c r="BG795" s="15"/>
      <c r="BH795" s="15"/>
      <c r="BI795" s="15"/>
      <c r="BJ795" s="15"/>
      <c r="BK795" s="15"/>
      <c r="BL795" s="15"/>
      <c r="BM795" s="15"/>
      <c r="BN795" s="15"/>
      <c r="BO795" s="15"/>
      <c r="BP795" s="15"/>
      <c r="BQ795" s="15"/>
      <c r="BR795" s="15"/>
      <c r="BS795" s="15"/>
      <c r="BT795" s="15"/>
      <c r="BU795" s="15"/>
      <c r="BV795" s="15"/>
      <c r="BW795" s="15"/>
      <c r="BX795" s="15"/>
      <c r="BY795" s="15"/>
      <c r="BZ795" s="15"/>
      <c r="CA795" s="15"/>
      <c r="CB795" s="15"/>
      <c r="CC795" s="15"/>
      <c r="CD795" s="15"/>
      <c r="CE795" s="15"/>
      <c r="CF795" s="15"/>
      <c r="CG795" s="15"/>
      <c r="CH795" s="15"/>
      <c r="CI795" s="15"/>
      <c r="CJ795" s="15"/>
      <c r="CK795" s="15"/>
      <c r="CL795" s="15"/>
      <c r="CM795" s="15"/>
      <c r="CN795" s="15"/>
      <c r="CO795" s="15"/>
      <c r="CP795" s="15"/>
      <c r="CQ795" s="15"/>
      <c r="CR795" s="15"/>
      <c r="CS795" s="15"/>
      <c r="CT795" s="15"/>
      <c r="CU795" s="15"/>
      <c r="CV795" s="15"/>
      <c r="CW795" s="15"/>
      <c r="CX795" s="15"/>
      <c r="CY795" s="15"/>
      <c r="CZ795" s="15"/>
      <c r="DA795" s="15"/>
      <c r="DB795" s="15"/>
      <c r="DC795" s="15"/>
      <c r="DD795" s="15"/>
      <c r="DE795" s="15"/>
      <c r="DF795" s="15"/>
      <c r="DG795" s="15"/>
      <c r="DH795" s="15"/>
      <c r="DI795" s="15"/>
      <c r="DJ795" s="15"/>
      <c r="DK795" s="15"/>
      <c r="DL795" s="15"/>
      <c r="DM795" s="15"/>
      <c r="DN795" s="15"/>
      <c r="DO795" s="15"/>
      <c r="DP795" s="15"/>
      <c r="DQ795" s="15"/>
      <c r="DR795" s="15"/>
      <c r="DS795" s="15"/>
      <c r="DT795" s="15"/>
      <c r="DU795" s="15"/>
      <c r="DV795" s="16"/>
      <c r="DW795" s="16"/>
      <c r="DX795" s="16"/>
      <c r="DY795" s="16"/>
      <c r="DZ795" s="9"/>
      <c r="EA795" s="9"/>
      <c r="EB795" s="9"/>
      <c r="EC795" s="9"/>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17"/>
    </row>
    <row r="796" spans="1:162" ht="17.399999999999999" x14ac:dyDescent="0.3">
      <c r="A796" s="22"/>
      <c r="B796" s="23"/>
      <c r="C796" s="23"/>
      <c r="D796" s="23"/>
      <c r="E796" s="2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7"/>
      <c r="AM796" s="7"/>
      <c r="AN796" s="7"/>
      <c r="AO796" s="7"/>
      <c r="AP796" s="14"/>
      <c r="AQ796" s="14"/>
      <c r="AR796" s="14"/>
      <c r="AS796" s="14"/>
      <c r="AT796" s="14"/>
      <c r="AU796" s="14"/>
      <c r="AV796" s="14"/>
      <c r="AW796" s="14"/>
      <c r="AX796" s="14"/>
      <c r="AY796" s="14"/>
      <c r="AZ796" s="14"/>
      <c r="BA796" s="14"/>
      <c r="BB796" s="8"/>
      <c r="BC796" s="8"/>
      <c r="BD796" s="8"/>
      <c r="BE796" s="8"/>
      <c r="BF796" s="15"/>
      <c r="BG796" s="15"/>
      <c r="BH796" s="15"/>
      <c r="BI796" s="15"/>
      <c r="BJ796" s="15"/>
      <c r="BK796" s="15"/>
      <c r="BL796" s="15"/>
      <c r="BM796" s="15"/>
      <c r="BN796" s="15"/>
      <c r="BO796" s="15"/>
      <c r="BP796" s="15"/>
      <c r="BQ796" s="15"/>
      <c r="BR796" s="15"/>
      <c r="BS796" s="15"/>
      <c r="BT796" s="15"/>
      <c r="BU796" s="15"/>
      <c r="BV796" s="15"/>
      <c r="BW796" s="15"/>
      <c r="BX796" s="15"/>
      <c r="BY796" s="15"/>
      <c r="BZ796" s="15"/>
      <c r="CA796" s="15"/>
      <c r="CB796" s="15"/>
      <c r="CC796" s="15"/>
      <c r="CD796" s="15"/>
      <c r="CE796" s="15"/>
      <c r="CF796" s="15"/>
      <c r="CG796" s="15"/>
      <c r="CH796" s="15"/>
      <c r="CI796" s="15"/>
      <c r="CJ796" s="15"/>
      <c r="CK796" s="15"/>
      <c r="CL796" s="15"/>
      <c r="CM796" s="15"/>
      <c r="CN796" s="15"/>
      <c r="CO796" s="15"/>
      <c r="CP796" s="15"/>
      <c r="CQ796" s="15"/>
      <c r="CR796" s="15"/>
      <c r="CS796" s="15"/>
      <c r="CT796" s="15"/>
      <c r="CU796" s="15"/>
      <c r="CV796" s="15"/>
      <c r="CW796" s="15"/>
      <c r="CX796" s="15"/>
      <c r="CY796" s="15"/>
      <c r="CZ796" s="15"/>
      <c r="DA796" s="15"/>
      <c r="DB796" s="15"/>
      <c r="DC796" s="15"/>
      <c r="DD796" s="15"/>
      <c r="DE796" s="15"/>
      <c r="DF796" s="15"/>
      <c r="DG796" s="15"/>
      <c r="DH796" s="15"/>
      <c r="DI796" s="15"/>
      <c r="DJ796" s="15"/>
      <c r="DK796" s="15"/>
      <c r="DL796" s="15"/>
      <c r="DM796" s="15"/>
      <c r="DN796" s="15"/>
      <c r="DO796" s="15"/>
      <c r="DP796" s="15"/>
      <c r="DQ796" s="15"/>
      <c r="DR796" s="15"/>
      <c r="DS796" s="15"/>
      <c r="DT796" s="15"/>
      <c r="DU796" s="15"/>
      <c r="DV796" s="16"/>
      <c r="DW796" s="16"/>
      <c r="DX796" s="16"/>
      <c r="DY796" s="16"/>
      <c r="DZ796" s="9"/>
      <c r="EA796" s="9"/>
      <c r="EB796" s="9"/>
      <c r="EC796" s="9"/>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17"/>
    </row>
    <row r="797" spans="1:162" ht="17.399999999999999" x14ac:dyDescent="0.3">
      <c r="A797" s="22"/>
      <c r="B797" s="23"/>
      <c r="C797" s="23"/>
      <c r="D797" s="23"/>
      <c r="E797" s="2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7"/>
      <c r="AM797" s="7"/>
      <c r="AN797" s="7"/>
      <c r="AO797" s="7"/>
      <c r="AP797" s="14"/>
      <c r="AQ797" s="14"/>
      <c r="AR797" s="14"/>
      <c r="AS797" s="14"/>
      <c r="AT797" s="14"/>
      <c r="AU797" s="14"/>
      <c r="AV797" s="14"/>
      <c r="AW797" s="14"/>
      <c r="AX797" s="14"/>
      <c r="AY797" s="14"/>
      <c r="AZ797" s="14"/>
      <c r="BA797" s="14"/>
      <c r="BB797" s="8"/>
      <c r="BC797" s="8"/>
      <c r="BD797" s="8"/>
      <c r="BE797" s="8"/>
      <c r="BF797" s="15"/>
      <c r="BG797" s="15"/>
      <c r="BH797" s="15"/>
      <c r="BI797" s="15"/>
      <c r="BJ797" s="15"/>
      <c r="BK797" s="15"/>
      <c r="BL797" s="15"/>
      <c r="BM797" s="15"/>
      <c r="BN797" s="15"/>
      <c r="BO797" s="15"/>
      <c r="BP797" s="15"/>
      <c r="BQ797" s="15"/>
      <c r="BR797" s="15"/>
      <c r="BS797" s="15"/>
      <c r="BT797" s="15"/>
      <c r="BU797" s="15"/>
      <c r="BV797" s="15"/>
      <c r="BW797" s="15"/>
      <c r="BX797" s="15"/>
      <c r="BY797" s="15"/>
      <c r="BZ797" s="15"/>
      <c r="CA797" s="15"/>
      <c r="CB797" s="15"/>
      <c r="CC797" s="15"/>
      <c r="CD797" s="15"/>
      <c r="CE797" s="15"/>
      <c r="CF797" s="15"/>
      <c r="CG797" s="15"/>
      <c r="CH797" s="15"/>
      <c r="CI797" s="15"/>
      <c r="CJ797" s="15"/>
      <c r="CK797" s="15"/>
      <c r="CL797" s="15"/>
      <c r="CM797" s="15"/>
      <c r="CN797" s="15"/>
      <c r="CO797" s="15"/>
      <c r="CP797" s="15"/>
      <c r="CQ797" s="15"/>
      <c r="CR797" s="15"/>
      <c r="CS797" s="15"/>
      <c r="CT797" s="15"/>
      <c r="CU797" s="15"/>
      <c r="CV797" s="15"/>
      <c r="CW797" s="15"/>
      <c r="CX797" s="15"/>
      <c r="CY797" s="15"/>
      <c r="CZ797" s="15"/>
      <c r="DA797" s="15"/>
      <c r="DB797" s="15"/>
      <c r="DC797" s="15"/>
      <c r="DD797" s="15"/>
      <c r="DE797" s="15"/>
      <c r="DF797" s="15"/>
      <c r="DG797" s="15"/>
      <c r="DH797" s="15"/>
      <c r="DI797" s="15"/>
      <c r="DJ797" s="15"/>
      <c r="DK797" s="15"/>
      <c r="DL797" s="15"/>
      <c r="DM797" s="15"/>
      <c r="DN797" s="15"/>
      <c r="DO797" s="15"/>
      <c r="DP797" s="15"/>
      <c r="DQ797" s="15"/>
      <c r="DR797" s="15"/>
      <c r="DS797" s="15"/>
      <c r="DT797" s="15"/>
      <c r="DU797" s="15"/>
      <c r="DV797" s="16"/>
      <c r="DW797" s="16"/>
      <c r="DX797" s="16"/>
      <c r="DY797" s="16"/>
      <c r="DZ797" s="9"/>
      <c r="EA797" s="9"/>
      <c r="EB797" s="9"/>
      <c r="EC797" s="9"/>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17"/>
    </row>
    <row r="798" spans="1:162" ht="17.399999999999999" x14ac:dyDescent="0.3">
      <c r="A798" s="22"/>
      <c r="B798" s="23"/>
      <c r="C798" s="23"/>
      <c r="D798" s="23"/>
      <c r="E798" s="2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7"/>
      <c r="AM798" s="7"/>
      <c r="AN798" s="7"/>
      <c r="AO798" s="7"/>
      <c r="AP798" s="14"/>
      <c r="AQ798" s="14"/>
      <c r="AR798" s="14"/>
      <c r="AS798" s="14"/>
      <c r="AT798" s="14"/>
      <c r="AU798" s="14"/>
      <c r="AV798" s="14"/>
      <c r="AW798" s="14"/>
      <c r="AX798" s="14"/>
      <c r="AY798" s="14"/>
      <c r="AZ798" s="14"/>
      <c r="BA798" s="14"/>
      <c r="BB798" s="8"/>
      <c r="BC798" s="8"/>
      <c r="BD798" s="8"/>
      <c r="BE798" s="8"/>
      <c r="BF798" s="15"/>
      <c r="BG798" s="15"/>
      <c r="BH798" s="15"/>
      <c r="BI798" s="15"/>
      <c r="BJ798" s="15"/>
      <c r="BK798" s="15"/>
      <c r="BL798" s="15"/>
      <c r="BM798" s="15"/>
      <c r="BN798" s="15"/>
      <c r="BO798" s="15"/>
      <c r="BP798" s="15"/>
      <c r="BQ798" s="15"/>
      <c r="BR798" s="15"/>
      <c r="BS798" s="15"/>
      <c r="BT798" s="15"/>
      <c r="BU798" s="15"/>
      <c r="BV798" s="15"/>
      <c r="BW798" s="15"/>
      <c r="BX798" s="15"/>
      <c r="BY798" s="15"/>
      <c r="BZ798" s="15"/>
      <c r="CA798" s="15"/>
      <c r="CB798" s="15"/>
      <c r="CC798" s="15"/>
      <c r="CD798" s="15"/>
      <c r="CE798" s="15"/>
      <c r="CF798" s="15"/>
      <c r="CG798" s="15"/>
      <c r="CH798" s="15"/>
      <c r="CI798" s="15"/>
      <c r="CJ798" s="15"/>
      <c r="CK798" s="15"/>
      <c r="CL798" s="15"/>
      <c r="CM798" s="15"/>
      <c r="CN798" s="15"/>
      <c r="CO798" s="15"/>
      <c r="CP798" s="15"/>
      <c r="CQ798" s="15"/>
      <c r="CR798" s="15"/>
      <c r="CS798" s="15"/>
      <c r="CT798" s="15"/>
      <c r="CU798" s="15"/>
      <c r="CV798" s="15"/>
      <c r="CW798" s="15"/>
      <c r="CX798" s="15"/>
      <c r="CY798" s="15"/>
      <c r="CZ798" s="15"/>
      <c r="DA798" s="15"/>
      <c r="DB798" s="15"/>
      <c r="DC798" s="15"/>
      <c r="DD798" s="15"/>
      <c r="DE798" s="15"/>
      <c r="DF798" s="15"/>
      <c r="DG798" s="15"/>
      <c r="DH798" s="15"/>
      <c r="DI798" s="15"/>
      <c r="DJ798" s="15"/>
      <c r="DK798" s="15"/>
      <c r="DL798" s="15"/>
      <c r="DM798" s="15"/>
      <c r="DN798" s="15"/>
      <c r="DO798" s="15"/>
      <c r="DP798" s="15"/>
      <c r="DQ798" s="15"/>
      <c r="DR798" s="15"/>
      <c r="DS798" s="15"/>
      <c r="DT798" s="15"/>
      <c r="DU798" s="15"/>
      <c r="DV798" s="16"/>
      <c r="DW798" s="16"/>
      <c r="DX798" s="16"/>
      <c r="DY798" s="16"/>
      <c r="DZ798" s="9"/>
      <c r="EA798" s="9"/>
      <c r="EB798" s="9"/>
      <c r="EC798" s="9"/>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17"/>
    </row>
    <row r="799" spans="1:162" ht="17.399999999999999" x14ac:dyDescent="0.3">
      <c r="A799" s="22"/>
      <c r="B799" s="23"/>
      <c r="C799" s="23"/>
      <c r="D799" s="23"/>
      <c r="E799" s="2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7"/>
      <c r="AM799" s="7"/>
      <c r="AN799" s="7"/>
      <c r="AO799" s="7"/>
      <c r="AP799" s="14"/>
      <c r="AQ799" s="14"/>
      <c r="AR799" s="14"/>
      <c r="AS799" s="14"/>
      <c r="AT799" s="14"/>
      <c r="AU799" s="14"/>
      <c r="AV799" s="14"/>
      <c r="AW799" s="14"/>
      <c r="AX799" s="14"/>
      <c r="AY799" s="14"/>
      <c r="AZ799" s="14"/>
      <c r="BA799" s="14"/>
      <c r="BB799" s="8"/>
      <c r="BC799" s="8"/>
      <c r="BD799" s="8"/>
      <c r="BE799" s="8"/>
      <c r="BF799" s="15"/>
      <c r="BG799" s="15"/>
      <c r="BH799" s="15"/>
      <c r="BI799" s="15"/>
      <c r="BJ799" s="15"/>
      <c r="BK799" s="15"/>
      <c r="BL799" s="15"/>
      <c r="BM799" s="15"/>
      <c r="BN799" s="15"/>
      <c r="BO799" s="15"/>
      <c r="BP799" s="15"/>
      <c r="BQ799" s="15"/>
      <c r="BR799" s="15"/>
      <c r="BS799" s="15"/>
      <c r="BT799" s="15"/>
      <c r="BU799" s="15"/>
      <c r="BV799" s="15"/>
      <c r="BW799" s="15"/>
      <c r="BX799" s="15"/>
      <c r="BY799" s="15"/>
      <c r="BZ799" s="15"/>
      <c r="CA799" s="15"/>
      <c r="CB799" s="15"/>
      <c r="CC799" s="15"/>
      <c r="CD799" s="15"/>
      <c r="CE799" s="15"/>
      <c r="CF799" s="15"/>
      <c r="CG799" s="15"/>
      <c r="CH799" s="15"/>
      <c r="CI799" s="15"/>
      <c r="CJ799" s="15"/>
      <c r="CK799" s="15"/>
      <c r="CL799" s="15"/>
      <c r="CM799" s="15"/>
      <c r="CN799" s="15"/>
      <c r="CO799" s="15"/>
      <c r="CP799" s="15"/>
      <c r="CQ799" s="15"/>
      <c r="CR799" s="15"/>
      <c r="CS799" s="15"/>
      <c r="CT799" s="15"/>
      <c r="CU799" s="15"/>
      <c r="CV799" s="15"/>
      <c r="CW799" s="15"/>
      <c r="CX799" s="15"/>
      <c r="CY799" s="15"/>
      <c r="CZ799" s="15"/>
      <c r="DA799" s="15"/>
      <c r="DB799" s="15"/>
      <c r="DC799" s="15"/>
      <c r="DD799" s="15"/>
      <c r="DE799" s="15"/>
      <c r="DF799" s="15"/>
      <c r="DG799" s="15"/>
      <c r="DH799" s="15"/>
      <c r="DI799" s="15"/>
      <c r="DJ799" s="15"/>
      <c r="DK799" s="15"/>
      <c r="DL799" s="15"/>
      <c r="DM799" s="15"/>
      <c r="DN799" s="15"/>
      <c r="DO799" s="15"/>
      <c r="DP799" s="15"/>
      <c r="DQ799" s="15"/>
      <c r="DR799" s="15"/>
      <c r="DS799" s="15"/>
      <c r="DT799" s="15"/>
      <c r="DU799" s="15"/>
      <c r="DV799" s="16"/>
      <c r="DW799" s="16"/>
      <c r="DX799" s="16"/>
      <c r="DY799" s="16"/>
      <c r="DZ799" s="9"/>
      <c r="EA799" s="9"/>
      <c r="EB799" s="9"/>
      <c r="EC799" s="9"/>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17"/>
    </row>
    <row r="800" spans="1:162" ht="17.399999999999999" x14ac:dyDescent="0.3">
      <c r="A800" s="22"/>
      <c r="B800" s="23"/>
      <c r="C800" s="23"/>
      <c r="D800" s="23"/>
      <c r="E800" s="2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7"/>
      <c r="AM800" s="7"/>
      <c r="AN800" s="7"/>
      <c r="AO800" s="7"/>
      <c r="AP800" s="14"/>
      <c r="AQ800" s="14"/>
      <c r="AR800" s="14"/>
      <c r="AS800" s="14"/>
      <c r="AT800" s="14"/>
      <c r="AU800" s="14"/>
      <c r="AV800" s="14"/>
      <c r="AW800" s="14"/>
      <c r="AX800" s="14"/>
      <c r="AY800" s="14"/>
      <c r="AZ800" s="14"/>
      <c r="BA800" s="14"/>
      <c r="BB800" s="8"/>
      <c r="BC800" s="8"/>
      <c r="BD800" s="8"/>
      <c r="BE800" s="8"/>
      <c r="BF800" s="15"/>
      <c r="BG800" s="15"/>
      <c r="BH800" s="15"/>
      <c r="BI800" s="15"/>
      <c r="BJ800" s="15"/>
      <c r="BK800" s="15"/>
      <c r="BL800" s="15"/>
      <c r="BM800" s="15"/>
      <c r="BN800" s="15"/>
      <c r="BO800" s="15"/>
      <c r="BP800" s="15"/>
      <c r="BQ800" s="15"/>
      <c r="BR800" s="15"/>
      <c r="BS800" s="15"/>
      <c r="BT800" s="15"/>
      <c r="BU800" s="15"/>
      <c r="BV800" s="15"/>
      <c r="BW800" s="15"/>
      <c r="BX800" s="15"/>
      <c r="BY800" s="15"/>
      <c r="BZ800" s="15"/>
      <c r="CA800" s="15"/>
      <c r="CB800" s="15"/>
      <c r="CC800" s="15"/>
      <c r="CD800" s="15"/>
      <c r="CE800" s="15"/>
      <c r="CF800" s="15"/>
      <c r="CG800" s="15"/>
      <c r="CH800" s="15"/>
      <c r="CI800" s="15"/>
      <c r="CJ800" s="15"/>
      <c r="CK800" s="15"/>
      <c r="CL800" s="15"/>
      <c r="CM800" s="15"/>
      <c r="CN800" s="15"/>
      <c r="CO800" s="15"/>
      <c r="CP800" s="15"/>
      <c r="CQ800" s="15"/>
      <c r="CR800" s="15"/>
      <c r="CS800" s="15"/>
      <c r="CT800" s="15"/>
      <c r="CU800" s="15"/>
      <c r="CV800" s="15"/>
      <c r="CW800" s="15"/>
      <c r="CX800" s="15"/>
      <c r="CY800" s="15"/>
      <c r="CZ800" s="15"/>
      <c r="DA800" s="15"/>
      <c r="DB800" s="15"/>
      <c r="DC800" s="15"/>
      <c r="DD800" s="15"/>
      <c r="DE800" s="15"/>
      <c r="DF800" s="15"/>
      <c r="DG800" s="15"/>
      <c r="DH800" s="15"/>
      <c r="DI800" s="15"/>
      <c r="DJ800" s="15"/>
      <c r="DK800" s="15"/>
      <c r="DL800" s="15"/>
      <c r="DM800" s="15"/>
      <c r="DN800" s="15"/>
      <c r="DO800" s="15"/>
      <c r="DP800" s="15"/>
      <c r="DQ800" s="15"/>
      <c r="DR800" s="15"/>
      <c r="DS800" s="15"/>
      <c r="DT800" s="15"/>
      <c r="DU800" s="15"/>
      <c r="DV800" s="16"/>
      <c r="DW800" s="16"/>
      <c r="DX800" s="16"/>
      <c r="DY800" s="16"/>
      <c r="DZ800" s="9"/>
      <c r="EA800" s="9"/>
      <c r="EB800" s="9"/>
      <c r="EC800" s="9"/>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17"/>
    </row>
    <row r="801" spans="1:162" ht="17.399999999999999" x14ac:dyDescent="0.3">
      <c r="A801" s="22"/>
      <c r="B801" s="23"/>
      <c r="C801" s="23"/>
      <c r="D801" s="23"/>
      <c r="E801" s="2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7"/>
      <c r="AM801" s="7"/>
      <c r="AN801" s="7"/>
      <c r="AO801" s="7"/>
      <c r="AP801" s="14"/>
      <c r="AQ801" s="14"/>
      <c r="AR801" s="14"/>
      <c r="AS801" s="14"/>
      <c r="AT801" s="14"/>
      <c r="AU801" s="14"/>
      <c r="AV801" s="14"/>
      <c r="AW801" s="14"/>
      <c r="AX801" s="14"/>
      <c r="AY801" s="14"/>
      <c r="AZ801" s="14"/>
      <c r="BA801" s="14"/>
      <c r="BB801" s="8"/>
      <c r="BC801" s="8"/>
      <c r="BD801" s="8"/>
      <c r="BE801" s="8"/>
      <c r="BF801" s="15"/>
      <c r="BG801" s="15"/>
      <c r="BH801" s="15"/>
      <c r="BI801" s="15"/>
      <c r="BJ801" s="15"/>
      <c r="BK801" s="15"/>
      <c r="BL801" s="15"/>
      <c r="BM801" s="15"/>
      <c r="BN801" s="15"/>
      <c r="BO801" s="15"/>
      <c r="BP801" s="15"/>
      <c r="BQ801" s="15"/>
      <c r="BR801" s="15"/>
      <c r="BS801" s="15"/>
      <c r="BT801" s="15"/>
      <c r="BU801" s="15"/>
      <c r="BV801" s="15"/>
      <c r="BW801" s="15"/>
      <c r="BX801" s="15"/>
      <c r="BY801" s="15"/>
      <c r="BZ801" s="15"/>
      <c r="CA801" s="15"/>
      <c r="CB801" s="15"/>
      <c r="CC801" s="15"/>
      <c r="CD801" s="15"/>
      <c r="CE801" s="15"/>
      <c r="CF801" s="15"/>
      <c r="CG801" s="15"/>
      <c r="CH801" s="15"/>
      <c r="CI801" s="15"/>
      <c r="CJ801" s="15"/>
      <c r="CK801" s="15"/>
      <c r="CL801" s="15"/>
      <c r="CM801" s="15"/>
      <c r="CN801" s="15"/>
      <c r="CO801" s="15"/>
      <c r="CP801" s="15"/>
      <c r="CQ801" s="15"/>
      <c r="CR801" s="15"/>
      <c r="CS801" s="15"/>
      <c r="CT801" s="15"/>
      <c r="CU801" s="15"/>
      <c r="CV801" s="15"/>
      <c r="CW801" s="15"/>
      <c r="CX801" s="15"/>
      <c r="CY801" s="15"/>
      <c r="CZ801" s="15"/>
      <c r="DA801" s="15"/>
      <c r="DB801" s="15"/>
      <c r="DC801" s="15"/>
      <c r="DD801" s="15"/>
      <c r="DE801" s="15"/>
      <c r="DF801" s="15"/>
      <c r="DG801" s="15"/>
      <c r="DH801" s="15"/>
      <c r="DI801" s="15"/>
      <c r="DJ801" s="15"/>
      <c r="DK801" s="15"/>
      <c r="DL801" s="15"/>
      <c r="DM801" s="15"/>
      <c r="DN801" s="15"/>
      <c r="DO801" s="15"/>
      <c r="DP801" s="15"/>
      <c r="DQ801" s="15"/>
      <c r="DR801" s="15"/>
      <c r="DS801" s="15"/>
      <c r="DT801" s="15"/>
      <c r="DU801" s="15"/>
      <c r="DV801" s="16"/>
      <c r="DW801" s="16"/>
      <c r="DX801" s="16"/>
      <c r="DY801" s="16"/>
      <c r="DZ801" s="9"/>
      <c r="EA801" s="9"/>
      <c r="EB801" s="9"/>
      <c r="EC801" s="9"/>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17"/>
    </row>
    <row r="802" spans="1:162" ht="17.399999999999999" x14ac:dyDescent="0.3">
      <c r="A802" s="22"/>
      <c r="B802" s="23"/>
      <c r="C802" s="23"/>
      <c r="D802" s="23"/>
      <c r="E802" s="2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7"/>
      <c r="AM802" s="7"/>
      <c r="AN802" s="7"/>
      <c r="AO802" s="7"/>
      <c r="AP802" s="14"/>
      <c r="AQ802" s="14"/>
      <c r="AR802" s="14"/>
      <c r="AS802" s="14"/>
      <c r="AT802" s="14"/>
      <c r="AU802" s="14"/>
      <c r="AV802" s="14"/>
      <c r="AW802" s="14"/>
      <c r="AX802" s="14"/>
      <c r="AY802" s="14"/>
      <c r="AZ802" s="14"/>
      <c r="BA802" s="14"/>
      <c r="BB802" s="8"/>
      <c r="BC802" s="8"/>
      <c r="BD802" s="8"/>
      <c r="BE802" s="8"/>
      <c r="BF802" s="15"/>
      <c r="BG802" s="15"/>
      <c r="BH802" s="15"/>
      <c r="BI802" s="15"/>
      <c r="BJ802" s="15"/>
      <c r="BK802" s="15"/>
      <c r="BL802" s="15"/>
      <c r="BM802" s="15"/>
      <c r="BN802" s="15"/>
      <c r="BO802" s="15"/>
      <c r="BP802" s="15"/>
      <c r="BQ802" s="15"/>
      <c r="BR802" s="15"/>
      <c r="BS802" s="15"/>
      <c r="BT802" s="15"/>
      <c r="BU802" s="15"/>
      <c r="BV802" s="15"/>
      <c r="BW802" s="15"/>
      <c r="BX802" s="15"/>
      <c r="BY802" s="15"/>
      <c r="BZ802" s="15"/>
      <c r="CA802" s="15"/>
      <c r="CB802" s="15"/>
      <c r="CC802" s="15"/>
      <c r="CD802" s="15"/>
      <c r="CE802" s="15"/>
      <c r="CF802" s="15"/>
      <c r="CG802" s="15"/>
      <c r="CH802" s="15"/>
      <c r="CI802" s="15"/>
      <c r="CJ802" s="15"/>
      <c r="CK802" s="15"/>
      <c r="CL802" s="15"/>
      <c r="CM802" s="15"/>
      <c r="CN802" s="15"/>
      <c r="CO802" s="15"/>
      <c r="CP802" s="15"/>
      <c r="CQ802" s="15"/>
      <c r="CR802" s="15"/>
      <c r="CS802" s="15"/>
      <c r="CT802" s="15"/>
      <c r="CU802" s="15"/>
      <c r="CV802" s="15"/>
      <c r="CW802" s="15"/>
      <c r="CX802" s="15"/>
      <c r="CY802" s="15"/>
      <c r="CZ802" s="15"/>
      <c r="DA802" s="15"/>
      <c r="DB802" s="15"/>
      <c r="DC802" s="15"/>
      <c r="DD802" s="15"/>
      <c r="DE802" s="15"/>
      <c r="DF802" s="15"/>
      <c r="DG802" s="15"/>
      <c r="DH802" s="15"/>
      <c r="DI802" s="15"/>
      <c r="DJ802" s="15"/>
      <c r="DK802" s="15"/>
      <c r="DL802" s="15"/>
      <c r="DM802" s="15"/>
      <c r="DN802" s="15"/>
      <c r="DO802" s="15"/>
      <c r="DP802" s="15"/>
      <c r="DQ802" s="15"/>
      <c r="DR802" s="15"/>
      <c r="DS802" s="15"/>
      <c r="DT802" s="15"/>
      <c r="DU802" s="15"/>
      <c r="DV802" s="16"/>
      <c r="DW802" s="16"/>
      <c r="DX802" s="16"/>
      <c r="DY802" s="16"/>
      <c r="DZ802" s="9"/>
      <c r="EA802" s="9"/>
      <c r="EB802" s="9"/>
      <c r="EC802" s="9"/>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17"/>
    </row>
    <row r="803" spans="1:162" ht="17.399999999999999" x14ac:dyDescent="0.3">
      <c r="A803" s="22"/>
      <c r="B803" s="23"/>
      <c r="C803" s="23"/>
      <c r="D803" s="23"/>
      <c r="E803" s="2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7"/>
      <c r="AM803" s="7"/>
      <c r="AN803" s="7"/>
      <c r="AO803" s="7"/>
      <c r="AP803" s="14"/>
      <c r="AQ803" s="14"/>
      <c r="AR803" s="14"/>
      <c r="AS803" s="14"/>
      <c r="AT803" s="14"/>
      <c r="AU803" s="14"/>
      <c r="AV803" s="14"/>
      <c r="AW803" s="14"/>
      <c r="AX803" s="14"/>
      <c r="AY803" s="14"/>
      <c r="AZ803" s="14"/>
      <c r="BA803" s="14"/>
      <c r="BB803" s="8"/>
      <c r="BC803" s="8"/>
      <c r="BD803" s="8"/>
      <c r="BE803" s="8"/>
      <c r="BF803" s="15"/>
      <c r="BG803" s="15"/>
      <c r="BH803" s="15"/>
      <c r="BI803" s="15"/>
      <c r="BJ803" s="15"/>
      <c r="BK803" s="15"/>
      <c r="BL803" s="15"/>
      <c r="BM803" s="15"/>
      <c r="BN803" s="15"/>
      <c r="BO803" s="15"/>
      <c r="BP803" s="15"/>
      <c r="BQ803" s="15"/>
      <c r="BR803" s="15"/>
      <c r="BS803" s="15"/>
      <c r="BT803" s="15"/>
      <c r="BU803" s="15"/>
      <c r="BV803" s="15"/>
      <c r="BW803" s="15"/>
      <c r="BX803" s="15"/>
      <c r="BY803" s="15"/>
      <c r="BZ803" s="15"/>
      <c r="CA803" s="15"/>
      <c r="CB803" s="15"/>
      <c r="CC803" s="15"/>
      <c r="CD803" s="15"/>
      <c r="CE803" s="15"/>
      <c r="CF803" s="15"/>
      <c r="CG803" s="15"/>
      <c r="CH803" s="15"/>
      <c r="CI803" s="15"/>
      <c r="CJ803" s="15"/>
      <c r="CK803" s="15"/>
      <c r="CL803" s="15"/>
      <c r="CM803" s="15"/>
      <c r="CN803" s="15"/>
      <c r="CO803" s="15"/>
      <c r="CP803" s="15"/>
      <c r="CQ803" s="15"/>
      <c r="CR803" s="15"/>
      <c r="CS803" s="15"/>
      <c r="CT803" s="15"/>
      <c r="CU803" s="15"/>
      <c r="CV803" s="15"/>
      <c r="CW803" s="15"/>
      <c r="CX803" s="15"/>
      <c r="CY803" s="15"/>
      <c r="CZ803" s="15"/>
      <c r="DA803" s="15"/>
      <c r="DB803" s="15"/>
      <c r="DC803" s="15"/>
      <c r="DD803" s="15"/>
      <c r="DE803" s="15"/>
      <c r="DF803" s="15"/>
      <c r="DG803" s="15"/>
      <c r="DH803" s="15"/>
      <c r="DI803" s="15"/>
      <c r="DJ803" s="15"/>
      <c r="DK803" s="15"/>
      <c r="DL803" s="15"/>
      <c r="DM803" s="15"/>
      <c r="DN803" s="15"/>
      <c r="DO803" s="15"/>
      <c r="DP803" s="15"/>
      <c r="DQ803" s="15"/>
      <c r="DR803" s="15"/>
      <c r="DS803" s="15"/>
      <c r="DT803" s="15"/>
      <c r="DU803" s="15"/>
      <c r="DV803" s="16"/>
      <c r="DW803" s="16"/>
      <c r="DX803" s="16"/>
      <c r="DY803" s="16"/>
      <c r="DZ803" s="9"/>
      <c r="EA803" s="9"/>
      <c r="EB803" s="9"/>
      <c r="EC803" s="9"/>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17"/>
    </row>
    <row r="804" spans="1:162" ht="17.399999999999999" x14ac:dyDescent="0.3">
      <c r="A804" s="22"/>
      <c r="B804" s="23"/>
      <c r="C804" s="23"/>
      <c r="D804" s="23"/>
      <c r="E804" s="2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7"/>
      <c r="AM804" s="7"/>
      <c r="AN804" s="7"/>
      <c r="AO804" s="7"/>
      <c r="AP804" s="14"/>
      <c r="AQ804" s="14"/>
      <c r="AR804" s="14"/>
      <c r="AS804" s="14"/>
      <c r="AT804" s="14"/>
      <c r="AU804" s="14"/>
      <c r="AV804" s="14"/>
      <c r="AW804" s="14"/>
      <c r="AX804" s="14"/>
      <c r="AY804" s="14"/>
      <c r="AZ804" s="14"/>
      <c r="BA804" s="14"/>
      <c r="BB804" s="8"/>
      <c r="BC804" s="8"/>
      <c r="BD804" s="8"/>
      <c r="BE804" s="8"/>
      <c r="BF804" s="15"/>
      <c r="BG804" s="15"/>
      <c r="BH804" s="15"/>
      <c r="BI804" s="15"/>
      <c r="BJ804" s="15"/>
      <c r="BK804" s="15"/>
      <c r="BL804" s="15"/>
      <c r="BM804" s="15"/>
      <c r="BN804" s="15"/>
      <c r="BO804" s="15"/>
      <c r="BP804" s="15"/>
      <c r="BQ804" s="15"/>
      <c r="BR804" s="15"/>
      <c r="BS804" s="15"/>
      <c r="BT804" s="15"/>
      <c r="BU804" s="15"/>
      <c r="BV804" s="15"/>
      <c r="BW804" s="15"/>
      <c r="BX804" s="15"/>
      <c r="BY804" s="15"/>
      <c r="BZ804" s="15"/>
      <c r="CA804" s="15"/>
      <c r="CB804" s="15"/>
      <c r="CC804" s="15"/>
      <c r="CD804" s="15"/>
      <c r="CE804" s="15"/>
      <c r="CF804" s="15"/>
      <c r="CG804" s="15"/>
      <c r="CH804" s="15"/>
      <c r="CI804" s="15"/>
      <c r="CJ804" s="15"/>
      <c r="CK804" s="15"/>
      <c r="CL804" s="15"/>
      <c r="CM804" s="15"/>
      <c r="CN804" s="15"/>
      <c r="CO804" s="15"/>
      <c r="CP804" s="15"/>
      <c r="CQ804" s="15"/>
      <c r="CR804" s="15"/>
      <c r="CS804" s="15"/>
      <c r="CT804" s="15"/>
      <c r="CU804" s="15"/>
      <c r="CV804" s="15"/>
      <c r="CW804" s="15"/>
      <c r="CX804" s="15"/>
      <c r="CY804" s="15"/>
      <c r="CZ804" s="15"/>
      <c r="DA804" s="15"/>
      <c r="DB804" s="15"/>
      <c r="DC804" s="15"/>
      <c r="DD804" s="15"/>
      <c r="DE804" s="15"/>
      <c r="DF804" s="15"/>
      <c r="DG804" s="15"/>
      <c r="DH804" s="15"/>
      <c r="DI804" s="15"/>
      <c r="DJ804" s="15"/>
      <c r="DK804" s="15"/>
      <c r="DL804" s="15"/>
      <c r="DM804" s="15"/>
      <c r="DN804" s="15"/>
      <c r="DO804" s="15"/>
      <c r="DP804" s="15"/>
      <c r="DQ804" s="15"/>
      <c r="DR804" s="15"/>
      <c r="DS804" s="15"/>
      <c r="DT804" s="15"/>
      <c r="DU804" s="15"/>
      <c r="DV804" s="16"/>
      <c r="DW804" s="16"/>
      <c r="DX804" s="16"/>
      <c r="DY804" s="16"/>
      <c r="DZ804" s="9"/>
      <c r="EA804" s="9"/>
      <c r="EB804" s="9"/>
      <c r="EC804" s="9"/>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17"/>
    </row>
    <row r="805" spans="1:162" ht="17.399999999999999" x14ac:dyDescent="0.3">
      <c r="A805" s="22"/>
      <c r="B805" s="23"/>
      <c r="C805" s="23"/>
      <c r="D805" s="23"/>
      <c r="E805" s="2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7"/>
      <c r="AM805" s="7"/>
      <c r="AN805" s="7"/>
      <c r="AO805" s="7"/>
      <c r="AP805" s="14"/>
      <c r="AQ805" s="14"/>
      <c r="AR805" s="14"/>
      <c r="AS805" s="14"/>
      <c r="AT805" s="14"/>
      <c r="AU805" s="14"/>
      <c r="AV805" s="14"/>
      <c r="AW805" s="14"/>
      <c r="AX805" s="14"/>
      <c r="AY805" s="14"/>
      <c r="AZ805" s="14"/>
      <c r="BA805" s="14"/>
      <c r="BB805" s="8"/>
      <c r="BC805" s="8"/>
      <c r="BD805" s="8"/>
      <c r="BE805" s="8"/>
      <c r="BF805" s="15"/>
      <c r="BG805" s="15"/>
      <c r="BH805" s="15"/>
      <c r="BI805" s="15"/>
      <c r="BJ805" s="15"/>
      <c r="BK805" s="15"/>
      <c r="BL805" s="15"/>
      <c r="BM805" s="15"/>
      <c r="BN805" s="15"/>
      <c r="BO805" s="15"/>
      <c r="BP805" s="15"/>
      <c r="BQ805" s="15"/>
      <c r="BR805" s="15"/>
      <c r="BS805" s="15"/>
      <c r="BT805" s="15"/>
      <c r="BU805" s="15"/>
      <c r="BV805" s="15"/>
      <c r="BW805" s="15"/>
      <c r="BX805" s="15"/>
      <c r="BY805" s="15"/>
      <c r="BZ805" s="15"/>
      <c r="CA805" s="15"/>
      <c r="CB805" s="15"/>
      <c r="CC805" s="15"/>
      <c r="CD805" s="15"/>
      <c r="CE805" s="15"/>
      <c r="CF805" s="15"/>
      <c r="CG805" s="15"/>
      <c r="CH805" s="15"/>
      <c r="CI805" s="15"/>
      <c r="CJ805" s="15"/>
      <c r="CK805" s="15"/>
      <c r="CL805" s="15"/>
      <c r="CM805" s="15"/>
      <c r="CN805" s="15"/>
      <c r="CO805" s="15"/>
      <c r="CP805" s="15"/>
      <c r="CQ805" s="15"/>
      <c r="CR805" s="15"/>
      <c r="CS805" s="15"/>
      <c r="CT805" s="15"/>
      <c r="CU805" s="15"/>
      <c r="CV805" s="15"/>
      <c r="CW805" s="15"/>
      <c r="CX805" s="15"/>
      <c r="CY805" s="15"/>
      <c r="CZ805" s="15"/>
      <c r="DA805" s="15"/>
      <c r="DB805" s="15"/>
      <c r="DC805" s="15"/>
      <c r="DD805" s="15"/>
      <c r="DE805" s="15"/>
      <c r="DF805" s="15"/>
      <c r="DG805" s="15"/>
      <c r="DH805" s="15"/>
      <c r="DI805" s="15"/>
      <c r="DJ805" s="15"/>
      <c r="DK805" s="15"/>
      <c r="DL805" s="15"/>
      <c r="DM805" s="15"/>
      <c r="DN805" s="15"/>
      <c r="DO805" s="15"/>
      <c r="DP805" s="15"/>
      <c r="DQ805" s="15"/>
      <c r="DR805" s="15"/>
      <c r="DS805" s="15"/>
      <c r="DT805" s="15"/>
      <c r="DU805" s="15"/>
      <c r="DV805" s="16"/>
      <c r="DW805" s="16"/>
      <c r="DX805" s="16"/>
      <c r="DY805" s="16"/>
      <c r="DZ805" s="9"/>
      <c r="EA805" s="9"/>
      <c r="EB805" s="9"/>
      <c r="EC805" s="9"/>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17"/>
    </row>
    <row r="806" spans="1:162" ht="17.399999999999999" x14ac:dyDescent="0.3">
      <c r="A806" s="22"/>
      <c r="B806" s="23"/>
      <c r="C806" s="23"/>
      <c r="D806" s="23"/>
      <c r="E806" s="2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7"/>
      <c r="AM806" s="7"/>
      <c r="AN806" s="7"/>
      <c r="AO806" s="7"/>
      <c r="AP806" s="14"/>
      <c r="AQ806" s="14"/>
      <c r="AR806" s="14"/>
      <c r="AS806" s="14"/>
      <c r="AT806" s="14"/>
      <c r="AU806" s="14"/>
      <c r="AV806" s="14"/>
      <c r="AW806" s="14"/>
      <c r="AX806" s="14"/>
      <c r="AY806" s="14"/>
      <c r="AZ806" s="14"/>
      <c r="BA806" s="14"/>
      <c r="BB806" s="8"/>
      <c r="BC806" s="8"/>
      <c r="BD806" s="8"/>
      <c r="BE806" s="8"/>
      <c r="BF806" s="15"/>
      <c r="BG806" s="15"/>
      <c r="BH806" s="15"/>
      <c r="BI806" s="15"/>
      <c r="BJ806" s="15"/>
      <c r="BK806" s="15"/>
      <c r="BL806" s="15"/>
      <c r="BM806" s="15"/>
      <c r="BN806" s="15"/>
      <c r="BO806" s="15"/>
      <c r="BP806" s="15"/>
      <c r="BQ806" s="15"/>
      <c r="BR806" s="15"/>
      <c r="BS806" s="15"/>
      <c r="BT806" s="15"/>
      <c r="BU806" s="15"/>
      <c r="BV806" s="15"/>
      <c r="BW806" s="15"/>
      <c r="BX806" s="15"/>
      <c r="BY806" s="15"/>
      <c r="BZ806" s="15"/>
      <c r="CA806" s="15"/>
      <c r="CB806" s="15"/>
      <c r="CC806" s="15"/>
      <c r="CD806" s="15"/>
      <c r="CE806" s="15"/>
      <c r="CF806" s="15"/>
      <c r="CG806" s="15"/>
      <c r="CH806" s="15"/>
      <c r="CI806" s="15"/>
      <c r="CJ806" s="15"/>
      <c r="CK806" s="15"/>
      <c r="CL806" s="15"/>
      <c r="CM806" s="15"/>
      <c r="CN806" s="15"/>
      <c r="CO806" s="15"/>
      <c r="CP806" s="15"/>
      <c r="CQ806" s="15"/>
      <c r="CR806" s="15"/>
      <c r="CS806" s="15"/>
      <c r="CT806" s="15"/>
      <c r="CU806" s="15"/>
      <c r="CV806" s="15"/>
      <c r="CW806" s="15"/>
      <c r="CX806" s="15"/>
      <c r="CY806" s="15"/>
      <c r="CZ806" s="15"/>
      <c r="DA806" s="15"/>
      <c r="DB806" s="15"/>
      <c r="DC806" s="15"/>
      <c r="DD806" s="15"/>
      <c r="DE806" s="15"/>
      <c r="DF806" s="15"/>
      <c r="DG806" s="15"/>
      <c r="DH806" s="15"/>
      <c r="DI806" s="15"/>
      <c r="DJ806" s="15"/>
      <c r="DK806" s="15"/>
      <c r="DL806" s="15"/>
      <c r="DM806" s="15"/>
      <c r="DN806" s="15"/>
      <c r="DO806" s="15"/>
      <c r="DP806" s="15"/>
      <c r="DQ806" s="15"/>
      <c r="DR806" s="15"/>
      <c r="DS806" s="15"/>
      <c r="DT806" s="15"/>
      <c r="DU806" s="15"/>
      <c r="DV806" s="16"/>
      <c r="DW806" s="16"/>
      <c r="DX806" s="16"/>
      <c r="DY806" s="16"/>
      <c r="DZ806" s="9"/>
      <c r="EA806" s="9"/>
      <c r="EB806" s="9"/>
      <c r="EC806" s="9"/>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17"/>
    </row>
    <row r="807" spans="1:162" ht="17.399999999999999" x14ac:dyDescent="0.3">
      <c r="A807" s="22"/>
      <c r="B807" s="23"/>
      <c r="C807" s="23"/>
      <c r="D807" s="23"/>
      <c r="E807" s="2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7"/>
      <c r="AM807" s="7"/>
      <c r="AN807" s="7"/>
      <c r="AO807" s="7"/>
      <c r="AP807" s="14"/>
      <c r="AQ807" s="14"/>
      <c r="AR807" s="14"/>
      <c r="AS807" s="14"/>
      <c r="AT807" s="14"/>
      <c r="AU807" s="14"/>
      <c r="AV807" s="14"/>
      <c r="AW807" s="14"/>
      <c r="AX807" s="14"/>
      <c r="AY807" s="14"/>
      <c r="AZ807" s="14"/>
      <c r="BA807" s="14"/>
      <c r="BB807" s="8"/>
      <c r="BC807" s="8"/>
      <c r="BD807" s="8"/>
      <c r="BE807" s="8"/>
      <c r="BF807" s="15"/>
      <c r="BG807" s="15"/>
      <c r="BH807" s="15"/>
      <c r="BI807" s="15"/>
      <c r="BJ807" s="15"/>
      <c r="BK807" s="15"/>
      <c r="BL807" s="15"/>
      <c r="BM807" s="15"/>
      <c r="BN807" s="15"/>
      <c r="BO807" s="15"/>
      <c r="BP807" s="15"/>
      <c r="BQ807" s="15"/>
      <c r="BR807" s="15"/>
      <c r="BS807" s="15"/>
      <c r="BT807" s="15"/>
      <c r="BU807" s="15"/>
      <c r="BV807" s="15"/>
      <c r="BW807" s="15"/>
      <c r="BX807" s="15"/>
      <c r="BY807" s="15"/>
      <c r="BZ807" s="15"/>
      <c r="CA807" s="15"/>
      <c r="CB807" s="15"/>
      <c r="CC807" s="15"/>
      <c r="CD807" s="15"/>
      <c r="CE807" s="15"/>
      <c r="CF807" s="15"/>
      <c r="CG807" s="15"/>
      <c r="CH807" s="15"/>
      <c r="CI807" s="15"/>
      <c r="CJ807" s="15"/>
      <c r="CK807" s="15"/>
      <c r="CL807" s="15"/>
      <c r="CM807" s="15"/>
      <c r="CN807" s="15"/>
      <c r="CO807" s="15"/>
      <c r="CP807" s="15"/>
      <c r="CQ807" s="15"/>
      <c r="CR807" s="15"/>
      <c r="CS807" s="15"/>
      <c r="CT807" s="15"/>
      <c r="CU807" s="15"/>
      <c r="CV807" s="15"/>
      <c r="CW807" s="15"/>
      <c r="CX807" s="15"/>
      <c r="CY807" s="15"/>
      <c r="CZ807" s="15"/>
      <c r="DA807" s="15"/>
      <c r="DB807" s="15"/>
      <c r="DC807" s="15"/>
      <c r="DD807" s="15"/>
      <c r="DE807" s="15"/>
      <c r="DF807" s="15"/>
      <c r="DG807" s="15"/>
      <c r="DH807" s="15"/>
      <c r="DI807" s="15"/>
      <c r="DJ807" s="15"/>
      <c r="DK807" s="15"/>
      <c r="DL807" s="15"/>
      <c r="DM807" s="15"/>
      <c r="DN807" s="15"/>
      <c r="DO807" s="15"/>
      <c r="DP807" s="15"/>
      <c r="DQ807" s="15"/>
      <c r="DR807" s="15"/>
      <c r="DS807" s="15"/>
      <c r="DT807" s="15"/>
      <c r="DU807" s="15"/>
      <c r="DV807" s="16"/>
      <c r="DW807" s="16"/>
      <c r="DX807" s="16"/>
      <c r="DY807" s="16"/>
      <c r="DZ807" s="9"/>
      <c r="EA807" s="9"/>
      <c r="EB807" s="9"/>
      <c r="EC807" s="9"/>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17"/>
    </row>
    <row r="808" spans="1:162" ht="17.399999999999999" x14ac:dyDescent="0.3">
      <c r="A808" s="22"/>
      <c r="B808" s="23"/>
      <c r="C808" s="23"/>
      <c r="D808" s="23"/>
      <c r="E808" s="2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7"/>
      <c r="AM808" s="7"/>
      <c r="AN808" s="7"/>
      <c r="AO808" s="7"/>
      <c r="AP808" s="14"/>
      <c r="AQ808" s="14"/>
      <c r="AR808" s="14"/>
      <c r="AS808" s="14"/>
      <c r="AT808" s="14"/>
      <c r="AU808" s="14"/>
      <c r="AV808" s="14"/>
      <c r="AW808" s="14"/>
      <c r="AX808" s="14"/>
      <c r="AY808" s="14"/>
      <c r="AZ808" s="14"/>
      <c r="BA808" s="14"/>
      <c r="BB808" s="8"/>
      <c r="BC808" s="8"/>
      <c r="BD808" s="8"/>
      <c r="BE808" s="8"/>
      <c r="BF808" s="15"/>
      <c r="BG808" s="15"/>
      <c r="BH808" s="15"/>
      <c r="BI808" s="15"/>
      <c r="BJ808" s="15"/>
      <c r="BK808" s="15"/>
      <c r="BL808" s="15"/>
      <c r="BM808" s="15"/>
      <c r="BN808" s="15"/>
      <c r="BO808" s="15"/>
      <c r="BP808" s="15"/>
      <c r="BQ808" s="15"/>
      <c r="BR808" s="15"/>
      <c r="BS808" s="15"/>
      <c r="BT808" s="15"/>
      <c r="BU808" s="15"/>
      <c r="BV808" s="15"/>
      <c r="BW808" s="15"/>
      <c r="BX808" s="15"/>
      <c r="BY808" s="15"/>
      <c r="BZ808" s="15"/>
      <c r="CA808" s="15"/>
      <c r="CB808" s="15"/>
      <c r="CC808" s="15"/>
      <c r="CD808" s="15"/>
      <c r="CE808" s="15"/>
      <c r="CF808" s="15"/>
      <c r="CG808" s="15"/>
      <c r="CH808" s="15"/>
      <c r="CI808" s="15"/>
      <c r="CJ808" s="15"/>
      <c r="CK808" s="15"/>
      <c r="CL808" s="15"/>
      <c r="CM808" s="15"/>
      <c r="CN808" s="15"/>
      <c r="CO808" s="15"/>
      <c r="CP808" s="15"/>
      <c r="CQ808" s="15"/>
      <c r="CR808" s="15"/>
      <c r="CS808" s="15"/>
      <c r="CT808" s="15"/>
      <c r="CU808" s="15"/>
      <c r="CV808" s="15"/>
      <c r="CW808" s="15"/>
      <c r="CX808" s="15"/>
      <c r="CY808" s="15"/>
      <c r="CZ808" s="15"/>
      <c r="DA808" s="15"/>
      <c r="DB808" s="15"/>
      <c r="DC808" s="15"/>
      <c r="DD808" s="15"/>
      <c r="DE808" s="15"/>
      <c r="DF808" s="15"/>
      <c r="DG808" s="15"/>
      <c r="DH808" s="15"/>
      <c r="DI808" s="15"/>
      <c r="DJ808" s="15"/>
      <c r="DK808" s="15"/>
      <c r="DL808" s="15"/>
      <c r="DM808" s="15"/>
      <c r="DN808" s="15"/>
      <c r="DO808" s="15"/>
      <c r="DP808" s="15"/>
      <c r="DQ808" s="15"/>
      <c r="DR808" s="15"/>
      <c r="DS808" s="15"/>
      <c r="DT808" s="15"/>
      <c r="DU808" s="15"/>
      <c r="DV808" s="16"/>
      <c r="DW808" s="16"/>
      <c r="DX808" s="16"/>
      <c r="DY808" s="16"/>
      <c r="DZ808" s="9"/>
      <c r="EA808" s="9"/>
      <c r="EB808" s="9"/>
      <c r="EC808" s="9"/>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17"/>
    </row>
    <row r="809" spans="1:162" ht="17.399999999999999" x14ac:dyDescent="0.3">
      <c r="A809" s="22"/>
      <c r="B809" s="23"/>
      <c r="C809" s="23"/>
      <c r="D809" s="23"/>
      <c r="E809" s="2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7"/>
      <c r="AM809" s="7"/>
      <c r="AN809" s="7"/>
      <c r="AO809" s="7"/>
      <c r="AP809" s="14"/>
      <c r="AQ809" s="14"/>
      <c r="AR809" s="14"/>
      <c r="AS809" s="14"/>
      <c r="AT809" s="14"/>
      <c r="AU809" s="14"/>
      <c r="AV809" s="14"/>
      <c r="AW809" s="14"/>
      <c r="AX809" s="14"/>
      <c r="AY809" s="14"/>
      <c r="AZ809" s="14"/>
      <c r="BA809" s="14"/>
      <c r="BB809" s="8"/>
      <c r="BC809" s="8"/>
      <c r="BD809" s="8"/>
      <c r="BE809" s="8"/>
      <c r="BF809" s="15"/>
      <c r="BG809" s="15"/>
      <c r="BH809" s="15"/>
      <c r="BI809" s="15"/>
      <c r="BJ809" s="15"/>
      <c r="BK809" s="15"/>
      <c r="BL809" s="15"/>
      <c r="BM809" s="15"/>
      <c r="BN809" s="15"/>
      <c r="BO809" s="15"/>
      <c r="BP809" s="15"/>
      <c r="BQ809" s="15"/>
      <c r="BR809" s="15"/>
      <c r="BS809" s="15"/>
      <c r="BT809" s="15"/>
      <c r="BU809" s="15"/>
      <c r="BV809" s="15"/>
      <c r="BW809" s="15"/>
      <c r="BX809" s="15"/>
      <c r="BY809" s="15"/>
      <c r="BZ809" s="15"/>
      <c r="CA809" s="15"/>
      <c r="CB809" s="15"/>
      <c r="CC809" s="15"/>
      <c r="CD809" s="15"/>
      <c r="CE809" s="15"/>
      <c r="CF809" s="15"/>
      <c r="CG809" s="15"/>
      <c r="CH809" s="15"/>
      <c r="CI809" s="15"/>
      <c r="CJ809" s="15"/>
      <c r="CK809" s="15"/>
      <c r="CL809" s="15"/>
      <c r="CM809" s="15"/>
      <c r="CN809" s="15"/>
      <c r="CO809" s="15"/>
      <c r="CP809" s="15"/>
      <c r="CQ809" s="15"/>
      <c r="CR809" s="15"/>
      <c r="CS809" s="15"/>
      <c r="CT809" s="15"/>
      <c r="CU809" s="15"/>
      <c r="CV809" s="15"/>
      <c r="CW809" s="15"/>
      <c r="CX809" s="15"/>
      <c r="CY809" s="15"/>
      <c r="CZ809" s="15"/>
      <c r="DA809" s="15"/>
      <c r="DB809" s="15"/>
      <c r="DC809" s="15"/>
      <c r="DD809" s="15"/>
      <c r="DE809" s="15"/>
      <c r="DF809" s="15"/>
      <c r="DG809" s="15"/>
      <c r="DH809" s="15"/>
      <c r="DI809" s="15"/>
      <c r="DJ809" s="15"/>
      <c r="DK809" s="15"/>
      <c r="DL809" s="15"/>
      <c r="DM809" s="15"/>
      <c r="DN809" s="15"/>
      <c r="DO809" s="15"/>
      <c r="DP809" s="15"/>
      <c r="DQ809" s="15"/>
      <c r="DR809" s="15"/>
      <c r="DS809" s="15"/>
      <c r="DT809" s="15"/>
      <c r="DU809" s="15"/>
      <c r="DV809" s="16"/>
      <c r="DW809" s="16"/>
      <c r="DX809" s="16"/>
      <c r="DY809" s="16"/>
      <c r="DZ809" s="9"/>
      <c r="EA809" s="9"/>
      <c r="EB809" s="9"/>
      <c r="EC809" s="9"/>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17"/>
    </row>
    <row r="810" spans="1:162" ht="17.399999999999999" x14ac:dyDescent="0.3">
      <c r="A810" s="22"/>
      <c r="B810" s="23"/>
      <c r="C810" s="23"/>
      <c r="D810" s="23"/>
      <c r="E810" s="2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7"/>
      <c r="AM810" s="7"/>
      <c r="AN810" s="7"/>
      <c r="AO810" s="7"/>
      <c r="AP810" s="14"/>
      <c r="AQ810" s="14"/>
      <c r="AR810" s="14"/>
      <c r="AS810" s="14"/>
      <c r="AT810" s="14"/>
      <c r="AU810" s="14"/>
      <c r="AV810" s="14"/>
      <c r="AW810" s="14"/>
      <c r="AX810" s="14"/>
      <c r="AY810" s="14"/>
      <c r="AZ810" s="14"/>
      <c r="BA810" s="14"/>
      <c r="BB810" s="8"/>
      <c r="BC810" s="8"/>
      <c r="BD810" s="8"/>
      <c r="BE810" s="8"/>
      <c r="BF810" s="15"/>
      <c r="BG810" s="15"/>
      <c r="BH810" s="15"/>
      <c r="BI810" s="15"/>
      <c r="BJ810" s="15"/>
      <c r="BK810" s="15"/>
      <c r="BL810" s="15"/>
      <c r="BM810" s="15"/>
      <c r="BN810" s="15"/>
      <c r="BO810" s="15"/>
      <c r="BP810" s="15"/>
      <c r="BQ810" s="15"/>
      <c r="BR810" s="15"/>
      <c r="BS810" s="15"/>
      <c r="BT810" s="15"/>
      <c r="BU810" s="15"/>
      <c r="BV810" s="15"/>
      <c r="BW810" s="15"/>
      <c r="BX810" s="15"/>
      <c r="BY810" s="15"/>
      <c r="BZ810" s="15"/>
      <c r="CA810" s="15"/>
      <c r="CB810" s="15"/>
      <c r="CC810" s="15"/>
      <c r="CD810" s="15"/>
      <c r="CE810" s="15"/>
      <c r="CF810" s="15"/>
      <c r="CG810" s="15"/>
      <c r="CH810" s="15"/>
      <c r="CI810" s="15"/>
      <c r="CJ810" s="15"/>
      <c r="CK810" s="15"/>
      <c r="CL810" s="15"/>
      <c r="CM810" s="15"/>
      <c r="CN810" s="15"/>
      <c r="CO810" s="15"/>
      <c r="CP810" s="15"/>
      <c r="CQ810" s="15"/>
      <c r="CR810" s="15"/>
      <c r="CS810" s="15"/>
      <c r="CT810" s="15"/>
      <c r="CU810" s="15"/>
      <c r="CV810" s="15"/>
      <c r="CW810" s="15"/>
      <c r="CX810" s="15"/>
      <c r="CY810" s="15"/>
      <c r="CZ810" s="15"/>
      <c r="DA810" s="15"/>
      <c r="DB810" s="15"/>
      <c r="DC810" s="15"/>
      <c r="DD810" s="15"/>
      <c r="DE810" s="15"/>
      <c r="DF810" s="15"/>
      <c r="DG810" s="15"/>
      <c r="DH810" s="15"/>
      <c r="DI810" s="15"/>
      <c r="DJ810" s="15"/>
      <c r="DK810" s="15"/>
      <c r="DL810" s="15"/>
      <c r="DM810" s="15"/>
      <c r="DN810" s="15"/>
      <c r="DO810" s="15"/>
      <c r="DP810" s="15"/>
      <c r="DQ810" s="15"/>
      <c r="DR810" s="15"/>
      <c r="DS810" s="15"/>
      <c r="DT810" s="15"/>
      <c r="DU810" s="15"/>
      <c r="DV810" s="16"/>
      <c r="DW810" s="16"/>
      <c r="DX810" s="16"/>
      <c r="DY810" s="16"/>
      <c r="DZ810" s="9"/>
      <c r="EA810" s="9"/>
      <c r="EB810" s="9"/>
      <c r="EC810" s="9"/>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17"/>
    </row>
    <row r="811" spans="1:162" ht="17.399999999999999" x14ac:dyDescent="0.3">
      <c r="A811" s="22"/>
      <c r="B811" s="23"/>
      <c r="C811" s="23"/>
      <c r="D811" s="23"/>
      <c r="E811" s="2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7"/>
      <c r="AM811" s="7"/>
      <c r="AN811" s="7"/>
      <c r="AO811" s="7"/>
      <c r="AP811" s="14"/>
      <c r="AQ811" s="14"/>
      <c r="AR811" s="14"/>
      <c r="AS811" s="14"/>
      <c r="AT811" s="14"/>
      <c r="AU811" s="14"/>
      <c r="AV811" s="14"/>
      <c r="AW811" s="14"/>
      <c r="AX811" s="14"/>
      <c r="AY811" s="14"/>
      <c r="AZ811" s="14"/>
      <c r="BA811" s="14"/>
      <c r="BB811" s="8"/>
      <c r="BC811" s="8"/>
      <c r="BD811" s="8"/>
      <c r="BE811" s="8"/>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6"/>
      <c r="DW811" s="16"/>
      <c r="DX811" s="16"/>
      <c r="DY811" s="16"/>
      <c r="DZ811" s="9"/>
      <c r="EA811" s="9"/>
      <c r="EB811" s="9"/>
      <c r="EC811" s="9"/>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17"/>
    </row>
    <row r="812" spans="1:162" ht="17.399999999999999" x14ac:dyDescent="0.3">
      <c r="A812" s="22"/>
      <c r="B812" s="23"/>
      <c r="C812" s="23"/>
      <c r="D812" s="23"/>
      <c r="E812" s="2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7"/>
      <c r="AM812" s="7"/>
      <c r="AN812" s="7"/>
      <c r="AO812" s="7"/>
      <c r="AP812" s="14"/>
      <c r="AQ812" s="14"/>
      <c r="AR812" s="14"/>
      <c r="AS812" s="14"/>
      <c r="AT812" s="14"/>
      <c r="AU812" s="14"/>
      <c r="AV812" s="14"/>
      <c r="AW812" s="14"/>
      <c r="AX812" s="14"/>
      <c r="AY812" s="14"/>
      <c r="AZ812" s="14"/>
      <c r="BA812" s="14"/>
      <c r="BB812" s="8"/>
      <c r="BC812" s="8"/>
      <c r="BD812" s="8"/>
      <c r="BE812" s="8"/>
      <c r="BF812" s="15"/>
      <c r="BG812" s="15"/>
      <c r="BH812" s="15"/>
      <c r="BI812" s="15"/>
      <c r="BJ812" s="15"/>
      <c r="BK812" s="15"/>
      <c r="BL812" s="15"/>
      <c r="BM812" s="15"/>
      <c r="BN812" s="15"/>
      <c r="BO812" s="15"/>
      <c r="BP812" s="15"/>
      <c r="BQ812" s="15"/>
      <c r="BR812" s="15"/>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5"/>
      <c r="DE812" s="15"/>
      <c r="DF812" s="15"/>
      <c r="DG812" s="15"/>
      <c r="DH812" s="15"/>
      <c r="DI812" s="15"/>
      <c r="DJ812" s="15"/>
      <c r="DK812" s="15"/>
      <c r="DL812" s="15"/>
      <c r="DM812" s="15"/>
      <c r="DN812" s="15"/>
      <c r="DO812" s="15"/>
      <c r="DP812" s="15"/>
      <c r="DQ812" s="15"/>
      <c r="DR812" s="15"/>
      <c r="DS812" s="15"/>
      <c r="DT812" s="15"/>
      <c r="DU812" s="15"/>
      <c r="DV812" s="16"/>
      <c r="DW812" s="16"/>
      <c r="DX812" s="16"/>
      <c r="DY812" s="16"/>
      <c r="DZ812" s="9"/>
      <c r="EA812" s="9"/>
      <c r="EB812" s="9"/>
      <c r="EC812" s="9"/>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17"/>
    </row>
    <row r="813" spans="1:162" ht="17.399999999999999" x14ac:dyDescent="0.3">
      <c r="A813" s="22"/>
      <c r="B813" s="23"/>
      <c r="C813" s="23"/>
      <c r="D813" s="23"/>
      <c r="E813" s="2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7"/>
      <c r="AM813" s="7"/>
      <c r="AN813" s="7"/>
      <c r="AO813" s="7"/>
      <c r="AP813" s="14"/>
      <c r="AQ813" s="14"/>
      <c r="AR813" s="14"/>
      <c r="AS813" s="14"/>
      <c r="AT813" s="14"/>
      <c r="AU813" s="14"/>
      <c r="AV813" s="14"/>
      <c r="AW813" s="14"/>
      <c r="AX813" s="14"/>
      <c r="AY813" s="14"/>
      <c r="AZ813" s="14"/>
      <c r="BA813" s="14"/>
      <c r="BB813" s="8"/>
      <c r="BC813" s="8"/>
      <c r="BD813" s="8"/>
      <c r="BE813" s="8"/>
      <c r="BF813" s="15"/>
      <c r="BG813" s="15"/>
      <c r="BH813" s="15"/>
      <c r="BI813" s="15"/>
      <c r="BJ813" s="15"/>
      <c r="BK813" s="15"/>
      <c r="BL813" s="15"/>
      <c r="BM813" s="15"/>
      <c r="BN813" s="15"/>
      <c r="BO813" s="15"/>
      <c r="BP813" s="15"/>
      <c r="BQ813" s="15"/>
      <c r="BR813" s="15"/>
      <c r="BS813" s="15"/>
      <c r="BT813" s="15"/>
      <c r="BU813" s="15"/>
      <c r="BV813" s="15"/>
      <c r="BW813" s="15"/>
      <c r="BX813" s="15"/>
      <c r="BY813" s="15"/>
      <c r="BZ813" s="15"/>
      <c r="CA813" s="15"/>
      <c r="CB813" s="15"/>
      <c r="CC813" s="15"/>
      <c r="CD813" s="15"/>
      <c r="CE813" s="15"/>
      <c r="CF813" s="15"/>
      <c r="CG813" s="15"/>
      <c r="CH813" s="15"/>
      <c r="CI813" s="15"/>
      <c r="CJ813" s="15"/>
      <c r="CK813" s="15"/>
      <c r="CL813" s="15"/>
      <c r="CM813" s="15"/>
      <c r="CN813" s="15"/>
      <c r="CO813" s="15"/>
      <c r="CP813" s="15"/>
      <c r="CQ813" s="15"/>
      <c r="CR813" s="15"/>
      <c r="CS813" s="15"/>
      <c r="CT813" s="15"/>
      <c r="CU813" s="15"/>
      <c r="CV813" s="15"/>
      <c r="CW813" s="15"/>
      <c r="CX813" s="15"/>
      <c r="CY813" s="15"/>
      <c r="CZ813" s="15"/>
      <c r="DA813" s="15"/>
      <c r="DB813" s="15"/>
      <c r="DC813" s="15"/>
      <c r="DD813" s="15"/>
      <c r="DE813" s="15"/>
      <c r="DF813" s="15"/>
      <c r="DG813" s="15"/>
      <c r="DH813" s="15"/>
      <c r="DI813" s="15"/>
      <c r="DJ813" s="15"/>
      <c r="DK813" s="15"/>
      <c r="DL813" s="15"/>
      <c r="DM813" s="15"/>
      <c r="DN813" s="15"/>
      <c r="DO813" s="15"/>
      <c r="DP813" s="15"/>
      <c r="DQ813" s="15"/>
      <c r="DR813" s="15"/>
      <c r="DS813" s="15"/>
      <c r="DT813" s="15"/>
      <c r="DU813" s="15"/>
      <c r="DV813" s="16"/>
      <c r="DW813" s="16"/>
      <c r="DX813" s="16"/>
      <c r="DY813" s="16"/>
      <c r="DZ813" s="9"/>
      <c r="EA813" s="9"/>
      <c r="EB813" s="9"/>
      <c r="EC813" s="9"/>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17"/>
    </row>
    <row r="814" spans="1:162" ht="17.399999999999999" x14ac:dyDescent="0.3">
      <c r="A814" s="22"/>
      <c r="B814" s="23"/>
      <c r="C814" s="23"/>
      <c r="D814" s="23"/>
      <c r="E814" s="2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7"/>
      <c r="AM814" s="7"/>
      <c r="AN814" s="7"/>
      <c r="AO814" s="7"/>
      <c r="AP814" s="14"/>
      <c r="AQ814" s="14"/>
      <c r="AR814" s="14"/>
      <c r="AS814" s="14"/>
      <c r="AT814" s="14"/>
      <c r="AU814" s="14"/>
      <c r="AV814" s="14"/>
      <c r="AW814" s="14"/>
      <c r="AX814" s="14"/>
      <c r="AY814" s="14"/>
      <c r="AZ814" s="14"/>
      <c r="BA814" s="14"/>
      <c r="BB814" s="8"/>
      <c r="BC814" s="8"/>
      <c r="BD814" s="8"/>
      <c r="BE814" s="8"/>
      <c r="BF814" s="15"/>
      <c r="BG814" s="15"/>
      <c r="BH814" s="15"/>
      <c r="BI814" s="15"/>
      <c r="BJ814" s="15"/>
      <c r="BK814" s="15"/>
      <c r="BL814" s="15"/>
      <c r="BM814" s="15"/>
      <c r="BN814" s="15"/>
      <c r="BO814" s="15"/>
      <c r="BP814" s="15"/>
      <c r="BQ814" s="15"/>
      <c r="BR814" s="15"/>
      <c r="BS814" s="15"/>
      <c r="BT814" s="15"/>
      <c r="BU814" s="15"/>
      <c r="BV814" s="15"/>
      <c r="BW814" s="15"/>
      <c r="BX814" s="15"/>
      <c r="BY814" s="15"/>
      <c r="BZ814" s="15"/>
      <c r="CA814" s="15"/>
      <c r="CB814" s="15"/>
      <c r="CC814" s="15"/>
      <c r="CD814" s="15"/>
      <c r="CE814" s="15"/>
      <c r="CF814" s="15"/>
      <c r="CG814" s="15"/>
      <c r="CH814" s="15"/>
      <c r="CI814" s="15"/>
      <c r="CJ814" s="15"/>
      <c r="CK814" s="15"/>
      <c r="CL814" s="15"/>
      <c r="CM814" s="15"/>
      <c r="CN814" s="15"/>
      <c r="CO814" s="15"/>
      <c r="CP814" s="15"/>
      <c r="CQ814" s="15"/>
      <c r="CR814" s="15"/>
      <c r="CS814" s="15"/>
      <c r="CT814" s="15"/>
      <c r="CU814" s="15"/>
      <c r="CV814" s="15"/>
      <c r="CW814" s="15"/>
      <c r="CX814" s="15"/>
      <c r="CY814" s="15"/>
      <c r="CZ814" s="15"/>
      <c r="DA814" s="15"/>
      <c r="DB814" s="15"/>
      <c r="DC814" s="15"/>
      <c r="DD814" s="15"/>
      <c r="DE814" s="15"/>
      <c r="DF814" s="15"/>
      <c r="DG814" s="15"/>
      <c r="DH814" s="15"/>
      <c r="DI814" s="15"/>
      <c r="DJ814" s="15"/>
      <c r="DK814" s="15"/>
      <c r="DL814" s="15"/>
      <c r="DM814" s="15"/>
      <c r="DN814" s="15"/>
      <c r="DO814" s="15"/>
      <c r="DP814" s="15"/>
      <c r="DQ814" s="15"/>
      <c r="DR814" s="15"/>
      <c r="DS814" s="15"/>
      <c r="DT814" s="15"/>
      <c r="DU814" s="15"/>
      <c r="DV814" s="16"/>
      <c r="DW814" s="16"/>
      <c r="DX814" s="16"/>
      <c r="DY814" s="16"/>
      <c r="DZ814" s="9"/>
      <c r="EA814" s="9"/>
      <c r="EB814" s="9"/>
      <c r="EC814" s="9"/>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17"/>
    </row>
    <row r="815" spans="1:162" ht="17.399999999999999" x14ac:dyDescent="0.3">
      <c r="A815" s="22"/>
      <c r="B815" s="23"/>
      <c r="C815" s="23"/>
      <c r="D815" s="23"/>
      <c r="E815" s="2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7"/>
      <c r="AM815" s="7"/>
      <c r="AN815" s="7"/>
      <c r="AO815" s="7"/>
      <c r="AP815" s="14"/>
      <c r="AQ815" s="14"/>
      <c r="AR815" s="14"/>
      <c r="AS815" s="14"/>
      <c r="AT815" s="14"/>
      <c r="AU815" s="14"/>
      <c r="AV815" s="14"/>
      <c r="AW815" s="14"/>
      <c r="AX815" s="14"/>
      <c r="AY815" s="14"/>
      <c r="AZ815" s="14"/>
      <c r="BA815" s="14"/>
      <c r="BB815" s="8"/>
      <c r="BC815" s="8"/>
      <c r="BD815" s="8"/>
      <c r="BE815" s="8"/>
      <c r="BF815" s="15"/>
      <c r="BG815" s="15"/>
      <c r="BH815" s="15"/>
      <c r="BI815" s="15"/>
      <c r="BJ815" s="15"/>
      <c r="BK815" s="15"/>
      <c r="BL815" s="15"/>
      <c r="BM815" s="15"/>
      <c r="BN815" s="15"/>
      <c r="BO815" s="15"/>
      <c r="BP815" s="15"/>
      <c r="BQ815" s="15"/>
      <c r="BR815" s="15"/>
      <c r="BS815" s="15"/>
      <c r="BT815" s="15"/>
      <c r="BU815" s="15"/>
      <c r="BV815" s="15"/>
      <c r="BW815" s="15"/>
      <c r="BX815" s="15"/>
      <c r="BY815" s="15"/>
      <c r="BZ815" s="15"/>
      <c r="CA815" s="15"/>
      <c r="CB815" s="15"/>
      <c r="CC815" s="15"/>
      <c r="CD815" s="15"/>
      <c r="CE815" s="15"/>
      <c r="CF815" s="15"/>
      <c r="CG815" s="15"/>
      <c r="CH815" s="15"/>
      <c r="CI815" s="15"/>
      <c r="CJ815" s="15"/>
      <c r="CK815" s="15"/>
      <c r="CL815" s="15"/>
      <c r="CM815" s="15"/>
      <c r="CN815" s="15"/>
      <c r="CO815" s="15"/>
      <c r="CP815" s="15"/>
      <c r="CQ815" s="15"/>
      <c r="CR815" s="15"/>
      <c r="CS815" s="15"/>
      <c r="CT815" s="15"/>
      <c r="CU815" s="15"/>
      <c r="CV815" s="15"/>
      <c r="CW815" s="15"/>
      <c r="CX815" s="15"/>
      <c r="CY815" s="15"/>
      <c r="CZ815" s="15"/>
      <c r="DA815" s="15"/>
      <c r="DB815" s="15"/>
      <c r="DC815" s="15"/>
      <c r="DD815" s="15"/>
      <c r="DE815" s="15"/>
      <c r="DF815" s="15"/>
      <c r="DG815" s="15"/>
      <c r="DH815" s="15"/>
      <c r="DI815" s="15"/>
      <c r="DJ815" s="15"/>
      <c r="DK815" s="15"/>
      <c r="DL815" s="15"/>
      <c r="DM815" s="15"/>
      <c r="DN815" s="15"/>
      <c r="DO815" s="15"/>
      <c r="DP815" s="15"/>
      <c r="DQ815" s="15"/>
      <c r="DR815" s="15"/>
      <c r="DS815" s="15"/>
      <c r="DT815" s="15"/>
      <c r="DU815" s="15"/>
      <c r="DV815" s="16"/>
      <c r="DW815" s="16"/>
      <c r="DX815" s="16"/>
      <c r="DY815" s="16"/>
      <c r="DZ815" s="9"/>
      <c r="EA815" s="9"/>
      <c r="EB815" s="9"/>
      <c r="EC815" s="9"/>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17"/>
    </row>
    <row r="816" spans="1:162" ht="17.399999999999999" x14ac:dyDescent="0.3">
      <c r="A816" s="22"/>
      <c r="B816" s="23"/>
      <c r="C816" s="23"/>
      <c r="D816" s="23"/>
      <c r="E816" s="2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7"/>
      <c r="AM816" s="7"/>
      <c r="AN816" s="7"/>
      <c r="AO816" s="7"/>
      <c r="AP816" s="14"/>
      <c r="AQ816" s="14"/>
      <c r="AR816" s="14"/>
      <c r="AS816" s="14"/>
      <c r="AT816" s="14"/>
      <c r="AU816" s="14"/>
      <c r="AV816" s="14"/>
      <c r="AW816" s="14"/>
      <c r="AX816" s="14"/>
      <c r="AY816" s="14"/>
      <c r="AZ816" s="14"/>
      <c r="BA816" s="14"/>
      <c r="BB816" s="8"/>
      <c r="BC816" s="8"/>
      <c r="BD816" s="8"/>
      <c r="BE816" s="8"/>
      <c r="BF816" s="15"/>
      <c r="BG816" s="15"/>
      <c r="BH816" s="15"/>
      <c r="BI816" s="15"/>
      <c r="BJ816" s="15"/>
      <c r="BK816" s="15"/>
      <c r="BL816" s="15"/>
      <c r="BM816" s="15"/>
      <c r="BN816" s="15"/>
      <c r="BO816" s="15"/>
      <c r="BP816" s="15"/>
      <c r="BQ816" s="15"/>
      <c r="BR816" s="15"/>
      <c r="BS816" s="15"/>
      <c r="BT816" s="15"/>
      <c r="BU816" s="15"/>
      <c r="BV816" s="15"/>
      <c r="BW816" s="15"/>
      <c r="BX816" s="15"/>
      <c r="BY816" s="15"/>
      <c r="BZ816" s="15"/>
      <c r="CA816" s="15"/>
      <c r="CB816" s="15"/>
      <c r="CC816" s="15"/>
      <c r="CD816" s="15"/>
      <c r="CE816" s="15"/>
      <c r="CF816" s="15"/>
      <c r="CG816" s="15"/>
      <c r="CH816" s="15"/>
      <c r="CI816" s="15"/>
      <c r="CJ816" s="15"/>
      <c r="CK816" s="15"/>
      <c r="CL816" s="15"/>
      <c r="CM816" s="15"/>
      <c r="CN816" s="15"/>
      <c r="CO816" s="15"/>
      <c r="CP816" s="15"/>
      <c r="CQ816" s="15"/>
      <c r="CR816" s="15"/>
      <c r="CS816" s="15"/>
      <c r="CT816" s="15"/>
      <c r="CU816" s="15"/>
      <c r="CV816" s="15"/>
      <c r="CW816" s="15"/>
      <c r="CX816" s="15"/>
      <c r="CY816" s="15"/>
      <c r="CZ816" s="15"/>
      <c r="DA816" s="15"/>
      <c r="DB816" s="15"/>
      <c r="DC816" s="15"/>
      <c r="DD816" s="15"/>
      <c r="DE816" s="15"/>
      <c r="DF816" s="15"/>
      <c r="DG816" s="15"/>
      <c r="DH816" s="15"/>
      <c r="DI816" s="15"/>
      <c r="DJ816" s="15"/>
      <c r="DK816" s="15"/>
      <c r="DL816" s="15"/>
      <c r="DM816" s="15"/>
      <c r="DN816" s="15"/>
      <c r="DO816" s="15"/>
      <c r="DP816" s="15"/>
      <c r="DQ816" s="15"/>
      <c r="DR816" s="15"/>
      <c r="DS816" s="15"/>
      <c r="DT816" s="15"/>
      <c r="DU816" s="15"/>
      <c r="DV816" s="16"/>
      <c r="DW816" s="16"/>
      <c r="DX816" s="16"/>
      <c r="DY816" s="16"/>
      <c r="DZ816" s="9"/>
      <c r="EA816" s="9"/>
      <c r="EB816" s="9"/>
      <c r="EC816" s="9"/>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17"/>
    </row>
    <row r="817" spans="1:162" ht="17.399999999999999" x14ac:dyDescent="0.3">
      <c r="A817" s="22"/>
      <c r="B817" s="23"/>
      <c r="C817" s="23"/>
      <c r="D817" s="23"/>
      <c r="E817" s="2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7"/>
      <c r="AM817" s="7"/>
      <c r="AN817" s="7"/>
      <c r="AO817" s="7"/>
      <c r="AP817" s="14"/>
      <c r="AQ817" s="14"/>
      <c r="AR817" s="14"/>
      <c r="AS817" s="14"/>
      <c r="AT817" s="14"/>
      <c r="AU817" s="14"/>
      <c r="AV817" s="14"/>
      <c r="AW817" s="14"/>
      <c r="AX817" s="14"/>
      <c r="AY817" s="14"/>
      <c r="AZ817" s="14"/>
      <c r="BA817" s="14"/>
      <c r="BB817" s="8"/>
      <c r="BC817" s="8"/>
      <c r="BD817" s="8"/>
      <c r="BE817" s="8"/>
      <c r="BF817" s="15"/>
      <c r="BG817" s="15"/>
      <c r="BH817" s="15"/>
      <c r="BI817" s="15"/>
      <c r="BJ817" s="15"/>
      <c r="BK817" s="15"/>
      <c r="BL817" s="15"/>
      <c r="BM817" s="15"/>
      <c r="BN817" s="15"/>
      <c r="BO817" s="15"/>
      <c r="BP817" s="15"/>
      <c r="BQ817" s="15"/>
      <c r="BR817" s="15"/>
      <c r="BS817" s="15"/>
      <c r="BT817" s="15"/>
      <c r="BU817" s="15"/>
      <c r="BV817" s="15"/>
      <c r="BW817" s="15"/>
      <c r="BX817" s="15"/>
      <c r="BY817" s="15"/>
      <c r="BZ817" s="15"/>
      <c r="CA817" s="15"/>
      <c r="CB817" s="15"/>
      <c r="CC817" s="15"/>
      <c r="CD817" s="15"/>
      <c r="CE817" s="15"/>
      <c r="CF817" s="15"/>
      <c r="CG817" s="15"/>
      <c r="CH817" s="15"/>
      <c r="CI817" s="15"/>
      <c r="CJ817" s="15"/>
      <c r="CK817" s="15"/>
      <c r="CL817" s="15"/>
      <c r="CM817" s="15"/>
      <c r="CN817" s="15"/>
      <c r="CO817" s="15"/>
      <c r="CP817" s="15"/>
      <c r="CQ817" s="15"/>
      <c r="CR817" s="15"/>
      <c r="CS817" s="15"/>
      <c r="CT817" s="15"/>
      <c r="CU817" s="15"/>
      <c r="CV817" s="15"/>
      <c r="CW817" s="15"/>
      <c r="CX817" s="15"/>
      <c r="CY817" s="15"/>
      <c r="CZ817" s="15"/>
      <c r="DA817" s="15"/>
      <c r="DB817" s="15"/>
      <c r="DC817" s="15"/>
      <c r="DD817" s="15"/>
      <c r="DE817" s="15"/>
      <c r="DF817" s="15"/>
      <c r="DG817" s="15"/>
      <c r="DH817" s="15"/>
      <c r="DI817" s="15"/>
      <c r="DJ817" s="15"/>
      <c r="DK817" s="15"/>
      <c r="DL817" s="15"/>
      <c r="DM817" s="15"/>
      <c r="DN817" s="15"/>
      <c r="DO817" s="15"/>
      <c r="DP817" s="15"/>
      <c r="DQ817" s="15"/>
      <c r="DR817" s="15"/>
      <c r="DS817" s="15"/>
      <c r="DT817" s="15"/>
      <c r="DU817" s="15"/>
      <c r="DV817" s="16"/>
      <c r="DW817" s="16"/>
      <c r="DX817" s="16"/>
      <c r="DY817" s="16"/>
      <c r="DZ817" s="9"/>
      <c r="EA817" s="9"/>
      <c r="EB817" s="9"/>
      <c r="EC817" s="9"/>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17"/>
    </row>
    <row r="818" spans="1:162" ht="17.399999999999999" x14ac:dyDescent="0.3">
      <c r="A818" s="22"/>
      <c r="B818" s="23"/>
      <c r="C818" s="23"/>
      <c r="D818" s="23"/>
      <c r="E818" s="2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7"/>
      <c r="AM818" s="7"/>
      <c r="AN818" s="7"/>
      <c r="AO818" s="7"/>
      <c r="AP818" s="14"/>
      <c r="AQ818" s="14"/>
      <c r="AR818" s="14"/>
      <c r="AS818" s="14"/>
      <c r="AT818" s="14"/>
      <c r="AU818" s="14"/>
      <c r="AV818" s="14"/>
      <c r="AW818" s="14"/>
      <c r="AX818" s="14"/>
      <c r="AY818" s="14"/>
      <c r="AZ818" s="14"/>
      <c r="BA818" s="14"/>
      <c r="BB818" s="8"/>
      <c r="BC818" s="8"/>
      <c r="BD818" s="8"/>
      <c r="BE818" s="8"/>
      <c r="BF818" s="15"/>
      <c r="BG818" s="15"/>
      <c r="BH818" s="15"/>
      <c r="BI818" s="15"/>
      <c r="BJ818" s="15"/>
      <c r="BK818" s="15"/>
      <c r="BL818" s="15"/>
      <c r="BM818" s="15"/>
      <c r="BN818" s="15"/>
      <c r="BO818" s="15"/>
      <c r="BP818" s="15"/>
      <c r="BQ818" s="15"/>
      <c r="BR818" s="15"/>
      <c r="BS818" s="15"/>
      <c r="BT818" s="15"/>
      <c r="BU818" s="15"/>
      <c r="BV818" s="15"/>
      <c r="BW818" s="15"/>
      <c r="BX818" s="15"/>
      <c r="BY818" s="15"/>
      <c r="BZ818" s="15"/>
      <c r="CA818" s="15"/>
      <c r="CB818" s="15"/>
      <c r="CC818" s="15"/>
      <c r="CD818" s="15"/>
      <c r="CE818" s="15"/>
      <c r="CF818" s="15"/>
      <c r="CG818" s="15"/>
      <c r="CH818" s="15"/>
      <c r="CI818" s="15"/>
      <c r="CJ818" s="15"/>
      <c r="CK818" s="15"/>
      <c r="CL818" s="15"/>
      <c r="CM818" s="15"/>
      <c r="CN818" s="15"/>
      <c r="CO818" s="15"/>
      <c r="CP818" s="15"/>
      <c r="CQ818" s="15"/>
      <c r="CR818" s="15"/>
      <c r="CS818" s="15"/>
      <c r="CT818" s="15"/>
      <c r="CU818" s="15"/>
      <c r="CV818" s="15"/>
      <c r="CW818" s="15"/>
      <c r="CX818" s="15"/>
      <c r="CY818" s="15"/>
      <c r="CZ818" s="15"/>
      <c r="DA818" s="15"/>
      <c r="DB818" s="15"/>
      <c r="DC818" s="15"/>
      <c r="DD818" s="15"/>
      <c r="DE818" s="15"/>
      <c r="DF818" s="15"/>
      <c r="DG818" s="15"/>
      <c r="DH818" s="15"/>
      <c r="DI818" s="15"/>
      <c r="DJ818" s="15"/>
      <c r="DK818" s="15"/>
      <c r="DL818" s="15"/>
      <c r="DM818" s="15"/>
      <c r="DN818" s="15"/>
      <c r="DO818" s="15"/>
      <c r="DP818" s="15"/>
      <c r="DQ818" s="15"/>
      <c r="DR818" s="15"/>
      <c r="DS818" s="15"/>
      <c r="DT818" s="15"/>
      <c r="DU818" s="15"/>
      <c r="DV818" s="16"/>
      <c r="DW818" s="16"/>
      <c r="DX818" s="16"/>
      <c r="DY818" s="16"/>
      <c r="DZ818" s="9"/>
      <c r="EA818" s="9"/>
      <c r="EB818" s="9"/>
      <c r="EC818" s="9"/>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17"/>
    </row>
    <row r="819" spans="1:162" ht="17.399999999999999" x14ac:dyDescent="0.3">
      <c r="A819" s="22"/>
      <c r="B819" s="23"/>
      <c r="C819" s="23"/>
      <c r="D819" s="23"/>
      <c r="E819" s="2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7"/>
      <c r="AM819" s="7"/>
      <c r="AN819" s="7"/>
      <c r="AO819" s="7"/>
      <c r="AP819" s="14"/>
      <c r="AQ819" s="14"/>
      <c r="AR819" s="14"/>
      <c r="AS819" s="14"/>
      <c r="AT819" s="14"/>
      <c r="AU819" s="14"/>
      <c r="AV819" s="14"/>
      <c r="AW819" s="14"/>
      <c r="AX819" s="14"/>
      <c r="AY819" s="14"/>
      <c r="AZ819" s="14"/>
      <c r="BA819" s="14"/>
      <c r="BB819" s="8"/>
      <c r="BC819" s="8"/>
      <c r="BD819" s="8"/>
      <c r="BE819" s="8"/>
      <c r="BF819" s="15"/>
      <c r="BG819" s="15"/>
      <c r="BH819" s="15"/>
      <c r="BI819" s="15"/>
      <c r="BJ819" s="15"/>
      <c r="BK819" s="15"/>
      <c r="BL819" s="15"/>
      <c r="BM819" s="15"/>
      <c r="BN819" s="15"/>
      <c r="BO819" s="15"/>
      <c r="BP819" s="15"/>
      <c r="BQ819" s="15"/>
      <c r="BR819" s="15"/>
      <c r="BS819" s="15"/>
      <c r="BT819" s="15"/>
      <c r="BU819" s="15"/>
      <c r="BV819" s="15"/>
      <c r="BW819" s="15"/>
      <c r="BX819" s="15"/>
      <c r="BY819" s="15"/>
      <c r="BZ819" s="15"/>
      <c r="CA819" s="15"/>
      <c r="CB819" s="15"/>
      <c r="CC819" s="15"/>
      <c r="CD819" s="15"/>
      <c r="CE819" s="15"/>
      <c r="CF819" s="15"/>
      <c r="CG819" s="15"/>
      <c r="CH819" s="15"/>
      <c r="CI819" s="15"/>
      <c r="CJ819" s="15"/>
      <c r="CK819" s="15"/>
      <c r="CL819" s="15"/>
      <c r="CM819" s="15"/>
      <c r="CN819" s="15"/>
      <c r="CO819" s="15"/>
      <c r="CP819" s="15"/>
      <c r="CQ819" s="15"/>
      <c r="CR819" s="15"/>
      <c r="CS819" s="15"/>
      <c r="CT819" s="15"/>
      <c r="CU819" s="15"/>
      <c r="CV819" s="15"/>
      <c r="CW819" s="15"/>
      <c r="CX819" s="15"/>
      <c r="CY819" s="15"/>
      <c r="CZ819" s="15"/>
      <c r="DA819" s="15"/>
      <c r="DB819" s="15"/>
      <c r="DC819" s="15"/>
      <c r="DD819" s="15"/>
      <c r="DE819" s="15"/>
      <c r="DF819" s="15"/>
      <c r="DG819" s="15"/>
      <c r="DH819" s="15"/>
      <c r="DI819" s="15"/>
      <c r="DJ819" s="15"/>
      <c r="DK819" s="15"/>
      <c r="DL819" s="15"/>
      <c r="DM819" s="15"/>
      <c r="DN819" s="15"/>
      <c r="DO819" s="15"/>
      <c r="DP819" s="15"/>
      <c r="DQ819" s="15"/>
      <c r="DR819" s="15"/>
      <c r="DS819" s="15"/>
      <c r="DT819" s="15"/>
      <c r="DU819" s="15"/>
      <c r="DV819" s="16"/>
      <c r="DW819" s="16"/>
      <c r="DX819" s="16"/>
      <c r="DY819" s="16"/>
      <c r="DZ819" s="9"/>
      <c r="EA819" s="9"/>
      <c r="EB819" s="9"/>
      <c r="EC819" s="9"/>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17"/>
    </row>
    <row r="820" spans="1:162" ht="17.399999999999999" x14ac:dyDescent="0.3">
      <c r="A820" s="22"/>
      <c r="B820" s="23"/>
      <c r="C820" s="23"/>
      <c r="D820" s="23"/>
      <c r="E820" s="2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7"/>
      <c r="AM820" s="7"/>
      <c r="AN820" s="7"/>
      <c r="AO820" s="7"/>
      <c r="AP820" s="14"/>
      <c r="AQ820" s="14"/>
      <c r="AR820" s="14"/>
      <c r="AS820" s="14"/>
      <c r="AT820" s="14"/>
      <c r="AU820" s="14"/>
      <c r="AV820" s="14"/>
      <c r="AW820" s="14"/>
      <c r="AX820" s="14"/>
      <c r="AY820" s="14"/>
      <c r="AZ820" s="14"/>
      <c r="BA820" s="14"/>
      <c r="BB820" s="8"/>
      <c r="BC820" s="8"/>
      <c r="BD820" s="8"/>
      <c r="BE820" s="8"/>
      <c r="BF820" s="15"/>
      <c r="BG820" s="15"/>
      <c r="BH820" s="15"/>
      <c r="BI820" s="15"/>
      <c r="BJ820" s="15"/>
      <c r="BK820" s="15"/>
      <c r="BL820" s="15"/>
      <c r="BM820" s="15"/>
      <c r="BN820" s="15"/>
      <c r="BO820" s="15"/>
      <c r="BP820" s="15"/>
      <c r="BQ820" s="15"/>
      <c r="BR820" s="15"/>
      <c r="BS820" s="15"/>
      <c r="BT820" s="15"/>
      <c r="BU820" s="15"/>
      <c r="BV820" s="15"/>
      <c r="BW820" s="15"/>
      <c r="BX820" s="15"/>
      <c r="BY820" s="15"/>
      <c r="BZ820" s="15"/>
      <c r="CA820" s="15"/>
      <c r="CB820" s="15"/>
      <c r="CC820" s="15"/>
      <c r="CD820" s="15"/>
      <c r="CE820" s="15"/>
      <c r="CF820" s="15"/>
      <c r="CG820" s="15"/>
      <c r="CH820" s="15"/>
      <c r="CI820" s="15"/>
      <c r="CJ820" s="15"/>
      <c r="CK820" s="15"/>
      <c r="CL820" s="15"/>
      <c r="CM820" s="15"/>
      <c r="CN820" s="15"/>
      <c r="CO820" s="15"/>
      <c r="CP820" s="15"/>
      <c r="CQ820" s="15"/>
      <c r="CR820" s="15"/>
      <c r="CS820" s="15"/>
      <c r="CT820" s="15"/>
      <c r="CU820" s="15"/>
      <c r="CV820" s="15"/>
      <c r="CW820" s="15"/>
      <c r="CX820" s="15"/>
      <c r="CY820" s="15"/>
      <c r="CZ820" s="15"/>
      <c r="DA820" s="15"/>
      <c r="DB820" s="15"/>
      <c r="DC820" s="15"/>
      <c r="DD820" s="15"/>
      <c r="DE820" s="15"/>
      <c r="DF820" s="15"/>
      <c r="DG820" s="15"/>
      <c r="DH820" s="15"/>
      <c r="DI820" s="15"/>
      <c r="DJ820" s="15"/>
      <c r="DK820" s="15"/>
      <c r="DL820" s="15"/>
      <c r="DM820" s="15"/>
      <c r="DN820" s="15"/>
      <c r="DO820" s="15"/>
      <c r="DP820" s="15"/>
      <c r="DQ820" s="15"/>
      <c r="DR820" s="15"/>
      <c r="DS820" s="15"/>
      <c r="DT820" s="15"/>
      <c r="DU820" s="15"/>
      <c r="DV820" s="16"/>
      <c r="DW820" s="16"/>
      <c r="DX820" s="16"/>
      <c r="DY820" s="16"/>
      <c r="DZ820" s="9"/>
      <c r="EA820" s="9"/>
      <c r="EB820" s="9"/>
      <c r="EC820" s="9"/>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17"/>
    </row>
    <row r="821" spans="1:162" ht="17.399999999999999" x14ac:dyDescent="0.3">
      <c r="A821" s="22"/>
      <c r="B821" s="23"/>
      <c r="C821" s="23"/>
      <c r="D821" s="23"/>
      <c r="E821" s="2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7"/>
      <c r="AM821" s="7"/>
      <c r="AN821" s="7"/>
      <c r="AO821" s="7"/>
      <c r="AP821" s="14"/>
      <c r="AQ821" s="14"/>
      <c r="AR821" s="14"/>
      <c r="AS821" s="14"/>
      <c r="AT821" s="14"/>
      <c r="AU821" s="14"/>
      <c r="AV821" s="14"/>
      <c r="AW821" s="14"/>
      <c r="AX821" s="14"/>
      <c r="AY821" s="14"/>
      <c r="AZ821" s="14"/>
      <c r="BA821" s="14"/>
      <c r="BB821" s="8"/>
      <c r="BC821" s="8"/>
      <c r="BD821" s="8"/>
      <c r="BE821" s="8"/>
      <c r="BF821" s="15"/>
      <c r="BG821" s="15"/>
      <c r="BH821" s="15"/>
      <c r="BI821" s="15"/>
      <c r="BJ821" s="15"/>
      <c r="BK821" s="15"/>
      <c r="BL821" s="15"/>
      <c r="BM821" s="15"/>
      <c r="BN821" s="15"/>
      <c r="BO821" s="15"/>
      <c r="BP821" s="15"/>
      <c r="BQ821" s="15"/>
      <c r="BR821" s="15"/>
      <c r="BS821" s="15"/>
      <c r="BT821" s="15"/>
      <c r="BU821" s="15"/>
      <c r="BV821" s="15"/>
      <c r="BW821" s="15"/>
      <c r="BX821" s="15"/>
      <c r="BY821" s="15"/>
      <c r="BZ821" s="15"/>
      <c r="CA821" s="15"/>
      <c r="CB821" s="15"/>
      <c r="CC821" s="15"/>
      <c r="CD821" s="15"/>
      <c r="CE821" s="15"/>
      <c r="CF821" s="15"/>
      <c r="CG821" s="15"/>
      <c r="CH821" s="15"/>
      <c r="CI821" s="15"/>
      <c r="CJ821" s="15"/>
      <c r="CK821" s="15"/>
      <c r="CL821" s="15"/>
      <c r="CM821" s="15"/>
      <c r="CN821" s="15"/>
      <c r="CO821" s="15"/>
      <c r="CP821" s="15"/>
      <c r="CQ821" s="15"/>
      <c r="CR821" s="15"/>
      <c r="CS821" s="15"/>
      <c r="CT821" s="15"/>
      <c r="CU821" s="15"/>
      <c r="CV821" s="15"/>
      <c r="CW821" s="15"/>
      <c r="CX821" s="15"/>
      <c r="CY821" s="15"/>
      <c r="CZ821" s="15"/>
      <c r="DA821" s="15"/>
      <c r="DB821" s="15"/>
      <c r="DC821" s="15"/>
      <c r="DD821" s="15"/>
      <c r="DE821" s="15"/>
      <c r="DF821" s="15"/>
      <c r="DG821" s="15"/>
      <c r="DH821" s="15"/>
      <c r="DI821" s="15"/>
      <c r="DJ821" s="15"/>
      <c r="DK821" s="15"/>
      <c r="DL821" s="15"/>
      <c r="DM821" s="15"/>
      <c r="DN821" s="15"/>
      <c r="DO821" s="15"/>
      <c r="DP821" s="15"/>
      <c r="DQ821" s="15"/>
      <c r="DR821" s="15"/>
      <c r="DS821" s="15"/>
      <c r="DT821" s="15"/>
      <c r="DU821" s="15"/>
      <c r="DV821" s="16"/>
      <c r="DW821" s="16"/>
      <c r="DX821" s="16"/>
      <c r="DY821" s="16"/>
      <c r="DZ821" s="9"/>
      <c r="EA821" s="9"/>
      <c r="EB821" s="9"/>
      <c r="EC821" s="9"/>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17"/>
    </row>
    <row r="822" spans="1:162" ht="17.399999999999999" x14ac:dyDescent="0.3">
      <c r="A822" s="22"/>
      <c r="B822" s="23"/>
      <c r="C822" s="23"/>
      <c r="D822" s="23"/>
      <c r="E822" s="2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7"/>
      <c r="AM822" s="7"/>
      <c r="AN822" s="7"/>
      <c r="AO822" s="7"/>
      <c r="AP822" s="14"/>
      <c r="AQ822" s="14"/>
      <c r="AR822" s="14"/>
      <c r="AS822" s="14"/>
      <c r="AT822" s="14"/>
      <c r="AU822" s="14"/>
      <c r="AV822" s="14"/>
      <c r="AW822" s="14"/>
      <c r="AX822" s="14"/>
      <c r="AY822" s="14"/>
      <c r="AZ822" s="14"/>
      <c r="BA822" s="14"/>
      <c r="BB822" s="8"/>
      <c r="BC822" s="8"/>
      <c r="BD822" s="8"/>
      <c r="BE822" s="8"/>
      <c r="BF822" s="15"/>
      <c r="BG822" s="15"/>
      <c r="BH822" s="15"/>
      <c r="BI822" s="15"/>
      <c r="BJ822" s="15"/>
      <c r="BK822" s="15"/>
      <c r="BL822" s="15"/>
      <c r="BM822" s="15"/>
      <c r="BN822" s="15"/>
      <c r="BO822" s="15"/>
      <c r="BP822" s="15"/>
      <c r="BQ822" s="15"/>
      <c r="BR822" s="15"/>
      <c r="BS822" s="15"/>
      <c r="BT822" s="15"/>
      <c r="BU822" s="15"/>
      <c r="BV822" s="15"/>
      <c r="BW822" s="15"/>
      <c r="BX822" s="15"/>
      <c r="BY822" s="15"/>
      <c r="BZ822" s="15"/>
      <c r="CA822" s="15"/>
      <c r="CB822" s="15"/>
      <c r="CC822" s="15"/>
      <c r="CD822" s="15"/>
      <c r="CE822" s="15"/>
      <c r="CF822" s="15"/>
      <c r="CG822" s="15"/>
      <c r="CH822" s="15"/>
      <c r="CI822" s="15"/>
      <c r="CJ822" s="15"/>
      <c r="CK822" s="15"/>
      <c r="CL822" s="15"/>
      <c r="CM822" s="15"/>
      <c r="CN822" s="15"/>
      <c r="CO822" s="15"/>
      <c r="CP822" s="15"/>
      <c r="CQ822" s="15"/>
      <c r="CR822" s="15"/>
      <c r="CS822" s="15"/>
      <c r="CT822" s="15"/>
      <c r="CU822" s="15"/>
      <c r="CV822" s="15"/>
      <c r="CW822" s="15"/>
      <c r="CX822" s="15"/>
      <c r="CY822" s="15"/>
      <c r="CZ822" s="15"/>
      <c r="DA822" s="15"/>
      <c r="DB822" s="15"/>
      <c r="DC822" s="15"/>
      <c r="DD822" s="15"/>
      <c r="DE822" s="15"/>
      <c r="DF822" s="15"/>
      <c r="DG822" s="15"/>
      <c r="DH822" s="15"/>
      <c r="DI822" s="15"/>
      <c r="DJ822" s="15"/>
      <c r="DK822" s="15"/>
      <c r="DL822" s="15"/>
      <c r="DM822" s="15"/>
      <c r="DN822" s="15"/>
      <c r="DO822" s="15"/>
      <c r="DP822" s="15"/>
      <c r="DQ822" s="15"/>
      <c r="DR822" s="15"/>
      <c r="DS822" s="15"/>
      <c r="DT822" s="15"/>
      <c r="DU822" s="15"/>
      <c r="DV822" s="16"/>
      <c r="DW822" s="16"/>
      <c r="DX822" s="16"/>
      <c r="DY822" s="16"/>
      <c r="DZ822" s="9"/>
      <c r="EA822" s="9"/>
      <c r="EB822" s="9"/>
      <c r="EC822" s="9"/>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17"/>
    </row>
    <row r="823" spans="1:162" ht="17.399999999999999" x14ac:dyDescent="0.3">
      <c r="A823" s="22"/>
      <c r="B823" s="23"/>
      <c r="C823" s="23"/>
      <c r="D823" s="23"/>
      <c r="E823" s="2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7"/>
      <c r="AM823" s="7"/>
      <c r="AN823" s="7"/>
      <c r="AO823" s="7"/>
      <c r="AP823" s="14"/>
      <c r="AQ823" s="14"/>
      <c r="AR823" s="14"/>
      <c r="AS823" s="14"/>
      <c r="AT823" s="14"/>
      <c r="AU823" s="14"/>
      <c r="AV823" s="14"/>
      <c r="AW823" s="14"/>
      <c r="AX823" s="14"/>
      <c r="AY823" s="14"/>
      <c r="AZ823" s="14"/>
      <c r="BA823" s="14"/>
      <c r="BB823" s="8"/>
      <c r="BC823" s="8"/>
      <c r="BD823" s="8"/>
      <c r="BE823" s="8"/>
      <c r="BF823" s="15"/>
      <c r="BG823" s="15"/>
      <c r="BH823" s="15"/>
      <c r="BI823" s="15"/>
      <c r="BJ823" s="15"/>
      <c r="BK823" s="15"/>
      <c r="BL823" s="15"/>
      <c r="BM823" s="15"/>
      <c r="BN823" s="15"/>
      <c r="BO823" s="15"/>
      <c r="BP823" s="15"/>
      <c r="BQ823" s="15"/>
      <c r="BR823" s="15"/>
      <c r="BS823" s="15"/>
      <c r="BT823" s="15"/>
      <c r="BU823" s="15"/>
      <c r="BV823" s="15"/>
      <c r="BW823" s="15"/>
      <c r="BX823" s="15"/>
      <c r="BY823" s="15"/>
      <c r="BZ823" s="15"/>
      <c r="CA823" s="15"/>
      <c r="CB823" s="15"/>
      <c r="CC823" s="15"/>
      <c r="CD823" s="15"/>
      <c r="CE823" s="15"/>
      <c r="CF823" s="15"/>
      <c r="CG823" s="15"/>
      <c r="CH823" s="15"/>
      <c r="CI823" s="15"/>
      <c r="CJ823" s="15"/>
      <c r="CK823" s="15"/>
      <c r="CL823" s="15"/>
      <c r="CM823" s="15"/>
      <c r="CN823" s="15"/>
      <c r="CO823" s="15"/>
      <c r="CP823" s="15"/>
      <c r="CQ823" s="15"/>
      <c r="CR823" s="15"/>
      <c r="CS823" s="15"/>
      <c r="CT823" s="15"/>
      <c r="CU823" s="15"/>
      <c r="CV823" s="15"/>
      <c r="CW823" s="15"/>
      <c r="CX823" s="15"/>
      <c r="CY823" s="15"/>
      <c r="CZ823" s="15"/>
      <c r="DA823" s="15"/>
      <c r="DB823" s="15"/>
      <c r="DC823" s="15"/>
      <c r="DD823" s="15"/>
      <c r="DE823" s="15"/>
      <c r="DF823" s="15"/>
      <c r="DG823" s="15"/>
      <c r="DH823" s="15"/>
      <c r="DI823" s="15"/>
      <c r="DJ823" s="15"/>
      <c r="DK823" s="15"/>
      <c r="DL823" s="15"/>
      <c r="DM823" s="15"/>
      <c r="DN823" s="15"/>
      <c r="DO823" s="15"/>
      <c r="DP823" s="15"/>
      <c r="DQ823" s="15"/>
      <c r="DR823" s="15"/>
      <c r="DS823" s="15"/>
      <c r="DT823" s="15"/>
      <c r="DU823" s="15"/>
      <c r="DV823" s="16"/>
      <c r="DW823" s="16"/>
      <c r="DX823" s="16"/>
      <c r="DY823" s="16"/>
      <c r="DZ823" s="9"/>
      <c r="EA823" s="9"/>
      <c r="EB823" s="9"/>
      <c r="EC823" s="9"/>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17"/>
    </row>
    <row r="824" spans="1:162" ht="17.399999999999999" x14ac:dyDescent="0.3">
      <c r="A824" s="22"/>
      <c r="B824" s="23"/>
      <c r="C824" s="23"/>
      <c r="D824" s="23"/>
      <c r="E824" s="2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7"/>
      <c r="AM824" s="7"/>
      <c r="AN824" s="7"/>
      <c r="AO824" s="7"/>
      <c r="AP824" s="14"/>
      <c r="AQ824" s="14"/>
      <c r="AR824" s="14"/>
      <c r="AS824" s="14"/>
      <c r="AT824" s="14"/>
      <c r="AU824" s="14"/>
      <c r="AV824" s="14"/>
      <c r="AW824" s="14"/>
      <c r="AX824" s="14"/>
      <c r="AY824" s="14"/>
      <c r="AZ824" s="14"/>
      <c r="BA824" s="14"/>
      <c r="BB824" s="8"/>
      <c r="BC824" s="8"/>
      <c r="BD824" s="8"/>
      <c r="BE824" s="8"/>
      <c r="BF824" s="15"/>
      <c r="BG824" s="15"/>
      <c r="BH824" s="15"/>
      <c r="BI824" s="15"/>
      <c r="BJ824" s="15"/>
      <c r="BK824" s="15"/>
      <c r="BL824" s="15"/>
      <c r="BM824" s="15"/>
      <c r="BN824" s="15"/>
      <c r="BO824" s="15"/>
      <c r="BP824" s="15"/>
      <c r="BQ824" s="15"/>
      <c r="BR824" s="15"/>
      <c r="BS824" s="15"/>
      <c r="BT824" s="15"/>
      <c r="BU824" s="15"/>
      <c r="BV824" s="15"/>
      <c r="BW824" s="15"/>
      <c r="BX824" s="15"/>
      <c r="BY824" s="15"/>
      <c r="BZ824" s="15"/>
      <c r="CA824" s="15"/>
      <c r="CB824" s="15"/>
      <c r="CC824" s="15"/>
      <c r="CD824" s="15"/>
      <c r="CE824" s="15"/>
      <c r="CF824" s="15"/>
      <c r="CG824" s="15"/>
      <c r="CH824" s="15"/>
      <c r="CI824" s="15"/>
      <c r="CJ824" s="15"/>
      <c r="CK824" s="15"/>
      <c r="CL824" s="15"/>
      <c r="CM824" s="15"/>
      <c r="CN824" s="15"/>
      <c r="CO824" s="15"/>
      <c r="CP824" s="15"/>
      <c r="CQ824" s="15"/>
      <c r="CR824" s="15"/>
      <c r="CS824" s="15"/>
      <c r="CT824" s="15"/>
      <c r="CU824" s="15"/>
      <c r="CV824" s="15"/>
      <c r="CW824" s="15"/>
      <c r="CX824" s="15"/>
      <c r="CY824" s="15"/>
      <c r="CZ824" s="15"/>
      <c r="DA824" s="15"/>
      <c r="DB824" s="15"/>
      <c r="DC824" s="15"/>
      <c r="DD824" s="15"/>
      <c r="DE824" s="15"/>
      <c r="DF824" s="15"/>
      <c r="DG824" s="15"/>
      <c r="DH824" s="15"/>
      <c r="DI824" s="15"/>
      <c r="DJ824" s="15"/>
      <c r="DK824" s="15"/>
      <c r="DL824" s="15"/>
      <c r="DM824" s="15"/>
      <c r="DN824" s="15"/>
      <c r="DO824" s="15"/>
      <c r="DP824" s="15"/>
      <c r="DQ824" s="15"/>
      <c r="DR824" s="15"/>
      <c r="DS824" s="15"/>
      <c r="DT824" s="15"/>
      <c r="DU824" s="15"/>
      <c r="DV824" s="16"/>
      <c r="DW824" s="16"/>
      <c r="DX824" s="16"/>
      <c r="DY824" s="16"/>
      <c r="DZ824" s="9"/>
      <c r="EA824" s="9"/>
      <c r="EB824" s="9"/>
      <c r="EC824" s="9"/>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17"/>
    </row>
    <row r="825" spans="1:162" ht="17.399999999999999" x14ac:dyDescent="0.3">
      <c r="A825" s="22"/>
      <c r="B825" s="23"/>
      <c r="C825" s="23"/>
      <c r="D825" s="23"/>
      <c r="E825" s="2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7"/>
      <c r="AM825" s="7"/>
      <c r="AN825" s="7"/>
      <c r="AO825" s="7"/>
      <c r="AP825" s="14"/>
      <c r="AQ825" s="14"/>
      <c r="AR825" s="14"/>
      <c r="AS825" s="14"/>
      <c r="AT825" s="14"/>
      <c r="AU825" s="14"/>
      <c r="AV825" s="14"/>
      <c r="AW825" s="14"/>
      <c r="AX825" s="14"/>
      <c r="AY825" s="14"/>
      <c r="AZ825" s="14"/>
      <c r="BA825" s="14"/>
      <c r="BB825" s="8"/>
      <c r="BC825" s="8"/>
      <c r="BD825" s="8"/>
      <c r="BE825" s="8"/>
      <c r="BF825" s="15"/>
      <c r="BG825" s="15"/>
      <c r="BH825" s="15"/>
      <c r="BI825" s="15"/>
      <c r="BJ825" s="15"/>
      <c r="BK825" s="15"/>
      <c r="BL825" s="15"/>
      <c r="BM825" s="15"/>
      <c r="BN825" s="15"/>
      <c r="BO825" s="15"/>
      <c r="BP825" s="15"/>
      <c r="BQ825" s="15"/>
      <c r="BR825" s="15"/>
      <c r="BS825" s="15"/>
      <c r="BT825" s="15"/>
      <c r="BU825" s="15"/>
      <c r="BV825" s="15"/>
      <c r="BW825" s="15"/>
      <c r="BX825" s="15"/>
      <c r="BY825" s="15"/>
      <c r="BZ825" s="15"/>
      <c r="CA825" s="15"/>
      <c r="CB825" s="15"/>
      <c r="CC825" s="15"/>
      <c r="CD825" s="15"/>
      <c r="CE825" s="15"/>
      <c r="CF825" s="15"/>
      <c r="CG825" s="15"/>
      <c r="CH825" s="15"/>
      <c r="CI825" s="15"/>
      <c r="CJ825" s="15"/>
      <c r="CK825" s="15"/>
      <c r="CL825" s="15"/>
      <c r="CM825" s="15"/>
      <c r="CN825" s="15"/>
      <c r="CO825" s="15"/>
      <c r="CP825" s="15"/>
      <c r="CQ825" s="15"/>
      <c r="CR825" s="15"/>
      <c r="CS825" s="15"/>
      <c r="CT825" s="15"/>
      <c r="CU825" s="15"/>
      <c r="CV825" s="15"/>
      <c r="CW825" s="15"/>
      <c r="CX825" s="15"/>
      <c r="CY825" s="15"/>
      <c r="CZ825" s="15"/>
      <c r="DA825" s="15"/>
      <c r="DB825" s="15"/>
      <c r="DC825" s="15"/>
      <c r="DD825" s="15"/>
      <c r="DE825" s="15"/>
      <c r="DF825" s="15"/>
      <c r="DG825" s="15"/>
      <c r="DH825" s="15"/>
      <c r="DI825" s="15"/>
      <c r="DJ825" s="15"/>
      <c r="DK825" s="15"/>
      <c r="DL825" s="15"/>
      <c r="DM825" s="15"/>
      <c r="DN825" s="15"/>
      <c r="DO825" s="15"/>
      <c r="DP825" s="15"/>
      <c r="DQ825" s="15"/>
      <c r="DR825" s="15"/>
      <c r="DS825" s="15"/>
      <c r="DT825" s="15"/>
      <c r="DU825" s="15"/>
      <c r="DV825" s="16"/>
      <c r="DW825" s="16"/>
      <c r="DX825" s="16"/>
      <c r="DY825" s="16"/>
      <c r="DZ825" s="9"/>
      <c r="EA825" s="9"/>
      <c r="EB825" s="9"/>
      <c r="EC825" s="9"/>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17"/>
    </row>
    <row r="826" spans="1:162" ht="17.399999999999999" x14ac:dyDescent="0.3">
      <c r="A826" s="22"/>
      <c r="B826" s="23"/>
      <c r="C826" s="23"/>
      <c r="D826" s="23"/>
      <c r="E826" s="2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7"/>
      <c r="AM826" s="7"/>
      <c r="AN826" s="7"/>
      <c r="AO826" s="7"/>
      <c r="AP826" s="14"/>
      <c r="AQ826" s="14"/>
      <c r="AR826" s="14"/>
      <c r="AS826" s="14"/>
      <c r="AT826" s="14"/>
      <c r="AU826" s="14"/>
      <c r="AV826" s="14"/>
      <c r="AW826" s="14"/>
      <c r="AX826" s="14"/>
      <c r="AY826" s="14"/>
      <c r="AZ826" s="14"/>
      <c r="BA826" s="14"/>
      <c r="BB826" s="8"/>
      <c r="BC826" s="8"/>
      <c r="BD826" s="8"/>
      <c r="BE826" s="8"/>
      <c r="BF826" s="15"/>
      <c r="BG826" s="15"/>
      <c r="BH826" s="15"/>
      <c r="BI826" s="15"/>
      <c r="BJ826" s="15"/>
      <c r="BK826" s="15"/>
      <c r="BL826" s="15"/>
      <c r="BM826" s="15"/>
      <c r="BN826" s="15"/>
      <c r="BO826" s="15"/>
      <c r="BP826" s="15"/>
      <c r="BQ826" s="15"/>
      <c r="BR826" s="15"/>
      <c r="BS826" s="15"/>
      <c r="BT826" s="15"/>
      <c r="BU826" s="15"/>
      <c r="BV826" s="15"/>
      <c r="BW826" s="15"/>
      <c r="BX826" s="15"/>
      <c r="BY826" s="15"/>
      <c r="BZ826" s="15"/>
      <c r="CA826" s="15"/>
      <c r="CB826" s="15"/>
      <c r="CC826" s="15"/>
      <c r="CD826" s="15"/>
      <c r="CE826" s="15"/>
      <c r="CF826" s="15"/>
      <c r="CG826" s="15"/>
      <c r="CH826" s="15"/>
      <c r="CI826" s="15"/>
      <c r="CJ826" s="15"/>
      <c r="CK826" s="15"/>
      <c r="CL826" s="15"/>
      <c r="CM826" s="15"/>
      <c r="CN826" s="15"/>
      <c r="CO826" s="15"/>
      <c r="CP826" s="15"/>
      <c r="CQ826" s="15"/>
      <c r="CR826" s="15"/>
      <c r="CS826" s="15"/>
      <c r="CT826" s="15"/>
      <c r="CU826" s="15"/>
      <c r="CV826" s="15"/>
      <c r="CW826" s="15"/>
      <c r="CX826" s="15"/>
      <c r="CY826" s="15"/>
      <c r="CZ826" s="15"/>
      <c r="DA826" s="15"/>
      <c r="DB826" s="15"/>
      <c r="DC826" s="15"/>
      <c r="DD826" s="15"/>
      <c r="DE826" s="15"/>
      <c r="DF826" s="15"/>
      <c r="DG826" s="15"/>
      <c r="DH826" s="15"/>
      <c r="DI826" s="15"/>
      <c r="DJ826" s="15"/>
      <c r="DK826" s="15"/>
      <c r="DL826" s="15"/>
      <c r="DM826" s="15"/>
      <c r="DN826" s="15"/>
      <c r="DO826" s="15"/>
      <c r="DP826" s="15"/>
      <c r="DQ826" s="15"/>
      <c r="DR826" s="15"/>
      <c r="DS826" s="15"/>
      <c r="DT826" s="15"/>
      <c r="DU826" s="15"/>
      <c r="DV826" s="16"/>
      <c r="DW826" s="16"/>
      <c r="DX826" s="16"/>
      <c r="DY826" s="16"/>
      <c r="DZ826" s="9"/>
      <c r="EA826" s="9"/>
      <c r="EB826" s="9"/>
      <c r="EC826" s="9"/>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17"/>
    </row>
    <row r="827" spans="1:162" ht="17.399999999999999" x14ac:dyDescent="0.3">
      <c r="A827" s="22"/>
      <c r="B827" s="23"/>
      <c r="C827" s="23"/>
      <c r="D827" s="23"/>
      <c r="E827" s="2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7"/>
      <c r="AM827" s="7"/>
      <c r="AN827" s="7"/>
      <c r="AO827" s="7"/>
      <c r="AP827" s="14"/>
      <c r="AQ827" s="14"/>
      <c r="AR827" s="14"/>
      <c r="AS827" s="14"/>
      <c r="AT827" s="14"/>
      <c r="AU827" s="14"/>
      <c r="AV827" s="14"/>
      <c r="AW827" s="14"/>
      <c r="AX827" s="14"/>
      <c r="AY827" s="14"/>
      <c r="AZ827" s="14"/>
      <c r="BA827" s="14"/>
      <c r="BB827" s="8"/>
      <c r="BC827" s="8"/>
      <c r="BD827" s="8"/>
      <c r="BE827" s="8"/>
      <c r="BF827" s="15"/>
      <c r="BG827" s="15"/>
      <c r="BH827" s="15"/>
      <c r="BI827" s="15"/>
      <c r="BJ827" s="15"/>
      <c r="BK827" s="15"/>
      <c r="BL827" s="15"/>
      <c r="BM827" s="15"/>
      <c r="BN827" s="15"/>
      <c r="BO827" s="15"/>
      <c r="BP827" s="15"/>
      <c r="BQ827" s="15"/>
      <c r="BR827" s="15"/>
      <c r="BS827" s="15"/>
      <c r="BT827" s="15"/>
      <c r="BU827" s="15"/>
      <c r="BV827" s="15"/>
      <c r="BW827" s="15"/>
      <c r="BX827" s="15"/>
      <c r="BY827" s="15"/>
      <c r="BZ827" s="15"/>
      <c r="CA827" s="15"/>
      <c r="CB827" s="15"/>
      <c r="CC827" s="15"/>
      <c r="CD827" s="15"/>
      <c r="CE827" s="15"/>
      <c r="CF827" s="15"/>
      <c r="CG827" s="15"/>
      <c r="CH827" s="15"/>
      <c r="CI827" s="15"/>
      <c r="CJ827" s="15"/>
      <c r="CK827" s="15"/>
      <c r="CL827" s="15"/>
      <c r="CM827" s="15"/>
      <c r="CN827" s="15"/>
      <c r="CO827" s="15"/>
      <c r="CP827" s="15"/>
      <c r="CQ827" s="15"/>
      <c r="CR827" s="15"/>
      <c r="CS827" s="15"/>
      <c r="CT827" s="15"/>
      <c r="CU827" s="15"/>
      <c r="CV827" s="15"/>
      <c r="CW827" s="15"/>
      <c r="CX827" s="15"/>
      <c r="CY827" s="15"/>
      <c r="CZ827" s="15"/>
      <c r="DA827" s="15"/>
      <c r="DB827" s="15"/>
      <c r="DC827" s="15"/>
      <c r="DD827" s="15"/>
      <c r="DE827" s="15"/>
      <c r="DF827" s="15"/>
      <c r="DG827" s="15"/>
      <c r="DH827" s="15"/>
      <c r="DI827" s="15"/>
      <c r="DJ827" s="15"/>
      <c r="DK827" s="15"/>
      <c r="DL827" s="15"/>
      <c r="DM827" s="15"/>
      <c r="DN827" s="15"/>
      <c r="DO827" s="15"/>
      <c r="DP827" s="15"/>
      <c r="DQ827" s="15"/>
      <c r="DR827" s="15"/>
      <c r="DS827" s="15"/>
      <c r="DT827" s="15"/>
      <c r="DU827" s="15"/>
      <c r="DV827" s="16"/>
      <c r="DW827" s="16"/>
      <c r="DX827" s="16"/>
      <c r="DY827" s="16"/>
      <c r="DZ827" s="9"/>
      <c r="EA827" s="9"/>
      <c r="EB827" s="9"/>
      <c r="EC827" s="9"/>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17"/>
    </row>
    <row r="828" spans="1:162" ht="17.399999999999999" x14ac:dyDescent="0.3">
      <c r="A828" s="22"/>
      <c r="B828" s="23"/>
      <c r="C828" s="23"/>
      <c r="D828" s="23"/>
      <c r="E828" s="2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7"/>
      <c r="AM828" s="7"/>
      <c r="AN828" s="7"/>
      <c r="AO828" s="7"/>
      <c r="AP828" s="14"/>
      <c r="AQ828" s="14"/>
      <c r="AR828" s="14"/>
      <c r="AS828" s="14"/>
      <c r="AT828" s="14"/>
      <c r="AU828" s="14"/>
      <c r="AV828" s="14"/>
      <c r="AW828" s="14"/>
      <c r="AX828" s="14"/>
      <c r="AY828" s="14"/>
      <c r="AZ828" s="14"/>
      <c r="BA828" s="14"/>
      <c r="BB828" s="8"/>
      <c r="BC828" s="8"/>
      <c r="BD828" s="8"/>
      <c r="BE828" s="8"/>
      <c r="BF828" s="15"/>
      <c r="BG828" s="15"/>
      <c r="BH828" s="15"/>
      <c r="BI828" s="15"/>
      <c r="BJ828" s="15"/>
      <c r="BK828" s="15"/>
      <c r="BL828" s="15"/>
      <c r="BM828" s="15"/>
      <c r="BN828" s="15"/>
      <c r="BO828" s="15"/>
      <c r="BP828" s="15"/>
      <c r="BQ828" s="15"/>
      <c r="BR828" s="15"/>
      <c r="BS828" s="15"/>
      <c r="BT828" s="15"/>
      <c r="BU828" s="15"/>
      <c r="BV828" s="15"/>
      <c r="BW828" s="15"/>
      <c r="BX828" s="15"/>
      <c r="BY828" s="15"/>
      <c r="BZ828" s="15"/>
      <c r="CA828" s="15"/>
      <c r="CB828" s="15"/>
      <c r="CC828" s="15"/>
      <c r="CD828" s="15"/>
      <c r="CE828" s="15"/>
      <c r="CF828" s="15"/>
      <c r="CG828" s="15"/>
      <c r="CH828" s="15"/>
      <c r="CI828" s="15"/>
      <c r="CJ828" s="15"/>
      <c r="CK828" s="15"/>
      <c r="CL828" s="15"/>
      <c r="CM828" s="15"/>
      <c r="CN828" s="15"/>
      <c r="CO828" s="15"/>
      <c r="CP828" s="15"/>
      <c r="CQ828" s="15"/>
      <c r="CR828" s="15"/>
      <c r="CS828" s="15"/>
      <c r="CT828" s="15"/>
      <c r="CU828" s="15"/>
      <c r="CV828" s="15"/>
      <c r="CW828" s="15"/>
      <c r="CX828" s="15"/>
      <c r="CY828" s="15"/>
      <c r="CZ828" s="15"/>
      <c r="DA828" s="15"/>
      <c r="DB828" s="15"/>
      <c r="DC828" s="15"/>
      <c r="DD828" s="15"/>
      <c r="DE828" s="15"/>
      <c r="DF828" s="15"/>
      <c r="DG828" s="15"/>
      <c r="DH828" s="15"/>
      <c r="DI828" s="15"/>
      <c r="DJ828" s="15"/>
      <c r="DK828" s="15"/>
      <c r="DL828" s="15"/>
      <c r="DM828" s="15"/>
      <c r="DN828" s="15"/>
      <c r="DO828" s="15"/>
      <c r="DP828" s="15"/>
      <c r="DQ828" s="15"/>
      <c r="DR828" s="15"/>
      <c r="DS828" s="15"/>
      <c r="DT828" s="15"/>
      <c r="DU828" s="15"/>
      <c r="DV828" s="16"/>
      <c r="DW828" s="16"/>
      <c r="DX828" s="16"/>
      <c r="DY828" s="16"/>
      <c r="DZ828" s="9"/>
      <c r="EA828" s="9"/>
      <c r="EB828" s="9"/>
      <c r="EC828" s="9"/>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17"/>
    </row>
    <row r="829" spans="1:162" ht="17.399999999999999" x14ac:dyDescent="0.3">
      <c r="A829" s="22"/>
      <c r="B829" s="23"/>
      <c r="C829" s="23"/>
      <c r="D829" s="23"/>
      <c r="E829" s="2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7"/>
      <c r="AM829" s="7"/>
      <c r="AN829" s="7"/>
      <c r="AO829" s="7"/>
      <c r="AP829" s="14"/>
      <c r="AQ829" s="14"/>
      <c r="AR829" s="14"/>
      <c r="AS829" s="14"/>
      <c r="AT829" s="14"/>
      <c r="AU829" s="14"/>
      <c r="AV829" s="14"/>
      <c r="AW829" s="14"/>
      <c r="AX829" s="14"/>
      <c r="AY829" s="14"/>
      <c r="AZ829" s="14"/>
      <c r="BA829" s="14"/>
      <c r="BB829" s="8"/>
      <c r="BC829" s="8"/>
      <c r="BD829" s="8"/>
      <c r="BE829" s="8"/>
      <c r="BF829" s="15"/>
      <c r="BG829" s="15"/>
      <c r="BH829" s="15"/>
      <c r="BI829" s="15"/>
      <c r="BJ829" s="15"/>
      <c r="BK829" s="15"/>
      <c r="BL829" s="15"/>
      <c r="BM829" s="15"/>
      <c r="BN829" s="15"/>
      <c r="BO829" s="15"/>
      <c r="BP829" s="15"/>
      <c r="BQ829" s="15"/>
      <c r="BR829" s="15"/>
      <c r="BS829" s="15"/>
      <c r="BT829" s="15"/>
      <c r="BU829" s="15"/>
      <c r="BV829" s="15"/>
      <c r="BW829" s="15"/>
      <c r="BX829" s="15"/>
      <c r="BY829" s="15"/>
      <c r="BZ829" s="15"/>
      <c r="CA829" s="15"/>
      <c r="CB829" s="15"/>
      <c r="CC829" s="15"/>
      <c r="CD829" s="15"/>
      <c r="CE829" s="15"/>
      <c r="CF829" s="15"/>
      <c r="CG829" s="15"/>
      <c r="CH829" s="15"/>
      <c r="CI829" s="15"/>
      <c r="CJ829" s="15"/>
      <c r="CK829" s="15"/>
      <c r="CL829" s="15"/>
      <c r="CM829" s="15"/>
      <c r="CN829" s="15"/>
      <c r="CO829" s="15"/>
      <c r="CP829" s="15"/>
      <c r="CQ829" s="15"/>
      <c r="CR829" s="15"/>
      <c r="CS829" s="15"/>
      <c r="CT829" s="15"/>
      <c r="CU829" s="15"/>
      <c r="CV829" s="15"/>
      <c r="CW829" s="15"/>
      <c r="CX829" s="15"/>
      <c r="CY829" s="15"/>
      <c r="CZ829" s="15"/>
      <c r="DA829" s="15"/>
      <c r="DB829" s="15"/>
      <c r="DC829" s="15"/>
      <c r="DD829" s="15"/>
      <c r="DE829" s="15"/>
      <c r="DF829" s="15"/>
      <c r="DG829" s="15"/>
      <c r="DH829" s="15"/>
      <c r="DI829" s="15"/>
      <c r="DJ829" s="15"/>
      <c r="DK829" s="15"/>
      <c r="DL829" s="15"/>
      <c r="DM829" s="15"/>
      <c r="DN829" s="15"/>
      <c r="DO829" s="15"/>
      <c r="DP829" s="15"/>
      <c r="DQ829" s="15"/>
      <c r="DR829" s="15"/>
      <c r="DS829" s="15"/>
      <c r="DT829" s="15"/>
      <c r="DU829" s="15"/>
      <c r="DV829" s="16"/>
      <c r="DW829" s="16"/>
      <c r="DX829" s="16"/>
      <c r="DY829" s="16"/>
      <c r="DZ829" s="9"/>
      <c r="EA829" s="9"/>
      <c r="EB829" s="9"/>
      <c r="EC829" s="9"/>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17"/>
    </row>
    <row r="830" spans="1:162" ht="17.399999999999999" x14ac:dyDescent="0.3">
      <c r="A830" s="22"/>
      <c r="B830" s="23"/>
      <c r="C830" s="23"/>
      <c r="D830" s="23"/>
      <c r="E830" s="2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7"/>
      <c r="AM830" s="7"/>
      <c r="AN830" s="7"/>
      <c r="AO830" s="7"/>
      <c r="AP830" s="14"/>
      <c r="AQ830" s="14"/>
      <c r="AR830" s="14"/>
      <c r="AS830" s="14"/>
      <c r="AT830" s="14"/>
      <c r="AU830" s="14"/>
      <c r="AV830" s="14"/>
      <c r="AW830" s="14"/>
      <c r="AX830" s="14"/>
      <c r="AY830" s="14"/>
      <c r="AZ830" s="14"/>
      <c r="BA830" s="14"/>
      <c r="BB830" s="8"/>
      <c r="BC830" s="8"/>
      <c r="BD830" s="8"/>
      <c r="BE830" s="8"/>
      <c r="BF830" s="15"/>
      <c r="BG830" s="15"/>
      <c r="BH830" s="15"/>
      <c r="BI830" s="15"/>
      <c r="BJ830" s="15"/>
      <c r="BK830" s="15"/>
      <c r="BL830" s="15"/>
      <c r="BM830" s="15"/>
      <c r="BN830" s="15"/>
      <c r="BO830" s="15"/>
      <c r="BP830" s="15"/>
      <c r="BQ830" s="15"/>
      <c r="BR830" s="15"/>
      <c r="BS830" s="15"/>
      <c r="BT830" s="15"/>
      <c r="BU830" s="15"/>
      <c r="BV830" s="15"/>
      <c r="BW830" s="15"/>
      <c r="BX830" s="15"/>
      <c r="BY830" s="15"/>
      <c r="BZ830" s="15"/>
      <c r="CA830" s="15"/>
      <c r="CB830" s="15"/>
      <c r="CC830" s="15"/>
      <c r="CD830" s="15"/>
      <c r="CE830" s="15"/>
      <c r="CF830" s="15"/>
      <c r="CG830" s="15"/>
      <c r="CH830" s="15"/>
      <c r="CI830" s="15"/>
      <c r="CJ830" s="15"/>
      <c r="CK830" s="15"/>
      <c r="CL830" s="15"/>
      <c r="CM830" s="15"/>
      <c r="CN830" s="15"/>
      <c r="CO830" s="15"/>
      <c r="CP830" s="15"/>
      <c r="CQ830" s="15"/>
      <c r="CR830" s="15"/>
      <c r="CS830" s="15"/>
      <c r="CT830" s="15"/>
      <c r="CU830" s="15"/>
      <c r="CV830" s="15"/>
      <c r="CW830" s="15"/>
      <c r="CX830" s="15"/>
      <c r="CY830" s="15"/>
      <c r="CZ830" s="15"/>
      <c r="DA830" s="15"/>
      <c r="DB830" s="15"/>
      <c r="DC830" s="15"/>
      <c r="DD830" s="15"/>
      <c r="DE830" s="15"/>
      <c r="DF830" s="15"/>
      <c r="DG830" s="15"/>
      <c r="DH830" s="15"/>
      <c r="DI830" s="15"/>
      <c r="DJ830" s="15"/>
      <c r="DK830" s="15"/>
      <c r="DL830" s="15"/>
      <c r="DM830" s="15"/>
      <c r="DN830" s="15"/>
      <c r="DO830" s="15"/>
      <c r="DP830" s="15"/>
      <c r="DQ830" s="15"/>
      <c r="DR830" s="15"/>
      <c r="DS830" s="15"/>
      <c r="DT830" s="15"/>
      <c r="DU830" s="15"/>
      <c r="DV830" s="16"/>
      <c r="DW830" s="16"/>
      <c r="DX830" s="16"/>
      <c r="DY830" s="16"/>
      <c r="DZ830" s="9"/>
      <c r="EA830" s="9"/>
      <c r="EB830" s="9"/>
      <c r="EC830" s="9"/>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17"/>
    </row>
    <row r="831" spans="1:162" ht="17.399999999999999" x14ac:dyDescent="0.3">
      <c r="A831" s="22"/>
      <c r="B831" s="23"/>
      <c r="C831" s="23"/>
      <c r="D831" s="23"/>
      <c r="E831" s="2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7"/>
      <c r="AM831" s="7"/>
      <c r="AN831" s="7"/>
      <c r="AO831" s="7"/>
      <c r="AP831" s="14"/>
      <c r="AQ831" s="14"/>
      <c r="AR831" s="14"/>
      <c r="AS831" s="14"/>
      <c r="AT831" s="14"/>
      <c r="AU831" s="14"/>
      <c r="AV831" s="14"/>
      <c r="AW831" s="14"/>
      <c r="AX831" s="14"/>
      <c r="AY831" s="14"/>
      <c r="AZ831" s="14"/>
      <c r="BA831" s="14"/>
      <c r="BB831" s="8"/>
      <c r="BC831" s="8"/>
      <c r="BD831" s="8"/>
      <c r="BE831" s="8"/>
      <c r="BF831" s="15"/>
      <c r="BG831" s="15"/>
      <c r="BH831" s="15"/>
      <c r="BI831" s="15"/>
      <c r="BJ831" s="15"/>
      <c r="BK831" s="15"/>
      <c r="BL831" s="15"/>
      <c r="BM831" s="15"/>
      <c r="BN831" s="15"/>
      <c r="BO831" s="15"/>
      <c r="BP831" s="15"/>
      <c r="BQ831" s="15"/>
      <c r="BR831" s="15"/>
      <c r="BS831" s="15"/>
      <c r="BT831" s="15"/>
      <c r="BU831" s="15"/>
      <c r="BV831" s="15"/>
      <c r="BW831" s="15"/>
      <c r="BX831" s="15"/>
      <c r="BY831" s="15"/>
      <c r="BZ831" s="15"/>
      <c r="CA831" s="15"/>
      <c r="CB831" s="15"/>
      <c r="CC831" s="15"/>
      <c r="CD831" s="15"/>
      <c r="CE831" s="15"/>
      <c r="CF831" s="15"/>
      <c r="CG831" s="15"/>
      <c r="CH831" s="15"/>
      <c r="CI831" s="15"/>
      <c r="CJ831" s="15"/>
      <c r="CK831" s="15"/>
      <c r="CL831" s="15"/>
      <c r="CM831" s="15"/>
      <c r="CN831" s="15"/>
      <c r="CO831" s="15"/>
      <c r="CP831" s="15"/>
      <c r="CQ831" s="15"/>
      <c r="CR831" s="15"/>
      <c r="CS831" s="15"/>
      <c r="CT831" s="15"/>
      <c r="CU831" s="15"/>
      <c r="CV831" s="15"/>
      <c r="CW831" s="15"/>
      <c r="CX831" s="15"/>
      <c r="CY831" s="15"/>
      <c r="CZ831" s="15"/>
      <c r="DA831" s="15"/>
      <c r="DB831" s="15"/>
      <c r="DC831" s="15"/>
      <c r="DD831" s="15"/>
      <c r="DE831" s="15"/>
      <c r="DF831" s="15"/>
      <c r="DG831" s="15"/>
      <c r="DH831" s="15"/>
      <c r="DI831" s="15"/>
      <c r="DJ831" s="15"/>
      <c r="DK831" s="15"/>
      <c r="DL831" s="15"/>
      <c r="DM831" s="15"/>
      <c r="DN831" s="15"/>
      <c r="DO831" s="15"/>
      <c r="DP831" s="15"/>
      <c r="DQ831" s="15"/>
      <c r="DR831" s="15"/>
      <c r="DS831" s="15"/>
      <c r="DT831" s="15"/>
      <c r="DU831" s="15"/>
      <c r="DV831" s="16"/>
      <c r="DW831" s="16"/>
      <c r="DX831" s="16"/>
      <c r="DY831" s="16"/>
      <c r="DZ831" s="9"/>
      <c r="EA831" s="9"/>
      <c r="EB831" s="9"/>
      <c r="EC831" s="9"/>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17"/>
    </row>
    <row r="832" spans="1:162" ht="17.399999999999999" x14ac:dyDescent="0.3">
      <c r="A832" s="22"/>
      <c r="B832" s="23"/>
      <c r="C832" s="23"/>
      <c r="D832" s="23"/>
      <c r="E832" s="2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7"/>
      <c r="AM832" s="7"/>
      <c r="AN832" s="7"/>
      <c r="AO832" s="7"/>
      <c r="AP832" s="14"/>
      <c r="AQ832" s="14"/>
      <c r="AR832" s="14"/>
      <c r="AS832" s="14"/>
      <c r="AT832" s="14"/>
      <c r="AU832" s="14"/>
      <c r="AV832" s="14"/>
      <c r="AW832" s="14"/>
      <c r="AX832" s="14"/>
      <c r="AY832" s="14"/>
      <c r="AZ832" s="14"/>
      <c r="BA832" s="14"/>
      <c r="BB832" s="8"/>
      <c r="BC832" s="8"/>
      <c r="BD832" s="8"/>
      <c r="BE832" s="8"/>
      <c r="BF832" s="15"/>
      <c r="BG832" s="15"/>
      <c r="BH832" s="15"/>
      <c r="BI832" s="15"/>
      <c r="BJ832" s="15"/>
      <c r="BK832" s="15"/>
      <c r="BL832" s="15"/>
      <c r="BM832" s="15"/>
      <c r="BN832" s="15"/>
      <c r="BO832" s="15"/>
      <c r="BP832" s="15"/>
      <c r="BQ832" s="15"/>
      <c r="BR832" s="15"/>
      <c r="BS832" s="15"/>
      <c r="BT832" s="15"/>
      <c r="BU832" s="15"/>
      <c r="BV832" s="15"/>
      <c r="BW832" s="15"/>
      <c r="BX832" s="15"/>
      <c r="BY832" s="15"/>
      <c r="BZ832" s="15"/>
      <c r="CA832" s="15"/>
      <c r="CB832" s="15"/>
      <c r="CC832" s="15"/>
      <c r="CD832" s="15"/>
      <c r="CE832" s="15"/>
      <c r="CF832" s="15"/>
      <c r="CG832" s="15"/>
      <c r="CH832" s="15"/>
      <c r="CI832" s="15"/>
      <c r="CJ832" s="15"/>
      <c r="CK832" s="15"/>
      <c r="CL832" s="15"/>
      <c r="CM832" s="15"/>
      <c r="CN832" s="15"/>
      <c r="CO832" s="15"/>
      <c r="CP832" s="15"/>
      <c r="CQ832" s="15"/>
      <c r="CR832" s="15"/>
      <c r="CS832" s="15"/>
      <c r="CT832" s="15"/>
      <c r="CU832" s="15"/>
      <c r="CV832" s="15"/>
      <c r="CW832" s="15"/>
      <c r="CX832" s="15"/>
      <c r="CY832" s="15"/>
      <c r="CZ832" s="15"/>
      <c r="DA832" s="15"/>
      <c r="DB832" s="15"/>
      <c r="DC832" s="15"/>
      <c r="DD832" s="15"/>
      <c r="DE832" s="15"/>
      <c r="DF832" s="15"/>
      <c r="DG832" s="15"/>
      <c r="DH832" s="15"/>
      <c r="DI832" s="15"/>
      <c r="DJ832" s="15"/>
      <c r="DK832" s="15"/>
      <c r="DL832" s="15"/>
      <c r="DM832" s="15"/>
      <c r="DN832" s="15"/>
      <c r="DO832" s="15"/>
      <c r="DP832" s="15"/>
      <c r="DQ832" s="15"/>
      <c r="DR832" s="15"/>
      <c r="DS832" s="15"/>
      <c r="DT832" s="15"/>
      <c r="DU832" s="15"/>
      <c r="DV832" s="16"/>
      <c r="DW832" s="16"/>
      <c r="DX832" s="16"/>
      <c r="DY832" s="16"/>
      <c r="DZ832" s="9"/>
      <c r="EA832" s="9"/>
      <c r="EB832" s="9"/>
      <c r="EC832" s="9"/>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17"/>
    </row>
    <row r="833" spans="1:162" ht="17.399999999999999" x14ac:dyDescent="0.3">
      <c r="A833" s="22"/>
      <c r="B833" s="23"/>
      <c r="C833" s="23"/>
      <c r="D833" s="23"/>
      <c r="E833" s="2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7"/>
      <c r="AM833" s="7"/>
      <c r="AN833" s="7"/>
      <c r="AO833" s="7"/>
      <c r="AP833" s="14"/>
      <c r="AQ833" s="14"/>
      <c r="AR833" s="14"/>
      <c r="AS833" s="14"/>
      <c r="AT833" s="14"/>
      <c r="AU833" s="14"/>
      <c r="AV833" s="14"/>
      <c r="AW833" s="14"/>
      <c r="AX833" s="14"/>
      <c r="AY833" s="14"/>
      <c r="AZ833" s="14"/>
      <c r="BA833" s="14"/>
      <c r="BB833" s="8"/>
      <c r="BC833" s="8"/>
      <c r="BD833" s="8"/>
      <c r="BE833" s="8"/>
      <c r="BF833" s="15"/>
      <c r="BG833" s="15"/>
      <c r="BH833" s="15"/>
      <c r="BI833" s="15"/>
      <c r="BJ833" s="15"/>
      <c r="BK833" s="15"/>
      <c r="BL833" s="15"/>
      <c r="BM833" s="15"/>
      <c r="BN833" s="15"/>
      <c r="BO833" s="15"/>
      <c r="BP833" s="15"/>
      <c r="BQ833" s="15"/>
      <c r="BR833" s="15"/>
      <c r="BS833" s="15"/>
      <c r="BT833" s="15"/>
      <c r="BU833" s="15"/>
      <c r="BV833" s="15"/>
      <c r="BW833" s="15"/>
      <c r="BX833" s="15"/>
      <c r="BY833" s="15"/>
      <c r="BZ833" s="15"/>
      <c r="CA833" s="15"/>
      <c r="CB833" s="15"/>
      <c r="CC833" s="15"/>
      <c r="CD833" s="15"/>
      <c r="CE833" s="15"/>
      <c r="CF833" s="15"/>
      <c r="CG833" s="15"/>
      <c r="CH833" s="15"/>
      <c r="CI833" s="15"/>
      <c r="CJ833" s="15"/>
      <c r="CK833" s="15"/>
      <c r="CL833" s="15"/>
      <c r="CM833" s="15"/>
      <c r="CN833" s="15"/>
      <c r="CO833" s="15"/>
      <c r="CP833" s="15"/>
      <c r="CQ833" s="15"/>
      <c r="CR833" s="15"/>
      <c r="CS833" s="15"/>
      <c r="CT833" s="15"/>
      <c r="CU833" s="15"/>
      <c r="CV833" s="15"/>
      <c r="CW833" s="15"/>
      <c r="CX833" s="15"/>
      <c r="CY833" s="15"/>
      <c r="CZ833" s="15"/>
      <c r="DA833" s="15"/>
      <c r="DB833" s="15"/>
      <c r="DC833" s="15"/>
      <c r="DD833" s="15"/>
      <c r="DE833" s="15"/>
      <c r="DF833" s="15"/>
      <c r="DG833" s="15"/>
      <c r="DH833" s="15"/>
      <c r="DI833" s="15"/>
      <c r="DJ833" s="15"/>
      <c r="DK833" s="15"/>
      <c r="DL833" s="15"/>
      <c r="DM833" s="15"/>
      <c r="DN833" s="15"/>
      <c r="DO833" s="15"/>
      <c r="DP833" s="15"/>
      <c r="DQ833" s="15"/>
      <c r="DR833" s="15"/>
      <c r="DS833" s="15"/>
      <c r="DT833" s="15"/>
      <c r="DU833" s="15"/>
      <c r="DV833" s="16"/>
      <c r="DW833" s="16"/>
      <c r="DX833" s="16"/>
      <c r="DY833" s="16"/>
      <c r="DZ833" s="9"/>
      <c r="EA833" s="9"/>
      <c r="EB833" s="9"/>
      <c r="EC833" s="9"/>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17"/>
    </row>
    <row r="834" spans="1:162" ht="17.399999999999999" x14ac:dyDescent="0.3">
      <c r="A834" s="22"/>
      <c r="B834" s="23"/>
      <c r="C834" s="23"/>
      <c r="D834" s="23"/>
      <c r="E834" s="2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7"/>
      <c r="AM834" s="7"/>
      <c r="AN834" s="7"/>
      <c r="AO834" s="7"/>
      <c r="AP834" s="14"/>
      <c r="AQ834" s="14"/>
      <c r="AR834" s="14"/>
      <c r="AS834" s="14"/>
      <c r="AT834" s="14"/>
      <c r="AU834" s="14"/>
      <c r="AV834" s="14"/>
      <c r="AW834" s="14"/>
      <c r="AX834" s="14"/>
      <c r="AY834" s="14"/>
      <c r="AZ834" s="14"/>
      <c r="BA834" s="14"/>
      <c r="BB834" s="8"/>
      <c r="BC834" s="8"/>
      <c r="BD834" s="8"/>
      <c r="BE834" s="8"/>
      <c r="BF834" s="15"/>
      <c r="BG834" s="15"/>
      <c r="BH834" s="15"/>
      <c r="BI834" s="15"/>
      <c r="BJ834" s="15"/>
      <c r="BK834" s="15"/>
      <c r="BL834" s="15"/>
      <c r="BM834" s="15"/>
      <c r="BN834" s="15"/>
      <c r="BO834" s="15"/>
      <c r="BP834" s="15"/>
      <c r="BQ834" s="15"/>
      <c r="BR834" s="15"/>
      <c r="BS834" s="15"/>
      <c r="BT834" s="15"/>
      <c r="BU834" s="15"/>
      <c r="BV834" s="15"/>
      <c r="BW834" s="15"/>
      <c r="BX834" s="15"/>
      <c r="BY834" s="15"/>
      <c r="BZ834" s="15"/>
      <c r="CA834" s="15"/>
      <c r="CB834" s="15"/>
      <c r="CC834" s="15"/>
      <c r="CD834" s="15"/>
      <c r="CE834" s="15"/>
      <c r="CF834" s="15"/>
      <c r="CG834" s="15"/>
      <c r="CH834" s="15"/>
      <c r="CI834" s="15"/>
      <c r="CJ834" s="15"/>
      <c r="CK834" s="15"/>
      <c r="CL834" s="15"/>
      <c r="CM834" s="15"/>
      <c r="CN834" s="15"/>
      <c r="CO834" s="15"/>
      <c r="CP834" s="15"/>
      <c r="CQ834" s="15"/>
      <c r="CR834" s="15"/>
      <c r="CS834" s="15"/>
      <c r="CT834" s="15"/>
      <c r="CU834" s="15"/>
      <c r="CV834" s="15"/>
      <c r="CW834" s="15"/>
      <c r="CX834" s="15"/>
      <c r="CY834" s="15"/>
      <c r="CZ834" s="15"/>
      <c r="DA834" s="15"/>
      <c r="DB834" s="15"/>
      <c r="DC834" s="15"/>
      <c r="DD834" s="15"/>
      <c r="DE834" s="15"/>
      <c r="DF834" s="15"/>
      <c r="DG834" s="15"/>
      <c r="DH834" s="15"/>
      <c r="DI834" s="15"/>
      <c r="DJ834" s="15"/>
      <c r="DK834" s="15"/>
      <c r="DL834" s="15"/>
      <c r="DM834" s="15"/>
      <c r="DN834" s="15"/>
      <c r="DO834" s="15"/>
      <c r="DP834" s="15"/>
      <c r="DQ834" s="15"/>
      <c r="DR834" s="15"/>
      <c r="DS834" s="15"/>
      <c r="DT834" s="15"/>
      <c r="DU834" s="15"/>
      <c r="DV834" s="16"/>
      <c r="DW834" s="16"/>
      <c r="DX834" s="16"/>
      <c r="DY834" s="16"/>
      <c r="DZ834" s="9"/>
      <c r="EA834" s="9"/>
      <c r="EB834" s="9"/>
      <c r="EC834" s="9"/>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17"/>
    </row>
    <row r="835" spans="1:162" ht="17.399999999999999" x14ac:dyDescent="0.3">
      <c r="A835" s="22"/>
      <c r="B835" s="23"/>
      <c r="C835" s="23"/>
      <c r="D835" s="23"/>
      <c r="E835" s="2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7"/>
      <c r="AM835" s="7"/>
      <c r="AN835" s="7"/>
      <c r="AO835" s="7"/>
      <c r="AP835" s="14"/>
      <c r="AQ835" s="14"/>
      <c r="AR835" s="14"/>
      <c r="AS835" s="14"/>
      <c r="AT835" s="14"/>
      <c r="AU835" s="14"/>
      <c r="AV835" s="14"/>
      <c r="AW835" s="14"/>
      <c r="AX835" s="14"/>
      <c r="AY835" s="14"/>
      <c r="AZ835" s="14"/>
      <c r="BA835" s="14"/>
      <c r="BB835" s="8"/>
      <c r="BC835" s="8"/>
      <c r="BD835" s="8"/>
      <c r="BE835" s="8"/>
      <c r="BF835" s="15"/>
      <c r="BG835" s="15"/>
      <c r="BH835" s="15"/>
      <c r="BI835" s="15"/>
      <c r="BJ835" s="15"/>
      <c r="BK835" s="15"/>
      <c r="BL835" s="15"/>
      <c r="BM835" s="15"/>
      <c r="BN835" s="15"/>
      <c r="BO835" s="15"/>
      <c r="BP835" s="15"/>
      <c r="BQ835" s="15"/>
      <c r="BR835" s="15"/>
      <c r="BS835" s="15"/>
      <c r="BT835" s="15"/>
      <c r="BU835" s="15"/>
      <c r="BV835" s="15"/>
      <c r="BW835" s="15"/>
      <c r="BX835" s="15"/>
      <c r="BY835" s="15"/>
      <c r="BZ835" s="15"/>
      <c r="CA835" s="15"/>
      <c r="CB835" s="15"/>
      <c r="CC835" s="15"/>
      <c r="CD835" s="15"/>
      <c r="CE835" s="15"/>
      <c r="CF835" s="15"/>
      <c r="CG835" s="15"/>
      <c r="CH835" s="15"/>
      <c r="CI835" s="15"/>
      <c r="CJ835" s="15"/>
      <c r="CK835" s="15"/>
      <c r="CL835" s="15"/>
      <c r="CM835" s="15"/>
      <c r="CN835" s="15"/>
      <c r="CO835" s="15"/>
      <c r="CP835" s="15"/>
      <c r="CQ835" s="15"/>
      <c r="CR835" s="15"/>
      <c r="CS835" s="15"/>
      <c r="CT835" s="15"/>
      <c r="CU835" s="15"/>
      <c r="CV835" s="15"/>
      <c r="CW835" s="15"/>
      <c r="CX835" s="15"/>
      <c r="CY835" s="15"/>
      <c r="CZ835" s="15"/>
      <c r="DA835" s="15"/>
      <c r="DB835" s="15"/>
      <c r="DC835" s="15"/>
      <c r="DD835" s="15"/>
      <c r="DE835" s="15"/>
      <c r="DF835" s="15"/>
      <c r="DG835" s="15"/>
      <c r="DH835" s="15"/>
      <c r="DI835" s="15"/>
      <c r="DJ835" s="15"/>
      <c r="DK835" s="15"/>
      <c r="DL835" s="15"/>
      <c r="DM835" s="15"/>
      <c r="DN835" s="15"/>
      <c r="DO835" s="15"/>
      <c r="DP835" s="15"/>
      <c r="DQ835" s="15"/>
      <c r="DR835" s="15"/>
      <c r="DS835" s="15"/>
      <c r="DT835" s="15"/>
      <c r="DU835" s="15"/>
      <c r="DV835" s="16"/>
      <c r="DW835" s="16"/>
      <c r="DX835" s="16"/>
      <c r="DY835" s="16"/>
      <c r="DZ835" s="9"/>
      <c r="EA835" s="9"/>
      <c r="EB835" s="9"/>
      <c r="EC835" s="9"/>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17"/>
    </row>
    <row r="836" spans="1:162" ht="17.399999999999999" x14ac:dyDescent="0.3">
      <c r="A836" s="22"/>
      <c r="B836" s="23"/>
      <c r="C836" s="23"/>
      <c r="D836" s="23"/>
      <c r="E836" s="2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7"/>
      <c r="AM836" s="7"/>
      <c r="AN836" s="7"/>
      <c r="AO836" s="7"/>
      <c r="AP836" s="14"/>
      <c r="AQ836" s="14"/>
      <c r="AR836" s="14"/>
      <c r="AS836" s="14"/>
      <c r="AT836" s="14"/>
      <c r="AU836" s="14"/>
      <c r="AV836" s="14"/>
      <c r="AW836" s="14"/>
      <c r="AX836" s="14"/>
      <c r="AY836" s="14"/>
      <c r="AZ836" s="14"/>
      <c r="BA836" s="14"/>
      <c r="BB836" s="8"/>
      <c r="BC836" s="8"/>
      <c r="BD836" s="8"/>
      <c r="BE836" s="8"/>
      <c r="BF836" s="15"/>
      <c r="BG836" s="15"/>
      <c r="BH836" s="15"/>
      <c r="BI836" s="15"/>
      <c r="BJ836" s="15"/>
      <c r="BK836" s="15"/>
      <c r="BL836" s="15"/>
      <c r="BM836" s="15"/>
      <c r="BN836" s="15"/>
      <c r="BO836" s="15"/>
      <c r="BP836" s="15"/>
      <c r="BQ836" s="15"/>
      <c r="BR836" s="15"/>
      <c r="BS836" s="15"/>
      <c r="BT836" s="15"/>
      <c r="BU836" s="15"/>
      <c r="BV836" s="15"/>
      <c r="BW836" s="15"/>
      <c r="BX836" s="15"/>
      <c r="BY836" s="15"/>
      <c r="BZ836" s="15"/>
      <c r="CA836" s="15"/>
      <c r="CB836" s="15"/>
      <c r="CC836" s="15"/>
      <c r="CD836" s="15"/>
      <c r="CE836" s="15"/>
      <c r="CF836" s="15"/>
      <c r="CG836" s="15"/>
      <c r="CH836" s="15"/>
      <c r="CI836" s="15"/>
      <c r="CJ836" s="15"/>
      <c r="CK836" s="15"/>
      <c r="CL836" s="15"/>
      <c r="CM836" s="15"/>
      <c r="CN836" s="15"/>
      <c r="CO836" s="15"/>
      <c r="CP836" s="15"/>
      <c r="CQ836" s="15"/>
      <c r="CR836" s="15"/>
      <c r="CS836" s="15"/>
      <c r="CT836" s="15"/>
      <c r="CU836" s="15"/>
      <c r="CV836" s="15"/>
      <c r="CW836" s="15"/>
      <c r="CX836" s="15"/>
      <c r="CY836" s="15"/>
      <c r="CZ836" s="15"/>
      <c r="DA836" s="15"/>
      <c r="DB836" s="15"/>
      <c r="DC836" s="15"/>
      <c r="DD836" s="15"/>
      <c r="DE836" s="15"/>
      <c r="DF836" s="15"/>
      <c r="DG836" s="15"/>
      <c r="DH836" s="15"/>
      <c r="DI836" s="15"/>
      <c r="DJ836" s="15"/>
      <c r="DK836" s="15"/>
      <c r="DL836" s="15"/>
      <c r="DM836" s="15"/>
      <c r="DN836" s="15"/>
      <c r="DO836" s="15"/>
      <c r="DP836" s="15"/>
      <c r="DQ836" s="15"/>
      <c r="DR836" s="15"/>
      <c r="DS836" s="15"/>
      <c r="DT836" s="15"/>
      <c r="DU836" s="15"/>
      <c r="DV836" s="16"/>
      <c r="DW836" s="16"/>
      <c r="DX836" s="16"/>
      <c r="DY836" s="16"/>
      <c r="DZ836" s="9"/>
      <c r="EA836" s="9"/>
      <c r="EB836" s="9"/>
      <c r="EC836" s="9"/>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17"/>
    </row>
    <row r="837" spans="1:162" ht="17.399999999999999" x14ac:dyDescent="0.3">
      <c r="A837" s="22"/>
      <c r="B837" s="23"/>
      <c r="C837" s="23"/>
      <c r="D837" s="23"/>
      <c r="E837" s="2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7"/>
      <c r="AM837" s="7"/>
      <c r="AN837" s="7"/>
      <c r="AO837" s="7"/>
      <c r="AP837" s="14"/>
      <c r="AQ837" s="14"/>
      <c r="AR837" s="14"/>
      <c r="AS837" s="14"/>
      <c r="AT837" s="14"/>
      <c r="AU837" s="14"/>
      <c r="AV837" s="14"/>
      <c r="AW837" s="14"/>
      <c r="AX837" s="14"/>
      <c r="AY837" s="14"/>
      <c r="AZ837" s="14"/>
      <c r="BA837" s="14"/>
      <c r="BB837" s="8"/>
      <c r="BC837" s="8"/>
      <c r="BD837" s="8"/>
      <c r="BE837" s="8"/>
      <c r="BF837" s="15"/>
      <c r="BG837" s="15"/>
      <c r="BH837" s="15"/>
      <c r="BI837" s="15"/>
      <c r="BJ837" s="15"/>
      <c r="BK837" s="15"/>
      <c r="BL837" s="15"/>
      <c r="BM837" s="15"/>
      <c r="BN837" s="15"/>
      <c r="BO837" s="15"/>
      <c r="BP837" s="15"/>
      <c r="BQ837" s="15"/>
      <c r="BR837" s="15"/>
      <c r="BS837" s="15"/>
      <c r="BT837" s="15"/>
      <c r="BU837" s="15"/>
      <c r="BV837" s="15"/>
      <c r="BW837" s="15"/>
      <c r="BX837" s="15"/>
      <c r="BY837" s="15"/>
      <c r="BZ837" s="15"/>
      <c r="CA837" s="15"/>
      <c r="CB837" s="15"/>
      <c r="CC837" s="15"/>
      <c r="CD837" s="15"/>
      <c r="CE837" s="15"/>
      <c r="CF837" s="15"/>
      <c r="CG837" s="15"/>
      <c r="CH837" s="15"/>
      <c r="CI837" s="15"/>
      <c r="CJ837" s="15"/>
      <c r="CK837" s="15"/>
      <c r="CL837" s="15"/>
      <c r="CM837" s="15"/>
      <c r="CN837" s="15"/>
      <c r="CO837" s="15"/>
      <c r="CP837" s="15"/>
      <c r="CQ837" s="15"/>
      <c r="CR837" s="15"/>
      <c r="CS837" s="15"/>
      <c r="CT837" s="15"/>
      <c r="CU837" s="15"/>
      <c r="CV837" s="15"/>
      <c r="CW837" s="15"/>
      <c r="CX837" s="15"/>
      <c r="CY837" s="15"/>
      <c r="CZ837" s="15"/>
      <c r="DA837" s="15"/>
      <c r="DB837" s="15"/>
      <c r="DC837" s="15"/>
      <c r="DD837" s="15"/>
      <c r="DE837" s="15"/>
      <c r="DF837" s="15"/>
      <c r="DG837" s="15"/>
      <c r="DH837" s="15"/>
      <c r="DI837" s="15"/>
      <c r="DJ837" s="15"/>
      <c r="DK837" s="15"/>
      <c r="DL837" s="15"/>
      <c r="DM837" s="15"/>
      <c r="DN837" s="15"/>
      <c r="DO837" s="15"/>
      <c r="DP837" s="15"/>
      <c r="DQ837" s="15"/>
      <c r="DR837" s="15"/>
      <c r="DS837" s="15"/>
      <c r="DT837" s="15"/>
      <c r="DU837" s="15"/>
      <c r="DV837" s="16"/>
      <c r="DW837" s="16"/>
      <c r="DX837" s="16"/>
      <c r="DY837" s="16"/>
      <c r="DZ837" s="9"/>
      <c r="EA837" s="9"/>
      <c r="EB837" s="9"/>
      <c r="EC837" s="9"/>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17"/>
    </row>
    <row r="838" spans="1:162" ht="17.399999999999999" x14ac:dyDescent="0.3">
      <c r="A838" s="22"/>
      <c r="B838" s="23"/>
      <c r="C838" s="23"/>
      <c r="D838" s="23"/>
      <c r="E838" s="2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7"/>
      <c r="AM838" s="7"/>
      <c r="AN838" s="7"/>
      <c r="AO838" s="7"/>
      <c r="AP838" s="14"/>
      <c r="AQ838" s="14"/>
      <c r="AR838" s="14"/>
      <c r="AS838" s="14"/>
      <c r="AT838" s="14"/>
      <c r="AU838" s="14"/>
      <c r="AV838" s="14"/>
      <c r="AW838" s="14"/>
      <c r="AX838" s="14"/>
      <c r="AY838" s="14"/>
      <c r="AZ838" s="14"/>
      <c r="BA838" s="14"/>
      <c r="BB838" s="8"/>
      <c r="BC838" s="8"/>
      <c r="BD838" s="8"/>
      <c r="BE838" s="8"/>
      <c r="BF838" s="15"/>
      <c r="BG838" s="15"/>
      <c r="BH838" s="15"/>
      <c r="BI838" s="15"/>
      <c r="BJ838" s="15"/>
      <c r="BK838" s="15"/>
      <c r="BL838" s="15"/>
      <c r="BM838" s="15"/>
      <c r="BN838" s="15"/>
      <c r="BO838" s="15"/>
      <c r="BP838" s="15"/>
      <c r="BQ838" s="15"/>
      <c r="BR838" s="15"/>
      <c r="BS838" s="15"/>
      <c r="BT838" s="15"/>
      <c r="BU838" s="15"/>
      <c r="BV838" s="15"/>
      <c r="BW838" s="15"/>
      <c r="BX838" s="15"/>
      <c r="BY838" s="15"/>
      <c r="BZ838" s="15"/>
      <c r="CA838" s="15"/>
      <c r="CB838" s="15"/>
      <c r="CC838" s="15"/>
      <c r="CD838" s="15"/>
      <c r="CE838" s="15"/>
      <c r="CF838" s="15"/>
      <c r="CG838" s="15"/>
      <c r="CH838" s="15"/>
      <c r="CI838" s="15"/>
      <c r="CJ838" s="15"/>
      <c r="CK838" s="15"/>
      <c r="CL838" s="15"/>
      <c r="CM838" s="15"/>
      <c r="CN838" s="15"/>
      <c r="CO838" s="15"/>
      <c r="CP838" s="15"/>
      <c r="CQ838" s="15"/>
      <c r="CR838" s="15"/>
      <c r="CS838" s="15"/>
      <c r="CT838" s="15"/>
      <c r="CU838" s="15"/>
      <c r="CV838" s="15"/>
      <c r="CW838" s="15"/>
      <c r="CX838" s="15"/>
      <c r="CY838" s="15"/>
      <c r="CZ838" s="15"/>
      <c r="DA838" s="15"/>
      <c r="DB838" s="15"/>
      <c r="DC838" s="15"/>
      <c r="DD838" s="15"/>
      <c r="DE838" s="15"/>
      <c r="DF838" s="15"/>
      <c r="DG838" s="15"/>
      <c r="DH838" s="15"/>
      <c r="DI838" s="15"/>
      <c r="DJ838" s="15"/>
      <c r="DK838" s="15"/>
      <c r="DL838" s="15"/>
      <c r="DM838" s="15"/>
      <c r="DN838" s="15"/>
      <c r="DO838" s="15"/>
      <c r="DP838" s="15"/>
      <c r="DQ838" s="15"/>
      <c r="DR838" s="15"/>
      <c r="DS838" s="15"/>
      <c r="DT838" s="15"/>
      <c r="DU838" s="15"/>
      <c r="DV838" s="16"/>
      <c r="DW838" s="16"/>
      <c r="DX838" s="16"/>
      <c r="DY838" s="16"/>
      <c r="DZ838" s="9"/>
      <c r="EA838" s="9"/>
      <c r="EB838" s="9"/>
      <c r="EC838" s="9"/>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17"/>
    </row>
    <row r="839" spans="1:162" ht="17.399999999999999" x14ac:dyDescent="0.3">
      <c r="A839" s="22"/>
      <c r="B839" s="23"/>
      <c r="C839" s="23"/>
      <c r="D839" s="23"/>
      <c r="E839" s="2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7"/>
      <c r="AM839" s="7"/>
      <c r="AN839" s="7"/>
      <c r="AO839" s="7"/>
      <c r="AP839" s="14"/>
      <c r="AQ839" s="14"/>
      <c r="AR839" s="14"/>
      <c r="AS839" s="14"/>
      <c r="AT839" s="14"/>
      <c r="AU839" s="14"/>
      <c r="AV839" s="14"/>
      <c r="AW839" s="14"/>
      <c r="AX839" s="14"/>
      <c r="AY839" s="14"/>
      <c r="AZ839" s="14"/>
      <c r="BA839" s="14"/>
      <c r="BB839" s="8"/>
      <c r="BC839" s="8"/>
      <c r="BD839" s="8"/>
      <c r="BE839" s="8"/>
      <c r="BF839" s="15"/>
      <c r="BG839" s="15"/>
      <c r="BH839" s="15"/>
      <c r="BI839" s="15"/>
      <c r="BJ839" s="15"/>
      <c r="BK839" s="15"/>
      <c r="BL839" s="15"/>
      <c r="BM839" s="15"/>
      <c r="BN839" s="15"/>
      <c r="BO839" s="15"/>
      <c r="BP839" s="15"/>
      <c r="BQ839" s="15"/>
      <c r="BR839" s="15"/>
      <c r="BS839" s="15"/>
      <c r="BT839" s="15"/>
      <c r="BU839" s="15"/>
      <c r="BV839" s="15"/>
      <c r="BW839" s="15"/>
      <c r="BX839" s="15"/>
      <c r="BY839" s="15"/>
      <c r="BZ839" s="15"/>
      <c r="CA839" s="15"/>
      <c r="CB839" s="15"/>
      <c r="CC839" s="15"/>
      <c r="CD839" s="15"/>
      <c r="CE839" s="15"/>
      <c r="CF839" s="15"/>
      <c r="CG839" s="15"/>
      <c r="CH839" s="15"/>
      <c r="CI839" s="15"/>
      <c r="CJ839" s="15"/>
      <c r="CK839" s="15"/>
      <c r="CL839" s="15"/>
      <c r="CM839" s="15"/>
      <c r="CN839" s="15"/>
      <c r="CO839" s="15"/>
      <c r="CP839" s="15"/>
      <c r="CQ839" s="15"/>
      <c r="CR839" s="15"/>
      <c r="CS839" s="15"/>
      <c r="CT839" s="15"/>
      <c r="CU839" s="15"/>
      <c r="CV839" s="15"/>
      <c r="CW839" s="15"/>
      <c r="CX839" s="15"/>
      <c r="CY839" s="15"/>
      <c r="CZ839" s="15"/>
      <c r="DA839" s="15"/>
      <c r="DB839" s="15"/>
      <c r="DC839" s="15"/>
      <c r="DD839" s="15"/>
      <c r="DE839" s="15"/>
      <c r="DF839" s="15"/>
      <c r="DG839" s="15"/>
      <c r="DH839" s="15"/>
      <c r="DI839" s="15"/>
      <c r="DJ839" s="15"/>
      <c r="DK839" s="15"/>
      <c r="DL839" s="15"/>
      <c r="DM839" s="15"/>
      <c r="DN839" s="15"/>
      <c r="DO839" s="15"/>
      <c r="DP839" s="15"/>
      <c r="DQ839" s="15"/>
      <c r="DR839" s="15"/>
      <c r="DS839" s="15"/>
      <c r="DT839" s="15"/>
      <c r="DU839" s="15"/>
      <c r="DV839" s="16"/>
      <c r="DW839" s="16"/>
      <c r="DX839" s="16"/>
      <c r="DY839" s="16"/>
      <c r="DZ839" s="9"/>
      <c r="EA839" s="9"/>
      <c r="EB839" s="9"/>
      <c r="EC839" s="9"/>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17"/>
    </row>
    <row r="840" spans="1:162" ht="17.399999999999999" x14ac:dyDescent="0.3">
      <c r="A840" s="22"/>
      <c r="B840" s="23"/>
      <c r="C840" s="23"/>
      <c r="D840" s="23"/>
      <c r="E840" s="2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7"/>
      <c r="AM840" s="7"/>
      <c r="AN840" s="7"/>
      <c r="AO840" s="7"/>
      <c r="AP840" s="14"/>
      <c r="AQ840" s="14"/>
      <c r="AR840" s="14"/>
      <c r="AS840" s="14"/>
      <c r="AT840" s="14"/>
      <c r="AU840" s="14"/>
      <c r="AV840" s="14"/>
      <c r="AW840" s="14"/>
      <c r="AX840" s="14"/>
      <c r="AY840" s="14"/>
      <c r="AZ840" s="14"/>
      <c r="BA840" s="14"/>
      <c r="BB840" s="8"/>
      <c r="BC840" s="8"/>
      <c r="BD840" s="8"/>
      <c r="BE840" s="8"/>
      <c r="BF840" s="15"/>
      <c r="BG840" s="15"/>
      <c r="BH840" s="15"/>
      <c r="BI840" s="15"/>
      <c r="BJ840" s="15"/>
      <c r="BK840" s="15"/>
      <c r="BL840" s="15"/>
      <c r="BM840" s="15"/>
      <c r="BN840" s="15"/>
      <c r="BO840" s="15"/>
      <c r="BP840" s="15"/>
      <c r="BQ840" s="15"/>
      <c r="BR840" s="15"/>
      <c r="BS840" s="15"/>
      <c r="BT840" s="15"/>
      <c r="BU840" s="15"/>
      <c r="BV840" s="15"/>
      <c r="BW840" s="15"/>
      <c r="BX840" s="15"/>
      <c r="BY840" s="15"/>
      <c r="BZ840" s="15"/>
      <c r="CA840" s="15"/>
      <c r="CB840" s="15"/>
      <c r="CC840" s="15"/>
      <c r="CD840" s="15"/>
      <c r="CE840" s="15"/>
      <c r="CF840" s="15"/>
      <c r="CG840" s="15"/>
      <c r="CH840" s="15"/>
      <c r="CI840" s="15"/>
      <c r="CJ840" s="15"/>
      <c r="CK840" s="15"/>
      <c r="CL840" s="15"/>
      <c r="CM840" s="15"/>
      <c r="CN840" s="15"/>
      <c r="CO840" s="15"/>
      <c r="CP840" s="15"/>
      <c r="CQ840" s="15"/>
      <c r="CR840" s="15"/>
      <c r="CS840" s="15"/>
      <c r="CT840" s="15"/>
      <c r="CU840" s="15"/>
      <c r="CV840" s="15"/>
      <c r="CW840" s="15"/>
      <c r="CX840" s="15"/>
      <c r="CY840" s="15"/>
      <c r="CZ840" s="15"/>
      <c r="DA840" s="15"/>
      <c r="DB840" s="15"/>
      <c r="DC840" s="15"/>
      <c r="DD840" s="15"/>
      <c r="DE840" s="15"/>
      <c r="DF840" s="15"/>
      <c r="DG840" s="15"/>
      <c r="DH840" s="15"/>
      <c r="DI840" s="15"/>
      <c r="DJ840" s="15"/>
      <c r="DK840" s="15"/>
      <c r="DL840" s="15"/>
      <c r="DM840" s="15"/>
      <c r="DN840" s="15"/>
      <c r="DO840" s="15"/>
      <c r="DP840" s="15"/>
      <c r="DQ840" s="15"/>
      <c r="DR840" s="15"/>
      <c r="DS840" s="15"/>
      <c r="DT840" s="15"/>
      <c r="DU840" s="15"/>
      <c r="DV840" s="16"/>
      <c r="DW840" s="16"/>
      <c r="DX840" s="16"/>
      <c r="DY840" s="16"/>
      <c r="DZ840" s="9"/>
      <c r="EA840" s="9"/>
      <c r="EB840" s="9"/>
      <c r="EC840" s="9"/>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17"/>
    </row>
    <row r="841" spans="1:162" ht="17.399999999999999" x14ac:dyDescent="0.3">
      <c r="A841" s="22"/>
      <c r="B841" s="23"/>
      <c r="C841" s="23"/>
      <c r="D841" s="23"/>
      <c r="E841" s="2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7"/>
      <c r="AM841" s="7"/>
      <c r="AN841" s="7"/>
      <c r="AO841" s="7"/>
      <c r="AP841" s="14"/>
      <c r="AQ841" s="14"/>
      <c r="AR841" s="14"/>
      <c r="AS841" s="14"/>
      <c r="AT841" s="14"/>
      <c r="AU841" s="14"/>
      <c r="AV841" s="14"/>
      <c r="AW841" s="14"/>
      <c r="AX841" s="14"/>
      <c r="AY841" s="14"/>
      <c r="AZ841" s="14"/>
      <c r="BA841" s="14"/>
      <c r="BB841" s="8"/>
      <c r="BC841" s="8"/>
      <c r="BD841" s="8"/>
      <c r="BE841" s="8"/>
      <c r="BF841" s="15"/>
      <c r="BG841" s="15"/>
      <c r="BH841" s="15"/>
      <c r="BI841" s="15"/>
      <c r="BJ841" s="15"/>
      <c r="BK841" s="15"/>
      <c r="BL841" s="15"/>
      <c r="BM841" s="15"/>
      <c r="BN841" s="15"/>
      <c r="BO841" s="15"/>
      <c r="BP841" s="15"/>
      <c r="BQ841" s="15"/>
      <c r="BR841" s="15"/>
      <c r="BS841" s="15"/>
      <c r="BT841" s="15"/>
      <c r="BU841" s="15"/>
      <c r="BV841" s="15"/>
      <c r="BW841" s="15"/>
      <c r="BX841" s="15"/>
      <c r="BY841" s="15"/>
      <c r="BZ841" s="15"/>
      <c r="CA841" s="15"/>
      <c r="CB841" s="15"/>
      <c r="CC841" s="15"/>
      <c r="CD841" s="15"/>
      <c r="CE841" s="15"/>
      <c r="CF841" s="15"/>
      <c r="CG841" s="15"/>
      <c r="CH841" s="15"/>
      <c r="CI841" s="15"/>
      <c r="CJ841" s="15"/>
      <c r="CK841" s="15"/>
      <c r="CL841" s="15"/>
      <c r="CM841" s="15"/>
      <c r="CN841" s="15"/>
      <c r="CO841" s="15"/>
      <c r="CP841" s="15"/>
      <c r="CQ841" s="15"/>
      <c r="CR841" s="15"/>
      <c r="CS841" s="15"/>
      <c r="CT841" s="15"/>
      <c r="CU841" s="15"/>
      <c r="CV841" s="15"/>
      <c r="CW841" s="15"/>
      <c r="CX841" s="15"/>
      <c r="CY841" s="15"/>
      <c r="CZ841" s="15"/>
      <c r="DA841" s="15"/>
      <c r="DB841" s="15"/>
      <c r="DC841" s="15"/>
      <c r="DD841" s="15"/>
      <c r="DE841" s="15"/>
      <c r="DF841" s="15"/>
      <c r="DG841" s="15"/>
      <c r="DH841" s="15"/>
      <c r="DI841" s="15"/>
      <c r="DJ841" s="15"/>
      <c r="DK841" s="15"/>
      <c r="DL841" s="15"/>
      <c r="DM841" s="15"/>
      <c r="DN841" s="15"/>
      <c r="DO841" s="15"/>
      <c r="DP841" s="15"/>
      <c r="DQ841" s="15"/>
      <c r="DR841" s="15"/>
      <c r="DS841" s="15"/>
      <c r="DT841" s="15"/>
      <c r="DU841" s="15"/>
      <c r="DV841" s="16"/>
      <c r="DW841" s="16"/>
      <c r="DX841" s="16"/>
      <c r="DY841" s="16"/>
      <c r="DZ841" s="9"/>
      <c r="EA841" s="9"/>
      <c r="EB841" s="9"/>
      <c r="EC841" s="9"/>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17"/>
    </row>
    <row r="842" spans="1:162" ht="17.399999999999999" x14ac:dyDescent="0.3">
      <c r="A842" s="22"/>
      <c r="B842" s="23"/>
      <c r="C842" s="23"/>
      <c r="D842" s="23"/>
      <c r="E842" s="2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7"/>
      <c r="AM842" s="7"/>
      <c r="AN842" s="7"/>
      <c r="AO842" s="7"/>
      <c r="AP842" s="14"/>
      <c r="AQ842" s="14"/>
      <c r="AR842" s="14"/>
      <c r="AS842" s="14"/>
      <c r="AT842" s="14"/>
      <c r="AU842" s="14"/>
      <c r="AV842" s="14"/>
      <c r="AW842" s="14"/>
      <c r="AX842" s="14"/>
      <c r="AY842" s="14"/>
      <c r="AZ842" s="14"/>
      <c r="BA842" s="14"/>
      <c r="BB842" s="8"/>
      <c r="BC842" s="8"/>
      <c r="BD842" s="8"/>
      <c r="BE842" s="8"/>
      <c r="BF842" s="15"/>
      <c r="BG842" s="15"/>
      <c r="BH842" s="15"/>
      <c r="BI842" s="15"/>
      <c r="BJ842" s="15"/>
      <c r="BK842" s="15"/>
      <c r="BL842" s="15"/>
      <c r="BM842" s="15"/>
      <c r="BN842" s="15"/>
      <c r="BO842" s="15"/>
      <c r="BP842" s="15"/>
      <c r="BQ842" s="15"/>
      <c r="BR842" s="15"/>
      <c r="BS842" s="15"/>
      <c r="BT842" s="15"/>
      <c r="BU842" s="15"/>
      <c r="BV842" s="15"/>
      <c r="BW842" s="15"/>
      <c r="BX842" s="15"/>
      <c r="BY842" s="15"/>
      <c r="BZ842" s="15"/>
      <c r="CA842" s="15"/>
      <c r="CB842" s="15"/>
      <c r="CC842" s="15"/>
      <c r="CD842" s="15"/>
      <c r="CE842" s="15"/>
      <c r="CF842" s="15"/>
      <c r="CG842" s="15"/>
      <c r="CH842" s="15"/>
      <c r="CI842" s="15"/>
      <c r="CJ842" s="15"/>
      <c r="CK842" s="15"/>
      <c r="CL842" s="15"/>
      <c r="CM842" s="15"/>
      <c r="CN842" s="15"/>
      <c r="CO842" s="15"/>
      <c r="CP842" s="15"/>
      <c r="CQ842" s="15"/>
      <c r="CR842" s="15"/>
      <c r="CS842" s="15"/>
      <c r="CT842" s="15"/>
      <c r="CU842" s="15"/>
      <c r="CV842" s="15"/>
      <c r="CW842" s="15"/>
      <c r="CX842" s="15"/>
      <c r="CY842" s="15"/>
      <c r="CZ842" s="15"/>
      <c r="DA842" s="15"/>
      <c r="DB842" s="15"/>
      <c r="DC842" s="15"/>
      <c r="DD842" s="15"/>
      <c r="DE842" s="15"/>
      <c r="DF842" s="15"/>
      <c r="DG842" s="15"/>
      <c r="DH842" s="15"/>
      <c r="DI842" s="15"/>
      <c r="DJ842" s="15"/>
      <c r="DK842" s="15"/>
      <c r="DL842" s="15"/>
      <c r="DM842" s="15"/>
      <c r="DN842" s="15"/>
      <c r="DO842" s="15"/>
      <c r="DP842" s="15"/>
      <c r="DQ842" s="15"/>
      <c r="DR842" s="15"/>
      <c r="DS842" s="15"/>
      <c r="DT842" s="15"/>
      <c r="DU842" s="15"/>
      <c r="DV842" s="16"/>
      <c r="DW842" s="16"/>
      <c r="DX842" s="16"/>
      <c r="DY842" s="16"/>
      <c r="DZ842" s="9"/>
      <c r="EA842" s="9"/>
      <c r="EB842" s="9"/>
      <c r="EC842" s="9"/>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17"/>
    </row>
    <row r="843" spans="1:162" ht="17.399999999999999" x14ac:dyDescent="0.3">
      <c r="A843" s="22"/>
      <c r="B843" s="23"/>
      <c r="C843" s="23"/>
      <c r="D843" s="23"/>
      <c r="E843" s="2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7"/>
      <c r="AM843" s="7"/>
      <c r="AN843" s="7"/>
      <c r="AO843" s="7"/>
      <c r="AP843" s="14"/>
      <c r="AQ843" s="14"/>
      <c r="AR843" s="14"/>
      <c r="AS843" s="14"/>
      <c r="AT843" s="14"/>
      <c r="AU843" s="14"/>
      <c r="AV843" s="14"/>
      <c r="AW843" s="14"/>
      <c r="AX843" s="14"/>
      <c r="AY843" s="14"/>
      <c r="AZ843" s="14"/>
      <c r="BA843" s="14"/>
      <c r="BB843" s="8"/>
      <c r="BC843" s="8"/>
      <c r="BD843" s="8"/>
      <c r="BE843" s="8"/>
      <c r="BF843" s="15"/>
      <c r="BG843" s="15"/>
      <c r="BH843" s="15"/>
      <c r="BI843" s="15"/>
      <c r="BJ843" s="15"/>
      <c r="BK843" s="15"/>
      <c r="BL843" s="15"/>
      <c r="BM843" s="15"/>
      <c r="BN843" s="15"/>
      <c r="BO843" s="15"/>
      <c r="BP843" s="15"/>
      <c r="BQ843" s="15"/>
      <c r="BR843" s="15"/>
      <c r="BS843" s="15"/>
      <c r="BT843" s="15"/>
      <c r="BU843" s="15"/>
      <c r="BV843" s="15"/>
      <c r="BW843" s="15"/>
      <c r="BX843" s="15"/>
      <c r="BY843" s="15"/>
      <c r="BZ843" s="15"/>
      <c r="CA843" s="15"/>
      <c r="CB843" s="15"/>
      <c r="CC843" s="15"/>
      <c r="CD843" s="15"/>
      <c r="CE843" s="15"/>
      <c r="CF843" s="15"/>
      <c r="CG843" s="15"/>
      <c r="CH843" s="15"/>
      <c r="CI843" s="15"/>
      <c r="CJ843" s="15"/>
      <c r="CK843" s="15"/>
      <c r="CL843" s="15"/>
      <c r="CM843" s="15"/>
      <c r="CN843" s="15"/>
      <c r="CO843" s="15"/>
      <c r="CP843" s="15"/>
      <c r="CQ843" s="15"/>
      <c r="CR843" s="15"/>
      <c r="CS843" s="15"/>
      <c r="CT843" s="15"/>
      <c r="CU843" s="15"/>
      <c r="CV843" s="15"/>
      <c r="CW843" s="15"/>
      <c r="CX843" s="15"/>
      <c r="CY843" s="15"/>
      <c r="CZ843" s="15"/>
      <c r="DA843" s="15"/>
      <c r="DB843" s="15"/>
      <c r="DC843" s="15"/>
      <c r="DD843" s="15"/>
      <c r="DE843" s="15"/>
      <c r="DF843" s="15"/>
      <c r="DG843" s="15"/>
      <c r="DH843" s="15"/>
      <c r="DI843" s="15"/>
      <c r="DJ843" s="15"/>
      <c r="DK843" s="15"/>
      <c r="DL843" s="15"/>
      <c r="DM843" s="15"/>
      <c r="DN843" s="15"/>
      <c r="DO843" s="15"/>
      <c r="DP843" s="15"/>
      <c r="DQ843" s="15"/>
      <c r="DR843" s="15"/>
      <c r="DS843" s="15"/>
      <c r="DT843" s="15"/>
      <c r="DU843" s="15"/>
      <c r="DV843" s="16"/>
      <c r="DW843" s="16"/>
      <c r="DX843" s="16"/>
      <c r="DY843" s="16"/>
      <c r="DZ843" s="9"/>
      <c r="EA843" s="9"/>
      <c r="EB843" s="9"/>
      <c r="EC843" s="9"/>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17"/>
    </row>
    <row r="844" spans="1:162" ht="17.399999999999999" x14ac:dyDescent="0.3">
      <c r="A844" s="22"/>
      <c r="B844" s="23"/>
      <c r="C844" s="23"/>
      <c r="D844" s="23"/>
      <c r="E844" s="2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7"/>
      <c r="AM844" s="7"/>
      <c r="AN844" s="7"/>
      <c r="AO844" s="7"/>
      <c r="AP844" s="14"/>
      <c r="AQ844" s="14"/>
      <c r="AR844" s="14"/>
      <c r="AS844" s="14"/>
      <c r="AT844" s="14"/>
      <c r="AU844" s="14"/>
      <c r="AV844" s="14"/>
      <c r="AW844" s="14"/>
      <c r="AX844" s="14"/>
      <c r="AY844" s="14"/>
      <c r="AZ844" s="14"/>
      <c r="BA844" s="14"/>
      <c r="BB844" s="8"/>
      <c r="BC844" s="8"/>
      <c r="BD844" s="8"/>
      <c r="BE844" s="8"/>
      <c r="BF844" s="15"/>
      <c r="BG844" s="15"/>
      <c r="BH844" s="15"/>
      <c r="BI844" s="15"/>
      <c r="BJ844" s="15"/>
      <c r="BK844" s="15"/>
      <c r="BL844" s="15"/>
      <c r="BM844" s="15"/>
      <c r="BN844" s="15"/>
      <c r="BO844" s="15"/>
      <c r="BP844" s="15"/>
      <c r="BQ844" s="15"/>
      <c r="BR844" s="15"/>
      <c r="BS844" s="15"/>
      <c r="BT844" s="15"/>
      <c r="BU844" s="15"/>
      <c r="BV844" s="15"/>
      <c r="BW844" s="15"/>
      <c r="BX844" s="15"/>
      <c r="BY844" s="15"/>
      <c r="BZ844" s="15"/>
      <c r="CA844" s="15"/>
      <c r="CB844" s="15"/>
      <c r="CC844" s="15"/>
      <c r="CD844" s="15"/>
      <c r="CE844" s="15"/>
      <c r="CF844" s="15"/>
      <c r="CG844" s="15"/>
      <c r="CH844" s="15"/>
      <c r="CI844" s="15"/>
      <c r="CJ844" s="15"/>
      <c r="CK844" s="15"/>
      <c r="CL844" s="15"/>
      <c r="CM844" s="15"/>
      <c r="CN844" s="15"/>
      <c r="CO844" s="15"/>
      <c r="CP844" s="15"/>
      <c r="CQ844" s="15"/>
      <c r="CR844" s="15"/>
      <c r="CS844" s="15"/>
      <c r="CT844" s="15"/>
      <c r="CU844" s="15"/>
      <c r="CV844" s="15"/>
      <c r="CW844" s="15"/>
      <c r="CX844" s="15"/>
      <c r="CY844" s="15"/>
      <c r="CZ844" s="15"/>
      <c r="DA844" s="15"/>
      <c r="DB844" s="15"/>
      <c r="DC844" s="15"/>
      <c r="DD844" s="15"/>
      <c r="DE844" s="15"/>
      <c r="DF844" s="15"/>
      <c r="DG844" s="15"/>
      <c r="DH844" s="15"/>
      <c r="DI844" s="15"/>
      <c r="DJ844" s="15"/>
      <c r="DK844" s="15"/>
      <c r="DL844" s="15"/>
      <c r="DM844" s="15"/>
      <c r="DN844" s="15"/>
      <c r="DO844" s="15"/>
      <c r="DP844" s="15"/>
      <c r="DQ844" s="15"/>
      <c r="DR844" s="15"/>
      <c r="DS844" s="15"/>
      <c r="DT844" s="15"/>
      <c r="DU844" s="15"/>
      <c r="DV844" s="16"/>
      <c r="DW844" s="16"/>
      <c r="DX844" s="16"/>
      <c r="DY844" s="16"/>
      <c r="DZ844" s="9"/>
      <c r="EA844" s="9"/>
      <c r="EB844" s="9"/>
      <c r="EC844" s="9"/>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17"/>
    </row>
    <row r="845" spans="1:162" ht="17.399999999999999" x14ac:dyDescent="0.3">
      <c r="A845" s="22"/>
      <c r="B845" s="23"/>
      <c r="C845" s="23"/>
      <c r="D845" s="23"/>
      <c r="E845" s="2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7"/>
      <c r="AM845" s="7"/>
      <c r="AN845" s="7"/>
      <c r="AO845" s="7"/>
      <c r="AP845" s="14"/>
      <c r="AQ845" s="14"/>
      <c r="AR845" s="14"/>
      <c r="AS845" s="14"/>
      <c r="AT845" s="14"/>
      <c r="AU845" s="14"/>
      <c r="AV845" s="14"/>
      <c r="AW845" s="14"/>
      <c r="AX845" s="14"/>
      <c r="AY845" s="14"/>
      <c r="AZ845" s="14"/>
      <c r="BA845" s="14"/>
      <c r="BB845" s="8"/>
      <c r="BC845" s="8"/>
      <c r="BD845" s="8"/>
      <c r="BE845" s="8"/>
      <c r="BF845" s="15"/>
      <c r="BG845" s="15"/>
      <c r="BH845" s="15"/>
      <c r="BI845" s="15"/>
      <c r="BJ845" s="15"/>
      <c r="BK845" s="15"/>
      <c r="BL845" s="15"/>
      <c r="BM845" s="15"/>
      <c r="BN845" s="15"/>
      <c r="BO845" s="15"/>
      <c r="BP845" s="15"/>
      <c r="BQ845" s="15"/>
      <c r="BR845" s="15"/>
      <c r="BS845" s="15"/>
      <c r="BT845" s="15"/>
      <c r="BU845" s="15"/>
      <c r="BV845" s="15"/>
      <c r="BW845" s="15"/>
      <c r="BX845" s="15"/>
      <c r="BY845" s="15"/>
      <c r="BZ845" s="15"/>
      <c r="CA845" s="15"/>
      <c r="CB845" s="15"/>
      <c r="CC845" s="15"/>
      <c r="CD845" s="15"/>
      <c r="CE845" s="15"/>
      <c r="CF845" s="15"/>
      <c r="CG845" s="15"/>
      <c r="CH845" s="15"/>
      <c r="CI845" s="15"/>
      <c r="CJ845" s="15"/>
      <c r="CK845" s="15"/>
      <c r="CL845" s="15"/>
      <c r="CM845" s="15"/>
      <c r="CN845" s="15"/>
      <c r="CO845" s="15"/>
      <c r="CP845" s="15"/>
      <c r="CQ845" s="15"/>
      <c r="CR845" s="15"/>
      <c r="CS845" s="15"/>
      <c r="CT845" s="15"/>
      <c r="CU845" s="15"/>
      <c r="CV845" s="15"/>
      <c r="CW845" s="15"/>
      <c r="CX845" s="15"/>
      <c r="CY845" s="15"/>
      <c r="CZ845" s="15"/>
      <c r="DA845" s="15"/>
      <c r="DB845" s="15"/>
      <c r="DC845" s="15"/>
      <c r="DD845" s="15"/>
      <c r="DE845" s="15"/>
      <c r="DF845" s="15"/>
      <c r="DG845" s="15"/>
      <c r="DH845" s="15"/>
      <c r="DI845" s="15"/>
      <c r="DJ845" s="15"/>
      <c r="DK845" s="15"/>
      <c r="DL845" s="15"/>
      <c r="DM845" s="15"/>
      <c r="DN845" s="15"/>
      <c r="DO845" s="15"/>
      <c r="DP845" s="15"/>
      <c r="DQ845" s="15"/>
      <c r="DR845" s="15"/>
      <c r="DS845" s="15"/>
      <c r="DT845" s="15"/>
      <c r="DU845" s="15"/>
      <c r="DV845" s="16"/>
      <c r="DW845" s="16"/>
      <c r="DX845" s="16"/>
      <c r="DY845" s="16"/>
      <c r="DZ845" s="9"/>
      <c r="EA845" s="9"/>
      <c r="EB845" s="9"/>
      <c r="EC845" s="9"/>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17"/>
    </row>
    <row r="846" spans="1:162" ht="17.399999999999999" x14ac:dyDescent="0.3">
      <c r="A846" s="22"/>
      <c r="B846" s="23"/>
      <c r="C846" s="23"/>
      <c r="D846" s="23"/>
      <c r="E846" s="2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7"/>
      <c r="AM846" s="7"/>
      <c r="AN846" s="7"/>
      <c r="AO846" s="7"/>
      <c r="AP846" s="14"/>
      <c r="AQ846" s="14"/>
      <c r="AR846" s="14"/>
      <c r="AS846" s="14"/>
      <c r="AT846" s="14"/>
      <c r="AU846" s="14"/>
      <c r="AV846" s="14"/>
      <c r="AW846" s="14"/>
      <c r="AX846" s="14"/>
      <c r="AY846" s="14"/>
      <c r="AZ846" s="14"/>
      <c r="BA846" s="14"/>
      <c r="BB846" s="8"/>
      <c r="BC846" s="8"/>
      <c r="BD846" s="8"/>
      <c r="BE846" s="8"/>
      <c r="BF846" s="15"/>
      <c r="BG846" s="15"/>
      <c r="BH846" s="15"/>
      <c r="BI846" s="15"/>
      <c r="BJ846" s="15"/>
      <c r="BK846" s="15"/>
      <c r="BL846" s="15"/>
      <c r="BM846" s="15"/>
      <c r="BN846" s="15"/>
      <c r="BO846" s="15"/>
      <c r="BP846" s="15"/>
      <c r="BQ846" s="15"/>
      <c r="BR846" s="15"/>
      <c r="BS846" s="15"/>
      <c r="BT846" s="15"/>
      <c r="BU846" s="15"/>
      <c r="BV846" s="15"/>
      <c r="BW846" s="15"/>
      <c r="BX846" s="15"/>
      <c r="BY846" s="15"/>
      <c r="BZ846" s="15"/>
      <c r="CA846" s="15"/>
      <c r="CB846" s="15"/>
      <c r="CC846" s="15"/>
      <c r="CD846" s="15"/>
      <c r="CE846" s="15"/>
      <c r="CF846" s="15"/>
      <c r="CG846" s="15"/>
      <c r="CH846" s="15"/>
      <c r="CI846" s="15"/>
      <c r="CJ846" s="15"/>
      <c r="CK846" s="15"/>
      <c r="CL846" s="15"/>
      <c r="CM846" s="15"/>
      <c r="CN846" s="15"/>
      <c r="CO846" s="15"/>
      <c r="CP846" s="15"/>
      <c r="CQ846" s="15"/>
      <c r="CR846" s="15"/>
      <c r="CS846" s="15"/>
      <c r="CT846" s="15"/>
      <c r="CU846" s="15"/>
      <c r="CV846" s="15"/>
      <c r="CW846" s="15"/>
      <c r="CX846" s="15"/>
      <c r="CY846" s="15"/>
      <c r="CZ846" s="15"/>
      <c r="DA846" s="15"/>
      <c r="DB846" s="15"/>
      <c r="DC846" s="15"/>
      <c r="DD846" s="15"/>
      <c r="DE846" s="15"/>
      <c r="DF846" s="15"/>
      <c r="DG846" s="15"/>
      <c r="DH846" s="15"/>
      <c r="DI846" s="15"/>
      <c r="DJ846" s="15"/>
      <c r="DK846" s="15"/>
      <c r="DL846" s="15"/>
      <c r="DM846" s="15"/>
      <c r="DN846" s="15"/>
      <c r="DO846" s="15"/>
      <c r="DP846" s="15"/>
      <c r="DQ846" s="15"/>
      <c r="DR846" s="15"/>
      <c r="DS846" s="15"/>
      <c r="DT846" s="15"/>
      <c r="DU846" s="15"/>
      <c r="DV846" s="16"/>
      <c r="DW846" s="16"/>
      <c r="DX846" s="16"/>
      <c r="DY846" s="16"/>
      <c r="DZ846" s="9"/>
      <c r="EA846" s="9"/>
      <c r="EB846" s="9"/>
      <c r="EC846" s="9"/>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17"/>
    </row>
    <row r="847" spans="1:162" ht="17.399999999999999" x14ac:dyDescent="0.3">
      <c r="A847" s="22"/>
      <c r="B847" s="23"/>
      <c r="C847" s="23"/>
      <c r="D847" s="23"/>
      <c r="E847" s="2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7"/>
      <c r="AM847" s="7"/>
      <c r="AN847" s="7"/>
      <c r="AO847" s="7"/>
      <c r="AP847" s="14"/>
      <c r="AQ847" s="14"/>
      <c r="AR847" s="14"/>
      <c r="AS847" s="14"/>
      <c r="AT847" s="14"/>
      <c r="AU847" s="14"/>
      <c r="AV847" s="14"/>
      <c r="AW847" s="14"/>
      <c r="AX847" s="14"/>
      <c r="AY847" s="14"/>
      <c r="AZ847" s="14"/>
      <c r="BA847" s="14"/>
      <c r="BB847" s="8"/>
      <c r="BC847" s="8"/>
      <c r="BD847" s="8"/>
      <c r="BE847" s="8"/>
      <c r="BF847" s="15"/>
      <c r="BG847" s="15"/>
      <c r="BH847" s="15"/>
      <c r="BI847" s="15"/>
      <c r="BJ847" s="15"/>
      <c r="BK847" s="15"/>
      <c r="BL847" s="15"/>
      <c r="BM847" s="15"/>
      <c r="BN847" s="15"/>
      <c r="BO847" s="15"/>
      <c r="BP847" s="15"/>
      <c r="BQ847" s="15"/>
      <c r="BR847" s="15"/>
      <c r="BS847" s="15"/>
      <c r="BT847" s="15"/>
      <c r="BU847" s="15"/>
      <c r="BV847" s="15"/>
      <c r="BW847" s="15"/>
      <c r="BX847" s="15"/>
      <c r="BY847" s="15"/>
      <c r="BZ847" s="15"/>
      <c r="CA847" s="15"/>
      <c r="CB847" s="15"/>
      <c r="CC847" s="15"/>
      <c r="CD847" s="15"/>
      <c r="CE847" s="15"/>
      <c r="CF847" s="15"/>
      <c r="CG847" s="15"/>
      <c r="CH847" s="15"/>
      <c r="CI847" s="15"/>
      <c r="CJ847" s="15"/>
      <c r="CK847" s="15"/>
      <c r="CL847" s="15"/>
      <c r="CM847" s="15"/>
      <c r="CN847" s="15"/>
      <c r="CO847" s="15"/>
      <c r="CP847" s="15"/>
      <c r="CQ847" s="15"/>
      <c r="CR847" s="15"/>
      <c r="CS847" s="15"/>
      <c r="CT847" s="15"/>
      <c r="CU847" s="15"/>
      <c r="CV847" s="15"/>
      <c r="CW847" s="15"/>
      <c r="CX847" s="15"/>
      <c r="CY847" s="15"/>
      <c r="CZ847" s="15"/>
      <c r="DA847" s="15"/>
      <c r="DB847" s="15"/>
      <c r="DC847" s="15"/>
      <c r="DD847" s="15"/>
      <c r="DE847" s="15"/>
      <c r="DF847" s="15"/>
      <c r="DG847" s="15"/>
      <c r="DH847" s="15"/>
      <c r="DI847" s="15"/>
      <c r="DJ847" s="15"/>
      <c r="DK847" s="15"/>
      <c r="DL847" s="15"/>
      <c r="DM847" s="15"/>
      <c r="DN847" s="15"/>
      <c r="DO847" s="15"/>
      <c r="DP847" s="15"/>
      <c r="DQ847" s="15"/>
      <c r="DR847" s="15"/>
      <c r="DS847" s="15"/>
      <c r="DT847" s="15"/>
      <c r="DU847" s="15"/>
      <c r="DV847" s="16"/>
      <c r="DW847" s="16"/>
      <c r="DX847" s="16"/>
      <c r="DY847" s="16"/>
      <c r="DZ847" s="9"/>
      <c r="EA847" s="9"/>
      <c r="EB847" s="9"/>
      <c r="EC847" s="9"/>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17"/>
    </row>
    <row r="848" spans="1:162" ht="17.399999999999999" x14ac:dyDescent="0.3">
      <c r="A848" s="22"/>
      <c r="B848" s="23"/>
      <c r="C848" s="23"/>
      <c r="D848" s="23"/>
      <c r="E848" s="2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7"/>
      <c r="AM848" s="7"/>
      <c r="AN848" s="7"/>
      <c r="AO848" s="7"/>
      <c r="AP848" s="14"/>
      <c r="AQ848" s="14"/>
      <c r="AR848" s="14"/>
      <c r="AS848" s="14"/>
      <c r="AT848" s="14"/>
      <c r="AU848" s="14"/>
      <c r="AV848" s="14"/>
      <c r="AW848" s="14"/>
      <c r="AX848" s="14"/>
      <c r="AY848" s="14"/>
      <c r="AZ848" s="14"/>
      <c r="BA848" s="14"/>
      <c r="BB848" s="8"/>
      <c r="BC848" s="8"/>
      <c r="BD848" s="8"/>
      <c r="BE848" s="8"/>
      <c r="BF848" s="15"/>
      <c r="BG848" s="15"/>
      <c r="BH848" s="15"/>
      <c r="BI848" s="15"/>
      <c r="BJ848" s="15"/>
      <c r="BK848" s="15"/>
      <c r="BL848" s="15"/>
      <c r="BM848" s="15"/>
      <c r="BN848" s="15"/>
      <c r="BO848" s="15"/>
      <c r="BP848" s="15"/>
      <c r="BQ848" s="15"/>
      <c r="BR848" s="15"/>
      <c r="BS848" s="15"/>
      <c r="BT848" s="15"/>
      <c r="BU848" s="15"/>
      <c r="BV848" s="15"/>
      <c r="BW848" s="15"/>
      <c r="BX848" s="15"/>
      <c r="BY848" s="15"/>
      <c r="BZ848" s="15"/>
      <c r="CA848" s="15"/>
      <c r="CB848" s="15"/>
      <c r="CC848" s="15"/>
      <c r="CD848" s="15"/>
      <c r="CE848" s="15"/>
      <c r="CF848" s="15"/>
      <c r="CG848" s="15"/>
      <c r="CH848" s="15"/>
      <c r="CI848" s="15"/>
      <c r="CJ848" s="15"/>
      <c r="CK848" s="15"/>
      <c r="CL848" s="15"/>
      <c r="CM848" s="15"/>
      <c r="CN848" s="15"/>
      <c r="CO848" s="15"/>
      <c r="CP848" s="15"/>
      <c r="CQ848" s="15"/>
      <c r="CR848" s="15"/>
      <c r="CS848" s="15"/>
      <c r="CT848" s="15"/>
      <c r="CU848" s="15"/>
      <c r="CV848" s="15"/>
      <c r="CW848" s="15"/>
      <c r="CX848" s="15"/>
      <c r="CY848" s="15"/>
      <c r="CZ848" s="15"/>
      <c r="DA848" s="15"/>
      <c r="DB848" s="15"/>
      <c r="DC848" s="15"/>
      <c r="DD848" s="15"/>
      <c r="DE848" s="15"/>
      <c r="DF848" s="15"/>
      <c r="DG848" s="15"/>
      <c r="DH848" s="15"/>
      <c r="DI848" s="15"/>
      <c r="DJ848" s="15"/>
      <c r="DK848" s="15"/>
      <c r="DL848" s="15"/>
      <c r="DM848" s="15"/>
      <c r="DN848" s="15"/>
      <c r="DO848" s="15"/>
      <c r="DP848" s="15"/>
      <c r="DQ848" s="15"/>
      <c r="DR848" s="15"/>
      <c r="DS848" s="15"/>
      <c r="DT848" s="15"/>
      <c r="DU848" s="15"/>
      <c r="DV848" s="16"/>
      <c r="DW848" s="16"/>
      <c r="DX848" s="16"/>
      <c r="DY848" s="16"/>
      <c r="DZ848" s="9"/>
      <c r="EA848" s="9"/>
      <c r="EB848" s="9"/>
      <c r="EC848" s="9"/>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17"/>
    </row>
    <row r="849" spans="1:162" ht="17.399999999999999" x14ac:dyDescent="0.3">
      <c r="A849" s="22"/>
      <c r="B849" s="23"/>
      <c r="C849" s="23"/>
      <c r="D849" s="23"/>
      <c r="E849" s="2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7"/>
      <c r="AM849" s="7"/>
      <c r="AN849" s="7"/>
      <c r="AO849" s="7"/>
      <c r="AP849" s="14"/>
      <c r="AQ849" s="14"/>
      <c r="AR849" s="14"/>
      <c r="AS849" s="14"/>
      <c r="AT849" s="14"/>
      <c r="AU849" s="14"/>
      <c r="AV849" s="14"/>
      <c r="AW849" s="14"/>
      <c r="AX849" s="14"/>
      <c r="AY849" s="14"/>
      <c r="AZ849" s="14"/>
      <c r="BA849" s="14"/>
      <c r="BB849" s="8"/>
      <c r="BC849" s="8"/>
      <c r="BD849" s="8"/>
      <c r="BE849" s="8"/>
      <c r="BF849" s="15"/>
      <c r="BG849" s="15"/>
      <c r="BH849" s="15"/>
      <c r="BI849" s="15"/>
      <c r="BJ849" s="15"/>
      <c r="BK849" s="15"/>
      <c r="BL849" s="15"/>
      <c r="BM849" s="15"/>
      <c r="BN849" s="15"/>
      <c r="BO849" s="15"/>
      <c r="BP849" s="15"/>
      <c r="BQ849" s="15"/>
      <c r="BR849" s="15"/>
      <c r="BS849" s="15"/>
      <c r="BT849" s="15"/>
      <c r="BU849" s="15"/>
      <c r="BV849" s="15"/>
      <c r="BW849" s="15"/>
      <c r="BX849" s="15"/>
      <c r="BY849" s="15"/>
      <c r="BZ849" s="15"/>
      <c r="CA849" s="15"/>
      <c r="CB849" s="15"/>
      <c r="CC849" s="15"/>
      <c r="CD849" s="15"/>
      <c r="CE849" s="15"/>
      <c r="CF849" s="15"/>
      <c r="CG849" s="15"/>
      <c r="CH849" s="15"/>
      <c r="CI849" s="15"/>
      <c r="CJ849" s="15"/>
      <c r="CK849" s="15"/>
      <c r="CL849" s="15"/>
      <c r="CM849" s="15"/>
      <c r="CN849" s="15"/>
      <c r="CO849" s="15"/>
      <c r="CP849" s="15"/>
      <c r="CQ849" s="15"/>
      <c r="CR849" s="15"/>
      <c r="CS849" s="15"/>
      <c r="CT849" s="15"/>
      <c r="CU849" s="15"/>
      <c r="CV849" s="15"/>
      <c r="CW849" s="15"/>
      <c r="CX849" s="15"/>
      <c r="CY849" s="15"/>
      <c r="CZ849" s="15"/>
      <c r="DA849" s="15"/>
      <c r="DB849" s="15"/>
      <c r="DC849" s="15"/>
      <c r="DD849" s="15"/>
      <c r="DE849" s="15"/>
      <c r="DF849" s="15"/>
      <c r="DG849" s="15"/>
      <c r="DH849" s="15"/>
      <c r="DI849" s="15"/>
      <c r="DJ849" s="15"/>
      <c r="DK849" s="15"/>
      <c r="DL849" s="15"/>
      <c r="DM849" s="15"/>
      <c r="DN849" s="15"/>
      <c r="DO849" s="15"/>
      <c r="DP849" s="15"/>
      <c r="DQ849" s="15"/>
      <c r="DR849" s="15"/>
      <c r="DS849" s="15"/>
      <c r="DT849" s="15"/>
      <c r="DU849" s="15"/>
      <c r="DV849" s="16"/>
      <c r="DW849" s="16"/>
      <c r="DX849" s="16"/>
      <c r="DY849" s="16"/>
      <c r="DZ849" s="9"/>
      <c r="EA849" s="9"/>
      <c r="EB849" s="9"/>
      <c r="EC849" s="9"/>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17"/>
    </row>
    <row r="850" spans="1:162" ht="17.399999999999999" x14ac:dyDescent="0.3">
      <c r="A850" s="22"/>
      <c r="B850" s="23"/>
      <c r="C850" s="23"/>
      <c r="D850" s="23"/>
      <c r="E850" s="2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7"/>
      <c r="AM850" s="7"/>
      <c r="AN850" s="7"/>
      <c r="AO850" s="7"/>
      <c r="AP850" s="14"/>
      <c r="AQ850" s="14"/>
      <c r="AR850" s="14"/>
      <c r="AS850" s="14"/>
      <c r="AT850" s="14"/>
      <c r="AU850" s="14"/>
      <c r="AV850" s="14"/>
      <c r="AW850" s="14"/>
      <c r="AX850" s="14"/>
      <c r="AY850" s="14"/>
      <c r="AZ850" s="14"/>
      <c r="BA850" s="14"/>
      <c r="BB850" s="8"/>
      <c r="BC850" s="8"/>
      <c r="BD850" s="8"/>
      <c r="BE850" s="8"/>
      <c r="BF850" s="15"/>
      <c r="BG850" s="15"/>
      <c r="BH850" s="15"/>
      <c r="BI850" s="15"/>
      <c r="BJ850" s="15"/>
      <c r="BK850" s="15"/>
      <c r="BL850" s="15"/>
      <c r="BM850" s="15"/>
      <c r="BN850" s="15"/>
      <c r="BO850" s="15"/>
      <c r="BP850" s="15"/>
      <c r="BQ850" s="15"/>
      <c r="BR850" s="15"/>
      <c r="BS850" s="15"/>
      <c r="BT850" s="15"/>
      <c r="BU850" s="15"/>
      <c r="BV850" s="15"/>
      <c r="BW850" s="15"/>
      <c r="BX850" s="15"/>
      <c r="BY850" s="15"/>
      <c r="BZ850" s="15"/>
      <c r="CA850" s="15"/>
      <c r="CB850" s="15"/>
      <c r="CC850" s="15"/>
      <c r="CD850" s="15"/>
      <c r="CE850" s="15"/>
      <c r="CF850" s="15"/>
      <c r="CG850" s="15"/>
      <c r="CH850" s="15"/>
      <c r="CI850" s="15"/>
      <c r="CJ850" s="15"/>
      <c r="CK850" s="15"/>
      <c r="CL850" s="15"/>
      <c r="CM850" s="15"/>
      <c r="CN850" s="15"/>
      <c r="CO850" s="15"/>
      <c r="CP850" s="15"/>
      <c r="CQ850" s="15"/>
      <c r="CR850" s="15"/>
      <c r="CS850" s="15"/>
      <c r="CT850" s="15"/>
      <c r="CU850" s="15"/>
      <c r="CV850" s="15"/>
      <c r="CW850" s="15"/>
      <c r="CX850" s="15"/>
      <c r="CY850" s="15"/>
      <c r="CZ850" s="15"/>
      <c r="DA850" s="15"/>
      <c r="DB850" s="15"/>
      <c r="DC850" s="15"/>
      <c r="DD850" s="15"/>
      <c r="DE850" s="15"/>
      <c r="DF850" s="15"/>
      <c r="DG850" s="15"/>
      <c r="DH850" s="15"/>
      <c r="DI850" s="15"/>
      <c r="DJ850" s="15"/>
      <c r="DK850" s="15"/>
      <c r="DL850" s="15"/>
      <c r="DM850" s="15"/>
      <c r="DN850" s="15"/>
      <c r="DO850" s="15"/>
      <c r="DP850" s="15"/>
      <c r="DQ850" s="15"/>
      <c r="DR850" s="15"/>
      <c r="DS850" s="15"/>
      <c r="DT850" s="15"/>
      <c r="DU850" s="15"/>
      <c r="DV850" s="16"/>
      <c r="DW850" s="16"/>
      <c r="DX850" s="16"/>
      <c r="DY850" s="16"/>
      <c r="DZ850" s="9"/>
      <c r="EA850" s="9"/>
      <c r="EB850" s="9"/>
      <c r="EC850" s="9"/>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17"/>
    </row>
    <row r="851" spans="1:162" ht="17.399999999999999" x14ac:dyDescent="0.3">
      <c r="A851" s="22"/>
      <c r="B851" s="23"/>
      <c r="C851" s="23"/>
      <c r="D851" s="23"/>
      <c r="E851" s="2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7"/>
      <c r="AM851" s="7"/>
      <c r="AN851" s="7"/>
      <c r="AO851" s="7"/>
      <c r="AP851" s="14"/>
      <c r="AQ851" s="14"/>
      <c r="AR851" s="14"/>
      <c r="AS851" s="14"/>
      <c r="AT851" s="14"/>
      <c r="AU851" s="14"/>
      <c r="AV851" s="14"/>
      <c r="AW851" s="14"/>
      <c r="AX851" s="14"/>
      <c r="AY851" s="14"/>
      <c r="AZ851" s="14"/>
      <c r="BA851" s="14"/>
      <c r="BB851" s="8"/>
      <c r="BC851" s="8"/>
      <c r="BD851" s="8"/>
      <c r="BE851" s="8"/>
      <c r="BF851" s="15"/>
      <c r="BG851" s="15"/>
      <c r="BH851" s="15"/>
      <c r="BI851" s="15"/>
      <c r="BJ851" s="15"/>
      <c r="BK851" s="15"/>
      <c r="BL851" s="15"/>
      <c r="BM851" s="15"/>
      <c r="BN851" s="15"/>
      <c r="BO851" s="15"/>
      <c r="BP851" s="15"/>
      <c r="BQ851" s="15"/>
      <c r="BR851" s="15"/>
      <c r="BS851" s="15"/>
      <c r="BT851" s="15"/>
      <c r="BU851" s="15"/>
      <c r="BV851" s="15"/>
      <c r="BW851" s="15"/>
      <c r="BX851" s="15"/>
      <c r="BY851" s="15"/>
      <c r="BZ851" s="15"/>
      <c r="CA851" s="15"/>
      <c r="CB851" s="15"/>
      <c r="CC851" s="15"/>
      <c r="CD851" s="15"/>
      <c r="CE851" s="15"/>
      <c r="CF851" s="15"/>
      <c r="CG851" s="15"/>
      <c r="CH851" s="15"/>
      <c r="CI851" s="15"/>
      <c r="CJ851" s="15"/>
      <c r="CK851" s="15"/>
      <c r="CL851" s="15"/>
      <c r="CM851" s="15"/>
      <c r="CN851" s="15"/>
      <c r="CO851" s="15"/>
      <c r="CP851" s="15"/>
      <c r="CQ851" s="15"/>
      <c r="CR851" s="15"/>
      <c r="CS851" s="15"/>
      <c r="CT851" s="15"/>
      <c r="CU851" s="15"/>
      <c r="CV851" s="15"/>
      <c r="CW851" s="15"/>
      <c r="CX851" s="15"/>
      <c r="CY851" s="15"/>
      <c r="CZ851" s="15"/>
      <c r="DA851" s="15"/>
      <c r="DB851" s="15"/>
      <c r="DC851" s="15"/>
      <c r="DD851" s="15"/>
      <c r="DE851" s="15"/>
      <c r="DF851" s="15"/>
      <c r="DG851" s="15"/>
      <c r="DH851" s="15"/>
      <c r="DI851" s="15"/>
      <c r="DJ851" s="15"/>
      <c r="DK851" s="15"/>
      <c r="DL851" s="15"/>
      <c r="DM851" s="15"/>
      <c r="DN851" s="15"/>
      <c r="DO851" s="15"/>
      <c r="DP851" s="15"/>
      <c r="DQ851" s="15"/>
      <c r="DR851" s="15"/>
      <c r="DS851" s="15"/>
      <c r="DT851" s="15"/>
      <c r="DU851" s="15"/>
      <c r="DV851" s="16"/>
      <c r="DW851" s="16"/>
      <c r="DX851" s="16"/>
      <c r="DY851" s="16"/>
      <c r="DZ851" s="9"/>
      <c r="EA851" s="9"/>
      <c r="EB851" s="9"/>
      <c r="EC851" s="9"/>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17"/>
    </row>
    <row r="852" spans="1:162" ht="17.399999999999999" x14ac:dyDescent="0.3">
      <c r="A852" s="22"/>
      <c r="B852" s="23"/>
      <c r="C852" s="23"/>
      <c r="D852" s="23"/>
      <c r="E852" s="2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7"/>
      <c r="AM852" s="7"/>
      <c r="AN852" s="7"/>
      <c r="AO852" s="7"/>
      <c r="AP852" s="14"/>
      <c r="AQ852" s="14"/>
      <c r="AR852" s="14"/>
      <c r="AS852" s="14"/>
      <c r="AT852" s="14"/>
      <c r="AU852" s="14"/>
      <c r="AV852" s="14"/>
      <c r="AW852" s="14"/>
      <c r="AX852" s="14"/>
      <c r="AY852" s="14"/>
      <c r="AZ852" s="14"/>
      <c r="BA852" s="14"/>
      <c r="BB852" s="8"/>
      <c r="BC852" s="8"/>
      <c r="BD852" s="8"/>
      <c r="BE852" s="8"/>
      <c r="BF852" s="15"/>
      <c r="BG852" s="15"/>
      <c r="BH852" s="15"/>
      <c r="BI852" s="15"/>
      <c r="BJ852" s="15"/>
      <c r="BK852" s="15"/>
      <c r="BL852" s="15"/>
      <c r="BM852" s="15"/>
      <c r="BN852" s="15"/>
      <c r="BO852" s="15"/>
      <c r="BP852" s="15"/>
      <c r="BQ852" s="15"/>
      <c r="BR852" s="15"/>
      <c r="BS852" s="15"/>
      <c r="BT852" s="15"/>
      <c r="BU852" s="15"/>
      <c r="BV852" s="15"/>
      <c r="BW852" s="15"/>
      <c r="BX852" s="15"/>
      <c r="BY852" s="15"/>
      <c r="BZ852" s="15"/>
      <c r="CA852" s="15"/>
      <c r="CB852" s="15"/>
      <c r="CC852" s="15"/>
      <c r="CD852" s="15"/>
      <c r="CE852" s="15"/>
      <c r="CF852" s="15"/>
      <c r="CG852" s="15"/>
      <c r="CH852" s="15"/>
      <c r="CI852" s="15"/>
      <c r="CJ852" s="15"/>
      <c r="CK852" s="15"/>
      <c r="CL852" s="15"/>
      <c r="CM852" s="15"/>
      <c r="CN852" s="15"/>
      <c r="CO852" s="15"/>
      <c r="CP852" s="15"/>
      <c r="CQ852" s="15"/>
      <c r="CR852" s="15"/>
      <c r="CS852" s="15"/>
      <c r="CT852" s="15"/>
      <c r="CU852" s="15"/>
      <c r="CV852" s="15"/>
      <c r="CW852" s="15"/>
      <c r="CX852" s="15"/>
      <c r="CY852" s="15"/>
      <c r="CZ852" s="15"/>
      <c r="DA852" s="15"/>
      <c r="DB852" s="15"/>
      <c r="DC852" s="15"/>
      <c r="DD852" s="15"/>
      <c r="DE852" s="15"/>
      <c r="DF852" s="15"/>
      <c r="DG852" s="15"/>
      <c r="DH852" s="15"/>
      <c r="DI852" s="15"/>
      <c r="DJ852" s="15"/>
      <c r="DK852" s="15"/>
      <c r="DL852" s="15"/>
      <c r="DM852" s="15"/>
      <c r="DN852" s="15"/>
      <c r="DO852" s="15"/>
      <c r="DP852" s="15"/>
      <c r="DQ852" s="15"/>
      <c r="DR852" s="15"/>
      <c r="DS852" s="15"/>
      <c r="DT852" s="15"/>
      <c r="DU852" s="15"/>
      <c r="DV852" s="16"/>
      <c r="DW852" s="16"/>
      <c r="DX852" s="16"/>
      <c r="DY852" s="16"/>
      <c r="DZ852" s="9"/>
      <c r="EA852" s="9"/>
      <c r="EB852" s="9"/>
      <c r="EC852" s="9"/>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17"/>
    </row>
    <row r="853" spans="1:162" ht="17.399999999999999" x14ac:dyDescent="0.3">
      <c r="A853" s="22"/>
      <c r="B853" s="23"/>
      <c r="C853" s="23"/>
      <c r="D853" s="23"/>
      <c r="E853" s="2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7"/>
      <c r="AM853" s="7"/>
      <c r="AN853" s="7"/>
      <c r="AO853" s="7"/>
      <c r="AP853" s="14"/>
      <c r="AQ853" s="14"/>
      <c r="AR853" s="14"/>
      <c r="AS853" s="14"/>
      <c r="AT853" s="14"/>
      <c r="AU853" s="14"/>
      <c r="AV853" s="14"/>
      <c r="AW853" s="14"/>
      <c r="AX853" s="14"/>
      <c r="AY853" s="14"/>
      <c r="AZ853" s="14"/>
      <c r="BA853" s="14"/>
      <c r="BB853" s="8"/>
      <c r="BC853" s="8"/>
      <c r="BD853" s="8"/>
      <c r="BE853" s="8"/>
      <c r="BF853" s="15"/>
      <c r="BG853" s="15"/>
      <c r="BH853" s="15"/>
      <c r="BI853" s="15"/>
      <c r="BJ853" s="15"/>
      <c r="BK853" s="15"/>
      <c r="BL853" s="15"/>
      <c r="BM853" s="15"/>
      <c r="BN853" s="15"/>
      <c r="BO853" s="15"/>
      <c r="BP853" s="15"/>
      <c r="BQ853" s="15"/>
      <c r="BR853" s="15"/>
      <c r="BS853" s="15"/>
      <c r="BT853" s="15"/>
      <c r="BU853" s="15"/>
      <c r="BV853" s="15"/>
      <c r="BW853" s="15"/>
      <c r="BX853" s="15"/>
      <c r="BY853" s="15"/>
      <c r="BZ853" s="15"/>
      <c r="CA853" s="15"/>
      <c r="CB853" s="15"/>
      <c r="CC853" s="15"/>
      <c r="CD853" s="15"/>
      <c r="CE853" s="15"/>
      <c r="CF853" s="15"/>
      <c r="CG853" s="15"/>
      <c r="CH853" s="15"/>
      <c r="CI853" s="15"/>
      <c r="CJ853" s="15"/>
      <c r="CK853" s="15"/>
      <c r="CL853" s="15"/>
      <c r="CM853" s="15"/>
      <c r="CN853" s="15"/>
      <c r="CO853" s="15"/>
      <c r="CP853" s="15"/>
      <c r="CQ853" s="15"/>
      <c r="CR853" s="15"/>
      <c r="CS853" s="15"/>
      <c r="CT853" s="15"/>
      <c r="CU853" s="15"/>
      <c r="CV853" s="15"/>
      <c r="CW853" s="15"/>
      <c r="CX853" s="15"/>
      <c r="CY853" s="15"/>
      <c r="CZ853" s="15"/>
      <c r="DA853" s="15"/>
      <c r="DB853" s="15"/>
      <c r="DC853" s="15"/>
      <c r="DD853" s="15"/>
      <c r="DE853" s="15"/>
      <c r="DF853" s="15"/>
      <c r="DG853" s="15"/>
      <c r="DH853" s="15"/>
      <c r="DI853" s="15"/>
      <c r="DJ853" s="15"/>
      <c r="DK853" s="15"/>
      <c r="DL853" s="15"/>
      <c r="DM853" s="15"/>
      <c r="DN853" s="15"/>
      <c r="DO853" s="15"/>
      <c r="DP853" s="15"/>
      <c r="DQ853" s="15"/>
      <c r="DR853" s="15"/>
      <c r="DS853" s="15"/>
      <c r="DT853" s="15"/>
      <c r="DU853" s="15"/>
      <c r="DV853" s="16"/>
      <c r="DW853" s="16"/>
      <c r="DX853" s="16"/>
      <c r="DY853" s="16"/>
      <c r="DZ853" s="9"/>
      <c r="EA853" s="9"/>
      <c r="EB853" s="9"/>
      <c r="EC853" s="9"/>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17"/>
    </row>
    <row r="854" spans="1:162" ht="17.399999999999999" x14ac:dyDescent="0.3">
      <c r="A854" s="22"/>
      <c r="B854" s="23"/>
      <c r="C854" s="23"/>
      <c r="D854" s="23"/>
      <c r="E854" s="2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7"/>
      <c r="AM854" s="7"/>
      <c r="AN854" s="7"/>
      <c r="AO854" s="7"/>
      <c r="AP854" s="14"/>
      <c r="AQ854" s="14"/>
      <c r="AR854" s="14"/>
      <c r="AS854" s="14"/>
      <c r="AT854" s="14"/>
      <c r="AU854" s="14"/>
      <c r="AV854" s="14"/>
      <c r="AW854" s="14"/>
      <c r="AX854" s="14"/>
      <c r="AY854" s="14"/>
      <c r="AZ854" s="14"/>
      <c r="BA854" s="14"/>
      <c r="BB854" s="8"/>
      <c r="BC854" s="8"/>
      <c r="BD854" s="8"/>
      <c r="BE854" s="8"/>
      <c r="BF854" s="15"/>
      <c r="BG854" s="15"/>
      <c r="BH854" s="15"/>
      <c r="BI854" s="15"/>
      <c r="BJ854" s="15"/>
      <c r="BK854" s="15"/>
      <c r="BL854" s="15"/>
      <c r="BM854" s="15"/>
      <c r="BN854" s="15"/>
      <c r="BO854" s="15"/>
      <c r="BP854" s="15"/>
      <c r="BQ854" s="15"/>
      <c r="BR854" s="15"/>
      <c r="BS854" s="15"/>
      <c r="BT854" s="15"/>
      <c r="BU854" s="15"/>
      <c r="BV854" s="15"/>
      <c r="BW854" s="15"/>
      <c r="BX854" s="15"/>
      <c r="BY854" s="15"/>
      <c r="BZ854" s="15"/>
      <c r="CA854" s="15"/>
      <c r="CB854" s="15"/>
      <c r="CC854" s="15"/>
      <c r="CD854" s="15"/>
      <c r="CE854" s="15"/>
      <c r="CF854" s="15"/>
      <c r="CG854" s="15"/>
      <c r="CH854" s="15"/>
      <c r="CI854" s="15"/>
      <c r="CJ854" s="15"/>
      <c r="CK854" s="15"/>
      <c r="CL854" s="15"/>
      <c r="CM854" s="15"/>
      <c r="CN854" s="15"/>
      <c r="CO854" s="15"/>
      <c r="CP854" s="15"/>
      <c r="CQ854" s="15"/>
      <c r="CR854" s="15"/>
      <c r="CS854" s="15"/>
      <c r="CT854" s="15"/>
      <c r="CU854" s="15"/>
      <c r="CV854" s="15"/>
      <c r="CW854" s="15"/>
      <c r="CX854" s="15"/>
      <c r="CY854" s="15"/>
      <c r="CZ854" s="15"/>
      <c r="DA854" s="15"/>
      <c r="DB854" s="15"/>
      <c r="DC854" s="15"/>
      <c r="DD854" s="15"/>
      <c r="DE854" s="15"/>
      <c r="DF854" s="15"/>
      <c r="DG854" s="15"/>
      <c r="DH854" s="15"/>
      <c r="DI854" s="15"/>
      <c r="DJ854" s="15"/>
      <c r="DK854" s="15"/>
      <c r="DL854" s="15"/>
      <c r="DM854" s="15"/>
      <c r="DN854" s="15"/>
      <c r="DO854" s="15"/>
      <c r="DP854" s="15"/>
      <c r="DQ854" s="15"/>
      <c r="DR854" s="15"/>
      <c r="DS854" s="15"/>
      <c r="DT854" s="15"/>
      <c r="DU854" s="15"/>
      <c r="DV854" s="16"/>
      <c r="DW854" s="16"/>
      <c r="DX854" s="16"/>
      <c r="DY854" s="16"/>
      <c r="DZ854" s="9"/>
      <c r="EA854" s="9"/>
      <c r="EB854" s="9"/>
      <c r="EC854" s="9"/>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17"/>
    </row>
    <row r="855" spans="1:162" ht="17.399999999999999" x14ac:dyDescent="0.3">
      <c r="A855" s="22"/>
      <c r="B855" s="23"/>
      <c r="C855" s="23"/>
      <c r="D855" s="23"/>
      <c r="E855" s="2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7"/>
      <c r="AM855" s="7"/>
      <c r="AN855" s="7"/>
      <c r="AO855" s="7"/>
      <c r="AP855" s="14"/>
      <c r="AQ855" s="14"/>
      <c r="AR855" s="14"/>
      <c r="AS855" s="14"/>
      <c r="AT855" s="14"/>
      <c r="AU855" s="14"/>
      <c r="AV855" s="14"/>
      <c r="AW855" s="14"/>
      <c r="AX855" s="14"/>
      <c r="AY855" s="14"/>
      <c r="AZ855" s="14"/>
      <c r="BA855" s="14"/>
      <c r="BB855" s="8"/>
      <c r="BC855" s="8"/>
      <c r="BD855" s="8"/>
      <c r="BE855" s="8"/>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6"/>
      <c r="DW855" s="16"/>
      <c r="DX855" s="16"/>
      <c r="DY855" s="16"/>
      <c r="DZ855" s="9"/>
      <c r="EA855" s="9"/>
      <c r="EB855" s="9"/>
      <c r="EC855" s="9"/>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17"/>
    </row>
    <row r="856" spans="1:162" ht="17.399999999999999" x14ac:dyDescent="0.3">
      <c r="A856" s="22"/>
      <c r="B856" s="23"/>
      <c r="C856" s="23"/>
      <c r="D856" s="23"/>
      <c r="E856" s="2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7"/>
      <c r="AM856" s="7"/>
      <c r="AN856" s="7"/>
      <c r="AO856" s="7"/>
      <c r="AP856" s="14"/>
      <c r="AQ856" s="14"/>
      <c r="AR856" s="14"/>
      <c r="AS856" s="14"/>
      <c r="AT856" s="14"/>
      <c r="AU856" s="14"/>
      <c r="AV856" s="14"/>
      <c r="AW856" s="14"/>
      <c r="AX856" s="14"/>
      <c r="AY856" s="14"/>
      <c r="AZ856" s="14"/>
      <c r="BA856" s="14"/>
      <c r="BB856" s="8"/>
      <c r="BC856" s="8"/>
      <c r="BD856" s="8"/>
      <c r="BE856" s="8"/>
      <c r="BF856" s="15"/>
      <c r="BG856" s="15"/>
      <c r="BH856" s="15"/>
      <c r="BI856" s="15"/>
      <c r="BJ856" s="15"/>
      <c r="BK856" s="15"/>
      <c r="BL856" s="15"/>
      <c r="BM856" s="15"/>
      <c r="BN856" s="15"/>
      <c r="BO856" s="15"/>
      <c r="BP856" s="15"/>
      <c r="BQ856" s="15"/>
      <c r="BR856" s="15"/>
      <c r="BS856" s="15"/>
      <c r="BT856" s="15"/>
      <c r="BU856" s="15"/>
      <c r="BV856" s="15"/>
      <c r="BW856" s="15"/>
      <c r="BX856" s="15"/>
      <c r="BY856" s="15"/>
      <c r="BZ856" s="15"/>
      <c r="CA856" s="15"/>
      <c r="CB856" s="15"/>
      <c r="CC856" s="15"/>
      <c r="CD856" s="15"/>
      <c r="CE856" s="15"/>
      <c r="CF856" s="15"/>
      <c r="CG856" s="15"/>
      <c r="CH856" s="15"/>
      <c r="CI856" s="15"/>
      <c r="CJ856" s="15"/>
      <c r="CK856" s="15"/>
      <c r="CL856" s="15"/>
      <c r="CM856" s="15"/>
      <c r="CN856" s="15"/>
      <c r="CO856" s="15"/>
      <c r="CP856" s="15"/>
      <c r="CQ856" s="15"/>
      <c r="CR856" s="15"/>
      <c r="CS856" s="15"/>
      <c r="CT856" s="15"/>
      <c r="CU856" s="15"/>
      <c r="CV856" s="15"/>
      <c r="CW856" s="15"/>
      <c r="CX856" s="15"/>
      <c r="CY856" s="15"/>
      <c r="CZ856" s="15"/>
      <c r="DA856" s="15"/>
      <c r="DB856" s="15"/>
      <c r="DC856" s="15"/>
      <c r="DD856" s="15"/>
      <c r="DE856" s="15"/>
      <c r="DF856" s="15"/>
      <c r="DG856" s="15"/>
      <c r="DH856" s="15"/>
      <c r="DI856" s="15"/>
      <c r="DJ856" s="15"/>
      <c r="DK856" s="15"/>
      <c r="DL856" s="15"/>
      <c r="DM856" s="15"/>
      <c r="DN856" s="15"/>
      <c r="DO856" s="15"/>
      <c r="DP856" s="15"/>
      <c r="DQ856" s="15"/>
      <c r="DR856" s="15"/>
      <c r="DS856" s="15"/>
      <c r="DT856" s="15"/>
      <c r="DU856" s="15"/>
      <c r="DV856" s="16"/>
      <c r="DW856" s="16"/>
      <c r="DX856" s="16"/>
      <c r="DY856" s="16"/>
      <c r="DZ856" s="9"/>
      <c r="EA856" s="9"/>
      <c r="EB856" s="9"/>
      <c r="EC856" s="9"/>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17"/>
    </row>
    <row r="857" spans="1:162" ht="17.399999999999999" x14ac:dyDescent="0.3">
      <c r="A857" s="22"/>
      <c r="B857" s="23"/>
      <c r="C857" s="23"/>
      <c r="D857" s="23"/>
      <c r="E857" s="2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7"/>
      <c r="AM857" s="7"/>
      <c r="AN857" s="7"/>
      <c r="AO857" s="7"/>
      <c r="AP857" s="14"/>
      <c r="AQ857" s="14"/>
      <c r="AR857" s="14"/>
      <c r="AS857" s="14"/>
      <c r="AT857" s="14"/>
      <c r="AU857" s="14"/>
      <c r="AV857" s="14"/>
      <c r="AW857" s="14"/>
      <c r="AX857" s="14"/>
      <c r="AY857" s="14"/>
      <c r="AZ857" s="14"/>
      <c r="BA857" s="14"/>
      <c r="BB857" s="8"/>
      <c r="BC857" s="8"/>
      <c r="BD857" s="8"/>
      <c r="BE857" s="8"/>
      <c r="BF857" s="15"/>
      <c r="BG857" s="15"/>
      <c r="BH857" s="15"/>
      <c r="BI857" s="15"/>
      <c r="BJ857" s="15"/>
      <c r="BK857" s="15"/>
      <c r="BL857" s="15"/>
      <c r="BM857" s="15"/>
      <c r="BN857" s="15"/>
      <c r="BO857" s="15"/>
      <c r="BP857" s="15"/>
      <c r="BQ857" s="15"/>
      <c r="BR857" s="15"/>
      <c r="BS857" s="15"/>
      <c r="BT857" s="15"/>
      <c r="BU857" s="15"/>
      <c r="BV857" s="15"/>
      <c r="BW857" s="15"/>
      <c r="BX857" s="15"/>
      <c r="BY857" s="15"/>
      <c r="BZ857" s="15"/>
      <c r="CA857" s="15"/>
      <c r="CB857" s="15"/>
      <c r="CC857" s="15"/>
      <c r="CD857" s="15"/>
      <c r="CE857" s="15"/>
      <c r="CF857" s="15"/>
      <c r="CG857" s="15"/>
      <c r="CH857" s="15"/>
      <c r="CI857" s="15"/>
      <c r="CJ857" s="15"/>
      <c r="CK857" s="15"/>
      <c r="CL857" s="15"/>
      <c r="CM857" s="15"/>
      <c r="CN857" s="15"/>
      <c r="CO857" s="15"/>
      <c r="CP857" s="15"/>
      <c r="CQ857" s="15"/>
      <c r="CR857" s="15"/>
      <c r="CS857" s="15"/>
      <c r="CT857" s="15"/>
      <c r="CU857" s="15"/>
      <c r="CV857" s="15"/>
      <c r="CW857" s="15"/>
      <c r="CX857" s="15"/>
      <c r="CY857" s="15"/>
      <c r="CZ857" s="15"/>
      <c r="DA857" s="15"/>
      <c r="DB857" s="15"/>
      <c r="DC857" s="15"/>
      <c r="DD857" s="15"/>
      <c r="DE857" s="15"/>
      <c r="DF857" s="15"/>
      <c r="DG857" s="15"/>
      <c r="DH857" s="15"/>
      <c r="DI857" s="15"/>
      <c r="DJ857" s="15"/>
      <c r="DK857" s="15"/>
      <c r="DL857" s="15"/>
      <c r="DM857" s="15"/>
      <c r="DN857" s="15"/>
      <c r="DO857" s="15"/>
      <c r="DP857" s="15"/>
      <c r="DQ857" s="15"/>
      <c r="DR857" s="15"/>
      <c r="DS857" s="15"/>
      <c r="DT857" s="15"/>
      <c r="DU857" s="15"/>
      <c r="DV857" s="16"/>
      <c r="DW857" s="16"/>
      <c r="DX857" s="16"/>
      <c r="DY857" s="16"/>
      <c r="DZ857" s="9"/>
      <c r="EA857" s="9"/>
      <c r="EB857" s="9"/>
      <c r="EC857" s="9"/>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17"/>
    </row>
    <row r="858" spans="1:162" ht="17.399999999999999" x14ac:dyDescent="0.3">
      <c r="A858" s="22"/>
      <c r="B858" s="23"/>
      <c r="C858" s="23"/>
      <c r="D858" s="23"/>
      <c r="E858" s="2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7"/>
      <c r="AM858" s="7"/>
      <c r="AN858" s="7"/>
      <c r="AO858" s="7"/>
      <c r="AP858" s="14"/>
      <c r="AQ858" s="14"/>
      <c r="AR858" s="14"/>
      <c r="AS858" s="14"/>
      <c r="AT858" s="14"/>
      <c r="AU858" s="14"/>
      <c r="AV858" s="14"/>
      <c r="AW858" s="14"/>
      <c r="AX858" s="14"/>
      <c r="AY858" s="14"/>
      <c r="AZ858" s="14"/>
      <c r="BA858" s="14"/>
      <c r="BB858" s="8"/>
      <c r="BC858" s="8"/>
      <c r="BD858" s="8"/>
      <c r="BE858" s="8"/>
      <c r="BF858" s="15"/>
      <c r="BG858" s="15"/>
      <c r="BH858" s="15"/>
      <c r="BI858" s="15"/>
      <c r="BJ858" s="15"/>
      <c r="BK858" s="15"/>
      <c r="BL858" s="15"/>
      <c r="BM858" s="15"/>
      <c r="BN858" s="15"/>
      <c r="BO858" s="15"/>
      <c r="BP858" s="15"/>
      <c r="BQ858" s="15"/>
      <c r="BR858" s="15"/>
      <c r="BS858" s="15"/>
      <c r="BT858" s="15"/>
      <c r="BU858" s="15"/>
      <c r="BV858" s="15"/>
      <c r="BW858" s="15"/>
      <c r="BX858" s="15"/>
      <c r="BY858" s="15"/>
      <c r="BZ858" s="15"/>
      <c r="CA858" s="15"/>
      <c r="CB858" s="15"/>
      <c r="CC858" s="15"/>
      <c r="CD858" s="15"/>
      <c r="CE858" s="15"/>
      <c r="CF858" s="15"/>
      <c r="CG858" s="15"/>
      <c r="CH858" s="15"/>
      <c r="CI858" s="15"/>
      <c r="CJ858" s="15"/>
      <c r="CK858" s="15"/>
      <c r="CL858" s="15"/>
      <c r="CM858" s="15"/>
      <c r="CN858" s="15"/>
      <c r="CO858" s="15"/>
      <c r="CP858" s="15"/>
      <c r="CQ858" s="15"/>
      <c r="CR858" s="15"/>
      <c r="CS858" s="15"/>
      <c r="CT858" s="15"/>
      <c r="CU858" s="15"/>
      <c r="CV858" s="15"/>
      <c r="CW858" s="15"/>
      <c r="CX858" s="15"/>
      <c r="CY858" s="15"/>
      <c r="CZ858" s="15"/>
      <c r="DA858" s="15"/>
      <c r="DB858" s="15"/>
      <c r="DC858" s="15"/>
      <c r="DD858" s="15"/>
      <c r="DE858" s="15"/>
      <c r="DF858" s="15"/>
      <c r="DG858" s="15"/>
      <c r="DH858" s="15"/>
      <c r="DI858" s="15"/>
      <c r="DJ858" s="15"/>
      <c r="DK858" s="15"/>
      <c r="DL858" s="15"/>
      <c r="DM858" s="15"/>
      <c r="DN858" s="15"/>
      <c r="DO858" s="15"/>
      <c r="DP858" s="15"/>
      <c r="DQ858" s="15"/>
      <c r="DR858" s="15"/>
      <c r="DS858" s="15"/>
      <c r="DT858" s="15"/>
      <c r="DU858" s="15"/>
      <c r="DV858" s="16"/>
      <c r="DW858" s="16"/>
      <c r="DX858" s="16"/>
      <c r="DY858" s="16"/>
      <c r="DZ858" s="9"/>
      <c r="EA858" s="9"/>
      <c r="EB858" s="9"/>
      <c r="EC858" s="9"/>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17"/>
    </row>
    <row r="859" spans="1:162" ht="17.399999999999999" x14ac:dyDescent="0.3">
      <c r="A859" s="22"/>
      <c r="B859" s="23"/>
      <c r="C859" s="23"/>
      <c r="D859" s="23"/>
      <c r="E859" s="2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7"/>
      <c r="AM859" s="7"/>
      <c r="AN859" s="7"/>
      <c r="AO859" s="7"/>
      <c r="AP859" s="14"/>
      <c r="AQ859" s="14"/>
      <c r="AR859" s="14"/>
      <c r="AS859" s="14"/>
      <c r="AT859" s="14"/>
      <c r="AU859" s="14"/>
      <c r="AV859" s="14"/>
      <c r="AW859" s="14"/>
      <c r="AX859" s="14"/>
      <c r="AY859" s="14"/>
      <c r="AZ859" s="14"/>
      <c r="BA859" s="14"/>
      <c r="BB859" s="8"/>
      <c r="BC859" s="8"/>
      <c r="BD859" s="8"/>
      <c r="BE859" s="8"/>
      <c r="BF859" s="15"/>
      <c r="BG859" s="15"/>
      <c r="BH859" s="15"/>
      <c r="BI859" s="15"/>
      <c r="BJ859" s="15"/>
      <c r="BK859" s="15"/>
      <c r="BL859" s="15"/>
      <c r="BM859" s="15"/>
      <c r="BN859" s="15"/>
      <c r="BO859" s="15"/>
      <c r="BP859" s="15"/>
      <c r="BQ859" s="15"/>
      <c r="BR859" s="15"/>
      <c r="BS859" s="15"/>
      <c r="BT859" s="15"/>
      <c r="BU859" s="15"/>
      <c r="BV859" s="15"/>
      <c r="BW859" s="15"/>
      <c r="BX859" s="15"/>
      <c r="BY859" s="15"/>
      <c r="BZ859" s="15"/>
      <c r="CA859" s="15"/>
      <c r="CB859" s="15"/>
      <c r="CC859" s="15"/>
      <c r="CD859" s="15"/>
      <c r="CE859" s="15"/>
      <c r="CF859" s="15"/>
      <c r="CG859" s="15"/>
      <c r="CH859" s="15"/>
      <c r="CI859" s="15"/>
      <c r="CJ859" s="15"/>
      <c r="CK859" s="15"/>
      <c r="CL859" s="15"/>
      <c r="CM859" s="15"/>
      <c r="CN859" s="15"/>
      <c r="CO859" s="15"/>
      <c r="CP859" s="15"/>
      <c r="CQ859" s="15"/>
      <c r="CR859" s="15"/>
      <c r="CS859" s="15"/>
      <c r="CT859" s="15"/>
      <c r="CU859" s="15"/>
      <c r="CV859" s="15"/>
      <c r="CW859" s="15"/>
      <c r="CX859" s="15"/>
      <c r="CY859" s="15"/>
      <c r="CZ859" s="15"/>
      <c r="DA859" s="15"/>
      <c r="DB859" s="15"/>
      <c r="DC859" s="15"/>
      <c r="DD859" s="15"/>
      <c r="DE859" s="15"/>
      <c r="DF859" s="15"/>
      <c r="DG859" s="15"/>
      <c r="DH859" s="15"/>
      <c r="DI859" s="15"/>
      <c r="DJ859" s="15"/>
      <c r="DK859" s="15"/>
      <c r="DL859" s="15"/>
      <c r="DM859" s="15"/>
      <c r="DN859" s="15"/>
      <c r="DO859" s="15"/>
      <c r="DP859" s="15"/>
      <c r="DQ859" s="15"/>
      <c r="DR859" s="15"/>
      <c r="DS859" s="15"/>
      <c r="DT859" s="15"/>
      <c r="DU859" s="15"/>
      <c r="DV859" s="16"/>
      <c r="DW859" s="16"/>
      <c r="DX859" s="16"/>
      <c r="DY859" s="16"/>
      <c r="DZ859" s="9"/>
      <c r="EA859" s="9"/>
      <c r="EB859" s="9"/>
      <c r="EC859" s="9"/>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17"/>
    </row>
    <row r="860" spans="1:162" ht="17.399999999999999" x14ac:dyDescent="0.3">
      <c r="A860" s="22"/>
      <c r="B860" s="23"/>
      <c r="C860" s="23"/>
      <c r="D860" s="23"/>
      <c r="E860" s="2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7"/>
      <c r="AM860" s="7"/>
      <c r="AN860" s="7"/>
      <c r="AO860" s="7"/>
      <c r="AP860" s="14"/>
      <c r="AQ860" s="14"/>
      <c r="AR860" s="14"/>
      <c r="AS860" s="14"/>
      <c r="AT860" s="14"/>
      <c r="AU860" s="14"/>
      <c r="AV860" s="14"/>
      <c r="AW860" s="14"/>
      <c r="AX860" s="14"/>
      <c r="AY860" s="14"/>
      <c r="AZ860" s="14"/>
      <c r="BA860" s="14"/>
      <c r="BB860" s="8"/>
      <c r="BC860" s="8"/>
      <c r="BD860" s="8"/>
      <c r="BE860" s="8"/>
      <c r="BF860" s="15"/>
      <c r="BG860" s="15"/>
      <c r="BH860" s="15"/>
      <c r="BI860" s="15"/>
      <c r="BJ860" s="15"/>
      <c r="BK860" s="15"/>
      <c r="BL860" s="15"/>
      <c r="BM860" s="15"/>
      <c r="BN860" s="15"/>
      <c r="BO860" s="15"/>
      <c r="BP860" s="15"/>
      <c r="BQ860" s="15"/>
      <c r="BR860" s="15"/>
      <c r="BS860" s="15"/>
      <c r="BT860" s="15"/>
      <c r="BU860" s="15"/>
      <c r="BV860" s="15"/>
      <c r="BW860" s="15"/>
      <c r="BX860" s="15"/>
      <c r="BY860" s="15"/>
      <c r="BZ860" s="15"/>
      <c r="CA860" s="15"/>
      <c r="CB860" s="15"/>
      <c r="CC860" s="15"/>
      <c r="CD860" s="15"/>
      <c r="CE860" s="15"/>
      <c r="CF860" s="15"/>
      <c r="CG860" s="15"/>
      <c r="CH860" s="15"/>
      <c r="CI860" s="15"/>
      <c r="CJ860" s="15"/>
      <c r="CK860" s="15"/>
      <c r="CL860" s="15"/>
      <c r="CM860" s="15"/>
      <c r="CN860" s="15"/>
      <c r="CO860" s="15"/>
      <c r="CP860" s="15"/>
      <c r="CQ860" s="15"/>
      <c r="CR860" s="15"/>
      <c r="CS860" s="15"/>
      <c r="CT860" s="15"/>
      <c r="CU860" s="15"/>
      <c r="CV860" s="15"/>
      <c r="CW860" s="15"/>
      <c r="CX860" s="15"/>
      <c r="CY860" s="15"/>
      <c r="CZ860" s="15"/>
      <c r="DA860" s="15"/>
      <c r="DB860" s="15"/>
      <c r="DC860" s="15"/>
      <c r="DD860" s="15"/>
      <c r="DE860" s="15"/>
      <c r="DF860" s="15"/>
      <c r="DG860" s="15"/>
      <c r="DH860" s="15"/>
      <c r="DI860" s="15"/>
      <c r="DJ860" s="15"/>
      <c r="DK860" s="15"/>
      <c r="DL860" s="15"/>
      <c r="DM860" s="15"/>
      <c r="DN860" s="15"/>
      <c r="DO860" s="15"/>
      <c r="DP860" s="15"/>
      <c r="DQ860" s="15"/>
      <c r="DR860" s="15"/>
      <c r="DS860" s="15"/>
      <c r="DT860" s="15"/>
      <c r="DU860" s="15"/>
      <c r="DV860" s="16"/>
      <c r="DW860" s="16"/>
      <c r="DX860" s="16"/>
      <c r="DY860" s="16"/>
      <c r="DZ860" s="9"/>
      <c r="EA860" s="9"/>
      <c r="EB860" s="9"/>
      <c r="EC860" s="9"/>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17"/>
    </row>
    <row r="861" spans="1:162" ht="17.399999999999999" x14ac:dyDescent="0.3">
      <c r="A861" s="22"/>
      <c r="B861" s="23"/>
      <c r="C861" s="23"/>
      <c r="D861" s="23"/>
      <c r="E861" s="2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7"/>
      <c r="AM861" s="7"/>
      <c r="AN861" s="7"/>
      <c r="AO861" s="7"/>
      <c r="AP861" s="14"/>
      <c r="AQ861" s="14"/>
      <c r="AR861" s="14"/>
      <c r="AS861" s="14"/>
      <c r="AT861" s="14"/>
      <c r="AU861" s="14"/>
      <c r="AV861" s="14"/>
      <c r="AW861" s="14"/>
      <c r="AX861" s="14"/>
      <c r="AY861" s="14"/>
      <c r="AZ861" s="14"/>
      <c r="BA861" s="14"/>
      <c r="BB861" s="8"/>
      <c r="BC861" s="8"/>
      <c r="BD861" s="8"/>
      <c r="BE861" s="8"/>
      <c r="BF861" s="15"/>
      <c r="BG861" s="15"/>
      <c r="BH861" s="15"/>
      <c r="BI861" s="15"/>
      <c r="BJ861" s="15"/>
      <c r="BK861" s="15"/>
      <c r="BL861" s="15"/>
      <c r="BM861" s="15"/>
      <c r="BN861" s="15"/>
      <c r="BO861" s="15"/>
      <c r="BP861" s="15"/>
      <c r="BQ861" s="15"/>
      <c r="BR861" s="15"/>
      <c r="BS861" s="15"/>
      <c r="BT861" s="15"/>
      <c r="BU861" s="15"/>
      <c r="BV861" s="15"/>
      <c r="BW861" s="15"/>
      <c r="BX861" s="15"/>
      <c r="BY861" s="15"/>
      <c r="BZ861" s="15"/>
      <c r="CA861" s="15"/>
      <c r="CB861" s="15"/>
      <c r="CC861" s="15"/>
      <c r="CD861" s="15"/>
      <c r="CE861" s="15"/>
      <c r="CF861" s="15"/>
      <c r="CG861" s="15"/>
      <c r="CH861" s="15"/>
      <c r="CI861" s="15"/>
      <c r="CJ861" s="15"/>
      <c r="CK861" s="15"/>
      <c r="CL861" s="15"/>
      <c r="CM861" s="15"/>
      <c r="CN861" s="15"/>
      <c r="CO861" s="15"/>
      <c r="CP861" s="15"/>
      <c r="CQ861" s="15"/>
      <c r="CR861" s="15"/>
      <c r="CS861" s="15"/>
      <c r="CT861" s="15"/>
      <c r="CU861" s="15"/>
      <c r="CV861" s="15"/>
      <c r="CW861" s="15"/>
      <c r="CX861" s="15"/>
      <c r="CY861" s="15"/>
      <c r="CZ861" s="15"/>
      <c r="DA861" s="15"/>
      <c r="DB861" s="15"/>
      <c r="DC861" s="15"/>
      <c r="DD861" s="15"/>
      <c r="DE861" s="15"/>
      <c r="DF861" s="15"/>
      <c r="DG861" s="15"/>
      <c r="DH861" s="15"/>
      <c r="DI861" s="15"/>
      <c r="DJ861" s="15"/>
      <c r="DK861" s="15"/>
      <c r="DL861" s="15"/>
      <c r="DM861" s="15"/>
      <c r="DN861" s="15"/>
      <c r="DO861" s="15"/>
      <c r="DP861" s="15"/>
      <c r="DQ861" s="15"/>
      <c r="DR861" s="15"/>
      <c r="DS861" s="15"/>
      <c r="DT861" s="15"/>
      <c r="DU861" s="15"/>
      <c r="DV861" s="16"/>
      <c r="DW861" s="16"/>
      <c r="DX861" s="16"/>
      <c r="DY861" s="16"/>
      <c r="DZ861" s="9"/>
      <c r="EA861" s="9"/>
      <c r="EB861" s="9"/>
      <c r="EC861" s="9"/>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17"/>
    </row>
    <row r="862" spans="1:162" ht="17.399999999999999" x14ac:dyDescent="0.3">
      <c r="A862" s="22"/>
      <c r="B862" s="23"/>
      <c r="C862" s="23"/>
      <c r="D862" s="23"/>
      <c r="E862" s="2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7"/>
      <c r="AM862" s="7"/>
      <c r="AN862" s="7"/>
      <c r="AO862" s="7"/>
      <c r="AP862" s="14"/>
      <c r="AQ862" s="14"/>
      <c r="AR862" s="14"/>
      <c r="AS862" s="14"/>
      <c r="AT862" s="14"/>
      <c r="AU862" s="14"/>
      <c r="AV862" s="14"/>
      <c r="AW862" s="14"/>
      <c r="AX862" s="14"/>
      <c r="AY862" s="14"/>
      <c r="AZ862" s="14"/>
      <c r="BA862" s="14"/>
      <c r="BB862" s="8"/>
      <c r="BC862" s="8"/>
      <c r="BD862" s="8"/>
      <c r="BE862" s="8"/>
      <c r="BF862" s="15"/>
      <c r="BG862" s="15"/>
      <c r="BH862" s="15"/>
      <c r="BI862" s="15"/>
      <c r="BJ862" s="15"/>
      <c r="BK862" s="15"/>
      <c r="BL862" s="15"/>
      <c r="BM862" s="15"/>
      <c r="BN862" s="15"/>
      <c r="BO862" s="15"/>
      <c r="BP862" s="15"/>
      <c r="BQ862" s="15"/>
      <c r="BR862" s="15"/>
      <c r="BS862" s="15"/>
      <c r="BT862" s="15"/>
      <c r="BU862" s="15"/>
      <c r="BV862" s="15"/>
      <c r="BW862" s="15"/>
      <c r="BX862" s="15"/>
      <c r="BY862" s="15"/>
      <c r="BZ862" s="15"/>
      <c r="CA862" s="15"/>
      <c r="CB862" s="15"/>
      <c r="CC862" s="15"/>
      <c r="CD862" s="15"/>
      <c r="CE862" s="15"/>
      <c r="CF862" s="15"/>
      <c r="CG862" s="15"/>
      <c r="CH862" s="15"/>
      <c r="CI862" s="15"/>
      <c r="CJ862" s="15"/>
      <c r="CK862" s="15"/>
      <c r="CL862" s="15"/>
      <c r="CM862" s="15"/>
      <c r="CN862" s="15"/>
      <c r="CO862" s="15"/>
      <c r="CP862" s="15"/>
      <c r="CQ862" s="15"/>
      <c r="CR862" s="15"/>
      <c r="CS862" s="15"/>
      <c r="CT862" s="15"/>
      <c r="CU862" s="15"/>
      <c r="CV862" s="15"/>
      <c r="CW862" s="15"/>
      <c r="CX862" s="15"/>
      <c r="CY862" s="15"/>
      <c r="CZ862" s="15"/>
      <c r="DA862" s="15"/>
      <c r="DB862" s="15"/>
      <c r="DC862" s="15"/>
      <c r="DD862" s="15"/>
      <c r="DE862" s="15"/>
      <c r="DF862" s="15"/>
      <c r="DG862" s="15"/>
      <c r="DH862" s="15"/>
      <c r="DI862" s="15"/>
      <c r="DJ862" s="15"/>
      <c r="DK862" s="15"/>
      <c r="DL862" s="15"/>
      <c r="DM862" s="15"/>
      <c r="DN862" s="15"/>
      <c r="DO862" s="15"/>
      <c r="DP862" s="15"/>
      <c r="DQ862" s="15"/>
      <c r="DR862" s="15"/>
      <c r="DS862" s="15"/>
      <c r="DT862" s="15"/>
      <c r="DU862" s="15"/>
      <c r="DV862" s="16"/>
      <c r="DW862" s="16"/>
      <c r="DX862" s="16"/>
      <c r="DY862" s="16"/>
      <c r="DZ862" s="9"/>
      <c r="EA862" s="9"/>
      <c r="EB862" s="9"/>
      <c r="EC862" s="9"/>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17"/>
    </row>
    <row r="863" spans="1:162" ht="17.399999999999999" x14ac:dyDescent="0.3">
      <c r="A863" s="22"/>
      <c r="B863" s="23"/>
      <c r="C863" s="23"/>
      <c r="D863" s="23"/>
      <c r="E863" s="2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7"/>
      <c r="AM863" s="7"/>
      <c r="AN863" s="7"/>
      <c r="AO863" s="7"/>
      <c r="AP863" s="14"/>
      <c r="AQ863" s="14"/>
      <c r="AR863" s="14"/>
      <c r="AS863" s="14"/>
      <c r="AT863" s="14"/>
      <c r="AU863" s="14"/>
      <c r="AV863" s="14"/>
      <c r="AW863" s="14"/>
      <c r="AX863" s="14"/>
      <c r="AY863" s="14"/>
      <c r="AZ863" s="14"/>
      <c r="BA863" s="14"/>
      <c r="BB863" s="8"/>
      <c r="BC863" s="8"/>
      <c r="BD863" s="8"/>
      <c r="BE863" s="8"/>
      <c r="BF863" s="15"/>
      <c r="BG863" s="15"/>
      <c r="BH863" s="15"/>
      <c r="BI863" s="15"/>
      <c r="BJ863" s="15"/>
      <c r="BK863" s="15"/>
      <c r="BL863" s="15"/>
      <c r="BM863" s="15"/>
      <c r="BN863" s="15"/>
      <c r="BO863" s="15"/>
      <c r="BP863" s="15"/>
      <c r="BQ863" s="15"/>
      <c r="BR863" s="15"/>
      <c r="BS863" s="15"/>
      <c r="BT863" s="15"/>
      <c r="BU863" s="15"/>
      <c r="BV863" s="15"/>
      <c r="BW863" s="15"/>
      <c r="BX863" s="15"/>
      <c r="BY863" s="15"/>
      <c r="BZ863" s="15"/>
      <c r="CA863" s="15"/>
      <c r="CB863" s="15"/>
      <c r="CC863" s="15"/>
      <c r="CD863" s="15"/>
      <c r="CE863" s="15"/>
      <c r="CF863" s="15"/>
      <c r="CG863" s="15"/>
      <c r="CH863" s="15"/>
      <c r="CI863" s="15"/>
      <c r="CJ863" s="15"/>
      <c r="CK863" s="15"/>
      <c r="CL863" s="15"/>
      <c r="CM863" s="15"/>
      <c r="CN863" s="15"/>
      <c r="CO863" s="15"/>
      <c r="CP863" s="15"/>
      <c r="CQ863" s="15"/>
      <c r="CR863" s="15"/>
      <c r="CS863" s="15"/>
      <c r="CT863" s="15"/>
      <c r="CU863" s="15"/>
      <c r="CV863" s="15"/>
      <c r="CW863" s="15"/>
      <c r="CX863" s="15"/>
      <c r="CY863" s="15"/>
      <c r="CZ863" s="15"/>
      <c r="DA863" s="15"/>
      <c r="DB863" s="15"/>
      <c r="DC863" s="15"/>
      <c r="DD863" s="15"/>
      <c r="DE863" s="15"/>
      <c r="DF863" s="15"/>
      <c r="DG863" s="15"/>
      <c r="DH863" s="15"/>
      <c r="DI863" s="15"/>
      <c r="DJ863" s="15"/>
      <c r="DK863" s="15"/>
      <c r="DL863" s="15"/>
      <c r="DM863" s="15"/>
      <c r="DN863" s="15"/>
      <c r="DO863" s="15"/>
      <c r="DP863" s="15"/>
      <c r="DQ863" s="15"/>
      <c r="DR863" s="15"/>
      <c r="DS863" s="15"/>
      <c r="DT863" s="15"/>
      <c r="DU863" s="15"/>
      <c r="DV863" s="16"/>
      <c r="DW863" s="16"/>
      <c r="DX863" s="16"/>
      <c r="DY863" s="16"/>
      <c r="DZ863" s="9"/>
      <c r="EA863" s="9"/>
      <c r="EB863" s="9"/>
      <c r="EC863" s="9"/>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17"/>
    </row>
    <row r="864" spans="1:162" ht="17.399999999999999" x14ac:dyDescent="0.3">
      <c r="A864" s="22"/>
      <c r="B864" s="23"/>
      <c r="C864" s="23"/>
      <c r="D864" s="23"/>
      <c r="E864" s="2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7"/>
      <c r="AM864" s="7"/>
      <c r="AN864" s="7"/>
      <c r="AO864" s="7"/>
      <c r="AP864" s="14"/>
      <c r="AQ864" s="14"/>
      <c r="AR864" s="14"/>
      <c r="AS864" s="14"/>
      <c r="AT864" s="14"/>
      <c r="AU864" s="14"/>
      <c r="AV864" s="14"/>
      <c r="AW864" s="14"/>
      <c r="AX864" s="14"/>
      <c r="AY864" s="14"/>
      <c r="AZ864" s="14"/>
      <c r="BA864" s="14"/>
      <c r="BB864" s="8"/>
      <c r="BC864" s="8"/>
      <c r="BD864" s="8"/>
      <c r="BE864" s="8"/>
      <c r="BF864" s="15"/>
      <c r="BG864" s="15"/>
      <c r="BH864" s="15"/>
      <c r="BI864" s="15"/>
      <c r="BJ864" s="15"/>
      <c r="BK864" s="15"/>
      <c r="BL864" s="15"/>
      <c r="BM864" s="15"/>
      <c r="BN864" s="15"/>
      <c r="BO864" s="15"/>
      <c r="BP864" s="15"/>
      <c r="BQ864" s="15"/>
      <c r="BR864" s="15"/>
      <c r="BS864" s="15"/>
      <c r="BT864" s="15"/>
      <c r="BU864" s="15"/>
      <c r="BV864" s="15"/>
      <c r="BW864" s="15"/>
      <c r="BX864" s="15"/>
      <c r="BY864" s="15"/>
      <c r="BZ864" s="15"/>
      <c r="CA864" s="15"/>
      <c r="CB864" s="15"/>
      <c r="CC864" s="15"/>
      <c r="CD864" s="15"/>
      <c r="CE864" s="15"/>
      <c r="CF864" s="15"/>
      <c r="CG864" s="15"/>
      <c r="CH864" s="15"/>
      <c r="CI864" s="15"/>
      <c r="CJ864" s="15"/>
      <c r="CK864" s="15"/>
      <c r="CL864" s="15"/>
      <c r="CM864" s="15"/>
      <c r="CN864" s="15"/>
      <c r="CO864" s="15"/>
      <c r="CP864" s="15"/>
      <c r="CQ864" s="15"/>
      <c r="CR864" s="15"/>
      <c r="CS864" s="15"/>
      <c r="CT864" s="15"/>
      <c r="CU864" s="15"/>
      <c r="CV864" s="15"/>
      <c r="CW864" s="15"/>
      <c r="CX864" s="15"/>
      <c r="CY864" s="15"/>
      <c r="CZ864" s="15"/>
      <c r="DA864" s="15"/>
      <c r="DB864" s="15"/>
      <c r="DC864" s="15"/>
      <c r="DD864" s="15"/>
      <c r="DE864" s="15"/>
      <c r="DF864" s="15"/>
      <c r="DG864" s="15"/>
      <c r="DH864" s="15"/>
      <c r="DI864" s="15"/>
      <c r="DJ864" s="15"/>
      <c r="DK864" s="15"/>
      <c r="DL864" s="15"/>
      <c r="DM864" s="15"/>
      <c r="DN864" s="15"/>
      <c r="DO864" s="15"/>
      <c r="DP864" s="15"/>
      <c r="DQ864" s="15"/>
      <c r="DR864" s="15"/>
      <c r="DS864" s="15"/>
      <c r="DT864" s="15"/>
      <c r="DU864" s="15"/>
      <c r="DV864" s="16"/>
      <c r="DW864" s="16"/>
      <c r="DX864" s="16"/>
      <c r="DY864" s="16"/>
      <c r="DZ864" s="9"/>
      <c r="EA864" s="9"/>
      <c r="EB864" s="9"/>
      <c r="EC864" s="9"/>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17"/>
    </row>
    <row r="865" spans="1:162" ht="17.399999999999999" x14ac:dyDescent="0.3">
      <c r="A865" s="22"/>
      <c r="B865" s="23"/>
      <c r="C865" s="23"/>
      <c r="D865" s="23"/>
      <c r="E865" s="2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7"/>
      <c r="AM865" s="7"/>
      <c r="AN865" s="7"/>
      <c r="AO865" s="7"/>
      <c r="AP865" s="14"/>
      <c r="AQ865" s="14"/>
      <c r="AR865" s="14"/>
      <c r="AS865" s="14"/>
      <c r="AT865" s="14"/>
      <c r="AU865" s="14"/>
      <c r="AV865" s="14"/>
      <c r="AW865" s="14"/>
      <c r="AX865" s="14"/>
      <c r="AY865" s="14"/>
      <c r="AZ865" s="14"/>
      <c r="BA865" s="14"/>
      <c r="BB865" s="8"/>
      <c r="BC865" s="8"/>
      <c r="BD865" s="8"/>
      <c r="BE865" s="8"/>
      <c r="BF865" s="15"/>
      <c r="BG865" s="15"/>
      <c r="BH865" s="15"/>
      <c r="BI865" s="15"/>
      <c r="BJ865" s="15"/>
      <c r="BK865" s="15"/>
      <c r="BL865" s="15"/>
      <c r="BM865" s="15"/>
      <c r="BN865" s="15"/>
      <c r="BO865" s="15"/>
      <c r="BP865" s="15"/>
      <c r="BQ865" s="15"/>
      <c r="BR865" s="15"/>
      <c r="BS865" s="15"/>
      <c r="BT865" s="15"/>
      <c r="BU865" s="15"/>
      <c r="BV865" s="15"/>
      <c r="BW865" s="15"/>
      <c r="BX865" s="15"/>
      <c r="BY865" s="15"/>
      <c r="BZ865" s="15"/>
      <c r="CA865" s="15"/>
      <c r="CB865" s="15"/>
      <c r="CC865" s="15"/>
      <c r="CD865" s="15"/>
      <c r="CE865" s="15"/>
      <c r="CF865" s="15"/>
      <c r="CG865" s="15"/>
      <c r="CH865" s="15"/>
      <c r="CI865" s="15"/>
      <c r="CJ865" s="15"/>
      <c r="CK865" s="15"/>
      <c r="CL865" s="15"/>
      <c r="CM865" s="15"/>
      <c r="CN865" s="15"/>
      <c r="CO865" s="15"/>
      <c r="CP865" s="15"/>
      <c r="CQ865" s="15"/>
      <c r="CR865" s="15"/>
      <c r="CS865" s="15"/>
      <c r="CT865" s="15"/>
      <c r="CU865" s="15"/>
      <c r="CV865" s="15"/>
      <c r="CW865" s="15"/>
      <c r="CX865" s="15"/>
      <c r="CY865" s="15"/>
      <c r="CZ865" s="15"/>
      <c r="DA865" s="15"/>
      <c r="DB865" s="15"/>
      <c r="DC865" s="15"/>
      <c r="DD865" s="15"/>
      <c r="DE865" s="15"/>
      <c r="DF865" s="15"/>
      <c r="DG865" s="15"/>
      <c r="DH865" s="15"/>
      <c r="DI865" s="15"/>
      <c r="DJ865" s="15"/>
      <c r="DK865" s="15"/>
      <c r="DL865" s="15"/>
      <c r="DM865" s="15"/>
      <c r="DN865" s="15"/>
      <c r="DO865" s="15"/>
      <c r="DP865" s="15"/>
      <c r="DQ865" s="15"/>
      <c r="DR865" s="15"/>
      <c r="DS865" s="15"/>
      <c r="DT865" s="15"/>
      <c r="DU865" s="15"/>
      <c r="DV865" s="16"/>
      <c r="DW865" s="16"/>
      <c r="DX865" s="16"/>
      <c r="DY865" s="16"/>
      <c r="DZ865" s="9"/>
      <c r="EA865" s="9"/>
      <c r="EB865" s="9"/>
      <c r="EC865" s="9"/>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17"/>
    </row>
    <row r="866" spans="1:162" ht="17.399999999999999" x14ac:dyDescent="0.3">
      <c r="A866" s="22"/>
      <c r="B866" s="23"/>
      <c r="C866" s="23"/>
      <c r="D866" s="23"/>
      <c r="E866" s="2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7"/>
      <c r="AM866" s="7"/>
      <c r="AN866" s="7"/>
      <c r="AO866" s="7"/>
      <c r="AP866" s="14"/>
      <c r="AQ866" s="14"/>
      <c r="AR866" s="14"/>
      <c r="AS866" s="14"/>
      <c r="AT866" s="14"/>
      <c r="AU866" s="14"/>
      <c r="AV866" s="14"/>
      <c r="AW866" s="14"/>
      <c r="AX866" s="14"/>
      <c r="AY866" s="14"/>
      <c r="AZ866" s="14"/>
      <c r="BA866" s="14"/>
      <c r="BB866" s="8"/>
      <c r="BC866" s="8"/>
      <c r="BD866" s="8"/>
      <c r="BE866" s="8"/>
      <c r="BF866" s="15"/>
      <c r="BG866" s="15"/>
      <c r="BH866" s="15"/>
      <c r="BI866" s="15"/>
      <c r="BJ866" s="15"/>
      <c r="BK866" s="15"/>
      <c r="BL866" s="15"/>
      <c r="BM866" s="15"/>
      <c r="BN866" s="15"/>
      <c r="BO866" s="15"/>
      <c r="BP866" s="15"/>
      <c r="BQ866" s="15"/>
      <c r="BR866" s="15"/>
      <c r="BS866" s="15"/>
      <c r="BT866" s="15"/>
      <c r="BU866" s="15"/>
      <c r="BV866" s="15"/>
      <c r="BW866" s="15"/>
      <c r="BX866" s="15"/>
      <c r="BY866" s="15"/>
      <c r="BZ866" s="15"/>
      <c r="CA866" s="15"/>
      <c r="CB866" s="15"/>
      <c r="CC866" s="15"/>
      <c r="CD866" s="15"/>
      <c r="CE866" s="15"/>
      <c r="CF866" s="15"/>
      <c r="CG866" s="15"/>
      <c r="CH866" s="15"/>
      <c r="CI866" s="15"/>
      <c r="CJ866" s="15"/>
      <c r="CK866" s="15"/>
      <c r="CL866" s="15"/>
      <c r="CM866" s="15"/>
      <c r="CN866" s="15"/>
      <c r="CO866" s="15"/>
      <c r="CP866" s="15"/>
      <c r="CQ866" s="15"/>
      <c r="CR866" s="15"/>
      <c r="CS866" s="15"/>
      <c r="CT866" s="15"/>
      <c r="CU866" s="15"/>
      <c r="CV866" s="15"/>
      <c r="CW866" s="15"/>
      <c r="CX866" s="15"/>
      <c r="CY866" s="15"/>
      <c r="CZ866" s="15"/>
      <c r="DA866" s="15"/>
      <c r="DB866" s="15"/>
      <c r="DC866" s="15"/>
      <c r="DD866" s="15"/>
      <c r="DE866" s="15"/>
      <c r="DF866" s="15"/>
      <c r="DG866" s="15"/>
      <c r="DH866" s="15"/>
      <c r="DI866" s="15"/>
      <c r="DJ866" s="15"/>
      <c r="DK866" s="15"/>
      <c r="DL866" s="15"/>
      <c r="DM866" s="15"/>
      <c r="DN866" s="15"/>
      <c r="DO866" s="15"/>
      <c r="DP866" s="15"/>
      <c r="DQ866" s="15"/>
      <c r="DR866" s="15"/>
      <c r="DS866" s="15"/>
      <c r="DT866" s="15"/>
      <c r="DU866" s="15"/>
      <c r="DV866" s="16"/>
      <c r="DW866" s="16"/>
      <c r="DX866" s="16"/>
      <c r="DY866" s="16"/>
      <c r="DZ866" s="9"/>
      <c r="EA866" s="9"/>
      <c r="EB866" s="9"/>
      <c r="EC866" s="9"/>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17"/>
    </row>
    <row r="867" spans="1:162" ht="17.399999999999999" x14ac:dyDescent="0.3">
      <c r="A867" s="22"/>
      <c r="B867" s="23"/>
      <c r="C867" s="23"/>
      <c r="D867" s="23"/>
      <c r="E867" s="2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7"/>
      <c r="AM867" s="7"/>
      <c r="AN867" s="7"/>
      <c r="AO867" s="7"/>
      <c r="AP867" s="14"/>
      <c r="AQ867" s="14"/>
      <c r="AR867" s="14"/>
      <c r="AS867" s="14"/>
      <c r="AT867" s="14"/>
      <c r="AU867" s="14"/>
      <c r="AV867" s="14"/>
      <c r="AW867" s="14"/>
      <c r="AX867" s="14"/>
      <c r="AY867" s="14"/>
      <c r="AZ867" s="14"/>
      <c r="BA867" s="14"/>
      <c r="BB867" s="8"/>
      <c r="BC867" s="8"/>
      <c r="BD867" s="8"/>
      <c r="BE867" s="8"/>
      <c r="BF867" s="15"/>
      <c r="BG867" s="15"/>
      <c r="BH867" s="15"/>
      <c r="BI867" s="15"/>
      <c r="BJ867" s="15"/>
      <c r="BK867" s="15"/>
      <c r="BL867" s="15"/>
      <c r="BM867" s="15"/>
      <c r="BN867" s="15"/>
      <c r="BO867" s="15"/>
      <c r="BP867" s="15"/>
      <c r="BQ867" s="15"/>
      <c r="BR867" s="15"/>
      <c r="BS867" s="15"/>
      <c r="BT867" s="15"/>
      <c r="BU867" s="15"/>
      <c r="BV867" s="15"/>
      <c r="BW867" s="15"/>
      <c r="BX867" s="15"/>
      <c r="BY867" s="15"/>
      <c r="BZ867" s="15"/>
      <c r="CA867" s="15"/>
      <c r="CB867" s="15"/>
      <c r="CC867" s="15"/>
      <c r="CD867" s="15"/>
      <c r="CE867" s="15"/>
      <c r="CF867" s="15"/>
      <c r="CG867" s="15"/>
      <c r="CH867" s="15"/>
      <c r="CI867" s="15"/>
      <c r="CJ867" s="15"/>
      <c r="CK867" s="15"/>
      <c r="CL867" s="15"/>
      <c r="CM867" s="15"/>
      <c r="CN867" s="15"/>
      <c r="CO867" s="15"/>
      <c r="CP867" s="15"/>
      <c r="CQ867" s="15"/>
      <c r="CR867" s="15"/>
      <c r="CS867" s="15"/>
      <c r="CT867" s="15"/>
      <c r="CU867" s="15"/>
      <c r="CV867" s="15"/>
      <c r="CW867" s="15"/>
      <c r="CX867" s="15"/>
      <c r="CY867" s="15"/>
      <c r="CZ867" s="15"/>
      <c r="DA867" s="15"/>
      <c r="DB867" s="15"/>
      <c r="DC867" s="15"/>
      <c r="DD867" s="15"/>
      <c r="DE867" s="15"/>
      <c r="DF867" s="15"/>
      <c r="DG867" s="15"/>
      <c r="DH867" s="15"/>
      <c r="DI867" s="15"/>
      <c r="DJ867" s="15"/>
      <c r="DK867" s="15"/>
      <c r="DL867" s="15"/>
      <c r="DM867" s="15"/>
      <c r="DN867" s="15"/>
      <c r="DO867" s="15"/>
      <c r="DP867" s="15"/>
      <c r="DQ867" s="15"/>
      <c r="DR867" s="15"/>
      <c r="DS867" s="15"/>
      <c r="DT867" s="15"/>
      <c r="DU867" s="15"/>
      <c r="DV867" s="16"/>
      <c r="DW867" s="16"/>
      <c r="DX867" s="16"/>
      <c r="DY867" s="16"/>
      <c r="DZ867" s="9"/>
      <c r="EA867" s="9"/>
      <c r="EB867" s="9"/>
      <c r="EC867" s="9"/>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17"/>
    </row>
    <row r="868" spans="1:162" ht="17.399999999999999" x14ac:dyDescent="0.3">
      <c r="A868" s="22"/>
      <c r="B868" s="23"/>
      <c r="C868" s="23"/>
      <c r="D868" s="23"/>
      <c r="E868" s="2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7"/>
      <c r="AM868" s="7"/>
      <c r="AN868" s="7"/>
      <c r="AO868" s="7"/>
      <c r="AP868" s="14"/>
      <c r="AQ868" s="14"/>
      <c r="AR868" s="14"/>
      <c r="AS868" s="14"/>
      <c r="AT868" s="14"/>
      <c r="AU868" s="14"/>
      <c r="AV868" s="14"/>
      <c r="AW868" s="14"/>
      <c r="AX868" s="14"/>
      <c r="AY868" s="14"/>
      <c r="AZ868" s="14"/>
      <c r="BA868" s="14"/>
      <c r="BB868" s="8"/>
      <c r="BC868" s="8"/>
      <c r="BD868" s="8"/>
      <c r="BE868" s="8"/>
      <c r="BF868" s="15"/>
      <c r="BG868" s="15"/>
      <c r="BH868" s="15"/>
      <c r="BI868" s="15"/>
      <c r="BJ868" s="15"/>
      <c r="BK868" s="15"/>
      <c r="BL868" s="15"/>
      <c r="BM868" s="15"/>
      <c r="BN868" s="15"/>
      <c r="BO868" s="15"/>
      <c r="BP868" s="15"/>
      <c r="BQ868" s="15"/>
      <c r="BR868" s="15"/>
      <c r="BS868" s="15"/>
      <c r="BT868" s="15"/>
      <c r="BU868" s="15"/>
      <c r="BV868" s="15"/>
      <c r="BW868" s="15"/>
      <c r="BX868" s="15"/>
      <c r="BY868" s="15"/>
      <c r="BZ868" s="15"/>
      <c r="CA868" s="15"/>
      <c r="CB868" s="15"/>
      <c r="CC868" s="15"/>
      <c r="CD868" s="15"/>
      <c r="CE868" s="15"/>
      <c r="CF868" s="15"/>
      <c r="CG868" s="15"/>
      <c r="CH868" s="15"/>
      <c r="CI868" s="15"/>
      <c r="CJ868" s="15"/>
      <c r="CK868" s="15"/>
      <c r="CL868" s="15"/>
      <c r="CM868" s="15"/>
      <c r="CN868" s="15"/>
      <c r="CO868" s="15"/>
      <c r="CP868" s="15"/>
      <c r="CQ868" s="15"/>
      <c r="CR868" s="15"/>
      <c r="CS868" s="15"/>
      <c r="CT868" s="15"/>
      <c r="CU868" s="15"/>
      <c r="CV868" s="15"/>
      <c r="CW868" s="15"/>
      <c r="CX868" s="15"/>
      <c r="CY868" s="15"/>
      <c r="CZ868" s="15"/>
      <c r="DA868" s="15"/>
      <c r="DB868" s="15"/>
      <c r="DC868" s="15"/>
      <c r="DD868" s="15"/>
      <c r="DE868" s="15"/>
      <c r="DF868" s="15"/>
      <c r="DG868" s="15"/>
      <c r="DH868" s="15"/>
      <c r="DI868" s="15"/>
      <c r="DJ868" s="15"/>
      <c r="DK868" s="15"/>
      <c r="DL868" s="15"/>
      <c r="DM868" s="15"/>
      <c r="DN868" s="15"/>
      <c r="DO868" s="15"/>
      <c r="DP868" s="15"/>
      <c r="DQ868" s="15"/>
      <c r="DR868" s="15"/>
      <c r="DS868" s="15"/>
      <c r="DT868" s="15"/>
      <c r="DU868" s="15"/>
      <c r="DV868" s="16"/>
      <c r="DW868" s="16"/>
      <c r="DX868" s="16"/>
      <c r="DY868" s="16"/>
      <c r="DZ868" s="9"/>
      <c r="EA868" s="9"/>
      <c r="EB868" s="9"/>
      <c r="EC868" s="9"/>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17"/>
    </row>
    <row r="869" spans="1:162" ht="17.399999999999999" x14ac:dyDescent="0.3">
      <c r="A869" s="22"/>
      <c r="B869" s="23"/>
      <c r="C869" s="23"/>
      <c r="D869" s="23"/>
      <c r="E869" s="2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7"/>
      <c r="AM869" s="7"/>
      <c r="AN869" s="7"/>
      <c r="AO869" s="7"/>
      <c r="AP869" s="14"/>
      <c r="AQ869" s="14"/>
      <c r="AR869" s="14"/>
      <c r="AS869" s="14"/>
      <c r="AT869" s="14"/>
      <c r="AU869" s="14"/>
      <c r="AV869" s="14"/>
      <c r="AW869" s="14"/>
      <c r="AX869" s="14"/>
      <c r="AY869" s="14"/>
      <c r="AZ869" s="14"/>
      <c r="BA869" s="14"/>
      <c r="BB869" s="8"/>
      <c r="BC869" s="8"/>
      <c r="BD869" s="8"/>
      <c r="BE869" s="8"/>
      <c r="BF869" s="15"/>
      <c r="BG869" s="15"/>
      <c r="BH869" s="15"/>
      <c r="BI869" s="15"/>
      <c r="BJ869" s="15"/>
      <c r="BK869" s="15"/>
      <c r="BL869" s="15"/>
      <c r="BM869" s="15"/>
      <c r="BN869" s="15"/>
      <c r="BO869" s="15"/>
      <c r="BP869" s="15"/>
      <c r="BQ869" s="15"/>
      <c r="BR869" s="15"/>
      <c r="BS869" s="15"/>
      <c r="BT869" s="15"/>
      <c r="BU869" s="15"/>
      <c r="BV869" s="15"/>
      <c r="BW869" s="15"/>
      <c r="BX869" s="15"/>
      <c r="BY869" s="15"/>
      <c r="BZ869" s="15"/>
      <c r="CA869" s="15"/>
      <c r="CB869" s="15"/>
      <c r="CC869" s="15"/>
      <c r="CD869" s="15"/>
      <c r="CE869" s="15"/>
      <c r="CF869" s="15"/>
      <c r="CG869" s="15"/>
      <c r="CH869" s="15"/>
      <c r="CI869" s="15"/>
      <c r="CJ869" s="15"/>
      <c r="CK869" s="15"/>
      <c r="CL869" s="15"/>
      <c r="CM869" s="15"/>
      <c r="CN869" s="15"/>
      <c r="CO869" s="15"/>
      <c r="CP869" s="15"/>
      <c r="CQ869" s="15"/>
      <c r="CR869" s="15"/>
      <c r="CS869" s="15"/>
      <c r="CT869" s="15"/>
      <c r="CU869" s="15"/>
      <c r="CV869" s="15"/>
      <c r="CW869" s="15"/>
      <c r="CX869" s="15"/>
      <c r="CY869" s="15"/>
      <c r="CZ869" s="15"/>
      <c r="DA869" s="15"/>
      <c r="DB869" s="15"/>
      <c r="DC869" s="15"/>
      <c r="DD869" s="15"/>
      <c r="DE869" s="15"/>
      <c r="DF869" s="15"/>
      <c r="DG869" s="15"/>
      <c r="DH869" s="15"/>
      <c r="DI869" s="15"/>
      <c r="DJ869" s="15"/>
      <c r="DK869" s="15"/>
      <c r="DL869" s="15"/>
      <c r="DM869" s="15"/>
      <c r="DN869" s="15"/>
      <c r="DO869" s="15"/>
      <c r="DP869" s="15"/>
      <c r="DQ869" s="15"/>
      <c r="DR869" s="15"/>
      <c r="DS869" s="15"/>
      <c r="DT869" s="15"/>
      <c r="DU869" s="15"/>
      <c r="DV869" s="16"/>
      <c r="DW869" s="16"/>
      <c r="DX869" s="16"/>
      <c r="DY869" s="16"/>
      <c r="DZ869" s="9"/>
      <c r="EA869" s="9"/>
      <c r="EB869" s="9"/>
      <c r="EC869" s="9"/>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17"/>
    </row>
    <row r="870" spans="1:162" ht="17.399999999999999" x14ac:dyDescent="0.3">
      <c r="A870" s="22"/>
      <c r="B870" s="23"/>
      <c r="C870" s="23"/>
      <c r="D870" s="23"/>
      <c r="E870" s="2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7"/>
      <c r="AM870" s="7"/>
      <c r="AN870" s="7"/>
      <c r="AO870" s="7"/>
      <c r="AP870" s="14"/>
      <c r="AQ870" s="14"/>
      <c r="AR870" s="14"/>
      <c r="AS870" s="14"/>
      <c r="AT870" s="14"/>
      <c r="AU870" s="14"/>
      <c r="AV870" s="14"/>
      <c r="AW870" s="14"/>
      <c r="AX870" s="14"/>
      <c r="AY870" s="14"/>
      <c r="AZ870" s="14"/>
      <c r="BA870" s="14"/>
      <c r="BB870" s="8"/>
      <c r="BC870" s="8"/>
      <c r="BD870" s="8"/>
      <c r="BE870" s="8"/>
      <c r="BF870" s="15"/>
      <c r="BG870" s="15"/>
      <c r="BH870" s="15"/>
      <c r="BI870" s="15"/>
      <c r="BJ870" s="15"/>
      <c r="BK870" s="15"/>
      <c r="BL870" s="15"/>
      <c r="BM870" s="15"/>
      <c r="BN870" s="15"/>
      <c r="BO870" s="15"/>
      <c r="BP870" s="15"/>
      <c r="BQ870" s="15"/>
      <c r="BR870" s="15"/>
      <c r="BS870" s="15"/>
      <c r="BT870" s="15"/>
      <c r="BU870" s="15"/>
      <c r="BV870" s="15"/>
      <c r="BW870" s="15"/>
      <c r="BX870" s="15"/>
      <c r="BY870" s="15"/>
      <c r="BZ870" s="15"/>
      <c r="CA870" s="15"/>
      <c r="CB870" s="15"/>
      <c r="CC870" s="15"/>
      <c r="CD870" s="15"/>
      <c r="CE870" s="15"/>
      <c r="CF870" s="15"/>
      <c r="CG870" s="15"/>
      <c r="CH870" s="15"/>
      <c r="CI870" s="15"/>
      <c r="CJ870" s="15"/>
      <c r="CK870" s="15"/>
      <c r="CL870" s="15"/>
      <c r="CM870" s="15"/>
      <c r="CN870" s="15"/>
      <c r="CO870" s="15"/>
      <c r="CP870" s="15"/>
      <c r="CQ870" s="15"/>
      <c r="CR870" s="15"/>
      <c r="CS870" s="15"/>
      <c r="CT870" s="15"/>
      <c r="CU870" s="15"/>
      <c r="CV870" s="15"/>
      <c r="CW870" s="15"/>
      <c r="CX870" s="15"/>
      <c r="CY870" s="15"/>
      <c r="CZ870" s="15"/>
      <c r="DA870" s="15"/>
      <c r="DB870" s="15"/>
      <c r="DC870" s="15"/>
      <c r="DD870" s="15"/>
      <c r="DE870" s="15"/>
      <c r="DF870" s="15"/>
      <c r="DG870" s="15"/>
      <c r="DH870" s="15"/>
      <c r="DI870" s="15"/>
      <c r="DJ870" s="15"/>
      <c r="DK870" s="15"/>
      <c r="DL870" s="15"/>
      <c r="DM870" s="15"/>
      <c r="DN870" s="15"/>
      <c r="DO870" s="15"/>
      <c r="DP870" s="15"/>
      <c r="DQ870" s="15"/>
      <c r="DR870" s="15"/>
      <c r="DS870" s="15"/>
      <c r="DT870" s="15"/>
      <c r="DU870" s="15"/>
      <c r="DV870" s="16"/>
      <c r="DW870" s="16"/>
      <c r="DX870" s="16"/>
      <c r="DY870" s="16"/>
      <c r="DZ870" s="9"/>
      <c r="EA870" s="9"/>
      <c r="EB870" s="9"/>
      <c r="EC870" s="9"/>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17"/>
    </row>
    <row r="871" spans="1:162" ht="17.399999999999999" x14ac:dyDescent="0.3">
      <c r="A871" s="22"/>
      <c r="B871" s="23"/>
      <c r="C871" s="23"/>
      <c r="D871" s="23"/>
      <c r="E871" s="2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7"/>
      <c r="AM871" s="7"/>
      <c r="AN871" s="7"/>
      <c r="AO871" s="7"/>
      <c r="AP871" s="14"/>
      <c r="AQ871" s="14"/>
      <c r="AR871" s="14"/>
      <c r="AS871" s="14"/>
      <c r="AT871" s="14"/>
      <c r="AU871" s="14"/>
      <c r="AV871" s="14"/>
      <c r="AW871" s="14"/>
      <c r="AX871" s="14"/>
      <c r="AY871" s="14"/>
      <c r="AZ871" s="14"/>
      <c r="BA871" s="14"/>
      <c r="BB871" s="8"/>
      <c r="BC871" s="8"/>
      <c r="BD871" s="8"/>
      <c r="BE871" s="8"/>
      <c r="BF871" s="15"/>
      <c r="BG871" s="15"/>
      <c r="BH871" s="15"/>
      <c r="BI871" s="15"/>
      <c r="BJ871" s="15"/>
      <c r="BK871" s="15"/>
      <c r="BL871" s="15"/>
      <c r="BM871" s="15"/>
      <c r="BN871" s="15"/>
      <c r="BO871" s="15"/>
      <c r="BP871" s="15"/>
      <c r="BQ871" s="15"/>
      <c r="BR871" s="15"/>
      <c r="BS871" s="15"/>
      <c r="BT871" s="15"/>
      <c r="BU871" s="15"/>
      <c r="BV871" s="15"/>
      <c r="BW871" s="15"/>
      <c r="BX871" s="15"/>
      <c r="BY871" s="15"/>
      <c r="BZ871" s="15"/>
      <c r="CA871" s="15"/>
      <c r="CB871" s="15"/>
      <c r="CC871" s="15"/>
      <c r="CD871" s="15"/>
      <c r="CE871" s="15"/>
      <c r="CF871" s="15"/>
      <c r="CG871" s="15"/>
      <c r="CH871" s="15"/>
      <c r="CI871" s="15"/>
      <c r="CJ871" s="15"/>
      <c r="CK871" s="15"/>
      <c r="CL871" s="15"/>
      <c r="CM871" s="15"/>
      <c r="CN871" s="15"/>
      <c r="CO871" s="15"/>
      <c r="CP871" s="15"/>
      <c r="CQ871" s="15"/>
      <c r="CR871" s="15"/>
      <c r="CS871" s="15"/>
      <c r="CT871" s="15"/>
      <c r="CU871" s="15"/>
      <c r="CV871" s="15"/>
      <c r="CW871" s="15"/>
      <c r="CX871" s="15"/>
      <c r="CY871" s="15"/>
      <c r="CZ871" s="15"/>
      <c r="DA871" s="15"/>
      <c r="DB871" s="15"/>
      <c r="DC871" s="15"/>
      <c r="DD871" s="15"/>
      <c r="DE871" s="15"/>
      <c r="DF871" s="15"/>
      <c r="DG871" s="15"/>
      <c r="DH871" s="15"/>
      <c r="DI871" s="15"/>
      <c r="DJ871" s="15"/>
      <c r="DK871" s="15"/>
      <c r="DL871" s="15"/>
      <c r="DM871" s="15"/>
      <c r="DN871" s="15"/>
      <c r="DO871" s="15"/>
      <c r="DP871" s="15"/>
      <c r="DQ871" s="15"/>
      <c r="DR871" s="15"/>
      <c r="DS871" s="15"/>
      <c r="DT871" s="15"/>
      <c r="DU871" s="15"/>
      <c r="DV871" s="16"/>
      <c r="DW871" s="16"/>
      <c r="DX871" s="16"/>
      <c r="DY871" s="16"/>
      <c r="DZ871" s="9"/>
      <c r="EA871" s="9"/>
      <c r="EB871" s="9"/>
      <c r="EC871" s="9"/>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17"/>
    </row>
    <row r="872" spans="1:162" ht="17.399999999999999" x14ac:dyDescent="0.3">
      <c r="A872" s="22"/>
      <c r="B872" s="23"/>
      <c r="C872" s="23"/>
      <c r="D872" s="23"/>
      <c r="E872" s="2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7"/>
      <c r="AM872" s="7"/>
      <c r="AN872" s="7"/>
      <c r="AO872" s="7"/>
      <c r="AP872" s="14"/>
      <c r="AQ872" s="14"/>
      <c r="AR872" s="14"/>
      <c r="AS872" s="14"/>
      <c r="AT872" s="14"/>
      <c r="AU872" s="14"/>
      <c r="AV872" s="14"/>
      <c r="AW872" s="14"/>
      <c r="AX872" s="14"/>
      <c r="AY872" s="14"/>
      <c r="AZ872" s="14"/>
      <c r="BA872" s="14"/>
      <c r="BB872" s="8"/>
      <c r="BC872" s="8"/>
      <c r="BD872" s="8"/>
      <c r="BE872" s="8"/>
      <c r="BF872" s="15"/>
      <c r="BG872" s="15"/>
      <c r="BH872" s="15"/>
      <c r="BI872" s="15"/>
      <c r="BJ872" s="15"/>
      <c r="BK872" s="15"/>
      <c r="BL872" s="15"/>
      <c r="BM872" s="15"/>
      <c r="BN872" s="15"/>
      <c r="BO872" s="15"/>
      <c r="BP872" s="15"/>
      <c r="BQ872" s="15"/>
      <c r="BR872" s="15"/>
      <c r="BS872" s="15"/>
      <c r="BT872" s="15"/>
      <c r="BU872" s="15"/>
      <c r="BV872" s="15"/>
      <c r="BW872" s="15"/>
      <c r="BX872" s="15"/>
      <c r="BY872" s="15"/>
      <c r="BZ872" s="15"/>
      <c r="CA872" s="15"/>
      <c r="CB872" s="15"/>
      <c r="CC872" s="15"/>
      <c r="CD872" s="15"/>
      <c r="CE872" s="15"/>
      <c r="CF872" s="15"/>
      <c r="CG872" s="15"/>
      <c r="CH872" s="15"/>
      <c r="CI872" s="15"/>
      <c r="CJ872" s="15"/>
      <c r="CK872" s="15"/>
      <c r="CL872" s="15"/>
      <c r="CM872" s="15"/>
      <c r="CN872" s="15"/>
      <c r="CO872" s="15"/>
      <c r="CP872" s="15"/>
      <c r="CQ872" s="15"/>
      <c r="CR872" s="15"/>
      <c r="CS872" s="15"/>
      <c r="CT872" s="15"/>
      <c r="CU872" s="15"/>
      <c r="CV872" s="15"/>
      <c r="CW872" s="15"/>
      <c r="CX872" s="15"/>
      <c r="CY872" s="15"/>
      <c r="CZ872" s="15"/>
      <c r="DA872" s="15"/>
      <c r="DB872" s="15"/>
      <c r="DC872" s="15"/>
      <c r="DD872" s="15"/>
      <c r="DE872" s="15"/>
      <c r="DF872" s="15"/>
      <c r="DG872" s="15"/>
      <c r="DH872" s="15"/>
      <c r="DI872" s="15"/>
      <c r="DJ872" s="15"/>
      <c r="DK872" s="15"/>
      <c r="DL872" s="15"/>
      <c r="DM872" s="15"/>
      <c r="DN872" s="15"/>
      <c r="DO872" s="15"/>
      <c r="DP872" s="15"/>
      <c r="DQ872" s="15"/>
      <c r="DR872" s="15"/>
      <c r="DS872" s="15"/>
      <c r="DT872" s="15"/>
      <c r="DU872" s="15"/>
      <c r="DV872" s="16"/>
      <c r="DW872" s="16"/>
      <c r="DX872" s="16"/>
      <c r="DY872" s="16"/>
      <c r="DZ872" s="9"/>
      <c r="EA872" s="9"/>
      <c r="EB872" s="9"/>
      <c r="EC872" s="9"/>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17"/>
    </row>
    <row r="873" spans="1:162" ht="17.399999999999999" x14ac:dyDescent="0.3">
      <c r="A873" s="22"/>
      <c r="B873" s="23"/>
      <c r="C873" s="23"/>
      <c r="D873" s="23"/>
      <c r="E873" s="2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7"/>
      <c r="AM873" s="7"/>
      <c r="AN873" s="7"/>
      <c r="AO873" s="7"/>
      <c r="AP873" s="14"/>
      <c r="AQ873" s="14"/>
      <c r="AR873" s="14"/>
      <c r="AS873" s="14"/>
      <c r="AT873" s="14"/>
      <c r="AU873" s="14"/>
      <c r="AV873" s="14"/>
      <c r="AW873" s="14"/>
      <c r="AX873" s="14"/>
      <c r="AY873" s="14"/>
      <c r="AZ873" s="14"/>
      <c r="BA873" s="14"/>
      <c r="BB873" s="8"/>
      <c r="BC873" s="8"/>
      <c r="BD873" s="8"/>
      <c r="BE873" s="8"/>
      <c r="BF873" s="15"/>
      <c r="BG873" s="15"/>
      <c r="BH873" s="15"/>
      <c r="BI873" s="15"/>
      <c r="BJ873" s="15"/>
      <c r="BK873" s="15"/>
      <c r="BL873" s="15"/>
      <c r="BM873" s="15"/>
      <c r="BN873" s="15"/>
      <c r="BO873" s="15"/>
      <c r="BP873" s="15"/>
      <c r="BQ873" s="15"/>
      <c r="BR873" s="15"/>
      <c r="BS873" s="15"/>
      <c r="BT873" s="15"/>
      <c r="BU873" s="15"/>
      <c r="BV873" s="15"/>
      <c r="BW873" s="15"/>
      <c r="BX873" s="15"/>
      <c r="BY873" s="15"/>
      <c r="BZ873" s="15"/>
      <c r="CA873" s="15"/>
      <c r="CB873" s="15"/>
      <c r="CC873" s="15"/>
      <c r="CD873" s="15"/>
      <c r="CE873" s="15"/>
      <c r="CF873" s="15"/>
      <c r="CG873" s="15"/>
      <c r="CH873" s="15"/>
      <c r="CI873" s="15"/>
      <c r="CJ873" s="15"/>
      <c r="CK873" s="15"/>
      <c r="CL873" s="15"/>
      <c r="CM873" s="15"/>
      <c r="CN873" s="15"/>
      <c r="CO873" s="15"/>
      <c r="CP873" s="15"/>
      <c r="CQ873" s="15"/>
      <c r="CR873" s="15"/>
      <c r="CS873" s="15"/>
      <c r="CT873" s="15"/>
      <c r="CU873" s="15"/>
      <c r="CV873" s="15"/>
      <c r="CW873" s="15"/>
      <c r="CX873" s="15"/>
      <c r="CY873" s="15"/>
      <c r="CZ873" s="15"/>
      <c r="DA873" s="15"/>
      <c r="DB873" s="15"/>
      <c r="DC873" s="15"/>
      <c r="DD873" s="15"/>
      <c r="DE873" s="15"/>
      <c r="DF873" s="15"/>
      <c r="DG873" s="15"/>
      <c r="DH873" s="15"/>
      <c r="DI873" s="15"/>
      <c r="DJ873" s="15"/>
      <c r="DK873" s="15"/>
      <c r="DL873" s="15"/>
      <c r="DM873" s="15"/>
      <c r="DN873" s="15"/>
      <c r="DO873" s="15"/>
      <c r="DP873" s="15"/>
      <c r="DQ873" s="15"/>
      <c r="DR873" s="15"/>
      <c r="DS873" s="15"/>
      <c r="DT873" s="15"/>
      <c r="DU873" s="15"/>
      <c r="DV873" s="16"/>
      <c r="DW873" s="16"/>
      <c r="DX873" s="16"/>
      <c r="DY873" s="16"/>
      <c r="DZ873" s="9"/>
      <c r="EA873" s="9"/>
      <c r="EB873" s="9"/>
      <c r="EC873" s="9"/>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17"/>
    </row>
    <row r="874" spans="1:162" ht="17.399999999999999" x14ac:dyDescent="0.3">
      <c r="A874" s="22"/>
      <c r="B874" s="23"/>
      <c r="C874" s="23"/>
      <c r="D874" s="23"/>
      <c r="E874" s="2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7"/>
      <c r="AM874" s="7"/>
      <c r="AN874" s="7"/>
      <c r="AO874" s="7"/>
      <c r="AP874" s="14"/>
      <c r="AQ874" s="14"/>
      <c r="AR874" s="14"/>
      <c r="AS874" s="14"/>
      <c r="AT874" s="14"/>
      <c r="AU874" s="14"/>
      <c r="AV874" s="14"/>
      <c r="AW874" s="14"/>
      <c r="AX874" s="14"/>
      <c r="AY874" s="14"/>
      <c r="AZ874" s="14"/>
      <c r="BA874" s="14"/>
      <c r="BB874" s="8"/>
      <c r="BC874" s="8"/>
      <c r="BD874" s="8"/>
      <c r="BE874" s="8"/>
      <c r="BF874" s="15"/>
      <c r="BG874" s="15"/>
      <c r="BH874" s="15"/>
      <c r="BI874" s="15"/>
      <c r="BJ874" s="15"/>
      <c r="BK874" s="15"/>
      <c r="BL874" s="15"/>
      <c r="BM874" s="15"/>
      <c r="BN874" s="15"/>
      <c r="BO874" s="15"/>
      <c r="BP874" s="15"/>
      <c r="BQ874" s="15"/>
      <c r="BR874" s="15"/>
      <c r="BS874" s="15"/>
      <c r="BT874" s="15"/>
      <c r="BU874" s="15"/>
      <c r="BV874" s="15"/>
      <c r="BW874" s="15"/>
      <c r="BX874" s="15"/>
      <c r="BY874" s="15"/>
      <c r="BZ874" s="15"/>
      <c r="CA874" s="15"/>
      <c r="CB874" s="15"/>
      <c r="CC874" s="15"/>
      <c r="CD874" s="15"/>
      <c r="CE874" s="15"/>
      <c r="CF874" s="15"/>
      <c r="CG874" s="15"/>
      <c r="CH874" s="15"/>
      <c r="CI874" s="15"/>
      <c r="CJ874" s="15"/>
      <c r="CK874" s="15"/>
      <c r="CL874" s="15"/>
      <c r="CM874" s="15"/>
      <c r="CN874" s="15"/>
      <c r="CO874" s="15"/>
      <c r="CP874" s="15"/>
      <c r="CQ874" s="15"/>
      <c r="CR874" s="15"/>
      <c r="CS874" s="15"/>
      <c r="CT874" s="15"/>
      <c r="CU874" s="15"/>
      <c r="CV874" s="15"/>
      <c r="CW874" s="15"/>
      <c r="CX874" s="15"/>
      <c r="CY874" s="15"/>
      <c r="CZ874" s="15"/>
      <c r="DA874" s="15"/>
      <c r="DB874" s="15"/>
      <c r="DC874" s="15"/>
      <c r="DD874" s="15"/>
      <c r="DE874" s="15"/>
      <c r="DF874" s="15"/>
      <c r="DG874" s="15"/>
      <c r="DH874" s="15"/>
      <c r="DI874" s="15"/>
      <c r="DJ874" s="15"/>
      <c r="DK874" s="15"/>
      <c r="DL874" s="15"/>
      <c r="DM874" s="15"/>
      <c r="DN874" s="15"/>
      <c r="DO874" s="15"/>
      <c r="DP874" s="15"/>
      <c r="DQ874" s="15"/>
      <c r="DR874" s="15"/>
      <c r="DS874" s="15"/>
      <c r="DT874" s="15"/>
      <c r="DU874" s="15"/>
      <c r="DV874" s="16"/>
      <c r="DW874" s="16"/>
      <c r="DX874" s="16"/>
      <c r="DY874" s="16"/>
      <c r="DZ874" s="9"/>
      <c r="EA874" s="9"/>
      <c r="EB874" s="9"/>
      <c r="EC874" s="9"/>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17"/>
    </row>
    <row r="875" spans="1:162" ht="17.399999999999999" x14ac:dyDescent="0.3">
      <c r="A875" s="22"/>
      <c r="B875" s="23"/>
      <c r="C875" s="23"/>
      <c r="D875" s="23"/>
      <c r="E875" s="2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7"/>
      <c r="AM875" s="7"/>
      <c r="AN875" s="7"/>
      <c r="AO875" s="7"/>
      <c r="AP875" s="14"/>
      <c r="AQ875" s="14"/>
      <c r="AR875" s="14"/>
      <c r="AS875" s="14"/>
      <c r="AT875" s="14"/>
      <c r="AU875" s="14"/>
      <c r="AV875" s="14"/>
      <c r="AW875" s="14"/>
      <c r="AX875" s="14"/>
      <c r="AY875" s="14"/>
      <c r="AZ875" s="14"/>
      <c r="BA875" s="14"/>
      <c r="BB875" s="8"/>
      <c r="BC875" s="8"/>
      <c r="BD875" s="8"/>
      <c r="BE875" s="8"/>
      <c r="BF875" s="15"/>
      <c r="BG875" s="15"/>
      <c r="BH875" s="15"/>
      <c r="BI875" s="15"/>
      <c r="BJ875" s="15"/>
      <c r="BK875" s="15"/>
      <c r="BL875" s="15"/>
      <c r="BM875" s="15"/>
      <c r="BN875" s="15"/>
      <c r="BO875" s="15"/>
      <c r="BP875" s="15"/>
      <c r="BQ875" s="15"/>
      <c r="BR875" s="15"/>
      <c r="BS875" s="15"/>
      <c r="BT875" s="15"/>
      <c r="BU875" s="15"/>
      <c r="BV875" s="15"/>
      <c r="BW875" s="15"/>
      <c r="BX875" s="15"/>
      <c r="BY875" s="15"/>
      <c r="BZ875" s="15"/>
      <c r="CA875" s="15"/>
      <c r="CB875" s="15"/>
      <c r="CC875" s="15"/>
      <c r="CD875" s="15"/>
      <c r="CE875" s="15"/>
      <c r="CF875" s="15"/>
      <c r="CG875" s="15"/>
      <c r="CH875" s="15"/>
      <c r="CI875" s="15"/>
      <c r="CJ875" s="15"/>
      <c r="CK875" s="15"/>
      <c r="CL875" s="15"/>
      <c r="CM875" s="15"/>
      <c r="CN875" s="15"/>
      <c r="CO875" s="15"/>
      <c r="CP875" s="15"/>
      <c r="CQ875" s="15"/>
      <c r="CR875" s="15"/>
      <c r="CS875" s="15"/>
      <c r="CT875" s="15"/>
      <c r="CU875" s="15"/>
      <c r="CV875" s="15"/>
      <c r="CW875" s="15"/>
      <c r="CX875" s="15"/>
      <c r="CY875" s="15"/>
      <c r="CZ875" s="15"/>
      <c r="DA875" s="15"/>
      <c r="DB875" s="15"/>
      <c r="DC875" s="15"/>
      <c r="DD875" s="15"/>
      <c r="DE875" s="15"/>
      <c r="DF875" s="15"/>
      <c r="DG875" s="15"/>
      <c r="DH875" s="15"/>
      <c r="DI875" s="15"/>
      <c r="DJ875" s="15"/>
      <c r="DK875" s="15"/>
      <c r="DL875" s="15"/>
      <c r="DM875" s="15"/>
      <c r="DN875" s="15"/>
      <c r="DO875" s="15"/>
      <c r="DP875" s="15"/>
      <c r="DQ875" s="15"/>
      <c r="DR875" s="15"/>
      <c r="DS875" s="15"/>
      <c r="DT875" s="15"/>
      <c r="DU875" s="15"/>
      <c r="DV875" s="16"/>
      <c r="DW875" s="16"/>
      <c r="DX875" s="16"/>
      <c r="DY875" s="16"/>
      <c r="DZ875" s="9"/>
      <c r="EA875" s="9"/>
      <c r="EB875" s="9"/>
      <c r="EC875" s="9"/>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17"/>
    </row>
    <row r="876" spans="1:162" ht="17.399999999999999" x14ac:dyDescent="0.3">
      <c r="A876" s="22"/>
      <c r="B876" s="23"/>
      <c r="C876" s="23"/>
      <c r="D876" s="23"/>
      <c r="E876" s="2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7"/>
      <c r="AM876" s="7"/>
      <c r="AN876" s="7"/>
      <c r="AO876" s="7"/>
      <c r="AP876" s="14"/>
      <c r="AQ876" s="14"/>
      <c r="AR876" s="14"/>
      <c r="AS876" s="14"/>
      <c r="AT876" s="14"/>
      <c r="AU876" s="14"/>
      <c r="AV876" s="14"/>
      <c r="AW876" s="14"/>
      <c r="AX876" s="14"/>
      <c r="AY876" s="14"/>
      <c r="AZ876" s="14"/>
      <c r="BA876" s="14"/>
      <c r="BB876" s="8"/>
      <c r="BC876" s="8"/>
      <c r="BD876" s="8"/>
      <c r="BE876" s="8"/>
      <c r="BF876" s="15"/>
      <c r="BG876" s="15"/>
      <c r="BH876" s="15"/>
      <c r="BI876" s="15"/>
      <c r="BJ876" s="15"/>
      <c r="BK876" s="15"/>
      <c r="BL876" s="15"/>
      <c r="BM876" s="15"/>
      <c r="BN876" s="15"/>
      <c r="BO876" s="15"/>
      <c r="BP876" s="15"/>
      <c r="BQ876" s="15"/>
      <c r="BR876" s="15"/>
      <c r="BS876" s="15"/>
      <c r="BT876" s="15"/>
      <c r="BU876" s="15"/>
      <c r="BV876" s="15"/>
      <c r="BW876" s="15"/>
      <c r="BX876" s="15"/>
      <c r="BY876" s="15"/>
      <c r="BZ876" s="15"/>
      <c r="CA876" s="15"/>
      <c r="CB876" s="15"/>
      <c r="CC876" s="15"/>
      <c r="CD876" s="15"/>
      <c r="CE876" s="15"/>
      <c r="CF876" s="15"/>
      <c r="CG876" s="15"/>
      <c r="CH876" s="15"/>
      <c r="CI876" s="15"/>
      <c r="CJ876" s="15"/>
      <c r="CK876" s="15"/>
      <c r="CL876" s="15"/>
      <c r="CM876" s="15"/>
      <c r="CN876" s="15"/>
      <c r="CO876" s="15"/>
      <c r="CP876" s="15"/>
      <c r="CQ876" s="15"/>
      <c r="CR876" s="15"/>
      <c r="CS876" s="15"/>
      <c r="CT876" s="15"/>
      <c r="CU876" s="15"/>
      <c r="CV876" s="15"/>
      <c r="CW876" s="15"/>
      <c r="CX876" s="15"/>
      <c r="CY876" s="15"/>
      <c r="CZ876" s="15"/>
      <c r="DA876" s="15"/>
      <c r="DB876" s="15"/>
      <c r="DC876" s="15"/>
      <c r="DD876" s="15"/>
      <c r="DE876" s="15"/>
      <c r="DF876" s="15"/>
      <c r="DG876" s="15"/>
      <c r="DH876" s="15"/>
      <c r="DI876" s="15"/>
      <c r="DJ876" s="15"/>
      <c r="DK876" s="15"/>
      <c r="DL876" s="15"/>
      <c r="DM876" s="15"/>
      <c r="DN876" s="15"/>
      <c r="DO876" s="15"/>
      <c r="DP876" s="15"/>
      <c r="DQ876" s="15"/>
      <c r="DR876" s="15"/>
      <c r="DS876" s="15"/>
      <c r="DT876" s="15"/>
      <c r="DU876" s="15"/>
      <c r="DV876" s="16"/>
      <c r="DW876" s="16"/>
      <c r="DX876" s="16"/>
      <c r="DY876" s="16"/>
      <c r="DZ876" s="9"/>
      <c r="EA876" s="9"/>
      <c r="EB876" s="9"/>
      <c r="EC876" s="9"/>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17"/>
    </row>
    <row r="877" spans="1:162" ht="17.399999999999999" x14ac:dyDescent="0.3">
      <c r="A877" s="22"/>
      <c r="B877" s="23"/>
      <c r="C877" s="23"/>
      <c r="D877" s="23"/>
      <c r="E877" s="2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7"/>
      <c r="AM877" s="7"/>
      <c r="AN877" s="7"/>
      <c r="AO877" s="7"/>
      <c r="AP877" s="14"/>
      <c r="AQ877" s="14"/>
      <c r="AR877" s="14"/>
      <c r="AS877" s="14"/>
      <c r="AT877" s="14"/>
      <c r="AU877" s="14"/>
      <c r="AV877" s="14"/>
      <c r="AW877" s="14"/>
      <c r="AX877" s="14"/>
      <c r="AY877" s="14"/>
      <c r="AZ877" s="14"/>
      <c r="BA877" s="14"/>
      <c r="BB877" s="8"/>
      <c r="BC877" s="8"/>
      <c r="BD877" s="8"/>
      <c r="BE877" s="8"/>
      <c r="BF877" s="15"/>
      <c r="BG877" s="15"/>
      <c r="BH877" s="15"/>
      <c r="BI877" s="15"/>
      <c r="BJ877" s="15"/>
      <c r="BK877" s="15"/>
      <c r="BL877" s="15"/>
      <c r="BM877" s="15"/>
      <c r="BN877" s="15"/>
      <c r="BO877" s="15"/>
      <c r="BP877" s="15"/>
      <c r="BQ877" s="15"/>
      <c r="BR877" s="15"/>
      <c r="BS877" s="15"/>
      <c r="BT877" s="15"/>
      <c r="BU877" s="15"/>
      <c r="BV877" s="15"/>
      <c r="BW877" s="15"/>
      <c r="BX877" s="15"/>
      <c r="BY877" s="15"/>
      <c r="BZ877" s="15"/>
      <c r="CA877" s="15"/>
      <c r="CB877" s="15"/>
      <c r="CC877" s="15"/>
      <c r="CD877" s="15"/>
      <c r="CE877" s="15"/>
      <c r="CF877" s="15"/>
      <c r="CG877" s="15"/>
      <c r="CH877" s="15"/>
      <c r="CI877" s="15"/>
      <c r="CJ877" s="15"/>
      <c r="CK877" s="15"/>
      <c r="CL877" s="15"/>
      <c r="CM877" s="15"/>
      <c r="CN877" s="15"/>
      <c r="CO877" s="15"/>
      <c r="CP877" s="15"/>
      <c r="CQ877" s="15"/>
      <c r="CR877" s="15"/>
      <c r="CS877" s="15"/>
      <c r="CT877" s="15"/>
      <c r="CU877" s="15"/>
      <c r="CV877" s="15"/>
      <c r="CW877" s="15"/>
      <c r="CX877" s="15"/>
      <c r="CY877" s="15"/>
      <c r="CZ877" s="15"/>
      <c r="DA877" s="15"/>
      <c r="DB877" s="15"/>
      <c r="DC877" s="15"/>
      <c r="DD877" s="15"/>
      <c r="DE877" s="15"/>
      <c r="DF877" s="15"/>
      <c r="DG877" s="15"/>
      <c r="DH877" s="15"/>
      <c r="DI877" s="15"/>
      <c r="DJ877" s="15"/>
      <c r="DK877" s="15"/>
      <c r="DL877" s="15"/>
      <c r="DM877" s="15"/>
      <c r="DN877" s="15"/>
      <c r="DO877" s="15"/>
      <c r="DP877" s="15"/>
      <c r="DQ877" s="15"/>
      <c r="DR877" s="15"/>
      <c r="DS877" s="15"/>
      <c r="DT877" s="15"/>
      <c r="DU877" s="15"/>
      <c r="DV877" s="16"/>
      <c r="DW877" s="16"/>
      <c r="DX877" s="16"/>
      <c r="DY877" s="16"/>
      <c r="DZ877" s="9"/>
      <c r="EA877" s="9"/>
      <c r="EB877" s="9"/>
      <c r="EC877" s="9"/>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17"/>
    </row>
    <row r="878" spans="1:162" ht="17.399999999999999" x14ac:dyDescent="0.3">
      <c r="A878" s="22"/>
      <c r="B878" s="23"/>
      <c r="C878" s="23"/>
      <c r="D878" s="23"/>
      <c r="E878" s="2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7"/>
      <c r="AM878" s="7"/>
      <c r="AN878" s="7"/>
      <c r="AO878" s="7"/>
      <c r="AP878" s="14"/>
      <c r="AQ878" s="14"/>
      <c r="AR878" s="14"/>
      <c r="AS878" s="14"/>
      <c r="AT878" s="14"/>
      <c r="AU878" s="14"/>
      <c r="AV878" s="14"/>
      <c r="AW878" s="14"/>
      <c r="AX878" s="14"/>
      <c r="AY878" s="14"/>
      <c r="AZ878" s="14"/>
      <c r="BA878" s="14"/>
      <c r="BB878" s="8"/>
      <c r="BC878" s="8"/>
      <c r="BD878" s="8"/>
      <c r="BE878" s="8"/>
      <c r="BF878" s="15"/>
      <c r="BG878" s="15"/>
      <c r="BH878" s="15"/>
      <c r="BI878" s="15"/>
      <c r="BJ878" s="15"/>
      <c r="BK878" s="15"/>
      <c r="BL878" s="15"/>
      <c r="BM878" s="15"/>
      <c r="BN878" s="15"/>
      <c r="BO878" s="15"/>
      <c r="BP878" s="15"/>
      <c r="BQ878" s="15"/>
      <c r="BR878" s="15"/>
      <c r="BS878" s="15"/>
      <c r="BT878" s="15"/>
      <c r="BU878" s="15"/>
      <c r="BV878" s="15"/>
      <c r="BW878" s="15"/>
      <c r="BX878" s="15"/>
      <c r="BY878" s="15"/>
      <c r="BZ878" s="15"/>
      <c r="CA878" s="15"/>
      <c r="CB878" s="15"/>
      <c r="CC878" s="15"/>
      <c r="CD878" s="15"/>
      <c r="CE878" s="15"/>
      <c r="CF878" s="15"/>
      <c r="CG878" s="15"/>
      <c r="CH878" s="15"/>
      <c r="CI878" s="15"/>
      <c r="CJ878" s="15"/>
      <c r="CK878" s="15"/>
      <c r="CL878" s="15"/>
      <c r="CM878" s="15"/>
      <c r="CN878" s="15"/>
      <c r="CO878" s="15"/>
      <c r="CP878" s="15"/>
      <c r="CQ878" s="15"/>
      <c r="CR878" s="15"/>
      <c r="CS878" s="15"/>
      <c r="CT878" s="15"/>
      <c r="CU878" s="15"/>
      <c r="CV878" s="15"/>
      <c r="CW878" s="15"/>
      <c r="CX878" s="15"/>
      <c r="CY878" s="15"/>
      <c r="CZ878" s="15"/>
      <c r="DA878" s="15"/>
      <c r="DB878" s="15"/>
      <c r="DC878" s="15"/>
      <c r="DD878" s="15"/>
      <c r="DE878" s="15"/>
      <c r="DF878" s="15"/>
      <c r="DG878" s="15"/>
      <c r="DH878" s="15"/>
      <c r="DI878" s="15"/>
      <c r="DJ878" s="15"/>
      <c r="DK878" s="15"/>
      <c r="DL878" s="15"/>
      <c r="DM878" s="15"/>
      <c r="DN878" s="15"/>
      <c r="DO878" s="15"/>
      <c r="DP878" s="15"/>
      <c r="DQ878" s="15"/>
      <c r="DR878" s="15"/>
      <c r="DS878" s="15"/>
      <c r="DT878" s="15"/>
      <c r="DU878" s="15"/>
      <c r="DV878" s="16"/>
      <c r="DW878" s="16"/>
      <c r="DX878" s="16"/>
      <c r="DY878" s="16"/>
      <c r="DZ878" s="9"/>
      <c r="EA878" s="9"/>
      <c r="EB878" s="9"/>
      <c r="EC878" s="9"/>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17"/>
    </row>
    <row r="879" spans="1:162" ht="17.399999999999999" x14ac:dyDescent="0.3">
      <c r="A879" s="22"/>
      <c r="B879" s="23"/>
      <c r="C879" s="23"/>
      <c r="D879" s="23"/>
      <c r="E879" s="2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7"/>
      <c r="AM879" s="7"/>
      <c r="AN879" s="7"/>
      <c r="AO879" s="7"/>
      <c r="AP879" s="14"/>
      <c r="AQ879" s="14"/>
      <c r="AR879" s="14"/>
      <c r="AS879" s="14"/>
      <c r="AT879" s="14"/>
      <c r="AU879" s="14"/>
      <c r="AV879" s="14"/>
      <c r="AW879" s="14"/>
      <c r="AX879" s="14"/>
      <c r="AY879" s="14"/>
      <c r="AZ879" s="14"/>
      <c r="BA879" s="14"/>
      <c r="BB879" s="8"/>
      <c r="BC879" s="8"/>
      <c r="BD879" s="8"/>
      <c r="BE879" s="8"/>
      <c r="BF879" s="15"/>
      <c r="BG879" s="15"/>
      <c r="BH879" s="15"/>
      <c r="BI879" s="15"/>
      <c r="BJ879" s="15"/>
      <c r="BK879" s="15"/>
      <c r="BL879" s="15"/>
      <c r="BM879" s="15"/>
      <c r="BN879" s="15"/>
      <c r="BO879" s="15"/>
      <c r="BP879" s="15"/>
      <c r="BQ879" s="15"/>
      <c r="BR879" s="15"/>
      <c r="BS879" s="15"/>
      <c r="BT879" s="15"/>
      <c r="BU879" s="15"/>
      <c r="BV879" s="15"/>
      <c r="BW879" s="15"/>
      <c r="BX879" s="15"/>
      <c r="BY879" s="15"/>
      <c r="BZ879" s="15"/>
      <c r="CA879" s="15"/>
      <c r="CB879" s="15"/>
      <c r="CC879" s="15"/>
      <c r="CD879" s="15"/>
      <c r="CE879" s="15"/>
      <c r="CF879" s="15"/>
      <c r="CG879" s="15"/>
      <c r="CH879" s="15"/>
      <c r="CI879" s="15"/>
      <c r="CJ879" s="15"/>
      <c r="CK879" s="15"/>
      <c r="CL879" s="15"/>
      <c r="CM879" s="15"/>
      <c r="CN879" s="15"/>
      <c r="CO879" s="15"/>
      <c r="CP879" s="15"/>
      <c r="CQ879" s="15"/>
      <c r="CR879" s="15"/>
      <c r="CS879" s="15"/>
      <c r="CT879" s="15"/>
      <c r="CU879" s="15"/>
      <c r="CV879" s="15"/>
      <c r="CW879" s="15"/>
      <c r="CX879" s="15"/>
      <c r="CY879" s="15"/>
      <c r="CZ879" s="15"/>
      <c r="DA879" s="15"/>
      <c r="DB879" s="15"/>
      <c r="DC879" s="15"/>
      <c r="DD879" s="15"/>
      <c r="DE879" s="15"/>
      <c r="DF879" s="15"/>
      <c r="DG879" s="15"/>
      <c r="DH879" s="15"/>
      <c r="DI879" s="15"/>
      <c r="DJ879" s="15"/>
      <c r="DK879" s="15"/>
      <c r="DL879" s="15"/>
      <c r="DM879" s="15"/>
      <c r="DN879" s="15"/>
      <c r="DO879" s="15"/>
      <c r="DP879" s="15"/>
      <c r="DQ879" s="15"/>
      <c r="DR879" s="15"/>
      <c r="DS879" s="15"/>
      <c r="DT879" s="15"/>
      <c r="DU879" s="15"/>
      <c r="DV879" s="16"/>
      <c r="DW879" s="16"/>
      <c r="DX879" s="16"/>
      <c r="DY879" s="16"/>
      <c r="DZ879" s="9"/>
      <c r="EA879" s="9"/>
      <c r="EB879" s="9"/>
      <c r="EC879" s="9"/>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17"/>
    </row>
    <row r="880" spans="1:162" ht="17.399999999999999" x14ac:dyDescent="0.3">
      <c r="A880" s="22"/>
      <c r="B880" s="23"/>
      <c r="C880" s="23"/>
      <c r="D880" s="23"/>
      <c r="E880" s="2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7"/>
      <c r="AM880" s="7"/>
      <c r="AN880" s="7"/>
      <c r="AO880" s="7"/>
      <c r="AP880" s="14"/>
      <c r="AQ880" s="14"/>
      <c r="AR880" s="14"/>
      <c r="AS880" s="14"/>
      <c r="AT880" s="14"/>
      <c r="AU880" s="14"/>
      <c r="AV880" s="14"/>
      <c r="AW880" s="14"/>
      <c r="AX880" s="14"/>
      <c r="AY880" s="14"/>
      <c r="AZ880" s="14"/>
      <c r="BA880" s="14"/>
      <c r="BB880" s="8"/>
      <c r="BC880" s="8"/>
      <c r="BD880" s="8"/>
      <c r="BE880" s="8"/>
      <c r="BF880" s="15"/>
      <c r="BG880" s="15"/>
      <c r="BH880" s="15"/>
      <c r="BI880" s="15"/>
      <c r="BJ880" s="15"/>
      <c r="BK880" s="15"/>
      <c r="BL880" s="15"/>
      <c r="BM880" s="15"/>
      <c r="BN880" s="15"/>
      <c r="BO880" s="15"/>
      <c r="BP880" s="15"/>
      <c r="BQ880" s="15"/>
      <c r="BR880" s="15"/>
      <c r="BS880" s="15"/>
      <c r="BT880" s="15"/>
      <c r="BU880" s="15"/>
      <c r="BV880" s="15"/>
      <c r="BW880" s="15"/>
      <c r="BX880" s="15"/>
      <c r="BY880" s="15"/>
      <c r="BZ880" s="15"/>
      <c r="CA880" s="15"/>
      <c r="CB880" s="15"/>
      <c r="CC880" s="15"/>
      <c r="CD880" s="15"/>
      <c r="CE880" s="15"/>
      <c r="CF880" s="15"/>
      <c r="CG880" s="15"/>
      <c r="CH880" s="15"/>
      <c r="CI880" s="15"/>
      <c r="CJ880" s="15"/>
      <c r="CK880" s="15"/>
      <c r="CL880" s="15"/>
      <c r="CM880" s="15"/>
      <c r="CN880" s="15"/>
      <c r="CO880" s="15"/>
      <c r="CP880" s="15"/>
      <c r="CQ880" s="15"/>
      <c r="CR880" s="15"/>
      <c r="CS880" s="15"/>
      <c r="CT880" s="15"/>
      <c r="CU880" s="15"/>
      <c r="CV880" s="15"/>
      <c r="CW880" s="15"/>
      <c r="CX880" s="15"/>
      <c r="CY880" s="15"/>
      <c r="CZ880" s="15"/>
      <c r="DA880" s="15"/>
      <c r="DB880" s="15"/>
      <c r="DC880" s="15"/>
      <c r="DD880" s="15"/>
      <c r="DE880" s="15"/>
      <c r="DF880" s="15"/>
      <c r="DG880" s="15"/>
      <c r="DH880" s="15"/>
      <c r="DI880" s="15"/>
      <c r="DJ880" s="15"/>
      <c r="DK880" s="15"/>
      <c r="DL880" s="15"/>
      <c r="DM880" s="15"/>
      <c r="DN880" s="15"/>
      <c r="DO880" s="15"/>
      <c r="DP880" s="15"/>
      <c r="DQ880" s="15"/>
      <c r="DR880" s="15"/>
      <c r="DS880" s="15"/>
      <c r="DT880" s="15"/>
      <c r="DU880" s="15"/>
      <c r="DV880" s="16"/>
      <c r="DW880" s="16"/>
      <c r="DX880" s="16"/>
      <c r="DY880" s="16"/>
      <c r="DZ880" s="9"/>
      <c r="EA880" s="9"/>
      <c r="EB880" s="9"/>
      <c r="EC880" s="9"/>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17"/>
    </row>
    <row r="881" spans="1:162" ht="17.399999999999999" x14ac:dyDescent="0.3">
      <c r="A881" s="22"/>
      <c r="B881" s="23"/>
      <c r="C881" s="23"/>
      <c r="D881" s="23"/>
      <c r="E881" s="2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7"/>
      <c r="AM881" s="7"/>
      <c r="AN881" s="7"/>
      <c r="AO881" s="7"/>
      <c r="AP881" s="14"/>
      <c r="AQ881" s="14"/>
      <c r="AR881" s="14"/>
      <c r="AS881" s="14"/>
      <c r="AT881" s="14"/>
      <c r="AU881" s="14"/>
      <c r="AV881" s="14"/>
      <c r="AW881" s="14"/>
      <c r="AX881" s="14"/>
      <c r="AY881" s="14"/>
      <c r="AZ881" s="14"/>
      <c r="BA881" s="14"/>
      <c r="BB881" s="8"/>
      <c r="BC881" s="8"/>
      <c r="BD881" s="8"/>
      <c r="BE881" s="8"/>
      <c r="BF881" s="15"/>
      <c r="BG881" s="15"/>
      <c r="BH881" s="15"/>
      <c r="BI881" s="15"/>
      <c r="BJ881" s="15"/>
      <c r="BK881" s="15"/>
      <c r="BL881" s="15"/>
      <c r="BM881" s="15"/>
      <c r="BN881" s="15"/>
      <c r="BO881" s="15"/>
      <c r="BP881" s="15"/>
      <c r="BQ881" s="15"/>
      <c r="BR881" s="15"/>
      <c r="BS881" s="15"/>
      <c r="BT881" s="15"/>
      <c r="BU881" s="15"/>
      <c r="BV881" s="15"/>
      <c r="BW881" s="15"/>
      <c r="BX881" s="15"/>
      <c r="BY881" s="15"/>
      <c r="BZ881" s="15"/>
      <c r="CA881" s="15"/>
      <c r="CB881" s="15"/>
      <c r="CC881" s="15"/>
      <c r="CD881" s="15"/>
      <c r="CE881" s="15"/>
      <c r="CF881" s="15"/>
      <c r="CG881" s="15"/>
      <c r="CH881" s="15"/>
      <c r="CI881" s="15"/>
      <c r="CJ881" s="15"/>
      <c r="CK881" s="15"/>
      <c r="CL881" s="15"/>
      <c r="CM881" s="15"/>
      <c r="CN881" s="15"/>
      <c r="CO881" s="15"/>
      <c r="CP881" s="15"/>
      <c r="CQ881" s="15"/>
      <c r="CR881" s="15"/>
      <c r="CS881" s="15"/>
      <c r="CT881" s="15"/>
      <c r="CU881" s="15"/>
      <c r="CV881" s="15"/>
      <c r="CW881" s="15"/>
      <c r="CX881" s="15"/>
      <c r="CY881" s="15"/>
      <c r="CZ881" s="15"/>
      <c r="DA881" s="15"/>
      <c r="DB881" s="15"/>
      <c r="DC881" s="15"/>
      <c r="DD881" s="15"/>
      <c r="DE881" s="15"/>
      <c r="DF881" s="15"/>
      <c r="DG881" s="15"/>
      <c r="DH881" s="15"/>
      <c r="DI881" s="15"/>
      <c r="DJ881" s="15"/>
      <c r="DK881" s="15"/>
      <c r="DL881" s="15"/>
      <c r="DM881" s="15"/>
      <c r="DN881" s="15"/>
      <c r="DO881" s="15"/>
      <c r="DP881" s="15"/>
      <c r="DQ881" s="15"/>
      <c r="DR881" s="15"/>
      <c r="DS881" s="15"/>
      <c r="DT881" s="15"/>
      <c r="DU881" s="15"/>
      <c r="DV881" s="16"/>
      <c r="DW881" s="16"/>
      <c r="DX881" s="16"/>
      <c r="DY881" s="16"/>
      <c r="DZ881" s="9"/>
      <c r="EA881" s="9"/>
      <c r="EB881" s="9"/>
      <c r="EC881" s="9"/>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17"/>
    </row>
    <row r="882" spans="1:162" ht="17.399999999999999" x14ac:dyDescent="0.3">
      <c r="A882" s="22"/>
      <c r="B882" s="23"/>
      <c r="C882" s="23"/>
      <c r="D882" s="23"/>
      <c r="E882" s="2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7"/>
      <c r="AM882" s="7"/>
      <c r="AN882" s="7"/>
      <c r="AO882" s="7"/>
      <c r="AP882" s="14"/>
      <c r="AQ882" s="14"/>
      <c r="AR882" s="14"/>
      <c r="AS882" s="14"/>
      <c r="AT882" s="14"/>
      <c r="AU882" s="14"/>
      <c r="AV882" s="14"/>
      <c r="AW882" s="14"/>
      <c r="AX882" s="14"/>
      <c r="AY882" s="14"/>
      <c r="AZ882" s="14"/>
      <c r="BA882" s="14"/>
      <c r="BB882" s="8"/>
      <c r="BC882" s="8"/>
      <c r="BD882" s="8"/>
      <c r="BE882" s="8"/>
      <c r="BF882" s="15"/>
      <c r="BG882" s="15"/>
      <c r="BH882" s="15"/>
      <c r="BI882" s="15"/>
      <c r="BJ882" s="15"/>
      <c r="BK882" s="15"/>
      <c r="BL882" s="15"/>
      <c r="BM882" s="15"/>
      <c r="BN882" s="15"/>
      <c r="BO882" s="15"/>
      <c r="BP882" s="15"/>
      <c r="BQ882" s="15"/>
      <c r="BR882" s="15"/>
      <c r="BS882" s="15"/>
      <c r="BT882" s="15"/>
      <c r="BU882" s="15"/>
      <c r="BV882" s="15"/>
      <c r="BW882" s="15"/>
      <c r="BX882" s="15"/>
      <c r="BY882" s="15"/>
      <c r="BZ882" s="15"/>
      <c r="CA882" s="15"/>
      <c r="CB882" s="15"/>
      <c r="CC882" s="15"/>
      <c r="CD882" s="15"/>
      <c r="CE882" s="15"/>
      <c r="CF882" s="15"/>
      <c r="CG882" s="15"/>
      <c r="CH882" s="15"/>
      <c r="CI882" s="15"/>
      <c r="CJ882" s="15"/>
      <c r="CK882" s="15"/>
      <c r="CL882" s="15"/>
      <c r="CM882" s="15"/>
      <c r="CN882" s="15"/>
      <c r="CO882" s="15"/>
      <c r="CP882" s="15"/>
      <c r="CQ882" s="15"/>
      <c r="CR882" s="15"/>
      <c r="CS882" s="15"/>
      <c r="CT882" s="15"/>
      <c r="CU882" s="15"/>
      <c r="CV882" s="15"/>
      <c r="CW882" s="15"/>
      <c r="CX882" s="15"/>
      <c r="CY882" s="15"/>
      <c r="CZ882" s="15"/>
      <c r="DA882" s="15"/>
      <c r="DB882" s="15"/>
      <c r="DC882" s="15"/>
      <c r="DD882" s="15"/>
      <c r="DE882" s="15"/>
      <c r="DF882" s="15"/>
      <c r="DG882" s="15"/>
      <c r="DH882" s="15"/>
      <c r="DI882" s="15"/>
      <c r="DJ882" s="15"/>
      <c r="DK882" s="15"/>
      <c r="DL882" s="15"/>
      <c r="DM882" s="15"/>
      <c r="DN882" s="15"/>
      <c r="DO882" s="15"/>
      <c r="DP882" s="15"/>
      <c r="DQ882" s="15"/>
      <c r="DR882" s="15"/>
      <c r="DS882" s="15"/>
      <c r="DT882" s="15"/>
      <c r="DU882" s="15"/>
      <c r="DV882" s="16"/>
      <c r="DW882" s="16"/>
      <c r="DX882" s="16"/>
      <c r="DY882" s="16"/>
      <c r="DZ882" s="9"/>
      <c r="EA882" s="9"/>
      <c r="EB882" s="9"/>
      <c r="EC882" s="9"/>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17"/>
    </row>
    <row r="883" spans="1:162" ht="17.399999999999999" x14ac:dyDescent="0.3">
      <c r="A883" s="22"/>
      <c r="B883" s="23"/>
      <c r="C883" s="23"/>
      <c r="D883" s="23"/>
      <c r="E883" s="2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7"/>
      <c r="AM883" s="7"/>
      <c r="AN883" s="7"/>
      <c r="AO883" s="7"/>
      <c r="AP883" s="14"/>
      <c r="AQ883" s="14"/>
      <c r="AR883" s="14"/>
      <c r="AS883" s="14"/>
      <c r="AT883" s="14"/>
      <c r="AU883" s="14"/>
      <c r="AV883" s="14"/>
      <c r="AW883" s="14"/>
      <c r="AX883" s="14"/>
      <c r="AY883" s="14"/>
      <c r="AZ883" s="14"/>
      <c r="BA883" s="14"/>
      <c r="BB883" s="8"/>
      <c r="BC883" s="8"/>
      <c r="BD883" s="8"/>
      <c r="BE883" s="8"/>
      <c r="BF883" s="15"/>
      <c r="BG883" s="15"/>
      <c r="BH883" s="15"/>
      <c r="BI883" s="15"/>
      <c r="BJ883" s="15"/>
      <c r="BK883" s="15"/>
      <c r="BL883" s="15"/>
      <c r="BM883" s="15"/>
      <c r="BN883" s="15"/>
      <c r="BO883" s="15"/>
      <c r="BP883" s="15"/>
      <c r="BQ883" s="15"/>
      <c r="BR883" s="15"/>
      <c r="BS883" s="15"/>
      <c r="BT883" s="15"/>
      <c r="BU883" s="15"/>
      <c r="BV883" s="15"/>
      <c r="BW883" s="15"/>
      <c r="BX883" s="15"/>
      <c r="BY883" s="15"/>
      <c r="BZ883" s="15"/>
      <c r="CA883" s="15"/>
      <c r="CB883" s="15"/>
      <c r="CC883" s="15"/>
      <c r="CD883" s="15"/>
      <c r="CE883" s="15"/>
      <c r="CF883" s="15"/>
      <c r="CG883" s="15"/>
      <c r="CH883" s="15"/>
      <c r="CI883" s="15"/>
      <c r="CJ883" s="15"/>
      <c r="CK883" s="15"/>
      <c r="CL883" s="15"/>
      <c r="CM883" s="15"/>
      <c r="CN883" s="15"/>
      <c r="CO883" s="15"/>
      <c r="CP883" s="15"/>
      <c r="CQ883" s="15"/>
      <c r="CR883" s="15"/>
      <c r="CS883" s="15"/>
      <c r="CT883" s="15"/>
      <c r="CU883" s="15"/>
      <c r="CV883" s="15"/>
      <c r="CW883" s="15"/>
      <c r="CX883" s="15"/>
      <c r="CY883" s="15"/>
      <c r="CZ883" s="15"/>
      <c r="DA883" s="15"/>
      <c r="DB883" s="15"/>
      <c r="DC883" s="15"/>
      <c r="DD883" s="15"/>
      <c r="DE883" s="15"/>
      <c r="DF883" s="15"/>
      <c r="DG883" s="15"/>
      <c r="DH883" s="15"/>
      <c r="DI883" s="15"/>
      <c r="DJ883" s="15"/>
      <c r="DK883" s="15"/>
      <c r="DL883" s="15"/>
      <c r="DM883" s="15"/>
      <c r="DN883" s="15"/>
      <c r="DO883" s="15"/>
      <c r="DP883" s="15"/>
      <c r="DQ883" s="15"/>
      <c r="DR883" s="15"/>
      <c r="DS883" s="15"/>
      <c r="DT883" s="15"/>
      <c r="DU883" s="15"/>
      <c r="DV883" s="16"/>
      <c r="DW883" s="16"/>
      <c r="DX883" s="16"/>
      <c r="DY883" s="16"/>
      <c r="DZ883" s="9"/>
      <c r="EA883" s="9"/>
      <c r="EB883" s="9"/>
      <c r="EC883" s="9"/>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17"/>
    </row>
    <row r="884" spans="1:162" ht="17.399999999999999" x14ac:dyDescent="0.3">
      <c r="A884" s="22"/>
      <c r="B884" s="23"/>
      <c r="C884" s="23"/>
      <c r="D884" s="23"/>
      <c r="E884" s="2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7"/>
      <c r="AM884" s="7"/>
      <c r="AN884" s="7"/>
      <c r="AO884" s="7"/>
      <c r="AP884" s="14"/>
      <c r="AQ884" s="14"/>
      <c r="AR884" s="14"/>
      <c r="AS884" s="14"/>
      <c r="AT884" s="14"/>
      <c r="AU884" s="14"/>
      <c r="AV884" s="14"/>
      <c r="AW884" s="14"/>
      <c r="AX884" s="14"/>
      <c r="AY884" s="14"/>
      <c r="AZ884" s="14"/>
      <c r="BA884" s="14"/>
      <c r="BB884" s="8"/>
      <c r="BC884" s="8"/>
      <c r="BD884" s="8"/>
      <c r="BE884" s="8"/>
      <c r="BF884" s="15"/>
      <c r="BG884" s="15"/>
      <c r="BH884" s="15"/>
      <c r="BI884" s="15"/>
      <c r="BJ884" s="15"/>
      <c r="BK884" s="15"/>
      <c r="BL884" s="15"/>
      <c r="BM884" s="15"/>
      <c r="BN884" s="15"/>
      <c r="BO884" s="15"/>
      <c r="BP884" s="15"/>
      <c r="BQ884" s="15"/>
      <c r="BR884" s="15"/>
      <c r="BS884" s="15"/>
      <c r="BT884" s="15"/>
      <c r="BU884" s="15"/>
      <c r="BV884" s="15"/>
      <c r="BW884" s="15"/>
      <c r="BX884" s="15"/>
      <c r="BY884" s="15"/>
      <c r="BZ884" s="15"/>
      <c r="CA884" s="15"/>
      <c r="CB884" s="15"/>
      <c r="CC884" s="15"/>
      <c r="CD884" s="15"/>
      <c r="CE884" s="15"/>
      <c r="CF884" s="15"/>
      <c r="CG884" s="15"/>
      <c r="CH884" s="15"/>
      <c r="CI884" s="15"/>
      <c r="CJ884" s="15"/>
      <c r="CK884" s="15"/>
      <c r="CL884" s="15"/>
      <c r="CM884" s="15"/>
      <c r="CN884" s="15"/>
      <c r="CO884" s="15"/>
      <c r="CP884" s="15"/>
      <c r="CQ884" s="15"/>
      <c r="CR884" s="15"/>
      <c r="CS884" s="15"/>
      <c r="CT884" s="15"/>
      <c r="CU884" s="15"/>
      <c r="CV884" s="15"/>
      <c r="CW884" s="15"/>
      <c r="CX884" s="15"/>
      <c r="CY884" s="15"/>
      <c r="CZ884" s="15"/>
      <c r="DA884" s="15"/>
      <c r="DB884" s="15"/>
      <c r="DC884" s="15"/>
      <c r="DD884" s="15"/>
      <c r="DE884" s="15"/>
      <c r="DF884" s="15"/>
      <c r="DG884" s="15"/>
      <c r="DH884" s="15"/>
      <c r="DI884" s="15"/>
      <c r="DJ884" s="15"/>
      <c r="DK884" s="15"/>
      <c r="DL884" s="15"/>
      <c r="DM884" s="15"/>
      <c r="DN884" s="15"/>
      <c r="DO884" s="15"/>
      <c r="DP884" s="15"/>
      <c r="DQ884" s="15"/>
      <c r="DR884" s="15"/>
      <c r="DS884" s="15"/>
      <c r="DT884" s="15"/>
      <c r="DU884" s="15"/>
      <c r="DV884" s="16"/>
      <c r="DW884" s="16"/>
      <c r="DX884" s="16"/>
      <c r="DY884" s="16"/>
      <c r="DZ884" s="9"/>
      <c r="EA884" s="9"/>
      <c r="EB884" s="9"/>
      <c r="EC884" s="9"/>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17"/>
    </row>
    <row r="885" spans="1:162" ht="17.399999999999999" x14ac:dyDescent="0.3">
      <c r="A885" s="22"/>
      <c r="B885" s="23"/>
      <c r="C885" s="23"/>
      <c r="D885" s="23"/>
      <c r="E885" s="2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7"/>
      <c r="AM885" s="7"/>
      <c r="AN885" s="7"/>
      <c r="AO885" s="7"/>
      <c r="AP885" s="14"/>
      <c r="AQ885" s="14"/>
      <c r="AR885" s="14"/>
      <c r="AS885" s="14"/>
      <c r="AT885" s="14"/>
      <c r="AU885" s="14"/>
      <c r="AV885" s="14"/>
      <c r="AW885" s="14"/>
      <c r="AX885" s="14"/>
      <c r="AY885" s="14"/>
      <c r="AZ885" s="14"/>
      <c r="BA885" s="14"/>
      <c r="BB885" s="8"/>
      <c r="BC885" s="8"/>
      <c r="BD885" s="8"/>
      <c r="BE885" s="8"/>
      <c r="BF885" s="15"/>
      <c r="BG885" s="15"/>
      <c r="BH885" s="15"/>
      <c r="BI885" s="15"/>
      <c r="BJ885" s="15"/>
      <c r="BK885" s="15"/>
      <c r="BL885" s="15"/>
      <c r="BM885" s="15"/>
      <c r="BN885" s="15"/>
      <c r="BO885" s="15"/>
      <c r="BP885" s="15"/>
      <c r="BQ885" s="15"/>
      <c r="BR885" s="15"/>
      <c r="BS885" s="15"/>
      <c r="BT885" s="15"/>
      <c r="BU885" s="15"/>
      <c r="BV885" s="15"/>
      <c r="BW885" s="15"/>
      <c r="BX885" s="15"/>
      <c r="BY885" s="15"/>
      <c r="BZ885" s="15"/>
      <c r="CA885" s="15"/>
      <c r="CB885" s="15"/>
      <c r="CC885" s="15"/>
      <c r="CD885" s="15"/>
      <c r="CE885" s="15"/>
      <c r="CF885" s="15"/>
      <c r="CG885" s="15"/>
      <c r="CH885" s="15"/>
      <c r="CI885" s="15"/>
      <c r="CJ885" s="15"/>
      <c r="CK885" s="15"/>
      <c r="CL885" s="15"/>
      <c r="CM885" s="15"/>
      <c r="CN885" s="15"/>
      <c r="CO885" s="15"/>
      <c r="CP885" s="15"/>
      <c r="CQ885" s="15"/>
      <c r="CR885" s="15"/>
      <c r="CS885" s="15"/>
      <c r="CT885" s="15"/>
      <c r="CU885" s="15"/>
      <c r="CV885" s="15"/>
      <c r="CW885" s="15"/>
      <c r="CX885" s="15"/>
      <c r="CY885" s="15"/>
      <c r="CZ885" s="15"/>
      <c r="DA885" s="15"/>
      <c r="DB885" s="15"/>
      <c r="DC885" s="15"/>
      <c r="DD885" s="15"/>
      <c r="DE885" s="15"/>
      <c r="DF885" s="15"/>
      <c r="DG885" s="15"/>
      <c r="DH885" s="15"/>
      <c r="DI885" s="15"/>
      <c r="DJ885" s="15"/>
      <c r="DK885" s="15"/>
      <c r="DL885" s="15"/>
      <c r="DM885" s="15"/>
      <c r="DN885" s="15"/>
      <c r="DO885" s="15"/>
      <c r="DP885" s="15"/>
      <c r="DQ885" s="15"/>
      <c r="DR885" s="15"/>
      <c r="DS885" s="15"/>
      <c r="DT885" s="15"/>
      <c r="DU885" s="15"/>
      <c r="DV885" s="16"/>
      <c r="DW885" s="16"/>
      <c r="DX885" s="16"/>
      <c r="DY885" s="16"/>
      <c r="DZ885" s="9"/>
      <c r="EA885" s="9"/>
      <c r="EB885" s="9"/>
      <c r="EC885" s="9"/>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17"/>
    </row>
    <row r="886" spans="1:162" ht="17.399999999999999" x14ac:dyDescent="0.3">
      <c r="A886" s="22"/>
      <c r="B886" s="23"/>
      <c r="C886" s="23"/>
      <c r="D886" s="23"/>
      <c r="E886" s="2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7"/>
      <c r="AM886" s="7"/>
      <c r="AN886" s="7"/>
      <c r="AO886" s="7"/>
      <c r="AP886" s="14"/>
      <c r="AQ886" s="14"/>
      <c r="AR886" s="14"/>
      <c r="AS886" s="14"/>
      <c r="AT886" s="14"/>
      <c r="AU886" s="14"/>
      <c r="AV886" s="14"/>
      <c r="AW886" s="14"/>
      <c r="AX886" s="14"/>
      <c r="AY886" s="14"/>
      <c r="AZ886" s="14"/>
      <c r="BA886" s="14"/>
      <c r="BB886" s="8"/>
      <c r="BC886" s="8"/>
      <c r="BD886" s="8"/>
      <c r="BE886" s="8"/>
      <c r="BF886" s="15"/>
      <c r="BG886" s="15"/>
      <c r="BH886" s="15"/>
      <c r="BI886" s="15"/>
      <c r="BJ886" s="15"/>
      <c r="BK886" s="15"/>
      <c r="BL886" s="15"/>
      <c r="BM886" s="15"/>
      <c r="BN886" s="15"/>
      <c r="BO886" s="15"/>
      <c r="BP886" s="15"/>
      <c r="BQ886" s="15"/>
      <c r="BR886" s="15"/>
      <c r="BS886" s="15"/>
      <c r="BT886" s="15"/>
      <c r="BU886" s="15"/>
      <c r="BV886" s="15"/>
      <c r="BW886" s="15"/>
      <c r="BX886" s="15"/>
      <c r="BY886" s="15"/>
      <c r="BZ886" s="15"/>
      <c r="CA886" s="15"/>
      <c r="CB886" s="15"/>
      <c r="CC886" s="15"/>
      <c r="CD886" s="15"/>
      <c r="CE886" s="15"/>
      <c r="CF886" s="15"/>
      <c r="CG886" s="15"/>
      <c r="CH886" s="15"/>
      <c r="CI886" s="15"/>
      <c r="CJ886" s="15"/>
      <c r="CK886" s="15"/>
      <c r="CL886" s="15"/>
      <c r="CM886" s="15"/>
      <c r="CN886" s="15"/>
      <c r="CO886" s="15"/>
      <c r="CP886" s="15"/>
      <c r="CQ886" s="15"/>
      <c r="CR886" s="15"/>
      <c r="CS886" s="15"/>
      <c r="CT886" s="15"/>
      <c r="CU886" s="15"/>
      <c r="CV886" s="15"/>
      <c r="CW886" s="15"/>
      <c r="CX886" s="15"/>
      <c r="CY886" s="15"/>
      <c r="CZ886" s="15"/>
      <c r="DA886" s="15"/>
      <c r="DB886" s="15"/>
      <c r="DC886" s="15"/>
      <c r="DD886" s="15"/>
      <c r="DE886" s="15"/>
      <c r="DF886" s="15"/>
      <c r="DG886" s="15"/>
      <c r="DH886" s="15"/>
      <c r="DI886" s="15"/>
      <c r="DJ886" s="15"/>
      <c r="DK886" s="15"/>
      <c r="DL886" s="15"/>
      <c r="DM886" s="15"/>
      <c r="DN886" s="15"/>
      <c r="DO886" s="15"/>
      <c r="DP886" s="15"/>
      <c r="DQ886" s="15"/>
      <c r="DR886" s="15"/>
      <c r="DS886" s="15"/>
      <c r="DT886" s="15"/>
      <c r="DU886" s="15"/>
      <c r="DV886" s="16"/>
      <c r="DW886" s="16"/>
      <c r="DX886" s="16"/>
      <c r="DY886" s="16"/>
      <c r="DZ886" s="9"/>
      <c r="EA886" s="9"/>
      <c r="EB886" s="9"/>
      <c r="EC886" s="9"/>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17"/>
    </row>
    <row r="887" spans="1:162" ht="17.399999999999999" x14ac:dyDescent="0.3">
      <c r="A887" s="22"/>
      <c r="B887" s="23"/>
      <c r="C887" s="23"/>
      <c r="D887" s="23"/>
      <c r="E887" s="2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7"/>
      <c r="AM887" s="7"/>
      <c r="AN887" s="7"/>
      <c r="AO887" s="7"/>
      <c r="AP887" s="14"/>
      <c r="AQ887" s="14"/>
      <c r="AR887" s="14"/>
      <c r="AS887" s="14"/>
      <c r="AT887" s="14"/>
      <c r="AU887" s="14"/>
      <c r="AV887" s="14"/>
      <c r="AW887" s="14"/>
      <c r="AX887" s="14"/>
      <c r="AY887" s="14"/>
      <c r="AZ887" s="14"/>
      <c r="BA887" s="14"/>
      <c r="BB887" s="8"/>
      <c r="BC887" s="8"/>
      <c r="BD887" s="8"/>
      <c r="BE887" s="8"/>
      <c r="BF887" s="15"/>
      <c r="BG887" s="15"/>
      <c r="BH887" s="15"/>
      <c r="BI887" s="15"/>
      <c r="BJ887" s="15"/>
      <c r="BK887" s="15"/>
      <c r="BL887" s="15"/>
      <c r="BM887" s="15"/>
      <c r="BN887" s="15"/>
      <c r="BO887" s="15"/>
      <c r="BP887" s="15"/>
      <c r="BQ887" s="15"/>
      <c r="BR887" s="15"/>
      <c r="BS887" s="15"/>
      <c r="BT887" s="15"/>
      <c r="BU887" s="15"/>
      <c r="BV887" s="15"/>
      <c r="BW887" s="15"/>
      <c r="BX887" s="15"/>
      <c r="BY887" s="15"/>
      <c r="BZ887" s="15"/>
      <c r="CA887" s="15"/>
      <c r="CB887" s="15"/>
      <c r="CC887" s="15"/>
      <c r="CD887" s="15"/>
      <c r="CE887" s="15"/>
      <c r="CF887" s="15"/>
      <c r="CG887" s="15"/>
      <c r="CH887" s="15"/>
      <c r="CI887" s="15"/>
      <c r="CJ887" s="15"/>
      <c r="CK887" s="15"/>
      <c r="CL887" s="15"/>
      <c r="CM887" s="15"/>
      <c r="CN887" s="15"/>
      <c r="CO887" s="15"/>
      <c r="CP887" s="15"/>
      <c r="CQ887" s="15"/>
      <c r="CR887" s="15"/>
      <c r="CS887" s="15"/>
      <c r="CT887" s="15"/>
      <c r="CU887" s="15"/>
      <c r="CV887" s="15"/>
      <c r="CW887" s="15"/>
      <c r="CX887" s="15"/>
      <c r="CY887" s="15"/>
      <c r="CZ887" s="15"/>
      <c r="DA887" s="15"/>
      <c r="DB887" s="15"/>
      <c r="DC887" s="15"/>
      <c r="DD887" s="15"/>
      <c r="DE887" s="15"/>
      <c r="DF887" s="15"/>
      <c r="DG887" s="15"/>
      <c r="DH887" s="15"/>
      <c r="DI887" s="15"/>
      <c r="DJ887" s="15"/>
      <c r="DK887" s="15"/>
      <c r="DL887" s="15"/>
      <c r="DM887" s="15"/>
      <c r="DN887" s="15"/>
      <c r="DO887" s="15"/>
      <c r="DP887" s="15"/>
      <c r="DQ887" s="15"/>
      <c r="DR887" s="15"/>
      <c r="DS887" s="15"/>
      <c r="DT887" s="15"/>
      <c r="DU887" s="15"/>
      <c r="DV887" s="16"/>
      <c r="DW887" s="16"/>
      <c r="DX887" s="16"/>
      <c r="DY887" s="16"/>
      <c r="DZ887" s="9"/>
      <c r="EA887" s="9"/>
      <c r="EB887" s="9"/>
      <c r="EC887" s="9"/>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17"/>
    </row>
    <row r="888" spans="1:162" ht="17.399999999999999" x14ac:dyDescent="0.3">
      <c r="A888" s="22"/>
      <c r="B888" s="23"/>
      <c r="C888" s="23"/>
      <c r="D888" s="23"/>
      <c r="E888" s="2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7"/>
      <c r="AM888" s="7"/>
      <c r="AN888" s="7"/>
      <c r="AO888" s="7"/>
      <c r="AP888" s="14"/>
      <c r="AQ888" s="14"/>
      <c r="AR888" s="14"/>
      <c r="AS888" s="14"/>
      <c r="AT888" s="14"/>
      <c r="AU888" s="14"/>
      <c r="AV888" s="14"/>
      <c r="AW888" s="14"/>
      <c r="AX888" s="14"/>
      <c r="AY888" s="14"/>
      <c r="AZ888" s="14"/>
      <c r="BA888" s="14"/>
      <c r="BB888" s="8"/>
      <c r="BC888" s="8"/>
      <c r="BD888" s="8"/>
      <c r="BE888" s="8"/>
      <c r="BF888" s="15"/>
      <c r="BG888" s="15"/>
      <c r="BH888" s="15"/>
      <c r="BI888" s="15"/>
      <c r="BJ888" s="15"/>
      <c r="BK888" s="15"/>
      <c r="BL888" s="15"/>
      <c r="BM888" s="15"/>
      <c r="BN888" s="15"/>
      <c r="BO888" s="15"/>
      <c r="BP888" s="15"/>
      <c r="BQ888" s="15"/>
      <c r="BR888" s="15"/>
      <c r="BS888" s="15"/>
      <c r="BT888" s="15"/>
      <c r="BU888" s="15"/>
      <c r="BV888" s="15"/>
      <c r="BW888" s="15"/>
      <c r="BX888" s="15"/>
      <c r="BY888" s="15"/>
      <c r="BZ888" s="15"/>
      <c r="CA888" s="15"/>
      <c r="CB888" s="15"/>
      <c r="CC888" s="15"/>
      <c r="CD888" s="15"/>
      <c r="CE888" s="15"/>
      <c r="CF888" s="15"/>
      <c r="CG888" s="15"/>
      <c r="CH888" s="15"/>
      <c r="CI888" s="15"/>
      <c r="CJ888" s="15"/>
      <c r="CK888" s="15"/>
      <c r="CL888" s="15"/>
      <c r="CM888" s="15"/>
      <c r="CN888" s="15"/>
      <c r="CO888" s="15"/>
      <c r="CP888" s="15"/>
      <c r="CQ888" s="15"/>
      <c r="CR888" s="15"/>
      <c r="CS888" s="15"/>
      <c r="CT888" s="15"/>
      <c r="CU888" s="15"/>
      <c r="CV888" s="15"/>
      <c r="CW888" s="15"/>
      <c r="CX888" s="15"/>
      <c r="CY888" s="15"/>
      <c r="CZ888" s="15"/>
      <c r="DA888" s="15"/>
      <c r="DB888" s="15"/>
      <c r="DC888" s="15"/>
      <c r="DD888" s="15"/>
      <c r="DE888" s="15"/>
      <c r="DF888" s="15"/>
      <c r="DG888" s="15"/>
      <c r="DH888" s="15"/>
      <c r="DI888" s="15"/>
      <c r="DJ888" s="15"/>
      <c r="DK888" s="15"/>
      <c r="DL888" s="15"/>
      <c r="DM888" s="15"/>
      <c r="DN888" s="15"/>
      <c r="DO888" s="15"/>
      <c r="DP888" s="15"/>
      <c r="DQ888" s="15"/>
      <c r="DR888" s="15"/>
      <c r="DS888" s="15"/>
      <c r="DT888" s="15"/>
      <c r="DU888" s="15"/>
      <c r="DV888" s="16"/>
      <c r="DW888" s="16"/>
      <c r="DX888" s="16"/>
      <c r="DY888" s="16"/>
      <c r="DZ888" s="9"/>
      <c r="EA888" s="9"/>
      <c r="EB888" s="9"/>
      <c r="EC888" s="9"/>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17"/>
    </row>
    <row r="889" spans="1:162" ht="17.399999999999999" x14ac:dyDescent="0.3">
      <c r="A889" s="22"/>
      <c r="B889" s="23"/>
      <c r="C889" s="23"/>
      <c r="D889" s="23"/>
      <c r="E889" s="2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7"/>
      <c r="AM889" s="7"/>
      <c r="AN889" s="7"/>
      <c r="AO889" s="7"/>
      <c r="AP889" s="14"/>
      <c r="AQ889" s="14"/>
      <c r="AR889" s="14"/>
      <c r="AS889" s="14"/>
      <c r="AT889" s="14"/>
      <c r="AU889" s="14"/>
      <c r="AV889" s="14"/>
      <c r="AW889" s="14"/>
      <c r="AX889" s="14"/>
      <c r="AY889" s="14"/>
      <c r="AZ889" s="14"/>
      <c r="BA889" s="14"/>
      <c r="BB889" s="8"/>
      <c r="BC889" s="8"/>
      <c r="BD889" s="8"/>
      <c r="BE889" s="8"/>
      <c r="BF889" s="15"/>
      <c r="BG889" s="15"/>
      <c r="BH889" s="15"/>
      <c r="BI889" s="15"/>
      <c r="BJ889" s="15"/>
      <c r="BK889" s="15"/>
      <c r="BL889" s="15"/>
      <c r="BM889" s="15"/>
      <c r="BN889" s="15"/>
      <c r="BO889" s="15"/>
      <c r="BP889" s="15"/>
      <c r="BQ889" s="15"/>
      <c r="BR889" s="15"/>
      <c r="BS889" s="15"/>
      <c r="BT889" s="15"/>
      <c r="BU889" s="15"/>
      <c r="BV889" s="15"/>
      <c r="BW889" s="15"/>
      <c r="BX889" s="15"/>
      <c r="BY889" s="15"/>
      <c r="BZ889" s="15"/>
      <c r="CA889" s="15"/>
      <c r="CB889" s="15"/>
      <c r="CC889" s="15"/>
      <c r="CD889" s="15"/>
      <c r="CE889" s="15"/>
      <c r="CF889" s="15"/>
      <c r="CG889" s="15"/>
      <c r="CH889" s="15"/>
      <c r="CI889" s="15"/>
      <c r="CJ889" s="15"/>
      <c r="CK889" s="15"/>
      <c r="CL889" s="15"/>
      <c r="CM889" s="15"/>
      <c r="CN889" s="15"/>
      <c r="CO889" s="15"/>
      <c r="CP889" s="15"/>
      <c r="CQ889" s="15"/>
      <c r="CR889" s="15"/>
      <c r="CS889" s="15"/>
      <c r="CT889" s="15"/>
      <c r="CU889" s="15"/>
      <c r="CV889" s="15"/>
      <c r="CW889" s="15"/>
      <c r="CX889" s="15"/>
      <c r="CY889" s="15"/>
      <c r="CZ889" s="15"/>
      <c r="DA889" s="15"/>
      <c r="DB889" s="15"/>
      <c r="DC889" s="15"/>
      <c r="DD889" s="15"/>
      <c r="DE889" s="15"/>
      <c r="DF889" s="15"/>
      <c r="DG889" s="15"/>
      <c r="DH889" s="15"/>
      <c r="DI889" s="15"/>
      <c r="DJ889" s="15"/>
      <c r="DK889" s="15"/>
      <c r="DL889" s="15"/>
      <c r="DM889" s="15"/>
      <c r="DN889" s="15"/>
      <c r="DO889" s="15"/>
      <c r="DP889" s="15"/>
      <c r="DQ889" s="15"/>
      <c r="DR889" s="15"/>
      <c r="DS889" s="15"/>
      <c r="DT889" s="15"/>
      <c r="DU889" s="15"/>
      <c r="DV889" s="16"/>
      <c r="DW889" s="16"/>
      <c r="DX889" s="16"/>
      <c r="DY889" s="16"/>
      <c r="DZ889" s="9"/>
      <c r="EA889" s="9"/>
      <c r="EB889" s="9"/>
      <c r="EC889" s="9"/>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17"/>
    </row>
    <row r="890" spans="1:162" ht="17.399999999999999" x14ac:dyDescent="0.3">
      <c r="A890" s="22"/>
      <c r="B890" s="23"/>
      <c r="C890" s="23"/>
      <c r="D890" s="23"/>
      <c r="E890" s="2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7"/>
      <c r="AM890" s="7"/>
      <c r="AN890" s="7"/>
      <c r="AO890" s="7"/>
      <c r="AP890" s="14"/>
      <c r="AQ890" s="14"/>
      <c r="AR890" s="14"/>
      <c r="AS890" s="14"/>
      <c r="AT890" s="14"/>
      <c r="AU890" s="14"/>
      <c r="AV890" s="14"/>
      <c r="AW890" s="14"/>
      <c r="AX890" s="14"/>
      <c r="AY890" s="14"/>
      <c r="AZ890" s="14"/>
      <c r="BA890" s="14"/>
      <c r="BB890" s="8"/>
      <c r="BC890" s="8"/>
      <c r="BD890" s="8"/>
      <c r="BE890" s="8"/>
      <c r="BF890" s="15"/>
      <c r="BG890" s="15"/>
      <c r="BH890" s="15"/>
      <c r="BI890" s="15"/>
      <c r="BJ890" s="15"/>
      <c r="BK890" s="15"/>
      <c r="BL890" s="15"/>
      <c r="BM890" s="15"/>
      <c r="BN890" s="15"/>
      <c r="BO890" s="15"/>
      <c r="BP890" s="15"/>
      <c r="BQ890" s="15"/>
      <c r="BR890" s="15"/>
      <c r="BS890" s="15"/>
      <c r="BT890" s="15"/>
      <c r="BU890" s="15"/>
      <c r="BV890" s="15"/>
      <c r="BW890" s="15"/>
      <c r="BX890" s="15"/>
      <c r="BY890" s="15"/>
      <c r="BZ890" s="15"/>
      <c r="CA890" s="15"/>
      <c r="CB890" s="15"/>
      <c r="CC890" s="15"/>
      <c r="CD890" s="15"/>
      <c r="CE890" s="15"/>
      <c r="CF890" s="15"/>
      <c r="CG890" s="15"/>
      <c r="CH890" s="15"/>
      <c r="CI890" s="15"/>
      <c r="CJ890" s="15"/>
      <c r="CK890" s="15"/>
      <c r="CL890" s="15"/>
      <c r="CM890" s="15"/>
      <c r="CN890" s="15"/>
      <c r="CO890" s="15"/>
      <c r="CP890" s="15"/>
      <c r="CQ890" s="15"/>
      <c r="CR890" s="15"/>
      <c r="CS890" s="15"/>
      <c r="CT890" s="15"/>
      <c r="CU890" s="15"/>
      <c r="CV890" s="15"/>
      <c r="CW890" s="15"/>
      <c r="CX890" s="15"/>
      <c r="CY890" s="15"/>
      <c r="CZ890" s="15"/>
      <c r="DA890" s="15"/>
      <c r="DB890" s="15"/>
      <c r="DC890" s="15"/>
      <c r="DD890" s="15"/>
      <c r="DE890" s="15"/>
      <c r="DF890" s="15"/>
      <c r="DG890" s="15"/>
      <c r="DH890" s="15"/>
      <c r="DI890" s="15"/>
      <c r="DJ890" s="15"/>
      <c r="DK890" s="15"/>
      <c r="DL890" s="15"/>
      <c r="DM890" s="15"/>
      <c r="DN890" s="15"/>
      <c r="DO890" s="15"/>
      <c r="DP890" s="15"/>
      <c r="DQ890" s="15"/>
      <c r="DR890" s="15"/>
      <c r="DS890" s="15"/>
      <c r="DT890" s="15"/>
      <c r="DU890" s="15"/>
      <c r="DV890" s="16"/>
      <c r="DW890" s="16"/>
      <c r="DX890" s="16"/>
      <c r="DY890" s="16"/>
      <c r="DZ890" s="9"/>
      <c r="EA890" s="9"/>
      <c r="EB890" s="9"/>
      <c r="EC890" s="9"/>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17"/>
    </row>
    <row r="891" spans="1:162" ht="17.399999999999999" x14ac:dyDescent="0.3">
      <c r="A891" s="22"/>
      <c r="B891" s="23"/>
      <c r="C891" s="23"/>
      <c r="D891" s="23"/>
      <c r="E891" s="2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7"/>
      <c r="AM891" s="7"/>
      <c r="AN891" s="7"/>
      <c r="AO891" s="7"/>
      <c r="AP891" s="14"/>
      <c r="AQ891" s="14"/>
      <c r="AR891" s="14"/>
      <c r="AS891" s="14"/>
      <c r="AT891" s="14"/>
      <c r="AU891" s="14"/>
      <c r="AV891" s="14"/>
      <c r="AW891" s="14"/>
      <c r="AX891" s="14"/>
      <c r="AY891" s="14"/>
      <c r="AZ891" s="14"/>
      <c r="BA891" s="14"/>
      <c r="BB891" s="8"/>
      <c r="BC891" s="8"/>
      <c r="BD891" s="8"/>
      <c r="BE891" s="8"/>
      <c r="BF891" s="15"/>
      <c r="BG891" s="15"/>
      <c r="BH891" s="15"/>
      <c r="BI891" s="15"/>
      <c r="BJ891" s="15"/>
      <c r="BK891" s="15"/>
      <c r="BL891" s="15"/>
      <c r="BM891" s="15"/>
      <c r="BN891" s="15"/>
      <c r="BO891" s="15"/>
      <c r="BP891" s="15"/>
      <c r="BQ891" s="15"/>
      <c r="BR891" s="15"/>
      <c r="BS891" s="15"/>
      <c r="BT891" s="15"/>
      <c r="BU891" s="15"/>
      <c r="BV891" s="15"/>
      <c r="BW891" s="15"/>
      <c r="BX891" s="15"/>
      <c r="BY891" s="15"/>
      <c r="BZ891" s="15"/>
      <c r="CA891" s="15"/>
      <c r="CB891" s="15"/>
      <c r="CC891" s="15"/>
      <c r="CD891" s="15"/>
      <c r="CE891" s="15"/>
      <c r="CF891" s="15"/>
      <c r="CG891" s="15"/>
      <c r="CH891" s="15"/>
      <c r="CI891" s="15"/>
      <c r="CJ891" s="15"/>
      <c r="CK891" s="15"/>
      <c r="CL891" s="15"/>
      <c r="CM891" s="15"/>
      <c r="CN891" s="15"/>
      <c r="CO891" s="15"/>
      <c r="CP891" s="15"/>
      <c r="CQ891" s="15"/>
      <c r="CR891" s="15"/>
      <c r="CS891" s="15"/>
      <c r="CT891" s="15"/>
      <c r="CU891" s="15"/>
      <c r="CV891" s="15"/>
      <c r="CW891" s="15"/>
      <c r="CX891" s="15"/>
      <c r="CY891" s="15"/>
      <c r="CZ891" s="15"/>
      <c r="DA891" s="15"/>
      <c r="DB891" s="15"/>
      <c r="DC891" s="15"/>
      <c r="DD891" s="15"/>
      <c r="DE891" s="15"/>
      <c r="DF891" s="15"/>
      <c r="DG891" s="15"/>
      <c r="DH891" s="15"/>
      <c r="DI891" s="15"/>
      <c r="DJ891" s="15"/>
      <c r="DK891" s="15"/>
      <c r="DL891" s="15"/>
      <c r="DM891" s="15"/>
      <c r="DN891" s="15"/>
      <c r="DO891" s="15"/>
      <c r="DP891" s="15"/>
      <c r="DQ891" s="15"/>
      <c r="DR891" s="15"/>
      <c r="DS891" s="15"/>
      <c r="DT891" s="15"/>
      <c r="DU891" s="15"/>
      <c r="DV891" s="16"/>
      <c r="DW891" s="16"/>
      <c r="DX891" s="16"/>
      <c r="DY891" s="16"/>
      <c r="DZ891" s="9"/>
      <c r="EA891" s="9"/>
      <c r="EB891" s="9"/>
      <c r="EC891" s="9"/>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17"/>
    </row>
    <row r="892" spans="1:162" ht="17.399999999999999" x14ac:dyDescent="0.3">
      <c r="A892" s="22"/>
      <c r="B892" s="23"/>
      <c r="C892" s="23"/>
      <c r="D892" s="23"/>
      <c r="E892" s="2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7"/>
      <c r="AM892" s="7"/>
      <c r="AN892" s="7"/>
      <c r="AO892" s="7"/>
      <c r="AP892" s="14"/>
      <c r="AQ892" s="14"/>
      <c r="AR892" s="14"/>
      <c r="AS892" s="14"/>
      <c r="AT892" s="14"/>
      <c r="AU892" s="14"/>
      <c r="AV892" s="14"/>
      <c r="AW892" s="14"/>
      <c r="AX892" s="14"/>
      <c r="AY892" s="14"/>
      <c r="AZ892" s="14"/>
      <c r="BA892" s="14"/>
      <c r="BB892" s="8"/>
      <c r="BC892" s="8"/>
      <c r="BD892" s="8"/>
      <c r="BE892" s="8"/>
      <c r="BF892" s="15"/>
      <c r="BG892" s="15"/>
      <c r="BH892" s="15"/>
      <c r="BI892" s="15"/>
      <c r="BJ892" s="15"/>
      <c r="BK892" s="15"/>
      <c r="BL892" s="15"/>
      <c r="BM892" s="15"/>
      <c r="BN892" s="15"/>
      <c r="BO892" s="15"/>
      <c r="BP892" s="15"/>
      <c r="BQ892" s="15"/>
      <c r="BR892" s="15"/>
      <c r="BS892" s="15"/>
      <c r="BT892" s="15"/>
      <c r="BU892" s="15"/>
      <c r="BV892" s="15"/>
      <c r="BW892" s="15"/>
      <c r="BX892" s="15"/>
      <c r="BY892" s="15"/>
      <c r="BZ892" s="15"/>
      <c r="CA892" s="15"/>
      <c r="CB892" s="15"/>
      <c r="CC892" s="15"/>
      <c r="CD892" s="15"/>
      <c r="CE892" s="15"/>
      <c r="CF892" s="15"/>
      <c r="CG892" s="15"/>
      <c r="CH892" s="15"/>
      <c r="CI892" s="15"/>
      <c r="CJ892" s="15"/>
      <c r="CK892" s="15"/>
      <c r="CL892" s="15"/>
      <c r="CM892" s="15"/>
      <c r="CN892" s="15"/>
      <c r="CO892" s="15"/>
      <c r="CP892" s="15"/>
      <c r="CQ892" s="15"/>
      <c r="CR892" s="15"/>
      <c r="CS892" s="15"/>
      <c r="CT892" s="15"/>
      <c r="CU892" s="15"/>
      <c r="CV892" s="15"/>
      <c r="CW892" s="15"/>
      <c r="CX892" s="15"/>
      <c r="CY892" s="15"/>
      <c r="CZ892" s="15"/>
      <c r="DA892" s="15"/>
      <c r="DB892" s="15"/>
      <c r="DC892" s="15"/>
      <c r="DD892" s="15"/>
      <c r="DE892" s="15"/>
      <c r="DF892" s="15"/>
      <c r="DG892" s="15"/>
      <c r="DH892" s="15"/>
      <c r="DI892" s="15"/>
      <c r="DJ892" s="15"/>
      <c r="DK892" s="15"/>
      <c r="DL892" s="15"/>
      <c r="DM892" s="15"/>
      <c r="DN892" s="15"/>
      <c r="DO892" s="15"/>
      <c r="DP892" s="15"/>
      <c r="DQ892" s="15"/>
      <c r="DR892" s="15"/>
      <c r="DS892" s="15"/>
      <c r="DT892" s="15"/>
      <c r="DU892" s="15"/>
      <c r="DV892" s="16"/>
      <c r="DW892" s="16"/>
      <c r="DX892" s="16"/>
      <c r="DY892" s="16"/>
      <c r="DZ892" s="9"/>
      <c r="EA892" s="9"/>
      <c r="EB892" s="9"/>
      <c r="EC892" s="9"/>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17"/>
    </row>
    <row r="893" spans="1:162" ht="17.399999999999999" x14ac:dyDescent="0.3">
      <c r="A893" s="22"/>
      <c r="B893" s="23"/>
      <c r="C893" s="23"/>
      <c r="D893" s="23"/>
      <c r="E893" s="2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7"/>
      <c r="AM893" s="7"/>
      <c r="AN893" s="7"/>
      <c r="AO893" s="7"/>
      <c r="AP893" s="14"/>
      <c r="AQ893" s="14"/>
      <c r="AR893" s="14"/>
      <c r="AS893" s="14"/>
      <c r="AT893" s="14"/>
      <c r="AU893" s="14"/>
      <c r="AV893" s="14"/>
      <c r="AW893" s="14"/>
      <c r="AX893" s="14"/>
      <c r="AY893" s="14"/>
      <c r="AZ893" s="14"/>
      <c r="BA893" s="14"/>
      <c r="BB893" s="8"/>
      <c r="BC893" s="8"/>
      <c r="BD893" s="8"/>
      <c r="BE893" s="8"/>
      <c r="BF893" s="15"/>
      <c r="BG893" s="15"/>
      <c r="BH893" s="15"/>
      <c r="BI893" s="15"/>
      <c r="BJ893" s="15"/>
      <c r="BK893" s="15"/>
      <c r="BL893" s="15"/>
      <c r="BM893" s="15"/>
      <c r="BN893" s="15"/>
      <c r="BO893" s="15"/>
      <c r="BP893" s="15"/>
      <c r="BQ893" s="15"/>
      <c r="BR893" s="15"/>
      <c r="BS893" s="15"/>
      <c r="BT893" s="15"/>
      <c r="BU893" s="15"/>
      <c r="BV893" s="15"/>
      <c r="BW893" s="15"/>
      <c r="BX893" s="15"/>
      <c r="BY893" s="15"/>
      <c r="BZ893" s="15"/>
      <c r="CA893" s="15"/>
      <c r="CB893" s="15"/>
      <c r="CC893" s="15"/>
      <c r="CD893" s="15"/>
      <c r="CE893" s="15"/>
      <c r="CF893" s="15"/>
      <c r="CG893" s="15"/>
      <c r="CH893" s="15"/>
      <c r="CI893" s="15"/>
      <c r="CJ893" s="15"/>
      <c r="CK893" s="15"/>
      <c r="CL893" s="15"/>
      <c r="CM893" s="15"/>
      <c r="CN893" s="15"/>
      <c r="CO893" s="15"/>
      <c r="CP893" s="15"/>
      <c r="CQ893" s="15"/>
      <c r="CR893" s="15"/>
      <c r="CS893" s="15"/>
      <c r="CT893" s="15"/>
      <c r="CU893" s="15"/>
      <c r="CV893" s="15"/>
      <c r="CW893" s="15"/>
      <c r="CX893" s="15"/>
      <c r="CY893" s="15"/>
      <c r="CZ893" s="15"/>
      <c r="DA893" s="15"/>
      <c r="DB893" s="15"/>
      <c r="DC893" s="15"/>
      <c r="DD893" s="15"/>
      <c r="DE893" s="15"/>
      <c r="DF893" s="15"/>
      <c r="DG893" s="15"/>
      <c r="DH893" s="15"/>
      <c r="DI893" s="15"/>
      <c r="DJ893" s="15"/>
      <c r="DK893" s="15"/>
      <c r="DL893" s="15"/>
      <c r="DM893" s="15"/>
      <c r="DN893" s="15"/>
      <c r="DO893" s="15"/>
      <c r="DP893" s="15"/>
      <c r="DQ893" s="15"/>
      <c r="DR893" s="15"/>
      <c r="DS893" s="15"/>
      <c r="DT893" s="15"/>
      <c r="DU893" s="15"/>
      <c r="DV893" s="16"/>
      <c r="DW893" s="16"/>
      <c r="DX893" s="16"/>
      <c r="DY893" s="16"/>
      <c r="DZ893" s="9"/>
      <c r="EA893" s="9"/>
      <c r="EB893" s="9"/>
      <c r="EC893" s="9"/>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17"/>
    </row>
    <row r="894" spans="1:162" ht="17.399999999999999" x14ac:dyDescent="0.3">
      <c r="A894" s="22"/>
      <c r="B894" s="23"/>
      <c r="C894" s="23"/>
      <c r="D894" s="23"/>
      <c r="E894" s="2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7"/>
      <c r="AM894" s="7"/>
      <c r="AN894" s="7"/>
      <c r="AO894" s="7"/>
      <c r="AP894" s="14"/>
      <c r="AQ894" s="14"/>
      <c r="AR894" s="14"/>
      <c r="AS894" s="14"/>
      <c r="AT894" s="14"/>
      <c r="AU894" s="14"/>
      <c r="AV894" s="14"/>
      <c r="AW894" s="14"/>
      <c r="AX894" s="14"/>
      <c r="AY894" s="14"/>
      <c r="AZ894" s="14"/>
      <c r="BA894" s="14"/>
      <c r="BB894" s="8"/>
      <c r="BC894" s="8"/>
      <c r="BD894" s="8"/>
      <c r="BE894" s="8"/>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15"/>
      <c r="CB894" s="15"/>
      <c r="CC894" s="15"/>
      <c r="CD894" s="15"/>
      <c r="CE894" s="15"/>
      <c r="CF894" s="15"/>
      <c r="CG894" s="15"/>
      <c r="CH894" s="15"/>
      <c r="CI894" s="15"/>
      <c r="CJ894" s="15"/>
      <c r="CK894" s="15"/>
      <c r="CL894" s="15"/>
      <c r="CM894" s="15"/>
      <c r="CN894" s="15"/>
      <c r="CO894" s="15"/>
      <c r="CP894" s="15"/>
      <c r="CQ894" s="15"/>
      <c r="CR894" s="15"/>
      <c r="CS894" s="15"/>
      <c r="CT894" s="15"/>
      <c r="CU894" s="15"/>
      <c r="CV894" s="15"/>
      <c r="CW894" s="15"/>
      <c r="CX894" s="15"/>
      <c r="CY894" s="15"/>
      <c r="CZ894" s="15"/>
      <c r="DA894" s="15"/>
      <c r="DB894" s="15"/>
      <c r="DC894" s="15"/>
      <c r="DD894" s="15"/>
      <c r="DE894" s="15"/>
      <c r="DF894" s="15"/>
      <c r="DG894" s="15"/>
      <c r="DH894" s="15"/>
      <c r="DI894" s="15"/>
      <c r="DJ894" s="15"/>
      <c r="DK894" s="15"/>
      <c r="DL894" s="15"/>
      <c r="DM894" s="15"/>
      <c r="DN894" s="15"/>
      <c r="DO894" s="15"/>
      <c r="DP894" s="15"/>
      <c r="DQ894" s="15"/>
      <c r="DR894" s="15"/>
      <c r="DS894" s="15"/>
      <c r="DT894" s="15"/>
      <c r="DU894" s="15"/>
      <c r="DV894" s="16"/>
      <c r="DW894" s="16"/>
      <c r="DX894" s="16"/>
      <c r="DY894" s="16"/>
      <c r="DZ894" s="9"/>
      <c r="EA894" s="9"/>
      <c r="EB894" s="9"/>
      <c r="EC894" s="9"/>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17"/>
    </row>
    <row r="895" spans="1:162" ht="17.399999999999999" x14ac:dyDescent="0.3">
      <c r="A895" s="22"/>
      <c r="B895" s="23"/>
      <c r="C895" s="23"/>
      <c r="D895" s="23"/>
      <c r="E895" s="2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7"/>
      <c r="AM895" s="7"/>
      <c r="AN895" s="7"/>
      <c r="AO895" s="7"/>
      <c r="AP895" s="14"/>
      <c r="AQ895" s="14"/>
      <c r="AR895" s="14"/>
      <c r="AS895" s="14"/>
      <c r="AT895" s="14"/>
      <c r="AU895" s="14"/>
      <c r="AV895" s="14"/>
      <c r="AW895" s="14"/>
      <c r="AX895" s="14"/>
      <c r="AY895" s="14"/>
      <c r="AZ895" s="14"/>
      <c r="BA895" s="14"/>
      <c r="BB895" s="8"/>
      <c r="BC895" s="8"/>
      <c r="BD895" s="8"/>
      <c r="BE895" s="8"/>
      <c r="BF895" s="15"/>
      <c r="BG895" s="15"/>
      <c r="BH895" s="15"/>
      <c r="BI895" s="15"/>
      <c r="BJ895" s="15"/>
      <c r="BK895" s="15"/>
      <c r="BL895" s="15"/>
      <c r="BM895" s="15"/>
      <c r="BN895" s="15"/>
      <c r="BO895" s="15"/>
      <c r="BP895" s="15"/>
      <c r="BQ895" s="15"/>
      <c r="BR895" s="15"/>
      <c r="BS895" s="15"/>
      <c r="BT895" s="15"/>
      <c r="BU895" s="15"/>
      <c r="BV895" s="15"/>
      <c r="BW895" s="15"/>
      <c r="BX895" s="15"/>
      <c r="BY895" s="15"/>
      <c r="BZ895" s="15"/>
      <c r="CA895" s="15"/>
      <c r="CB895" s="15"/>
      <c r="CC895" s="15"/>
      <c r="CD895" s="15"/>
      <c r="CE895" s="15"/>
      <c r="CF895" s="15"/>
      <c r="CG895" s="15"/>
      <c r="CH895" s="15"/>
      <c r="CI895" s="15"/>
      <c r="CJ895" s="15"/>
      <c r="CK895" s="15"/>
      <c r="CL895" s="15"/>
      <c r="CM895" s="15"/>
      <c r="CN895" s="15"/>
      <c r="CO895" s="15"/>
      <c r="CP895" s="15"/>
      <c r="CQ895" s="15"/>
      <c r="CR895" s="15"/>
      <c r="CS895" s="15"/>
      <c r="CT895" s="15"/>
      <c r="CU895" s="15"/>
      <c r="CV895" s="15"/>
      <c r="CW895" s="15"/>
      <c r="CX895" s="15"/>
      <c r="CY895" s="15"/>
      <c r="CZ895" s="15"/>
      <c r="DA895" s="15"/>
      <c r="DB895" s="15"/>
      <c r="DC895" s="15"/>
      <c r="DD895" s="15"/>
      <c r="DE895" s="15"/>
      <c r="DF895" s="15"/>
      <c r="DG895" s="15"/>
      <c r="DH895" s="15"/>
      <c r="DI895" s="15"/>
      <c r="DJ895" s="15"/>
      <c r="DK895" s="15"/>
      <c r="DL895" s="15"/>
      <c r="DM895" s="15"/>
      <c r="DN895" s="15"/>
      <c r="DO895" s="15"/>
      <c r="DP895" s="15"/>
      <c r="DQ895" s="15"/>
      <c r="DR895" s="15"/>
      <c r="DS895" s="15"/>
      <c r="DT895" s="15"/>
      <c r="DU895" s="15"/>
      <c r="DV895" s="16"/>
      <c r="DW895" s="16"/>
      <c r="DX895" s="16"/>
      <c r="DY895" s="16"/>
      <c r="DZ895" s="9"/>
      <c r="EA895" s="9"/>
      <c r="EB895" s="9"/>
      <c r="EC895" s="9"/>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17"/>
    </row>
    <row r="896" spans="1:162" ht="17.399999999999999" x14ac:dyDescent="0.3">
      <c r="A896" s="22"/>
      <c r="B896" s="23"/>
      <c r="C896" s="23"/>
      <c r="D896" s="23"/>
      <c r="E896" s="2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7"/>
      <c r="AM896" s="7"/>
      <c r="AN896" s="7"/>
      <c r="AO896" s="7"/>
      <c r="AP896" s="14"/>
      <c r="AQ896" s="14"/>
      <c r="AR896" s="14"/>
      <c r="AS896" s="14"/>
      <c r="AT896" s="14"/>
      <c r="AU896" s="14"/>
      <c r="AV896" s="14"/>
      <c r="AW896" s="14"/>
      <c r="AX896" s="14"/>
      <c r="AY896" s="14"/>
      <c r="AZ896" s="14"/>
      <c r="BA896" s="14"/>
      <c r="BB896" s="8"/>
      <c r="BC896" s="8"/>
      <c r="BD896" s="8"/>
      <c r="BE896" s="8"/>
      <c r="BF896" s="15"/>
      <c r="BG896" s="15"/>
      <c r="BH896" s="15"/>
      <c r="BI896" s="15"/>
      <c r="BJ896" s="15"/>
      <c r="BK896" s="15"/>
      <c r="BL896" s="15"/>
      <c r="BM896" s="15"/>
      <c r="BN896" s="15"/>
      <c r="BO896" s="15"/>
      <c r="BP896" s="15"/>
      <c r="BQ896" s="15"/>
      <c r="BR896" s="15"/>
      <c r="BS896" s="15"/>
      <c r="BT896" s="15"/>
      <c r="BU896" s="15"/>
      <c r="BV896" s="15"/>
      <c r="BW896" s="15"/>
      <c r="BX896" s="15"/>
      <c r="BY896" s="15"/>
      <c r="BZ896" s="15"/>
      <c r="CA896" s="15"/>
      <c r="CB896" s="15"/>
      <c r="CC896" s="15"/>
      <c r="CD896" s="15"/>
      <c r="CE896" s="15"/>
      <c r="CF896" s="15"/>
      <c r="CG896" s="15"/>
      <c r="CH896" s="15"/>
      <c r="CI896" s="15"/>
      <c r="CJ896" s="15"/>
      <c r="CK896" s="15"/>
      <c r="CL896" s="15"/>
      <c r="CM896" s="15"/>
      <c r="CN896" s="15"/>
      <c r="CO896" s="15"/>
      <c r="CP896" s="15"/>
      <c r="CQ896" s="15"/>
      <c r="CR896" s="15"/>
      <c r="CS896" s="15"/>
      <c r="CT896" s="15"/>
      <c r="CU896" s="15"/>
      <c r="CV896" s="15"/>
      <c r="CW896" s="15"/>
      <c r="CX896" s="15"/>
      <c r="CY896" s="15"/>
      <c r="CZ896" s="15"/>
      <c r="DA896" s="15"/>
      <c r="DB896" s="15"/>
      <c r="DC896" s="15"/>
      <c r="DD896" s="15"/>
      <c r="DE896" s="15"/>
      <c r="DF896" s="15"/>
      <c r="DG896" s="15"/>
      <c r="DH896" s="15"/>
      <c r="DI896" s="15"/>
      <c r="DJ896" s="15"/>
      <c r="DK896" s="15"/>
      <c r="DL896" s="15"/>
      <c r="DM896" s="15"/>
      <c r="DN896" s="15"/>
      <c r="DO896" s="15"/>
      <c r="DP896" s="15"/>
      <c r="DQ896" s="15"/>
      <c r="DR896" s="15"/>
      <c r="DS896" s="15"/>
      <c r="DT896" s="15"/>
      <c r="DU896" s="15"/>
      <c r="DV896" s="16"/>
      <c r="DW896" s="16"/>
      <c r="DX896" s="16"/>
      <c r="DY896" s="16"/>
      <c r="DZ896" s="9"/>
      <c r="EA896" s="9"/>
      <c r="EB896" s="9"/>
      <c r="EC896" s="9"/>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17"/>
    </row>
    <row r="897" spans="1:162" ht="17.399999999999999" x14ac:dyDescent="0.3">
      <c r="A897" s="22"/>
      <c r="B897" s="23"/>
      <c r="C897" s="23"/>
      <c r="D897" s="23"/>
      <c r="E897" s="2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7"/>
      <c r="AM897" s="7"/>
      <c r="AN897" s="7"/>
      <c r="AO897" s="7"/>
      <c r="AP897" s="14"/>
      <c r="AQ897" s="14"/>
      <c r="AR897" s="14"/>
      <c r="AS897" s="14"/>
      <c r="AT897" s="14"/>
      <c r="AU897" s="14"/>
      <c r="AV897" s="14"/>
      <c r="AW897" s="14"/>
      <c r="AX897" s="14"/>
      <c r="AY897" s="14"/>
      <c r="AZ897" s="14"/>
      <c r="BA897" s="14"/>
      <c r="BB897" s="8"/>
      <c r="BC897" s="8"/>
      <c r="BD897" s="8"/>
      <c r="BE897" s="8"/>
      <c r="BF897" s="15"/>
      <c r="BG897" s="15"/>
      <c r="BH897" s="15"/>
      <c r="BI897" s="15"/>
      <c r="BJ897" s="15"/>
      <c r="BK897" s="15"/>
      <c r="BL897" s="15"/>
      <c r="BM897" s="15"/>
      <c r="BN897" s="15"/>
      <c r="BO897" s="15"/>
      <c r="BP897" s="15"/>
      <c r="BQ897" s="15"/>
      <c r="BR897" s="15"/>
      <c r="BS897" s="15"/>
      <c r="BT897" s="15"/>
      <c r="BU897" s="15"/>
      <c r="BV897" s="15"/>
      <c r="BW897" s="15"/>
      <c r="BX897" s="15"/>
      <c r="BY897" s="15"/>
      <c r="BZ897" s="15"/>
      <c r="CA897" s="15"/>
      <c r="CB897" s="15"/>
      <c r="CC897" s="15"/>
      <c r="CD897" s="15"/>
      <c r="CE897" s="15"/>
      <c r="CF897" s="15"/>
      <c r="CG897" s="15"/>
      <c r="CH897" s="15"/>
      <c r="CI897" s="15"/>
      <c r="CJ897" s="15"/>
      <c r="CK897" s="15"/>
      <c r="CL897" s="15"/>
      <c r="CM897" s="15"/>
      <c r="CN897" s="15"/>
      <c r="CO897" s="15"/>
      <c r="CP897" s="15"/>
      <c r="CQ897" s="15"/>
      <c r="CR897" s="15"/>
      <c r="CS897" s="15"/>
      <c r="CT897" s="15"/>
      <c r="CU897" s="15"/>
      <c r="CV897" s="15"/>
      <c r="CW897" s="15"/>
      <c r="CX897" s="15"/>
      <c r="CY897" s="15"/>
      <c r="CZ897" s="15"/>
      <c r="DA897" s="15"/>
      <c r="DB897" s="15"/>
      <c r="DC897" s="15"/>
      <c r="DD897" s="15"/>
      <c r="DE897" s="15"/>
      <c r="DF897" s="15"/>
      <c r="DG897" s="15"/>
      <c r="DH897" s="15"/>
      <c r="DI897" s="15"/>
      <c r="DJ897" s="15"/>
      <c r="DK897" s="15"/>
      <c r="DL897" s="15"/>
      <c r="DM897" s="15"/>
      <c r="DN897" s="15"/>
      <c r="DO897" s="15"/>
      <c r="DP897" s="15"/>
      <c r="DQ897" s="15"/>
      <c r="DR897" s="15"/>
      <c r="DS897" s="15"/>
      <c r="DT897" s="15"/>
      <c r="DU897" s="15"/>
      <c r="DV897" s="16"/>
      <c r="DW897" s="16"/>
      <c r="DX897" s="16"/>
      <c r="DY897" s="16"/>
      <c r="DZ897" s="9"/>
      <c r="EA897" s="9"/>
      <c r="EB897" s="9"/>
      <c r="EC897" s="9"/>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17"/>
    </row>
    <row r="898" spans="1:162" ht="17.399999999999999" x14ac:dyDescent="0.3">
      <c r="A898" s="22"/>
      <c r="B898" s="23"/>
      <c r="C898" s="23"/>
      <c r="D898" s="23"/>
      <c r="E898" s="2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7"/>
      <c r="AM898" s="7"/>
      <c r="AN898" s="7"/>
      <c r="AO898" s="7"/>
      <c r="AP898" s="14"/>
      <c r="AQ898" s="14"/>
      <c r="AR898" s="14"/>
      <c r="AS898" s="14"/>
      <c r="AT898" s="14"/>
      <c r="AU898" s="14"/>
      <c r="AV898" s="14"/>
      <c r="AW898" s="14"/>
      <c r="AX898" s="14"/>
      <c r="AY898" s="14"/>
      <c r="AZ898" s="14"/>
      <c r="BA898" s="14"/>
      <c r="BB898" s="8"/>
      <c r="BC898" s="8"/>
      <c r="BD898" s="8"/>
      <c r="BE898" s="8"/>
      <c r="BF898" s="15"/>
      <c r="BG898" s="15"/>
      <c r="BH898" s="15"/>
      <c r="BI898" s="15"/>
      <c r="BJ898" s="15"/>
      <c r="BK898" s="15"/>
      <c r="BL898" s="15"/>
      <c r="BM898" s="15"/>
      <c r="BN898" s="15"/>
      <c r="BO898" s="15"/>
      <c r="BP898" s="15"/>
      <c r="BQ898" s="15"/>
      <c r="BR898" s="15"/>
      <c r="BS898" s="15"/>
      <c r="BT898" s="15"/>
      <c r="BU898" s="15"/>
      <c r="BV898" s="15"/>
      <c r="BW898" s="15"/>
      <c r="BX898" s="15"/>
      <c r="BY898" s="15"/>
      <c r="BZ898" s="15"/>
      <c r="CA898" s="15"/>
      <c r="CB898" s="15"/>
      <c r="CC898" s="15"/>
      <c r="CD898" s="15"/>
      <c r="CE898" s="15"/>
      <c r="CF898" s="15"/>
      <c r="CG898" s="15"/>
      <c r="CH898" s="15"/>
      <c r="CI898" s="15"/>
      <c r="CJ898" s="15"/>
      <c r="CK898" s="15"/>
      <c r="CL898" s="15"/>
      <c r="CM898" s="15"/>
      <c r="CN898" s="15"/>
      <c r="CO898" s="15"/>
      <c r="CP898" s="15"/>
      <c r="CQ898" s="15"/>
      <c r="CR898" s="15"/>
      <c r="CS898" s="15"/>
      <c r="CT898" s="15"/>
      <c r="CU898" s="15"/>
      <c r="CV898" s="15"/>
      <c r="CW898" s="15"/>
      <c r="CX898" s="15"/>
      <c r="CY898" s="15"/>
      <c r="CZ898" s="15"/>
      <c r="DA898" s="15"/>
      <c r="DB898" s="15"/>
      <c r="DC898" s="15"/>
      <c r="DD898" s="15"/>
      <c r="DE898" s="15"/>
      <c r="DF898" s="15"/>
      <c r="DG898" s="15"/>
      <c r="DH898" s="15"/>
      <c r="DI898" s="15"/>
      <c r="DJ898" s="15"/>
      <c r="DK898" s="15"/>
      <c r="DL898" s="15"/>
      <c r="DM898" s="15"/>
      <c r="DN898" s="15"/>
      <c r="DO898" s="15"/>
      <c r="DP898" s="15"/>
      <c r="DQ898" s="15"/>
      <c r="DR898" s="15"/>
      <c r="DS898" s="15"/>
      <c r="DT898" s="15"/>
      <c r="DU898" s="15"/>
      <c r="DV898" s="16"/>
      <c r="DW898" s="16"/>
      <c r="DX898" s="16"/>
      <c r="DY898" s="16"/>
      <c r="DZ898" s="9"/>
      <c r="EA898" s="9"/>
      <c r="EB898" s="9"/>
      <c r="EC898" s="9"/>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17"/>
    </row>
    <row r="899" spans="1:162" ht="17.399999999999999" x14ac:dyDescent="0.3">
      <c r="A899" s="22"/>
      <c r="B899" s="23"/>
      <c r="C899" s="23"/>
      <c r="D899" s="23"/>
      <c r="E899" s="2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7"/>
      <c r="AM899" s="7"/>
      <c r="AN899" s="7"/>
      <c r="AO899" s="7"/>
      <c r="AP899" s="14"/>
      <c r="AQ899" s="14"/>
      <c r="AR899" s="14"/>
      <c r="AS899" s="14"/>
      <c r="AT899" s="14"/>
      <c r="AU899" s="14"/>
      <c r="AV899" s="14"/>
      <c r="AW899" s="14"/>
      <c r="AX899" s="14"/>
      <c r="AY899" s="14"/>
      <c r="AZ899" s="14"/>
      <c r="BA899" s="14"/>
      <c r="BB899" s="8"/>
      <c r="BC899" s="8"/>
      <c r="BD899" s="8"/>
      <c r="BE899" s="8"/>
      <c r="BF899" s="15"/>
      <c r="BG899" s="15"/>
      <c r="BH899" s="15"/>
      <c r="BI899" s="15"/>
      <c r="BJ899" s="15"/>
      <c r="BK899" s="15"/>
      <c r="BL899" s="15"/>
      <c r="BM899" s="15"/>
      <c r="BN899" s="15"/>
      <c r="BO899" s="15"/>
      <c r="BP899" s="15"/>
      <c r="BQ899" s="15"/>
      <c r="BR899" s="15"/>
      <c r="BS899" s="15"/>
      <c r="BT899" s="15"/>
      <c r="BU899" s="15"/>
      <c r="BV899" s="15"/>
      <c r="BW899" s="15"/>
      <c r="BX899" s="15"/>
      <c r="BY899" s="15"/>
      <c r="BZ899" s="15"/>
      <c r="CA899" s="15"/>
      <c r="CB899" s="15"/>
      <c r="CC899" s="15"/>
      <c r="CD899" s="15"/>
      <c r="CE899" s="15"/>
      <c r="CF899" s="15"/>
      <c r="CG899" s="15"/>
      <c r="CH899" s="15"/>
      <c r="CI899" s="15"/>
      <c r="CJ899" s="15"/>
      <c r="CK899" s="15"/>
      <c r="CL899" s="15"/>
      <c r="CM899" s="15"/>
      <c r="CN899" s="15"/>
      <c r="CO899" s="15"/>
      <c r="CP899" s="15"/>
      <c r="CQ899" s="15"/>
      <c r="CR899" s="15"/>
      <c r="CS899" s="15"/>
      <c r="CT899" s="15"/>
      <c r="CU899" s="15"/>
      <c r="CV899" s="15"/>
      <c r="CW899" s="15"/>
      <c r="CX899" s="15"/>
      <c r="CY899" s="15"/>
      <c r="CZ899" s="15"/>
      <c r="DA899" s="15"/>
      <c r="DB899" s="15"/>
      <c r="DC899" s="15"/>
      <c r="DD899" s="15"/>
      <c r="DE899" s="15"/>
      <c r="DF899" s="15"/>
      <c r="DG899" s="15"/>
      <c r="DH899" s="15"/>
      <c r="DI899" s="15"/>
      <c r="DJ899" s="15"/>
      <c r="DK899" s="15"/>
      <c r="DL899" s="15"/>
      <c r="DM899" s="15"/>
      <c r="DN899" s="15"/>
      <c r="DO899" s="15"/>
      <c r="DP899" s="15"/>
      <c r="DQ899" s="15"/>
      <c r="DR899" s="15"/>
      <c r="DS899" s="15"/>
      <c r="DT899" s="15"/>
      <c r="DU899" s="15"/>
      <c r="DV899" s="16"/>
      <c r="DW899" s="16"/>
      <c r="DX899" s="16"/>
      <c r="DY899" s="16"/>
      <c r="DZ899" s="9"/>
      <c r="EA899" s="9"/>
      <c r="EB899" s="9"/>
      <c r="EC899" s="9"/>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17"/>
    </row>
    <row r="900" spans="1:162" ht="17.399999999999999" x14ac:dyDescent="0.3">
      <c r="A900" s="22"/>
      <c r="B900" s="23"/>
      <c r="C900" s="23"/>
      <c r="D900" s="23"/>
      <c r="E900" s="2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7"/>
      <c r="AM900" s="7"/>
      <c r="AN900" s="7"/>
      <c r="AO900" s="7"/>
      <c r="AP900" s="14"/>
      <c r="AQ900" s="14"/>
      <c r="AR900" s="14"/>
      <c r="AS900" s="14"/>
      <c r="AT900" s="14"/>
      <c r="AU900" s="14"/>
      <c r="AV900" s="14"/>
      <c r="AW900" s="14"/>
      <c r="AX900" s="14"/>
      <c r="AY900" s="14"/>
      <c r="AZ900" s="14"/>
      <c r="BA900" s="14"/>
      <c r="BB900" s="8"/>
      <c r="BC900" s="8"/>
      <c r="BD900" s="8"/>
      <c r="BE900" s="8"/>
      <c r="BF900" s="15"/>
      <c r="BG900" s="15"/>
      <c r="BH900" s="15"/>
      <c r="BI900" s="15"/>
      <c r="BJ900" s="15"/>
      <c r="BK900" s="15"/>
      <c r="BL900" s="15"/>
      <c r="BM900" s="15"/>
      <c r="BN900" s="15"/>
      <c r="BO900" s="15"/>
      <c r="BP900" s="15"/>
      <c r="BQ900" s="15"/>
      <c r="BR900" s="15"/>
      <c r="BS900" s="15"/>
      <c r="BT900" s="15"/>
      <c r="BU900" s="15"/>
      <c r="BV900" s="15"/>
      <c r="BW900" s="15"/>
      <c r="BX900" s="15"/>
      <c r="BY900" s="15"/>
      <c r="BZ900" s="15"/>
      <c r="CA900" s="15"/>
      <c r="CB900" s="15"/>
      <c r="CC900" s="15"/>
      <c r="CD900" s="15"/>
      <c r="CE900" s="15"/>
      <c r="CF900" s="15"/>
      <c r="CG900" s="15"/>
      <c r="CH900" s="15"/>
      <c r="CI900" s="15"/>
      <c r="CJ900" s="15"/>
      <c r="CK900" s="15"/>
      <c r="CL900" s="15"/>
      <c r="CM900" s="15"/>
      <c r="CN900" s="15"/>
      <c r="CO900" s="15"/>
      <c r="CP900" s="15"/>
      <c r="CQ900" s="15"/>
      <c r="CR900" s="15"/>
      <c r="CS900" s="15"/>
      <c r="CT900" s="15"/>
      <c r="CU900" s="15"/>
      <c r="CV900" s="15"/>
      <c r="CW900" s="15"/>
      <c r="CX900" s="15"/>
      <c r="CY900" s="15"/>
      <c r="CZ900" s="15"/>
      <c r="DA900" s="15"/>
      <c r="DB900" s="15"/>
      <c r="DC900" s="15"/>
      <c r="DD900" s="15"/>
      <c r="DE900" s="15"/>
      <c r="DF900" s="15"/>
      <c r="DG900" s="15"/>
      <c r="DH900" s="15"/>
      <c r="DI900" s="15"/>
      <c r="DJ900" s="15"/>
      <c r="DK900" s="15"/>
      <c r="DL900" s="15"/>
      <c r="DM900" s="15"/>
      <c r="DN900" s="15"/>
      <c r="DO900" s="15"/>
      <c r="DP900" s="15"/>
      <c r="DQ900" s="15"/>
      <c r="DR900" s="15"/>
      <c r="DS900" s="15"/>
      <c r="DT900" s="15"/>
      <c r="DU900" s="15"/>
      <c r="DV900" s="16"/>
      <c r="DW900" s="16"/>
      <c r="DX900" s="16"/>
      <c r="DY900" s="16"/>
      <c r="DZ900" s="9"/>
      <c r="EA900" s="9"/>
      <c r="EB900" s="9"/>
      <c r="EC900" s="9"/>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17"/>
    </row>
    <row r="901" spans="1:162" ht="17.399999999999999" x14ac:dyDescent="0.3">
      <c r="A901" s="22"/>
      <c r="B901" s="23"/>
      <c r="C901" s="23"/>
      <c r="D901" s="23"/>
      <c r="E901" s="2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7"/>
      <c r="AM901" s="7"/>
      <c r="AN901" s="7"/>
      <c r="AO901" s="7"/>
      <c r="AP901" s="14"/>
      <c r="AQ901" s="14"/>
      <c r="AR901" s="14"/>
      <c r="AS901" s="14"/>
      <c r="AT901" s="14"/>
      <c r="AU901" s="14"/>
      <c r="AV901" s="14"/>
      <c r="AW901" s="14"/>
      <c r="AX901" s="14"/>
      <c r="AY901" s="14"/>
      <c r="AZ901" s="14"/>
      <c r="BA901" s="14"/>
      <c r="BB901" s="8"/>
      <c r="BC901" s="8"/>
      <c r="BD901" s="8"/>
      <c r="BE901" s="8"/>
      <c r="BF901" s="15"/>
      <c r="BG901" s="15"/>
      <c r="BH901" s="15"/>
      <c r="BI901" s="15"/>
      <c r="BJ901" s="15"/>
      <c r="BK901" s="15"/>
      <c r="BL901" s="15"/>
      <c r="BM901" s="15"/>
      <c r="BN901" s="15"/>
      <c r="BO901" s="15"/>
      <c r="BP901" s="15"/>
      <c r="BQ901" s="15"/>
      <c r="BR901" s="15"/>
      <c r="BS901" s="15"/>
      <c r="BT901" s="15"/>
      <c r="BU901" s="15"/>
      <c r="BV901" s="15"/>
      <c r="BW901" s="15"/>
      <c r="BX901" s="15"/>
      <c r="BY901" s="15"/>
      <c r="BZ901" s="15"/>
      <c r="CA901" s="15"/>
      <c r="CB901" s="15"/>
      <c r="CC901" s="15"/>
      <c r="CD901" s="15"/>
      <c r="CE901" s="15"/>
      <c r="CF901" s="15"/>
      <c r="CG901" s="15"/>
      <c r="CH901" s="15"/>
      <c r="CI901" s="15"/>
      <c r="CJ901" s="15"/>
      <c r="CK901" s="15"/>
      <c r="CL901" s="15"/>
      <c r="CM901" s="15"/>
      <c r="CN901" s="15"/>
      <c r="CO901" s="15"/>
      <c r="CP901" s="15"/>
      <c r="CQ901" s="15"/>
      <c r="CR901" s="15"/>
      <c r="CS901" s="15"/>
      <c r="CT901" s="15"/>
      <c r="CU901" s="15"/>
      <c r="CV901" s="15"/>
      <c r="CW901" s="15"/>
      <c r="CX901" s="15"/>
      <c r="CY901" s="15"/>
      <c r="CZ901" s="15"/>
      <c r="DA901" s="15"/>
      <c r="DB901" s="15"/>
      <c r="DC901" s="15"/>
      <c r="DD901" s="15"/>
      <c r="DE901" s="15"/>
      <c r="DF901" s="15"/>
      <c r="DG901" s="15"/>
      <c r="DH901" s="15"/>
      <c r="DI901" s="15"/>
      <c r="DJ901" s="15"/>
      <c r="DK901" s="15"/>
      <c r="DL901" s="15"/>
      <c r="DM901" s="15"/>
      <c r="DN901" s="15"/>
      <c r="DO901" s="15"/>
      <c r="DP901" s="15"/>
      <c r="DQ901" s="15"/>
      <c r="DR901" s="15"/>
      <c r="DS901" s="15"/>
      <c r="DT901" s="15"/>
      <c r="DU901" s="15"/>
      <c r="DV901" s="16"/>
      <c r="DW901" s="16"/>
      <c r="DX901" s="16"/>
      <c r="DY901" s="16"/>
      <c r="DZ901" s="9"/>
      <c r="EA901" s="9"/>
      <c r="EB901" s="9"/>
      <c r="EC901" s="9"/>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17"/>
    </row>
    <row r="902" spans="1:162" ht="17.399999999999999" x14ac:dyDescent="0.3">
      <c r="A902" s="22"/>
      <c r="B902" s="23"/>
      <c r="C902" s="23"/>
      <c r="D902" s="23"/>
      <c r="E902" s="2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7"/>
      <c r="AM902" s="7"/>
      <c r="AN902" s="7"/>
      <c r="AO902" s="7"/>
      <c r="AP902" s="14"/>
      <c r="AQ902" s="14"/>
      <c r="AR902" s="14"/>
      <c r="AS902" s="14"/>
      <c r="AT902" s="14"/>
      <c r="AU902" s="14"/>
      <c r="AV902" s="14"/>
      <c r="AW902" s="14"/>
      <c r="AX902" s="14"/>
      <c r="AY902" s="14"/>
      <c r="AZ902" s="14"/>
      <c r="BA902" s="14"/>
      <c r="BB902" s="8"/>
      <c r="BC902" s="8"/>
      <c r="BD902" s="8"/>
      <c r="BE902" s="8"/>
      <c r="BF902" s="15"/>
      <c r="BG902" s="15"/>
      <c r="BH902" s="15"/>
      <c r="BI902" s="15"/>
      <c r="BJ902" s="15"/>
      <c r="BK902" s="15"/>
      <c r="BL902" s="15"/>
      <c r="BM902" s="15"/>
      <c r="BN902" s="15"/>
      <c r="BO902" s="15"/>
      <c r="BP902" s="15"/>
      <c r="BQ902" s="15"/>
      <c r="BR902" s="15"/>
      <c r="BS902" s="15"/>
      <c r="BT902" s="15"/>
      <c r="BU902" s="15"/>
      <c r="BV902" s="15"/>
      <c r="BW902" s="15"/>
      <c r="BX902" s="15"/>
      <c r="BY902" s="15"/>
      <c r="BZ902" s="15"/>
      <c r="CA902" s="15"/>
      <c r="CB902" s="15"/>
      <c r="CC902" s="15"/>
      <c r="CD902" s="15"/>
      <c r="CE902" s="15"/>
      <c r="CF902" s="15"/>
      <c r="CG902" s="15"/>
      <c r="CH902" s="15"/>
      <c r="CI902" s="15"/>
      <c r="CJ902" s="15"/>
      <c r="CK902" s="15"/>
      <c r="CL902" s="15"/>
      <c r="CM902" s="15"/>
      <c r="CN902" s="15"/>
      <c r="CO902" s="15"/>
      <c r="CP902" s="15"/>
      <c r="CQ902" s="15"/>
      <c r="CR902" s="15"/>
      <c r="CS902" s="15"/>
      <c r="CT902" s="15"/>
      <c r="CU902" s="15"/>
      <c r="CV902" s="15"/>
      <c r="CW902" s="15"/>
      <c r="CX902" s="15"/>
      <c r="CY902" s="15"/>
      <c r="CZ902" s="15"/>
      <c r="DA902" s="15"/>
      <c r="DB902" s="15"/>
      <c r="DC902" s="15"/>
      <c r="DD902" s="15"/>
      <c r="DE902" s="15"/>
      <c r="DF902" s="15"/>
      <c r="DG902" s="15"/>
      <c r="DH902" s="15"/>
      <c r="DI902" s="15"/>
      <c r="DJ902" s="15"/>
      <c r="DK902" s="15"/>
      <c r="DL902" s="15"/>
      <c r="DM902" s="15"/>
      <c r="DN902" s="15"/>
      <c r="DO902" s="15"/>
      <c r="DP902" s="15"/>
      <c r="DQ902" s="15"/>
      <c r="DR902" s="15"/>
      <c r="DS902" s="15"/>
      <c r="DT902" s="15"/>
      <c r="DU902" s="15"/>
      <c r="DV902" s="16"/>
      <c r="DW902" s="16"/>
      <c r="DX902" s="16"/>
      <c r="DY902" s="16"/>
      <c r="DZ902" s="9"/>
      <c r="EA902" s="9"/>
      <c r="EB902" s="9"/>
      <c r="EC902" s="9"/>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17"/>
    </row>
    <row r="903" spans="1:162" ht="17.399999999999999" x14ac:dyDescent="0.3">
      <c r="A903" s="22"/>
      <c r="B903" s="23"/>
      <c r="C903" s="23"/>
      <c r="D903" s="23"/>
      <c r="E903" s="2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7"/>
      <c r="AM903" s="7"/>
      <c r="AN903" s="7"/>
      <c r="AO903" s="7"/>
      <c r="AP903" s="14"/>
      <c r="AQ903" s="14"/>
      <c r="AR903" s="14"/>
      <c r="AS903" s="14"/>
      <c r="AT903" s="14"/>
      <c r="AU903" s="14"/>
      <c r="AV903" s="14"/>
      <c r="AW903" s="14"/>
      <c r="AX903" s="14"/>
      <c r="AY903" s="14"/>
      <c r="AZ903" s="14"/>
      <c r="BA903" s="14"/>
      <c r="BB903" s="8"/>
      <c r="BC903" s="8"/>
      <c r="BD903" s="8"/>
      <c r="BE903" s="8"/>
      <c r="BF903" s="15"/>
      <c r="BG903" s="15"/>
      <c r="BH903" s="15"/>
      <c r="BI903" s="15"/>
      <c r="BJ903" s="15"/>
      <c r="BK903" s="15"/>
      <c r="BL903" s="15"/>
      <c r="BM903" s="15"/>
      <c r="BN903" s="15"/>
      <c r="BO903" s="15"/>
      <c r="BP903" s="15"/>
      <c r="BQ903" s="15"/>
      <c r="BR903" s="15"/>
      <c r="BS903" s="15"/>
      <c r="BT903" s="15"/>
      <c r="BU903" s="15"/>
      <c r="BV903" s="15"/>
      <c r="BW903" s="15"/>
      <c r="BX903" s="15"/>
      <c r="BY903" s="15"/>
      <c r="BZ903" s="15"/>
      <c r="CA903" s="15"/>
      <c r="CB903" s="15"/>
      <c r="CC903" s="15"/>
      <c r="CD903" s="15"/>
      <c r="CE903" s="15"/>
      <c r="CF903" s="15"/>
      <c r="CG903" s="15"/>
      <c r="CH903" s="15"/>
      <c r="CI903" s="15"/>
      <c r="CJ903" s="15"/>
      <c r="CK903" s="15"/>
      <c r="CL903" s="15"/>
      <c r="CM903" s="15"/>
      <c r="CN903" s="15"/>
      <c r="CO903" s="15"/>
      <c r="CP903" s="15"/>
      <c r="CQ903" s="15"/>
      <c r="CR903" s="15"/>
      <c r="CS903" s="15"/>
      <c r="CT903" s="15"/>
      <c r="CU903" s="15"/>
      <c r="CV903" s="15"/>
      <c r="CW903" s="15"/>
      <c r="CX903" s="15"/>
      <c r="CY903" s="15"/>
      <c r="CZ903" s="15"/>
      <c r="DA903" s="15"/>
      <c r="DB903" s="15"/>
      <c r="DC903" s="15"/>
      <c r="DD903" s="15"/>
      <c r="DE903" s="15"/>
      <c r="DF903" s="15"/>
      <c r="DG903" s="15"/>
      <c r="DH903" s="15"/>
      <c r="DI903" s="15"/>
      <c r="DJ903" s="15"/>
      <c r="DK903" s="15"/>
      <c r="DL903" s="15"/>
      <c r="DM903" s="15"/>
      <c r="DN903" s="15"/>
      <c r="DO903" s="15"/>
      <c r="DP903" s="15"/>
      <c r="DQ903" s="15"/>
      <c r="DR903" s="15"/>
      <c r="DS903" s="15"/>
      <c r="DT903" s="15"/>
      <c r="DU903" s="15"/>
      <c r="DV903" s="16"/>
      <c r="DW903" s="16"/>
      <c r="DX903" s="16"/>
      <c r="DY903" s="16"/>
      <c r="DZ903" s="9"/>
      <c r="EA903" s="9"/>
      <c r="EB903" s="9"/>
      <c r="EC903" s="9"/>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17"/>
    </row>
    <row r="904" spans="1:162" ht="17.399999999999999" x14ac:dyDescent="0.3">
      <c r="A904" s="22"/>
      <c r="B904" s="23"/>
      <c r="C904" s="23"/>
      <c r="D904" s="23"/>
      <c r="E904" s="2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7"/>
      <c r="AM904" s="7"/>
      <c r="AN904" s="7"/>
      <c r="AO904" s="7"/>
      <c r="AP904" s="14"/>
      <c r="AQ904" s="14"/>
      <c r="AR904" s="14"/>
      <c r="AS904" s="14"/>
      <c r="AT904" s="14"/>
      <c r="AU904" s="14"/>
      <c r="AV904" s="14"/>
      <c r="AW904" s="14"/>
      <c r="AX904" s="14"/>
      <c r="AY904" s="14"/>
      <c r="AZ904" s="14"/>
      <c r="BA904" s="14"/>
      <c r="BB904" s="8"/>
      <c r="BC904" s="8"/>
      <c r="BD904" s="8"/>
      <c r="BE904" s="8"/>
      <c r="BF904" s="15"/>
      <c r="BG904" s="15"/>
      <c r="BH904" s="15"/>
      <c r="BI904" s="15"/>
      <c r="BJ904" s="15"/>
      <c r="BK904" s="15"/>
      <c r="BL904" s="15"/>
      <c r="BM904" s="15"/>
      <c r="BN904" s="15"/>
      <c r="BO904" s="15"/>
      <c r="BP904" s="15"/>
      <c r="BQ904" s="15"/>
      <c r="BR904" s="15"/>
      <c r="BS904" s="15"/>
      <c r="BT904" s="15"/>
      <c r="BU904" s="15"/>
      <c r="BV904" s="15"/>
      <c r="BW904" s="15"/>
      <c r="BX904" s="15"/>
      <c r="BY904" s="15"/>
      <c r="BZ904" s="15"/>
      <c r="CA904" s="15"/>
      <c r="CB904" s="15"/>
      <c r="CC904" s="15"/>
      <c r="CD904" s="15"/>
      <c r="CE904" s="15"/>
      <c r="CF904" s="15"/>
      <c r="CG904" s="15"/>
      <c r="CH904" s="15"/>
      <c r="CI904" s="15"/>
      <c r="CJ904" s="15"/>
      <c r="CK904" s="15"/>
      <c r="CL904" s="15"/>
      <c r="CM904" s="15"/>
      <c r="CN904" s="15"/>
      <c r="CO904" s="15"/>
      <c r="CP904" s="15"/>
      <c r="CQ904" s="15"/>
      <c r="CR904" s="15"/>
      <c r="CS904" s="15"/>
      <c r="CT904" s="15"/>
      <c r="CU904" s="15"/>
      <c r="CV904" s="15"/>
      <c r="CW904" s="15"/>
      <c r="CX904" s="15"/>
      <c r="CY904" s="15"/>
      <c r="CZ904" s="15"/>
      <c r="DA904" s="15"/>
      <c r="DB904" s="15"/>
      <c r="DC904" s="15"/>
      <c r="DD904" s="15"/>
      <c r="DE904" s="15"/>
      <c r="DF904" s="15"/>
      <c r="DG904" s="15"/>
      <c r="DH904" s="15"/>
      <c r="DI904" s="15"/>
      <c r="DJ904" s="15"/>
      <c r="DK904" s="15"/>
      <c r="DL904" s="15"/>
      <c r="DM904" s="15"/>
      <c r="DN904" s="15"/>
      <c r="DO904" s="15"/>
      <c r="DP904" s="15"/>
      <c r="DQ904" s="15"/>
      <c r="DR904" s="15"/>
      <c r="DS904" s="15"/>
      <c r="DT904" s="15"/>
      <c r="DU904" s="15"/>
      <c r="DV904" s="16"/>
      <c r="DW904" s="16"/>
      <c r="DX904" s="16"/>
      <c r="DY904" s="16"/>
      <c r="DZ904" s="9"/>
      <c r="EA904" s="9"/>
      <c r="EB904" s="9"/>
      <c r="EC904" s="9"/>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17"/>
    </row>
    <row r="905" spans="1:162" ht="17.399999999999999" x14ac:dyDescent="0.3">
      <c r="A905" s="22"/>
      <c r="B905" s="23"/>
      <c r="C905" s="23"/>
      <c r="D905" s="23"/>
      <c r="E905" s="2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7"/>
      <c r="AM905" s="7"/>
      <c r="AN905" s="7"/>
      <c r="AO905" s="7"/>
      <c r="AP905" s="14"/>
      <c r="AQ905" s="14"/>
      <c r="AR905" s="14"/>
      <c r="AS905" s="14"/>
      <c r="AT905" s="14"/>
      <c r="AU905" s="14"/>
      <c r="AV905" s="14"/>
      <c r="AW905" s="14"/>
      <c r="AX905" s="14"/>
      <c r="AY905" s="14"/>
      <c r="AZ905" s="14"/>
      <c r="BA905" s="14"/>
      <c r="BB905" s="8"/>
      <c r="BC905" s="8"/>
      <c r="BD905" s="8"/>
      <c r="BE905" s="8"/>
      <c r="BF905" s="15"/>
      <c r="BG905" s="15"/>
      <c r="BH905" s="15"/>
      <c r="BI905" s="15"/>
      <c r="BJ905" s="15"/>
      <c r="BK905" s="15"/>
      <c r="BL905" s="15"/>
      <c r="BM905" s="15"/>
      <c r="BN905" s="15"/>
      <c r="BO905" s="15"/>
      <c r="BP905" s="15"/>
      <c r="BQ905" s="15"/>
      <c r="BR905" s="15"/>
      <c r="BS905" s="15"/>
      <c r="BT905" s="15"/>
      <c r="BU905" s="15"/>
      <c r="BV905" s="15"/>
      <c r="BW905" s="15"/>
      <c r="BX905" s="15"/>
      <c r="BY905" s="15"/>
      <c r="BZ905" s="15"/>
      <c r="CA905" s="15"/>
      <c r="CB905" s="15"/>
      <c r="CC905" s="15"/>
      <c r="CD905" s="15"/>
      <c r="CE905" s="15"/>
      <c r="CF905" s="15"/>
      <c r="CG905" s="15"/>
      <c r="CH905" s="15"/>
      <c r="CI905" s="15"/>
      <c r="CJ905" s="15"/>
      <c r="CK905" s="15"/>
      <c r="CL905" s="15"/>
      <c r="CM905" s="15"/>
      <c r="CN905" s="15"/>
      <c r="CO905" s="15"/>
      <c r="CP905" s="15"/>
      <c r="CQ905" s="15"/>
      <c r="CR905" s="15"/>
      <c r="CS905" s="15"/>
      <c r="CT905" s="15"/>
      <c r="CU905" s="15"/>
      <c r="CV905" s="15"/>
      <c r="CW905" s="15"/>
      <c r="CX905" s="15"/>
      <c r="CY905" s="15"/>
      <c r="CZ905" s="15"/>
      <c r="DA905" s="15"/>
      <c r="DB905" s="15"/>
      <c r="DC905" s="15"/>
      <c r="DD905" s="15"/>
      <c r="DE905" s="15"/>
      <c r="DF905" s="15"/>
      <c r="DG905" s="15"/>
      <c r="DH905" s="15"/>
      <c r="DI905" s="15"/>
      <c r="DJ905" s="15"/>
      <c r="DK905" s="15"/>
      <c r="DL905" s="15"/>
      <c r="DM905" s="15"/>
      <c r="DN905" s="15"/>
      <c r="DO905" s="15"/>
      <c r="DP905" s="15"/>
      <c r="DQ905" s="15"/>
      <c r="DR905" s="15"/>
      <c r="DS905" s="15"/>
      <c r="DT905" s="15"/>
      <c r="DU905" s="15"/>
      <c r="DV905" s="16"/>
      <c r="DW905" s="16"/>
      <c r="DX905" s="16"/>
      <c r="DY905" s="16"/>
      <c r="DZ905" s="9"/>
      <c r="EA905" s="9"/>
      <c r="EB905" s="9"/>
      <c r="EC905" s="9"/>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17"/>
    </row>
    <row r="906" spans="1:162" ht="17.399999999999999" x14ac:dyDescent="0.3">
      <c r="A906" s="22"/>
      <c r="B906" s="23"/>
      <c r="C906" s="23"/>
      <c r="D906" s="23"/>
      <c r="E906" s="2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7"/>
      <c r="AM906" s="7"/>
      <c r="AN906" s="7"/>
      <c r="AO906" s="7"/>
      <c r="AP906" s="14"/>
      <c r="AQ906" s="14"/>
      <c r="AR906" s="14"/>
      <c r="AS906" s="14"/>
      <c r="AT906" s="14"/>
      <c r="AU906" s="14"/>
      <c r="AV906" s="14"/>
      <c r="AW906" s="14"/>
      <c r="AX906" s="14"/>
      <c r="AY906" s="14"/>
      <c r="AZ906" s="14"/>
      <c r="BA906" s="14"/>
      <c r="BB906" s="8"/>
      <c r="BC906" s="8"/>
      <c r="BD906" s="8"/>
      <c r="BE906" s="8"/>
      <c r="BF906" s="15"/>
      <c r="BG906" s="15"/>
      <c r="BH906" s="15"/>
      <c r="BI906" s="15"/>
      <c r="BJ906" s="15"/>
      <c r="BK906" s="15"/>
      <c r="BL906" s="15"/>
      <c r="BM906" s="15"/>
      <c r="BN906" s="15"/>
      <c r="BO906" s="15"/>
      <c r="BP906" s="15"/>
      <c r="BQ906" s="15"/>
      <c r="BR906" s="15"/>
      <c r="BS906" s="15"/>
      <c r="BT906" s="15"/>
      <c r="BU906" s="15"/>
      <c r="BV906" s="15"/>
      <c r="BW906" s="15"/>
      <c r="BX906" s="15"/>
      <c r="BY906" s="15"/>
      <c r="BZ906" s="15"/>
      <c r="CA906" s="15"/>
      <c r="CB906" s="15"/>
      <c r="CC906" s="15"/>
      <c r="CD906" s="15"/>
      <c r="CE906" s="15"/>
      <c r="CF906" s="15"/>
      <c r="CG906" s="15"/>
      <c r="CH906" s="15"/>
      <c r="CI906" s="15"/>
      <c r="CJ906" s="15"/>
      <c r="CK906" s="15"/>
      <c r="CL906" s="15"/>
      <c r="CM906" s="15"/>
      <c r="CN906" s="15"/>
      <c r="CO906" s="15"/>
      <c r="CP906" s="15"/>
      <c r="CQ906" s="15"/>
      <c r="CR906" s="15"/>
      <c r="CS906" s="15"/>
      <c r="CT906" s="15"/>
      <c r="CU906" s="15"/>
      <c r="CV906" s="15"/>
      <c r="CW906" s="15"/>
      <c r="CX906" s="15"/>
      <c r="CY906" s="15"/>
      <c r="CZ906" s="15"/>
      <c r="DA906" s="15"/>
      <c r="DB906" s="15"/>
      <c r="DC906" s="15"/>
      <c r="DD906" s="15"/>
      <c r="DE906" s="15"/>
      <c r="DF906" s="15"/>
      <c r="DG906" s="15"/>
      <c r="DH906" s="15"/>
      <c r="DI906" s="15"/>
      <c r="DJ906" s="15"/>
      <c r="DK906" s="15"/>
      <c r="DL906" s="15"/>
      <c r="DM906" s="15"/>
      <c r="DN906" s="15"/>
      <c r="DO906" s="15"/>
      <c r="DP906" s="15"/>
      <c r="DQ906" s="15"/>
      <c r="DR906" s="15"/>
      <c r="DS906" s="15"/>
      <c r="DT906" s="15"/>
      <c r="DU906" s="15"/>
      <c r="DV906" s="16"/>
      <c r="DW906" s="16"/>
      <c r="DX906" s="16"/>
      <c r="DY906" s="16"/>
      <c r="DZ906" s="9"/>
      <c r="EA906" s="9"/>
      <c r="EB906" s="9"/>
      <c r="EC906" s="9"/>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17"/>
    </row>
    <row r="907" spans="1:162" ht="17.399999999999999" x14ac:dyDescent="0.3">
      <c r="A907" s="22"/>
      <c r="B907" s="23"/>
      <c r="C907" s="23"/>
      <c r="D907" s="23"/>
      <c r="E907" s="2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7"/>
      <c r="AM907" s="7"/>
      <c r="AN907" s="7"/>
      <c r="AO907" s="7"/>
      <c r="AP907" s="14"/>
      <c r="AQ907" s="14"/>
      <c r="AR907" s="14"/>
      <c r="AS907" s="14"/>
      <c r="AT907" s="14"/>
      <c r="AU907" s="14"/>
      <c r="AV907" s="14"/>
      <c r="AW907" s="14"/>
      <c r="AX907" s="14"/>
      <c r="AY907" s="14"/>
      <c r="AZ907" s="14"/>
      <c r="BA907" s="14"/>
      <c r="BB907" s="8"/>
      <c r="BC907" s="8"/>
      <c r="BD907" s="8"/>
      <c r="BE907" s="8"/>
      <c r="BF907" s="15"/>
      <c r="BG907" s="15"/>
      <c r="BH907" s="15"/>
      <c r="BI907" s="15"/>
      <c r="BJ907" s="15"/>
      <c r="BK907" s="15"/>
      <c r="BL907" s="15"/>
      <c r="BM907" s="15"/>
      <c r="BN907" s="15"/>
      <c r="BO907" s="15"/>
      <c r="BP907" s="15"/>
      <c r="BQ907" s="15"/>
      <c r="BR907" s="15"/>
      <c r="BS907" s="15"/>
      <c r="BT907" s="15"/>
      <c r="BU907" s="15"/>
      <c r="BV907" s="15"/>
      <c r="BW907" s="15"/>
      <c r="BX907" s="15"/>
      <c r="BY907" s="15"/>
      <c r="BZ907" s="15"/>
      <c r="CA907" s="15"/>
      <c r="CB907" s="15"/>
      <c r="CC907" s="15"/>
      <c r="CD907" s="15"/>
      <c r="CE907" s="15"/>
      <c r="CF907" s="15"/>
      <c r="CG907" s="15"/>
      <c r="CH907" s="15"/>
      <c r="CI907" s="15"/>
      <c r="CJ907" s="15"/>
      <c r="CK907" s="15"/>
      <c r="CL907" s="15"/>
      <c r="CM907" s="15"/>
      <c r="CN907" s="15"/>
      <c r="CO907" s="15"/>
      <c r="CP907" s="15"/>
      <c r="CQ907" s="15"/>
      <c r="CR907" s="15"/>
      <c r="CS907" s="15"/>
      <c r="CT907" s="15"/>
      <c r="CU907" s="15"/>
      <c r="CV907" s="15"/>
      <c r="CW907" s="15"/>
      <c r="CX907" s="15"/>
      <c r="CY907" s="15"/>
      <c r="CZ907" s="15"/>
      <c r="DA907" s="15"/>
      <c r="DB907" s="15"/>
      <c r="DC907" s="15"/>
      <c r="DD907" s="15"/>
      <c r="DE907" s="15"/>
      <c r="DF907" s="15"/>
      <c r="DG907" s="15"/>
      <c r="DH907" s="15"/>
      <c r="DI907" s="15"/>
      <c r="DJ907" s="15"/>
      <c r="DK907" s="15"/>
      <c r="DL907" s="15"/>
      <c r="DM907" s="15"/>
      <c r="DN907" s="15"/>
      <c r="DO907" s="15"/>
      <c r="DP907" s="15"/>
      <c r="DQ907" s="15"/>
      <c r="DR907" s="15"/>
      <c r="DS907" s="15"/>
      <c r="DT907" s="15"/>
      <c r="DU907" s="15"/>
      <c r="DV907" s="16"/>
      <c r="DW907" s="16"/>
      <c r="DX907" s="16"/>
      <c r="DY907" s="16"/>
      <c r="DZ907" s="9"/>
      <c r="EA907" s="9"/>
      <c r="EB907" s="9"/>
      <c r="EC907" s="9"/>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17"/>
    </row>
    <row r="908" spans="1:162" ht="17.399999999999999" x14ac:dyDescent="0.3">
      <c r="A908" s="22"/>
      <c r="B908" s="23"/>
      <c r="C908" s="23"/>
      <c r="D908" s="23"/>
      <c r="E908" s="2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7"/>
      <c r="AM908" s="7"/>
      <c r="AN908" s="7"/>
      <c r="AO908" s="7"/>
      <c r="AP908" s="14"/>
      <c r="AQ908" s="14"/>
      <c r="AR908" s="14"/>
      <c r="AS908" s="14"/>
      <c r="AT908" s="14"/>
      <c r="AU908" s="14"/>
      <c r="AV908" s="14"/>
      <c r="AW908" s="14"/>
      <c r="AX908" s="14"/>
      <c r="AY908" s="14"/>
      <c r="AZ908" s="14"/>
      <c r="BA908" s="14"/>
      <c r="BB908" s="8"/>
      <c r="BC908" s="8"/>
      <c r="BD908" s="8"/>
      <c r="BE908" s="8"/>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c r="DM908" s="15"/>
      <c r="DN908" s="15"/>
      <c r="DO908" s="15"/>
      <c r="DP908" s="15"/>
      <c r="DQ908" s="15"/>
      <c r="DR908" s="15"/>
      <c r="DS908" s="15"/>
      <c r="DT908" s="15"/>
      <c r="DU908" s="15"/>
      <c r="DV908" s="16"/>
      <c r="DW908" s="16"/>
      <c r="DX908" s="16"/>
      <c r="DY908" s="16"/>
      <c r="DZ908" s="9"/>
      <c r="EA908" s="9"/>
      <c r="EB908" s="9"/>
      <c r="EC908" s="9"/>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17"/>
    </row>
    <row r="909" spans="1:162" ht="17.399999999999999" x14ac:dyDescent="0.3">
      <c r="A909" s="22"/>
      <c r="B909" s="23"/>
      <c r="C909" s="23"/>
      <c r="D909" s="23"/>
      <c r="E909" s="2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7"/>
      <c r="AM909" s="7"/>
      <c r="AN909" s="7"/>
      <c r="AO909" s="7"/>
      <c r="AP909" s="14"/>
      <c r="AQ909" s="14"/>
      <c r="AR909" s="14"/>
      <c r="AS909" s="14"/>
      <c r="AT909" s="14"/>
      <c r="AU909" s="14"/>
      <c r="AV909" s="14"/>
      <c r="AW909" s="14"/>
      <c r="AX909" s="14"/>
      <c r="AY909" s="14"/>
      <c r="AZ909" s="14"/>
      <c r="BA909" s="14"/>
      <c r="BB909" s="8"/>
      <c r="BC909" s="8"/>
      <c r="BD909" s="8"/>
      <c r="BE909" s="8"/>
      <c r="BF909" s="15"/>
      <c r="BG909" s="15"/>
      <c r="BH909" s="15"/>
      <c r="BI909" s="15"/>
      <c r="BJ909" s="15"/>
      <c r="BK909" s="15"/>
      <c r="BL909" s="15"/>
      <c r="BM909" s="15"/>
      <c r="BN909" s="15"/>
      <c r="BO909" s="15"/>
      <c r="BP909" s="15"/>
      <c r="BQ909" s="15"/>
      <c r="BR909" s="15"/>
      <c r="BS909" s="15"/>
      <c r="BT909" s="15"/>
      <c r="BU909" s="15"/>
      <c r="BV909" s="15"/>
      <c r="BW909" s="15"/>
      <c r="BX909" s="15"/>
      <c r="BY909" s="15"/>
      <c r="BZ909" s="15"/>
      <c r="CA909" s="15"/>
      <c r="CB909" s="15"/>
      <c r="CC909" s="15"/>
      <c r="CD909" s="15"/>
      <c r="CE909" s="15"/>
      <c r="CF909" s="15"/>
      <c r="CG909" s="15"/>
      <c r="CH909" s="15"/>
      <c r="CI909" s="15"/>
      <c r="CJ909" s="15"/>
      <c r="CK909" s="15"/>
      <c r="CL909" s="15"/>
      <c r="CM909" s="15"/>
      <c r="CN909" s="15"/>
      <c r="CO909" s="15"/>
      <c r="CP909" s="15"/>
      <c r="CQ909" s="15"/>
      <c r="CR909" s="15"/>
      <c r="CS909" s="15"/>
      <c r="CT909" s="15"/>
      <c r="CU909" s="15"/>
      <c r="CV909" s="15"/>
      <c r="CW909" s="15"/>
      <c r="CX909" s="15"/>
      <c r="CY909" s="15"/>
      <c r="CZ909" s="15"/>
      <c r="DA909" s="15"/>
      <c r="DB909" s="15"/>
      <c r="DC909" s="15"/>
      <c r="DD909" s="15"/>
      <c r="DE909" s="15"/>
      <c r="DF909" s="15"/>
      <c r="DG909" s="15"/>
      <c r="DH909" s="15"/>
      <c r="DI909" s="15"/>
      <c r="DJ909" s="15"/>
      <c r="DK909" s="15"/>
      <c r="DL909" s="15"/>
      <c r="DM909" s="15"/>
      <c r="DN909" s="15"/>
      <c r="DO909" s="15"/>
      <c r="DP909" s="15"/>
      <c r="DQ909" s="15"/>
      <c r="DR909" s="15"/>
      <c r="DS909" s="15"/>
      <c r="DT909" s="15"/>
      <c r="DU909" s="15"/>
      <c r="DV909" s="16"/>
      <c r="DW909" s="16"/>
      <c r="DX909" s="16"/>
      <c r="DY909" s="16"/>
      <c r="DZ909" s="9"/>
      <c r="EA909" s="9"/>
      <c r="EB909" s="9"/>
      <c r="EC909" s="9"/>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17"/>
    </row>
    <row r="910" spans="1:162" ht="17.399999999999999" x14ac:dyDescent="0.3">
      <c r="A910" s="22"/>
      <c r="B910" s="23"/>
      <c r="C910" s="23"/>
      <c r="D910" s="23"/>
      <c r="E910" s="2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7"/>
      <c r="AM910" s="7"/>
      <c r="AN910" s="7"/>
      <c r="AO910" s="7"/>
      <c r="AP910" s="14"/>
      <c r="AQ910" s="14"/>
      <c r="AR910" s="14"/>
      <c r="AS910" s="14"/>
      <c r="AT910" s="14"/>
      <c r="AU910" s="14"/>
      <c r="AV910" s="14"/>
      <c r="AW910" s="14"/>
      <c r="AX910" s="14"/>
      <c r="AY910" s="14"/>
      <c r="AZ910" s="14"/>
      <c r="BA910" s="14"/>
      <c r="BB910" s="8"/>
      <c r="BC910" s="8"/>
      <c r="BD910" s="8"/>
      <c r="BE910" s="8"/>
      <c r="BF910" s="15"/>
      <c r="BG910" s="15"/>
      <c r="BH910" s="15"/>
      <c r="BI910" s="15"/>
      <c r="BJ910" s="15"/>
      <c r="BK910" s="15"/>
      <c r="BL910" s="15"/>
      <c r="BM910" s="15"/>
      <c r="BN910" s="15"/>
      <c r="BO910" s="15"/>
      <c r="BP910" s="15"/>
      <c r="BQ910" s="15"/>
      <c r="BR910" s="15"/>
      <c r="BS910" s="15"/>
      <c r="BT910" s="15"/>
      <c r="BU910" s="15"/>
      <c r="BV910" s="15"/>
      <c r="BW910" s="15"/>
      <c r="BX910" s="15"/>
      <c r="BY910" s="15"/>
      <c r="BZ910" s="15"/>
      <c r="CA910" s="15"/>
      <c r="CB910" s="15"/>
      <c r="CC910" s="15"/>
      <c r="CD910" s="15"/>
      <c r="CE910" s="15"/>
      <c r="CF910" s="15"/>
      <c r="CG910" s="15"/>
      <c r="CH910" s="15"/>
      <c r="CI910" s="15"/>
      <c r="CJ910" s="15"/>
      <c r="CK910" s="15"/>
      <c r="CL910" s="15"/>
      <c r="CM910" s="15"/>
      <c r="CN910" s="15"/>
      <c r="CO910" s="15"/>
      <c r="CP910" s="15"/>
      <c r="CQ910" s="15"/>
      <c r="CR910" s="15"/>
      <c r="CS910" s="15"/>
      <c r="CT910" s="15"/>
      <c r="CU910" s="15"/>
      <c r="CV910" s="15"/>
      <c r="CW910" s="15"/>
      <c r="CX910" s="15"/>
      <c r="CY910" s="15"/>
      <c r="CZ910" s="15"/>
      <c r="DA910" s="15"/>
      <c r="DB910" s="15"/>
      <c r="DC910" s="15"/>
      <c r="DD910" s="15"/>
      <c r="DE910" s="15"/>
      <c r="DF910" s="15"/>
      <c r="DG910" s="15"/>
      <c r="DH910" s="15"/>
      <c r="DI910" s="15"/>
      <c r="DJ910" s="15"/>
      <c r="DK910" s="15"/>
      <c r="DL910" s="15"/>
      <c r="DM910" s="15"/>
      <c r="DN910" s="15"/>
      <c r="DO910" s="15"/>
      <c r="DP910" s="15"/>
      <c r="DQ910" s="15"/>
      <c r="DR910" s="15"/>
      <c r="DS910" s="15"/>
      <c r="DT910" s="15"/>
      <c r="DU910" s="15"/>
      <c r="DV910" s="16"/>
      <c r="DW910" s="16"/>
      <c r="DX910" s="16"/>
      <c r="DY910" s="16"/>
      <c r="DZ910" s="9"/>
      <c r="EA910" s="9"/>
      <c r="EB910" s="9"/>
      <c r="EC910" s="9"/>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17"/>
    </row>
    <row r="911" spans="1:162" ht="17.399999999999999" x14ac:dyDescent="0.3">
      <c r="A911" s="22"/>
      <c r="B911" s="23"/>
      <c r="C911" s="23"/>
      <c r="D911" s="23"/>
      <c r="E911" s="2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7"/>
      <c r="AM911" s="7"/>
      <c r="AN911" s="7"/>
      <c r="AO911" s="7"/>
      <c r="AP911" s="14"/>
      <c r="AQ911" s="14"/>
      <c r="AR911" s="14"/>
      <c r="AS911" s="14"/>
      <c r="AT911" s="14"/>
      <c r="AU911" s="14"/>
      <c r="AV911" s="14"/>
      <c r="AW911" s="14"/>
      <c r="AX911" s="14"/>
      <c r="AY911" s="14"/>
      <c r="AZ911" s="14"/>
      <c r="BA911" s="14"/>
      <c r="BB911" s="8"/>
      <c r="BC911" s="8"/>
      <c r="BD911" s="8"/>
      <c r="BE911" s="8"/>
      <c r="BF911" s="15"/>
      <c r="BG911" s="15"/>
      <c r="BH911" s="15"/>
      <c r="BI911" s="15"/>
      <c r="BJ911" s="15"/>
      <c r="BK911" s="15"/>
      <c r="BL911" s="15"/>
      <c r="BM911" s="15"/>
      <c r="BN911" s="15"/>
      <c r="BO911" s="15"/>
      <c r="BP911" s="15"/>
      <c r="BQ911" s="15"/>
      <c r="BR911" s="15"/>
      <c r="BS911" s="15"/>
      <c r="BT911" s="15"/>
      <c r="BU911" s="15"/>
      <c r="BV911" s="15"/>
      <c r="BW911" s="15"/>
      <c r="BX911" s="15"/>
      <c r="BY911" s="15"/>
      <c r="BZ911" s="15"/>
      <c r="CA911" s="15"/>
      <c r="CB911" s="15"/>
      <c r="CC911" s="15"/>
      <c r="CD911" s="15"/>
      <c r="CE911" s="15"/>
      <c r="CF911" s="15"/>
      <c r="CG911" s="15"/>
      <c r="CH911" s="15"/>
      <c r="CI911" s="15"/>
      <c r="CJ911" s="15"/>
      <c r="CK911" s="15"/>
      <c r="CL911" s="15"/>
      <c r="CM911" s="15"/>
      <c r="CN911" s="15"/>
      <c r="CO911" s="15"/>
      <c r="CP911" s="15"/>
      <c r="CQ911" s="15"/>
      <c r="CR911" s="15"/>
      <c r="CS911" s="15"/>
      <c r="CT911" s="15"/>
      <c r="CU911" s="15"/>
      <c r="CV911" s="15"/>
      <c r="CW911" s="15"/>
      <c r="CX911" s="15"/>
      <c r="CY911" s="15"/>
      <c r="CZ911" s="15"/>
      <c r="DA911" s="15"/>
      <c r="DB911" s="15"/>
      <c r="DC911" s="15"/>
      <c r="DD911" s="15"/>
      <c r="DE911" s="15"/>
      <c r="DF911" s="15"/>
      <c r="DG911" s="15"/>
      <c r="DH911" s="15"/>
      <c r="DI911" s="15"/>
      <c r="DJ911" s="15"/>
      <c r="DK911" s="15"/>
      <c r="DL911" s="15"/>
      <c r="DM911" s="15"/>
      <c r="DN911" s="15"/>
      <c r="DO911" s="15"/>
      <c r="DP911" s="15"/>
      <c r="DQ911" s="15"/>
      <c r="DR911" s="15"/>
      <c r="DS911" s="15"/>
      <c r="DT911" s="15"/>
      <c r="DU911" s="15"/>
      <c r="DV911" s="16"/>
      <c r="DW911" s="16"/>
      <c r="DX911" s="16"/>
      <c r="DY911" s="16"/>
      <c r="DZ911" s="9"/>
      <c r="EA911" s="9"/>
      <c r="EB911" s="9"/>
      <c r="EC911" s="9"/>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17"/>
    </row>
    <row r="912" spans="1:162" ht="17.399999999999999" x14ac:dyDescent="0.3">
      <c r="A912" s="22"/>
      <c r="B912" s="23"/>
      <c r="C912" s="23"/>
      <c r="D912" s="23"/>
      <c r="E912" s="2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7"/>
      <c r="AM912" s="7"/>
      <c r="AN912" s="7"/>
      <c r="AO912" s="7"/>
      <c r="AP912" s="14"/>
      <c r="AQ912" s="14"/>
      <c r="AR912" s="14"/>
      <c r="AS912" s="14"/>
      <c r="AT912" s="14"/>
      <c r="AU912" s="14"/>
      <c r="AV912" s="14"/>
      <c r="AW912" s="14"/>
      <c r="AX912" s="14"/>
      <c r="AY912" s="14"/>
      <c r="AZ912" s="14"/>
      <c r="BA912" s="14"/>
      <c r="BB912" s="8"/>
      <c r="BC912" s="8"/>
      <c r="BD912" s="8"/>
      <c r="BE912" s="8"/>
      <c r="BF912" s="15"/>
      <c r="BG912" s="15"/>
      <c r="BH912" s="15"/>
      <c r="BI912" s="15"/>
      <c r="BJ912" s="15"/>
      <c r="BK912" s="15"/>
      <c r="BL912" s="15"/>
      <c r="BM912" s="15"/>
      <c r="BN912" s="15"/>
      <c r="BO912" s="15"/>
      <c r="BP912" s="15"/>
      <c r="BQ912" s="15"/>
      <c r="BR912" s="15"/>
      <c r="BS912" s="15"/>
      <c r="BT912" s="15"/>
      <c r="BU912" s="15"/>
      <c r="BV912" s="15"/>
      <c r="BW912" s="15"/>
      <c r="BX912" s="15"/>
      <c r="BY912" s="15"/>
      <c r="BZ912" s="15"/>
      <c r="CA912" s="15"/>
      <c r="CB912" s="15"/>
      <c r="CC912" s="15"/>
      <c r="CD912" s="15"/>
      <c r="CE912" s="15"/>
      <c r="CF912" s="15"/>
      <c r="CG912" s="15"/>
      <c r="CH912" s="15"/>
      <c r="CI912" s="15"/>
      <c r="CJ912" s="15"/>
      <c r="CK912" s="15"/>
      <c r="CL912" s="15"/>
      <c r="CM912" s="15"/>
      <c r="CN912" s="15"/>
      <c r="CO912" s="15"/>
      <c r="CP912" s="15"/>
      <c r="CQ912" s="15"/>
      <c r="CR912" s="15"/>
      <c r="CS912" s="15"/>
      <c r="CT912" s="15"/>
      <c r="CU912" s="15"/>
      <c r="CV912" s="15"/>
      <c r="CW912" s="15"/>
      <c r="CX912" s="15"/>
      <c r="CY912" s="15"/>
      <c r="CZ912" s="15"/>
      <c r="DA912" s="15"/>
      <c r="DB912" s="15"/>
      <c r="DC912" s="15"/>
      <c r="DD912" s="15"/>
      <c r="DE912" s="15"/>
      <c r="DF912" s="15"/>
      <c r="DG912" s="15"/>
      <c r="DH912" s="15"/>
      <c r="DI912" s="15"/>
      <c r="DJ912" s="15"/>
      <c r="DK912" s="15"/>
      <c r="DL912" s="15"/>
      <c r="DM912" s="15"/>
      <c r="DN912" s="15"/>
      <c r="DO912" s="15"/>
      <c r="DP912" s="15"/>
      <c r="DQ912" s="15"/>
      <c r="DR912" s="15"/>
      <c r="DS912" s="15"/>
      <c r="DT912" s="15"/>
      <c r="DU912" s="15"/>
      <c r="DV912" s="16"/>
      <c r="DW912" s="16"/>
      <c r="DX912" s="16"/>
      <c r="DY912" s="16"/>
      <c r="DZ912" s="9"/>
      <c r="EA912" s="9"/>
      <c r="EB912" s="9"/>
      <c r="EC912" s="9"/>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17"/>
    </row>
    <row r="913" spans="1:162" ht="17.399999999999999" x14ac:dyDescent="0.3">
      <c r="A913" s="22"/>
      <c r="B913" s="23"/>
      <c r="C913" s="23"/>
      <c r="D913" s="23"/>
      <c r="E913" s="2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7"/>
      <c r="AM913" s="7"/>
      <c r="AN913" s="7"/>
      <c r="AO913" s="7"/>
      <c r="AP913" s="14"/>
      <c r="AQ913" s="14"/>
      <c r="AR913" s="14"/>
      <c r="AS913" s="14"/>
      <c r="AT913" s="14"/>
      <c r="AU913" s="14"/>
      <c r="AV913" s="14"/>
      <c r="AW913" s="14"/>
      <c r="AX913" s="14"/>
      <c r="AY913" s="14"/>
      <c r="AZ913" s="14"/>
      <c r="BA913" s="14"/>
      <c r="BB913" s="8"/>
      <c r="BC913" s="8"/>
      <c r="BD913" s="8"/>
      <c r="BE913" s="8"/>
      <c r="BF913" s="15"/>
      <c r="BG913" s="15"/>
      <c r="BH913" s="15"/>
      <c r="BI913" s="15"/>
      <c r="BJ913" s="15"/>
      <c r="BK913" s="15"/>
      <c r="BL913" s="15"/>
      <c r="BM913" s="15"/>
      <c r="BN913" s="15"/>
      <c r="BO913" s="15"/>
      <c r="BP913" s="15"/>
      <c r="BQ913" s="15"/>
      <c r="BR913" s="15"/>
      <c r="BS913" s="15"/>
      <c r="BT913" s="15"/>
      <c r="BU913" s="15"/>
      <c r="BV913" s="15"/>
      <c r="BW913" s="15"/>
      <c r="BX913" s="15"/>
      <c r="BY913" s="15"/>
      <c r="BZ913" s="15"/>
      <c r="CA913" s="15"/>
      <c r="CB913" s="15"/>
      <c r="CC913" s="15"/>
      <c r="CD913" s="15"/>
      <c r="CE913" s="15"/>
      <c r="CF913" s="15"/>
      <c r="CG913" s="15"/>
      <c r="CH913" s="15"/>
      <c r="CI913" s="15"/>
      <c r="CJ913" s="15"/>
      <c r="CK913" s="15"/>
      <c r="CL913" s="15"/>
      <c r="CM913" s="15"/>
      <c r="CN913" s="15"/>
      <c r="CO913" s="15"/>
      <c r="CP913" s="15"/>
      <c r="CQ913" s="15"/>
      <c r="CR913" s="15"/>
      <c r="CS913" s="15"/>
      <c r="CT913" s="15"/>
      <c r="CU913" s="15"/>
      <c r="CV913" s="15"/>
      <c r="CW913" s="15"/>
      <c r="CX913" s="15"/>
      <c r="CY913" s="15"/>
      <c r="CZ913" s="15"/>
      <c r="DA913" s="15"/>
      <c r="DB913" s="15"/>
      <c r="DC913" s="15"/>
      <c r="DD913" s="15"/>
      <c r="DE913" s="15"/>
      <c r="DF913" s="15"/>
      <c r="DG913" s="15"/>
      <c r="DH913" s="15"/>
      <c r="DI913" s="15"/>
      <c r="DJ913" s="15"/>
      <c r="DK913" s="15"/>
      <c r="DL913" s="15"/>
      <c r="DM913" s="15"/>
      <c r="DN913" s="15"/>
      <c r="DO913" s="15"/>
      <c r="DP913" s="15"/>
      <c r="DQ913" s="15"/>
      <c r="DR913" s="15"/>
      <c r="DS913" s="15"/>
      <c r="DT913" s="15"/>
      <c r="DU913" s="15"/>
      <c r="DV913" s="16"/>
      <c r="DW913" s="16"/>
      <c r="DX913" s="16"/>
      <c r="DY913" s="16"/>
      <c r="DZ913" s="9"/>
      <c r="EA913" s="9"/>
      <c r="EB913" s="9"/>
      <c r="EC913" s="9"/>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17"/>
    </row>
    <row r="914" spans="1:162" ht="17.399999999999999" x14ac:dyDescent="0.3">
      <c r="A914" s="22"/>
      <c r="B914" s="23"/>
      <c r="C914" s="23"/>
      <c r="D914" s="23"/>
      <c r="E914" s="2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7"/>
      <c r="AM914" s="7"/>
      <c r="AN914" s="7"/>
      <c r="AO914" s="7"/>
      <c r="AP914" s="14"/>
      <c r="AQ914" s="14"/>
      <c r="AR914" s="14"/>
      <c r="AS914" s="14"/>
      <c r="AT914" s="14"/>
      <c r="AU914" s="14"/>
      <c r="AV914" s="14"/>
      <c r="AW914" s="14"/>
      <c r="AX914" s="14"/>
      <c r="AY914" s="14"/>
      <c r="AZ914" s="14"/>
      <c r="BA914" s="14"/>
      <c r="BB914" s="8"/>
      <c r="BC914" s="8"/>
      <c r="BD914" s="8"/>
      <c r="BE914" s="8"/>
      <c r="BF914" s="15"/>
      <c r="BG914" s="15"/>
      <c r="BH914" s="15"/>
      <c r="BI914" s="15"/>
      <c r="BJ914" s="15"/>
      <c r="BK914" s="15"/>
      <c r="BL914" s="15"/>
      <c r="BM914" s="15"/>
      <c r="BN914" s="15"/>
      <c r="BO914" s="15"/>
      <c r="BP914" s="15"/>
      <c r="BQ914" s="15"/>
      <c r="BR914" s="15"/>
      <c r="BS914" s="15"/>
      <c r="BT914" s="15"/>
      <c r="BU914" s="15"/>
      <c r="BV914" s="15"/>
      <c r="BW914" s="15"/>
      <c r="BX914" s="15"/>
      <c r="BY914" s="15"/>
      <c r="BZ914" s="15"/>
      <c r="CA914" s="15"/>
      <c r="CB914" s="15"/>
      <c r="CC914" s="15"/>
      <c r="CD914" s="15"/>
      <c r="CE914" s="15"/>
      <c r="CF914" s="15"/>
      <c r="CG914" s="15"/>
      <c r="CH914" s="15"/>
      <c r="CI914" s="15"/>
      <c r="CJ914" s="15"/>
      <c r="CK914" s="15"/>
      <c r="CL914" s="15"/>
      <c r="CM914" s="15"/>
      <c r="CN914" s="15"/>
      <c r="CO914" s="15"/>
      <c r="CP914" s="15"/>
      <c r="CQ914" s="15"/>
      <c r="CR914" s="15"/>
      <c r="CS914" s="15"/>
      <c r="CT914" s="15"/>
      <c r="CU914" s="15"/>
      <c r="CV914" s="15"/>
      <c r="CW914" s="15"/>
      <c r="CX914" s="15"/>
      <c r="CY914" s="15"/>
      <c r="CZ914" s="15"/>
      <c r="DA914" s="15"/>
      <c r="DB914" s="15"/>
      <c r="DC914" s="15"/>
      <c r="DD914" s="15"/>
      <c r="DE914" s="15"/>
      <c r="DF914" s="15"/>
      <c r="DG914" s="15"/>
      <c r="DH914" s="15"/>
      <c r="DI914" s="15"/>
      <c r="DJ914" s="15"/>
      <c r="DK914" s="15"/>
      <c r="DL914" s="15"/>
      <c r="DM914" s="15"/>
      <c r="DN914" s="15"/>
      <c r="DO914" s="15"/>
      <c r="DP914" s="15"/>
      <c r="DQ914" s="15"/>
      <c r="DR914" s="15"/>
      <c r="DS914" s="15"/>
      <c r="DT914" s="15"/>
      <c r="DU914" s="15"/>
      <c r="DV914" s="16"/>
      <c r="DW914" s="16"/>
      <c r="DX914" s="16"/>
      <c r="DY914" s="16"/>
      <c r="DZ914" s="9"/>
      <c r="EA914" s="9"/>
      <c r="EB914" s="9"/>
      <c r="EC914" s="9"/>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17"/>
    </row>
    <row r="915" spans="1:162" ht="17.399999999999999" x14ac:dyDescent="0.3">
      <c r="A915" s="22"/>
      <c r="B915" s="23"/>
      <c r="C915" s="23"/>
      <c r="D915" s="23"/>
      <c r="E915" s="2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7"/>
      <c r="AM915" s="7"/>
      <c r="AN915" s="7"/>
      <c r="AO915" s="7"/>
      <c r="AP915" s="14"/>
      <c r="AQ915" s="14"/>
      <c r="AR915" s="14"/>
      <c r="AS915" s="14"/>
      <c r="AT915" s="14"/>
      <c r="AU915" s="14"/>
      <c r="AV915" s="14"/>
      <c r="AW915" s="14"/>
      <c r="AX915" s="14"/>
      <c r="AY915" s="14"/>
      <c r="AZ915" s="14"/>
      <c r="BA915" s="14"/>
      <c r="BB915" s="8"/>
      <c r="BC915" s="8"/>
      <c r="BD915" s="8"/>
      <c r="BE915" s="8"/>
      <c r="BF915" s="15"/>
      <c r="BG915" s="15"/>
      <c r="BH915" s="15"/>
      <c r="BI915" s="15"/>
      <c r="BJ915" s="15"/>
      <c r="BK915" s="15"/>
      <c r="BL915" s="15"/>
      <c r="BM915" s="15"/>
      <c r="BN915" s="15"/>
      <c r="BO915" s="15"/>
      <c r="BP915" s="15"/>
      <c r="BQ915" s="15"/>
      <c r="BR915" s="15"/>
      <c r="BS915" s="15"/>
      <c r="BT915" s="15"/>
      <c r="BU915" s="15"/>
      <c r="BV915" s="15"/>
      <c r="BW915" s="15"/>
      <c r="BX915" s="15"/>
      <c r="BY915" s="15"/>
      <c r="BZ915" s="15"/>
      <c r="CA915" s="15"/>
      <c r="CB915" s="15"/>
      <c r="CC915" s="15"/>
      <c r="CD915" s="15"/>
      <c r="CE915" s="15"/>
      <c r="CF915" s="15"/>
      <c r="CG915" s="15"/>
      <c r="CH915" s="15"/>
      <c r="CI915" s="15"/>
      <c r="CJ915" s="15"/>
      <c r="CK915" s="15"/>
      <c r="CL915" s="15"/>
      <c r="CM915" s="15"/>
      <c r="CN915" s="15"/>
      <c r="CO915" s="15"/>
      <c r="CP915" s="15"/>
      <c r="CQ915" s="15"/>
      <c r="CR915" s="15"/>
      <c r="CS915" s="15"/>
      <c r="CT915" s="15"/>
      <c r="CU915" s="15"/>
      <c r="CV915" s="15"/>
      <c r="CW915" s="15"/>
      <c r="CX915" s="15"/>
      <c r="CY915" s="15"/>
      <c r="CZ915" s="15"/>
      <c r="DA915" s="15"/>
      <c r="DB915" s="15"/>
      <c r="DC915" s="15"/>
      <c r="DD915" s="15"/>
      <c r="DE915" s="15"/>
      <c r="DF915" s="15"/>
      <c r="DG915" s="15"/>
      <c r="DH915" s="15"/>
      <c r="DI915" s="15"/>
      <c r="DJ915" s="15"/>
      <c r="DK915" s="15"/>
      <c r="DL915" s="15"/>
      <c r="DM915" s="15"/>
      <c r="DN915" s="15"/>
      <c r="DO915" s="15"/>
      <c r="DP915" s="15"/>
      <c r="DQ915" s="15"/>
      <c r="DR915" s="15"/>
      <c r="DS915" s="15"/>
      <c r="DT915" s="15"/>
      <c r="DU915" s="15"/>
      <c r="DV915" s="16"/>
      <c r="DW915" s="16"/>
      <c r="DX915" s="16"/>
      <c r="DY915" s="16"/>
      <c r="DZ915" s="9"/>
      <c r="EA915" s="9"/>
      <c r="EB915" s="9"/>
      <c r="EC915" s="9"/>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17"/>
    </row>
    <row r="916" spans="1:162" ht="17.399999999999999" x14ac:dyDescent="0.3">
      <c r="A916" s="22"/>
      <c r="B916" s="23"/>
      <c r="C916" s="23"/>
      <c r="D916" s="23"/>
      <c r="E916" s="2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7"/>
      <c r="AM916" s="7"/>
      <c r="AN916" s="7"/>
      <c r="AO916" s="7"/>
      <c r="AP916" s="14"/>
      <c r="AQ916" s="14"/>
      <c r="AR916" s="14"/>
      <c r="AS916" s="14"/>
      <c r="AT916" s="14"/>
      <c r="AU916" s="14"/>
      <c r="AV916" s="14"/>
      <c r="AW916" s="14"/>
      <c r="AX916" s="14"/>
      <c r="AY916" s="14"/>
      <c r="AZ916" s="14"/>
      <c r="BA916" s="14"/>
      <c r="BB916" s="8"/>
      <c r="BC916" s="8"/>
      <c r="BD916" s="8"/>
      <c r="BE916" s="8"/>
      <c r="BF916" s="15"/>
      <c r="BG916" s="15"/>
      <c r="BH916" s="15"/>
      <c r="BI916" s="15"/>
      <c r="BJ916" s="15"/>
      <c r="BK916" s="15"/>
      <c r="BL916" s="15"/>
      <c r="BM916" s="15"/>
      <c r="BN916" s="15"/>
      <c r="BO916" s="15"/>
      <c r="BP916" s="15"/>
      <c r="BQ916" s="15"/>
      <c r="BR916" s="15"/>
      <c r="BS916" s="15"/>
      <c r="BT916" s="15"/>
      <c r="BU916" s="15"/>
      <c r="BV916" s="15"/>
      <c r="BW916" s="15"/>
      <c r="BX916" s="15"/>
      <c r="BY916" s="15"/>
      <c r="BZ916" s="15"/>
      <c r="CA916" s="15"/>
      <c r="CB916" s="15"/>
      <c r="CC916" s="15"/>
      <c r="CD916" s="15"/>
      <c r="CE916" s="15"/>
      <c r="CF916" s="15"/>
      <c r="CG916" s="15"/>
      <c r="CH916" s="15"/>
      <c r="CI916" s="15"/>
      <c r="CJ916" s="15"/>
      <c r="CK916" s="15"/>
      <c r="CL916" s="15"/>
      <c r="CM916" s="15"/>
      <c r="CN916" s="15"/>
      <c r="CO916" s="15"/>
      <c r="CP916" s="15"/>
      <c r="CQ916" s="15"/>
      <c r="CR916" s="15"/>
      <c r="CS916" s="15"/>
      <c r="CT916" s="15"/>
      <c r="CU916" s="15"/>
      <c r="CV916" s="15"/>
      <c r="CW916" s="15"/>
      <c r="CX916" s="15"/>
      <c r="CY916" s="15"/>
      <c r="CZ916" s="15"/>
      <c r="DA916" s="15"/>
      <c r="DB916" s="15"/>
      <c r="DC916" s="15"/>
      <c r="DD916" s="15"/>
      <c r="DE916" s="15"/>
      <c r="DF916" s="15"/>
      <c r="DG916" s="15"/>
      <c r="DH916" s="15"/>
      <c r="DI916" s="15"/>
      <c r="DJ916" s="15"/>
      <c r="DK916" s="15"/>
      <c r="DL916" s="15"/>
      <c r="DM916" s="15"/>
      <c r="DN916" s="15"/>
      <c r="DO916" s="15"/>
      <c r="DP916" s="15"/>
      <c r="DQ916" s="15"/>
      <c r="DR916" s="15"/>
      <c r="DS916" s="15"/>
      <c r="DT916" s="15"/>
      <c r="DU916" s="15"/>
      <c r="DV916" s="16"/>
      <c r="DW916" s="16"/>
      <c r="DX916" s="16"/>
      <c r="DY916" s="16"/>
      <c r="DZ916" s="9"/>
      <c r="EA916" s="9"/>
      <c r="EB916" s="9"/>
      <c r="EC916" s="9"/>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17"/>
    </row>
    <row r="917" spans="1:162" ht="17.399999999999999" x14ac:dyDescent="0.3">
      <c r="A917" s="22"/>
      <c r="B917" s="23"/>
      <c r="C917" s="23"/>
      <c r="D917" s="23"/>
      <c r="E917" s="2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7"/>
      <c r="AM917" s="7"/>
      <c r="AN917" s="7"/>
      <c r="AO917" s="7"/>
      <c r="AP917" s="14"/>
      <c r="AQ917" s="14"/>
      <c r="AR917" s="14"/>
      <c r="AS917" s="14"/>
      <c r="AT917" s="14"/>
      <c r="AU917" s="14"/>
      <c r="AV917" s="14"/>
      <c r="AW917" s="14"/>
      <c r="AX917" s="14"/>
      <c r="AY917" s="14"/>
      <c r="AZ917" s="14"/>
      <c r="BA917" s="14"/>
      <c r="BB917" s="8"/>
      <c r="BC917" s="8"/>
      <c r="BD917" s="8"/>
      <c r="BE917" s="8"/>
      <c r="BF917" s="15"/>
      <c r="BG917" s="15"/>
      <c r="BH917" s="15"/>
      <c r="BI917" s="15"/>
      <c r="BJ917" s="15"/>
      <c r="BK917" s="15"/>
      <c r="BL917" s="15"/>
      <c r="BM917" s="15"/>
      <c r="BN917" s="15"/>
      <c r="BO917" s="15"/>
      <c r="BP917" s="15"/>
      <c r="BQ917" s="15"/>
      <c r="BR917" s="15"/>
      <c r="BS917" s="15"/>
      <c r="BT917" s="15"/>
      <c r="BU917" s="15"/>
      <c r="BV917" s="15"/>
      <c r="BW917" s="15"/>
      <c r="BX917" s="15"/>
      <c r="BY917" s="15"/>
      <c r="BZ917" s="15"/>
      <c r="CA917" s="15"/>
      <c r="CB917" s="15"/>
      <c r="CC917" s="15"/>
      <c r="CD917" s="15"/>
      <c r="CE917" s="15"/>
      <c r="CF917" s="15"/>
      <c r="CG917" s="15"/>
      <c r="CH917" s="15"/>
      <c r="CI917" s="15"/>
      <c r="CJ917" s="15"/>
      <c r="CK917" s="15"/>
      <c r="CL917" s="15"/>
      <c r="CM917" s="15"/>
      <c r="CN917" s="15"/>
      <c r="CO917" s="15"/>
      <c r="CP917" s="15"/>
      <c r="CQ917" s="15"/>
      <c r="CR917" s="15"/>
      <c r="CS917" s="15"/>
      <c r="CT917" s="15"/>
      <c r="CU917" s="15"/>
      <c r="CV917" s="15"/>
      <c r="CW917" s="15"/>
      <c r="CX917" s="15"/>
      <c r="CY917" s="15"/>
      <c r="CZ917" s="15"/>
      <c r="DA917" s="15"/>
      <c r="DB917" s="15"/>
      <c r="DC917" s="15"/>
      <c r="DD917" s="15"/>
      <c r="DE917" s="15"/>
      <c r="DF917" s="15"/>
      <c r="DG917" s="15"/>
      <c r="DH917" s="15"/>
      <c r="DI917" s="15"/>
      <c r="DJ917" s="15"/>
      <c r="DK917" s="15"/>
      <c r="DL917" s="15"/>
      <c r="DM917" s="15"/>
      <c r="DN917" s="15"/>
      <c r="DO917" s="15"/>
      <c r="DP917" s="15"/>
      <c r="DQ917" s="15"/>
      <c r="DR917" s="15"/>
      <c r="DS917" s="15"/>
      <c r="DT917" s="15"/>
      <c r="DU917" s="15"/>
      <c r="DV917" s="16"/>
      <c r="DW917" s="16"/>
      <c r="DX917" s="16"/>
      <c r="DY917" s="16"/>
      <c r="DZ917" s="9"/>
      <c r="EA917" s="9"/>
      <c r="EB917" s="9"/>
      <c r="EC917" s="9"/>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17"/>
    </row>
    <row r="918" spans="1:162" ht="17.399999999999999" x14ac:dyDescent="0.3">
      <c r="A918" s="22"/>
      <c r="B918" s="23"/>
      <c r="C918" s="23"/>
      <c r="D918" s="23"/>
      <c r="E918" s="2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7"/>
      <c r="AM918" s="7"/>
      <c r="AN918" s="7"/>
      <c r="AO918" s="7"/>
      <c r="AP918" s="14"/>
      <c r="AQ918" s="14"/>
      <c r="AR918" s="14"/>
      <c r="AS918" s="14"/>
      <c r="AT918" s="14"/>
      <c r="AU918" s="14"/>
      <c r="AV918" s="14"/>
      <c r="AW918" s="14"/>
      <c r="AX918" s="14"/>
      <c r="AY918" s="14"/>
      <c r="AZ918" s="14"/>
      <c r="BA918" s="14"/>
      <c r="BB918" s="8"/>
      <c r="BC918" s="8"/>
      <c r="BD918" s="8"/>
      <c r="BE918" s="8"/>
      <c r="BF918" s="15"/>
      <c r="BG918" s="15"/>
      <c r="BH918" s="15"/>
      <c r="BI918" s="15"/>
      <c r="BJ918" s="15"/>
      <c r="BK918" s="15"/>
      <c r="BL918" s="15"/>
      <c r="BM918" s="15"/>
      <c r="BN918" s="15"/>
      <c r="BO918" s="15"/>
      <c r="BP918" s="15"/>
      <c r="BQ918" s="15"/>
      <c r="BR918" s="15"/>
      <c r="BS918" s="15"/>
      <c r="BT918" s="15"/>
      <c r="BU918" s="15"/>
      <c r="BV918" s="15"/>
      <c r="BW918" s="15"/>
      <c r="BX918" s="15"/>
      <c r="BY918" s="15"/>
      <c r="BZ918" s="15"/>
      <c r="CA918" s="15"/>
      <c r="CB918" s="15"/>
      <c r="CC918" s="15"/>
      <c r="CD918" s="15"/>
      <c r="CE918" s="15"/>
      <c r="CF918" s="15"/>
      <c r="CG918" s="15"/>
      <c r="CH918" s="15"/>
      <c r="CI918" s="15"/>
      <c r="CJ918" s="15"/>
      <c r="CK918" s="15"/>
      <c r="CL918" s="15"/>
      <c r="CM918" s="15"/>
      <c r="CN918" s="15"/>
      <c r="CO918" s="15"/>
      <c r="CP918" s="15"/>
      <c r="CQ918" s="15"/>
      <c r="CR918" s="15"/>
      <c r="CS918" s="15"/>
      <c r="CT918" s="15"/>
      <c r="CU918" s="15"/>
      <c r="CV918" s="15"/>
      <c r="CW918" s="15"/>
      <c r="CX918" s="15"/>
      <c r="CY918" s="15"/>
      <c r="CZ918" s="15"/>
      <c r="DA918" s="15"/>
      <c r="DB918" s="15"/>
      <c r="DC918" s="15"/>
      <c r="DD918" s="15"/>
      <c r="DE918" s="15"/>
      <c r="DF918" s="15"/>
      <c r="DG918" s="15"/>
      <c r="DH918" s="15"/>
      <c r="DI918" s="15"/>
      <c r="DJ918" s="15"/>
      <c r="DK918" s="15"/>
      <c r="DL918" s="15"/>
      <c r="DM918" s="15"/>
      <c r="DN918" s="15"/>
      <c r="DO918" s="15"/>
      <c r="DP918" s="15"/>
      <c r="DQ918" s="15"/>
      <c r="DR918" s="15"/>
      <c r="DS918" s="15"/>
      <c r="DT918" s="15"/>
      <c r="DU918" s="15"/>
      <c r="DV918" s="16"/>
      <c r="DW918" s="16"/>
      <c r="DX918" s="16"/>
      <c r="DY918" s="16"/>
      <c r="DZ918" s="9"/>
      <c r="EA918" s="9"/>
      <c r="EB918" s="9"/>
      <c r="EC918" s="9"/>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17"/>
    </row>
    <row r="919" spans="1:162" ht="17.399999999999999" x14ac:dyDescent="0.3">
      <c r="A919" s="22"/>
      <c r="B919" s="23"/>
      <c r="C919" s="23"/>
      <c r="D919" s="23"/>
      <c r="E919" s="2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7"/>
      <c r="AM919" s="7"/>
      <c r="AN919" s="7"/>
      <c r="AO919" s="7"/>
      <c r="AP919" s="14"/>
      <c r="AQ919" s="14"/>
      <c r="AR919" s="14"/>
      <c r="AS919" s="14"/>
      <c r="AT919" s="14"/>
      <c r="AU919" s="14"/>
      <c r="AV919" s="14"/>
      <c r="AW919" s="14"/>
      <c r="AX919" s="14"/>
      <c r="AY919" s="14"/>
      <c r="AZ919" s="14"/>
      <c r="BA919" s="14"/>
      <c r="BB919" s="8"/>
      <c r="BC919" s="8"/>
      <c r="BD919" s="8"/>
      <c r="BE919" s="8"/>
      <c r="BF919" s="15"/>
      <c r="BG919" s="15"/>
      <c r="BH919" s="15"/>
      <c r="BI919" s="15"/>
      <c r="BJ919" s="15"/>
      <c r="BK919" s="15"/>
      <c r="BL919" s="15"/>
      <c r="BM919" s="15"/>
      <c r="BN919" s="15"/>
      <c r="BO919" s="15"/>
      <c r="BP919" s="15"/>
      <c r="BQ919" s="15"/>
      <c r="BR919" s="15"/>
      <c r="BS919" s="15"/>
      <c r="BT919" s="15"/>
      <c r="BU919" s="15"/>
      <c r="BV919" s="15"/>
      <c r="BW919" s="15"/>
      <c r="BX919" s="15"/>
      <c r="BY919" s="15"/>
      <c r="BZ919" s="15"/>
      <c r="CA919" s="15"/>
      <c r="CB919" s="15"/>
      <c r="CC919" s="15"/>
      <c r="CD919" s="15"/>
      <c r="CE919" s="15"/>
      <c r="CF919" s="15"/>
      <c r="CG919" s="15"/>
      <c r="CH919" s="15"/>
      <c r="CI919" s="15"/>
      <c r="CJ919" s="15"/>
      <c r="CK919" s="15"/>
      <c r="CL919" s="15"/>
      <c r="CM919" s="15"/>
      <c r="CN919" s="15"/>
      <c r="CO919" s="15"/>
      <c r="CP919" s="15"/>
      <c r="CQ919" s="15"/>
      <c r="CR919" s="15"/>
      <c r="CS919" s="15"/>
      <c r="CT919" s="15"/>
      <c r="CU919" s="15"/>
      <c r="CV919" s="15"/>
      <c r="CW919" s="15"/>
      <c r="CX919" s="15"/>
      <c r="CY919" s="15"/>
      <c r="CZ919" s="15"/>
      <c r="DA919" s="15"/>
      <c r="DB919" s="15"/>
      <c r="DC919" s="15"/>
      <c r="DD919" s="15"/>
      <c r="DE919" s="15"/>
      <c r="DF919" s="15"/>
      <c r="DG919" s="15"/>
      <c r="DH919" s="15"/>
      <c r="DI919" s="15"/>
      <c r="DJ919" s="15"/>
      <c r="DK919" s="15"/>
      <c r="DL919" s="15"/>
      <c r="DM919" s="15"/>
      <c r="DN919" s="15"/>
      <c r="DO919" s="15"/>
      <c r="DP919" s="15"/>
      <c r="DQ919" s="15"/>
      <c r="DR919" s="15"/>
      <c r="DS919" s="15"/>
      <c r="DT919" s="15"/>
      <c r="DU919" s="15"/>
      <c r="DV919" s="16"/>
      <c r="DW919" s="16"/>
      <c r="DX919" s="16"/>
      <c r="DY919" s="16"/>
      <c r="DZ919" s="9"/>
      <c r="EA919" s="9"/>
      <c r="EB919" s="9"/>
      <c r="EC919" s="9"/>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17"/>
    </row>
    <row r="920" spans="1:162" ht="17.399999999999999" x14ac:dyDescent="0.3">
      <c r="A920" s="22"/>
      <c r="B920" s="23"/>
      <c r="C920" s="23"/>
      <c r="D920" s="23"/>
      <c r="E920" s="2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7"/>
      <c r="AM920" s="7"/>
      <c r="AN920" s="7"/>
      <c r="AO920" s="7"/>
      <c r="AP920" s="14"/>
      <c r="AQ920" s="14"/>
      <c r="AR920" s="14"/>
      <c r="AS920" s="14"/>
      <c r="AT920" s="14"/>
      <c r="AU920" s="14"/>
      <c r="AV920" s="14"/>
      <c r="AW920" s="14"/>
      <c r="AX920" s="14"/>
      <c r="AY920" s="14"/>
      <c r="AZ920" s="14"/>
      <c r="BA920" s="14"/>
      <c r="BB920" s="8"/>
      <c r="BC920" s="8"/>
      <c r="BD920" s="8"/>
      <c r="BE920" s="8"/>
      <c r="BF920" s="15"/>
      <c r="BG920" s="15"/>
      <c r="BH920" s="15"/>
      <c r="BI920" s="15"/>
      <c r="BJ920" s="15"/>
      <c r="BK920" s="15"/>
      <c r="BL920" s="15"/>
      <c r="BM920" s="15"/>
      <c r="BN920" s="15"/>
      <c r="BO920" s="15"/>
      <c r="BP920" s="15"/>
      <c r="BQ920" s="15"/>
      <c r="BR920" s="15"/>
      <c r="BS920" s="15"/>
      <c r="BT920" s="15"/>
      <c r="BU920" s="15"/>
      <c r="BV920" s="15"/>
      <c r="BW920" s="15"/>
      <c r="BX920" s="15"/>
      <c r="BY920" s="15"/>
      <c r="BZ920" s="15"/>
      <c r="CA920" s="15"/>
      <c r="CB920" s="15"/>
      <c r="CC920" s="15"/>
      <c r="CD920" s="15"/>
      <c r="CE920" s="15"/>
      <c r="CF920" s="15"/>
      <c r="CG920" s="15"/>
      <c r="CH920" s="15"/>
      <c r="CI920" s="15"/>
      <c r="CJ920" s="15"/>
      <c r="CK920" s="15"/>
      <c r="CL920" s="15"/>
      <c r="CM920" s="15"/>
      <c r="CN920" s="15"/>
      <c r="CO920" s="15"/>
      <c r="CP920" s="15"/>
      <c r="CQ920" s="15"/>
      <c r="CR920" s="15"/>
      <c r="CS920" s="15"/>
      <c r="CT920" s="15"/>
      <c r="CU920" s="15"/>
      <c r="CV920" s="15"/>
      <c r="CW920" s="15"/>
      <c r="CX920" s="15"/>
      <c r="CY920" s="15"/>
      <c r="CZ920" s="15"/>
      <c r="DA920" s="15"/>
      <c r="DB920" s="15"/>
      <c r="DC920" s="15"/>
      <c r="DD920" s="15"/>
      <c r="DE920" s="15"/>
      <c r="DF920" s="15"/>
      <c r="DG920" s="15"/>
      <c r="DH920" s="15"/>
      <c r="DI920" s="15"/>
      <c r="DJ920" s="15"/>
      <c r="DK920" s="15"/>
      <c r="DL920" s="15"/>
      <c r="DM920" s="15"/>
      <c r="DN920" s="15"/>
      <c r="DO920" s="15"/>
      <c r="DP920" s="15"/>
      <c r="DQ920" s="15"/>
      <c r="DR920" s="15"/>
      <c r="DS920" s="15"/>
      <c r="DT920" s="15"/>
      <c r="DU920" s="15"/>
      <c r="DV920" s="16"/>
      <c r="DW920" s="16"/>
      <c r="DX920" s="16"/>
      <c r="DY920" s="16"/>
      <c r="DZ920" s="9"/>
      <c r="EA920" s="9"/>
      <c r="EB920" s="9"/>
      <c r="EC920" s="9"/>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17"/>
    </row>
    <row r="921" spans="1:162" ht="17.399999999999999" x14ac:dyDescent="0.3">
      <c r="A921" s="22"/>
      <c r="B921" s="23"/>
      <c r="C921" s="23"/>
      <c r="D921" s="23"/>
      <c r="E921" s="2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7"/>
      <c r="AM921" s="7"/>
      <c r="AN921" s="7"/>
      <c r="AO921" s="7"/>
      <c r="AP921" s="14"/>
      <c r="AQ921" s="14"/>
      <c r="AR921" s="14"/>
      <c r="AS921" s="14"/>
      <c r="AT921" s="14"/>
      <c r="AU921" s="14"/>
      <c r="AV921" s="14"/>
      <c r="AW921" s="14"/>
      <c r="AX921" s="14"/>
      <c r="AY921" s="14"/>
      <c r="AZ921" s="14"/>
      <c r="BA921" s="14"/>
      <c r="BB921" s="8"/>
      <c r="BC921" s="8"/>
      <c r="BD921" s="8"/>
      <c r="BE921" s="8"/>
      <c r="BF921" s="15"/>
      <c r="BG921" s="15"/>
      <c r="BH921" s="15"/>
      <c r="BI921" s="15"/>
      <c r="BJ921" s="15"/>
      <c r="BK921" s="15"/>
      <c r="BL921" s="15"/>
      <c r="BM921" s="15"/>
      <c r="BN921" s="15"/>
      <c r="BO921" s="15"/>
      <c r="BP921" s="15"/>
      <c r="BQ921" s="15"/>
      <c r="BR921" s="15"/>
      <c r="BS921" s="15"/>
      <c r="BT921" s="15"/>
      <c r="BU921" s="15"/>
      <c r="BV921" s="15"/>
      <c r="BW921" s="15"/>
      <c r="BX921" s="15"/>
      <c r="BY921" s="15"/>
      <c r="BZ921" s="15"/>
      <c r="CA921" s="15"/>
      <c r="CB921" s="15"/>
      <c r="CC921" s="15"/>
      <c r="CD921" s="15"/>
      <c r="CE921" s="15"/>
      <c r="CF921" s="15"/>
      <c r="CG921" s="15"/>
      <c r="CH921" s="15"/>
      <c r="CI921" s="15"/>
      <c r="CJ921" s="15"/>
      <c r="CK921" s="15"/>
      <c r="CL921" s="15"/>
      <c r="CM921" s="15"/>
      <c r="CN921" s="15"/>
      <c r="CO921" s="15"/>
      <c r="CP921" s="15"/>
      <c r="CQ921" s="15"/>
      <c r="CR921" s="15"/>
      <c r="CS921" s="15"/>
      <c r="CT921" s="15"/>
      <c r="CU921" s="15"/>
      <c r="CV921" s="15"/>
      <c r="CW921" s="15"/>
      <c r="CX921" s="15"/>
      <c r="CY921" s="15"/>
      <c r="CZ921" s="15"/>
      <c r="DA921" s="15"/>
      <c r="DB921" s="15"/>
      <c r="DC921" s="15"/>
      <c r="DD921" s="15"/>
      <c r="DE921" s="15"/>
      <c r="DF921" s="15"/>
      <c r="DG921" s="15"/>
      <c r="DH921" s="15"/>
      <c r="DI921" s="15"/>
      <c r="DJ921" s="15"/>
      <c r="DK921" s="15"/>
      <c r="DL921" s="15"/>
      <c r="DM921" s="15"/>
      <c r="DN921" s="15"/>
      <c r="DO921" s="15"/>
      <c r="DP921" s="15"/>
      <c r="DQ921" s="15"/>
      <c r="DR921" s="15"/>
      <c r="DS921" s="15"/>
      <c r="DT921" s="15"/>
      <c r="DU921" s="15"/>
      <c r="DV921" s="16"/>
      <c r="DW921" s="16"/>
      <c r="DX921" s="16"/>
      <c r="DY921" s="16"/>
      <c r="DZ921" s="9"/>
      <c r="EA921" s="9"/>
      <c r="EB921" s="9"/>
      <c r="EC921" s="9"/>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17"/>
    </row>
    <row r="922" spans="1:162" ht="17.399999999999999" x14ac:dyDescent="0.3">
      <c r="A922" s="22"/>
      <c r="B922" s="23"/>
      <c r="C922" s="23"/>
      <c r="D922" s="23"/>
      <c r="E922" s="2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7"/>
      <c r="AM922" s="7"/>
      <c r="AN922" s="7"/>
      <c r="AO922" s="7"/>
      <c r="AP922" s="14"/>
      <c r="AQ922" s="14"/>
      <c r="AR922" s="14"/>
      <c r="AS922" s="14"/>
      <c r="AT922" s="14"/>
      <c r="AU922" s="14"/>
      <c r="AV922" s="14"/>
      <c r="AW922" s="14"/>
      <c r="AX922" s="14"/>
      <c r="AY922" s="14"/>
      <c r="AZ922" s="14"/>
      <c r="BA922" s="14"/>
      <c r="BB922" s="8"/>
      <c r="BC922" s="8"/>
      <c r="BD922" s="8"/>
      <c r="BE922" s="8"/>
      <c r="BF922" s="15"/>
      <c r="BG922" s="15"/>
      <c r="BH922" s="15"/>
      <c r="BI922" s="15"/>
      <c r="BJ922" s="15"/>
      <c r="BK922" s="15"/>
      <c r="BL922" s="15"/>
      <c r="BM922" s="15"/>
      <c r="BN922" s="15"/>
      <c r="BO922" s="15"/>
      <c r="BP922" s="15"/>
      <c r="BQ922" s="15"/>
      <c r="BR922" s="15"/>
      <c r="BS922" s="15"/>
      <c r="BT922" s="15"/>
      <c r="BU922" s="15"/>
      <c r="BV922" s="15"/>
      <c r="BW922" s="15"/>
      <c r="BX922" s="15"/>
      <c r="BY922" s="15"/>
      <c r="BZ922" s="15"/>
      <c r="CA922" s="15"/>
      <c r="CB922" s="15"/>
      <c r="CC922" s="15"/>
      <c r="CD922" s="15"/>
      <c r="CE922" s="15"/>
      <c r="CF922" s="15"/>
      <c r="CG922" s="15"/>
      <c r="CH922" s="15"/>
      <c r="CI922" s="15"/>
      <c r="CJ922" s="15"/>
      <c r="CK922" s="15"/>
      <c r="CL922" s="15"/>
      <c r="CM922" s="15"/>
      <c r="CN922" s="15"/>
      <c r="CO922" s="15"/>
      <c r="CP922" s="15"/>
      <c r="CQ922" s="15"/>
      <c r="CR922" s="15"/>
      <c r="CS922" s="15"/>
      <c r="CT922" s="15"/>
      <c r="CU922" s="15"/>
      <c r="CV922" s="15"/>
      <c r="CW922" s="15"/>
      <c r="CX922" s="15"/>
      <c r="CY922" s="15"/>
      <c r="CZ922" s="15"/>
      <c r="DA922" s="15"/>
      <c r="DB922" s="15"/>
      <c r="DC922" s="15"/>
      <c r="DD922" s="15"/>
      <c r="DE922" s="15"/>
      <c r="DF922" s="15"/>
      <c r="DG922" s="15"/>
      <c r="DH922" s="15"/>
      <c r="DI922" s="15"/>
      <c r="DJ922" s="15"/>
      <c r="DK922" s="15"/>
      <c r="DL922" s="15"/>
      <c r="DM922" s="15"/>
      <c r="DN922" s="15"/>
      <c r="DO922" s="15"/>
      <c r="DP922" s="15"/>
      <c r="DQ922" s="15"/>
      <c r="DR922" s="15"/>
      <c r="DS922" s="15"/>
      <c r="DT922" s="15"/>
      <c r="DU922" s="15"/>
      <c r="DV922" s="16"/>
      <c r="DW922" s="16"/>
      <c r="DX922" s="16"/>
      <c r="DY922" s="16"/>
      <c r="DZ922" s="9"/>
      <c r="EA922" s="9"/>
      <c r="EB922" s="9"/>
      <c r="EC922" s="9"/>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17"/>
    </row>
    <row r="923" spans="1:162" ht="17.399999999999999" x14ac:dyDescent="0.3">
      <c r="A923" s="22"/>
      <c r="B923" s="23"/>
      <c r="C923" s="23"/>
      <c r="D923" s="23"/>
      <c r="E923" s="2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7"/>
      <c r="AM923" s="7"/>
      <c r="AN923" s="7"/>
      <c r="AO923" s="7"/>
      <c r="AP923" s="14"/>
      <c r="AQ923" s="14"/>
      <c r="AR923" s="14"/>
      <c r="AS923" s="14"/>
      <c r="AT923" s="14"/>
      <c r="AU923" s="14"/>
      <c r="AV923" s="14"/>
      <c r="AW923" s="14"/>
      <c r="AX923" s="14"/>
      <c r="AY923" s="14"/>
      <c r="AZ923" s="14"/>
      <c r="BA923" s="14"/>
      <c r="BB923" s="8"/>
      <c r="BC923" s="8"/>
      <c r="BD923" s="8"/>
      <c r="BE923" s="8"/>
      <c r="BF923" s="15"/>
      <c r="BG923" s="15"/>
      <c r="BH923" s="15"/>
      <c r="BI923" s="15"/>
      <c r="BJ923" s="15"/>
      <c r="BK923" s="15"/>
      <c r="BL923" s="15"/>
      <c r="BM923" s="15"/>
      <c r="BN923" s="15"/>
      <c r="BO923" s="15"/>
      <c r="BP923" s="15"/>
      <c r="BQ923" s="15"/>
      <c r="BR923" s="15"/>
      <c r="BS923" s="15"/>
      <c r="BT923" s="15"/>
      <c r="BU923" s="15"/>
      <c r="BV923" s="15"/>
      <c r="BW923" s="15"/>
      <c r="BX923" s="15"/>
      <c r="BY923" s="15"/>
      <c r="BZ923" s="15"/>
      <c r="CA923" s="15"/>
      <c r="CB923" s="15"/>
      <c r="CC923" s="15"/>
      <c r="CD923" s="15"/>
      <c r="CE923" s="15"/>
      <c r="CF923" s="15"/>
      <c r="CG923" s="15"/>
      <c r="CH923" s="15"/>
      <c r="CI923" s="15"/>
      <c r="CJ923" s="15"/>
      <c r="CK923" s="15"/>
      <c r="CL923" s="15"/>
      <c r="CM923" s="15"/>
      <c r="CN923" s="15"/>
      <c r="CO923" s="15"/>
      <c r="CP923" s="15"/>
      <c r="CQ923" s="15"/>
      <c r="CR923" s="15"/>
      <c r="CS923" s="15"/>
      <c r="CT923" s="15"/>
      <c r="CU923" s="15"/>
      <c r="CV923" s="15"/>
      <c r="CW923" s="15"/>
      <c r="CX923" s="15"/>
      <c r="CY923" s="15"/>
      <c r="CZ923" s="15"/>
      <c r="DA923" s="15"/>
      <c r="DB923" s="15"/>
      <c r="DC923" s="15"/>
      <c r="DD923" s="15"/>
      <c r="DE923" s="15"/>
      <c r="DF923" s="15"/>
      <c r="DG923" s="15"/>
      <c r="DH923" s="15"/>
      <c r="DI923" s="15"/>
      <c r="DJ923" s="15"/>
      <c r="DK923" s="15"/>
      <c r="DL923" s="15"/>
      <c r="DM923" s="15"/>
      <c r="DN923" s="15"/>
      <c r="DO923" s="15"/>
      <c r="DP923" s="15"/>
      <c r="DQ923" s="15"/>
      <c r="DR923" s="15"/>
      <c r="DS923" s="15"/>
      <c r="DT923" s="15"/>
      <c r="DU923" s="15"/>
      <c r="DV923" s="16"/>
      <c r="DW923" s="16"/>
      <c r="DX923" s="16"/>
      <c r="DY923" s="16"/>
      <c r="DZ923" s="9"/>
      <c r="EA923" s="9"/>
      <c r="EB923" s="9"/>
      <c r="EC923" s="9"/>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17"/>
    </row>
    <row r="924" spans="1:162" ht="17.399999999999999" x14ac:dyDescent="0.3">
      <c r="A924" s="22"/>
      <c r="B924" s="23"/>
      <c r="C924" s="23"/>
      <c r="D924" s="23"/>
      <c r="E924" s="2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7"/>
      <c r="AM924" s="7"/>
      <c r="AN924" s="7"/>
      <c r="AO924" s="7"/>
      <c r="AP924" s="14"/>
      <c r="AQ924" s="14"/>
      <c r="AR924" s="14"/>
      <c r="AS924" s="14"/>
      <c r="AT924" s="14"/>
      <c r="AU924" s="14"/>
      <c r="AV924" s="14"/>
      <c r="AW924" s="14"/>
      <c r="AX924" s="14"/>
      <c r="AY924" s="14"/>
      <c r="AZ924" s="14"/>
      <c r="BA924" s="14"/>
      <c r="BB924" s="8"/>
      <c r="BC924" s="8"/>
      <c r="BD924" s="8"/>
      <c r="BE924" s="8"/>
      <c r="BF924" s="15"/>
      <c r="BG924" s="15"/>
      <c r="BH924" s="15"/>
      <c r="BI924" s="15"/>
      <c r="BJ924" s="15"/>
      <c r="BK924" s="15"/>
      <c r="BL924" s="15"/>
      <c r="BM924" s="15"/>
      <c r="BN924" s="15"/>
      <c r="BO924" s="15"/>
      <c r="BP924" s="15"/>
      <c r="BQ924" s="15"/>
      <c r="BR924" s="15"/>
      <c r="BS924" s="15"/>
      <c r="BT924" s="15"/>
      <c r="BU924" s="15"/>
      <c r="BV924" s="15"/>
      <c r="BW924" s="15"/>
      <c r="BX924" s="15"/>
      <c r="BY924" s="15"/>
      <c r="BZ924" s="15"/>
      <c r="CA924" s="15"/>
      <c r="CB924" s="15"/>
      <c r="CC924" s="15"/>
      <c r="CD924" s="15"/>
      <c r="CE924" s="15"/>
      <c r="CF924" s="15"/>
      <c r="CG924" s="15"/>
      <c r="CH924" s="15"/>
      <c r="CI924" s="15"/>
      <c r="CJ924" s="15"/>
      <c r="CK924" s="15"/>
      <c r="CL924" s="15"/>
      <c r="CM924" s="15"/>
      <c r="CN924" s="15"/>
      <c r="CO924" s="15"/>
      <c r="CP924" s="15"/>
      <c r="CQ924" s="15"/>
      <c r="CR924" s="15"/>
      <c r="CS924" s="15"/>
      <c r="CT924" s="15"/>
      <c r="CU924" s="15"/>
      <c r="CV924" s="15"/>
      <c r="CW924" s="15"/>
      <c r="CX924" s="15"/>
      <c r="CY924" s="15"/>
      <c r="CZ924" s="15"/>
      <c r="DA924" s="15"/>
      <c r="DB924" s="15"/>
      <c r="DC924" s="15"/>
      <c r="DD924" s="15"/>
      <c r="DE924" s="15"/>
      <c r="DF924" s="15"/>
      <c r="DG924" s="15"/>
      <c r="DH924" s="15"/>
      <c r="DI924" s="15"/>
      <c r="DJ924" s="15"/>
      <c r="DK924" s="15"/>
      <c r="DL924" s="15"/>
      <c r="DM924" s="15"/>
      <c r="DN924" s="15"/>
      <c r="DO924" s="15"/>
      <c r="DP924" s="15"/>
      <c r="DQ924" s="15"/>
      <c r="DR924" s="15"/>
      <c r="DS924" s="15"/>
      <c r="DT924" s="15"/>
      <c r="DU924" s="15"/>
      <c r="DV924" s="16"/>
      <c r="DW924" s="16"/>
      <c r="DX924" s="16"/>
      <c r="DY924" s="16"/>
      <c r="DZ924" s="9"/>
      <c r="EA924" s="9"/>
      <c r="EB924" s="9"/>
      <c r="EC924" s="9"/>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17"/>
    </row>
    <row r="925" spans="1:162" ht="17.399999999999999" x14ac:dyDescent="0.3">
      <c r="A925" s="22"/>
      <c r="B925" s="23"/>
      <c r="C925" s="23"/>
      <c r="D925" s="23"/>
      <c r="E925" s="2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7"/>
      <c r="AM925" s="7"/>
      <c r="AN925" s="7"/>
      <c r="AO925" s="7"/>
      <c r="AP925" s="14"/>
      <c r="AQ925" s="14"/>
      <c r="AR925" s="14"/>
      <c r="AS925" s="14"/>
      <c r="AT925" s="14"/>
      <c r="AU925" s="14"/>
      <c r="AV925" s="14"/>
      <c r="AW925" s="14"/>
      <c r="AX925" s="14"/>
      <c r="AY925" s="14"/>
      <c r="AZ925" s="14"/>
      <c r="BA925" s="14"/>
      <c r="BB925" s="8"/>
      <c r="BC925" s="8"/>
      <c r="BD925" s="8"/>
      <c r="BE925" s="8"/>
      <c r="BF925" s="15"/>
      <c r="BG925" s="15"/>
      <c r="BH925" s="15"/>
      <c r="BI925" s="15"/>
      <c r="BJ925" s="15"/>
      <c r="BK925" s="15"/>
      <c r="BL925" s="15"/>
      <c r="BM925" s="15"/>
      <c r="BN925" s="15"/>
      <c r="BO925" s="15"/>
      <c r="BP925" s="15"/>
      <c r="BQ925" s="15"/>
      <c r="BR925" s="15"/>
      <c r="BS925" s="15"/>
      <c r="BT925" s="15"/>
      <c r="BU925" s="15"/>
      <c r="BV925" s="15"/>
      <c r="BW925" s="15"/>
      <c r="BX925" s="15"/>
      <c r="BY925" s="15"/>
      <c r="BZ925" s="15"/>
      <c r="CA925" s="15"/>
      <c r="CB925" s="15"/>
      <c r="CC925" s="15"/>
      <c r="CD925" s="15"/>
      <c r="CE925" s="15"/>
      <c r="CF925" s="15"/>
      <c r="CG925" s="15"/>
      <c r="CH925" s="15"/>
      <c r="CI925" s="15"/>
      <c r="CJ925" s="15"/>
      <c r="CK925" s="15"/>
      <c r="CL925" s="15"/>
      <c r="CM925" s="15"/>
      <c r="CN925" s="15"/>
      <c r="CO925" s="15"/>
      <c r="CP925" s="15"/>
      <c r="CQ925" s="15"/>
      <c r="CR925" s="15"/>
      <c r="CS925" s="15"/>
      <c r="CT925" s="15"/>
      <c r="CU925" s="15"/>
      <c r="CV925" s="15"/>
      <c r="CW925" s="15"/>
      <c r="CX925" s="15"/>
      <c r="CY925" s="15"/>
      <c r="CZ925" s="15"/>
      <c r="DA925" s="15"/>
      <c r="DB925" s="15"/>
      <c r="DC925" s="15"/>
      <c r="DD925" s="15"/>
      <c r="DE925" s="15"/>
      <c r="DF925" s="15"/>
      <c r="DG925" s="15"/>
      <c r="DH925" s="15"/>
      <c r="DI925" s="15"/>
      <c r="DJ925" s="15"/>
      <c r="DK925" s="15"/>
      <c r="DL925" s="15"/>
      <c r="DM925" s="15"/>
      <c r="DN925" s="15"/>
      <c r="DO925" s="15"/>
      <c r="DP925" s="15"/>
      <c r="DQ925" s="15"/>
      <c r="DR925" s="15"/>
      <c r="DS925" s="15"/>
      <c r="DT925" s="15"/>
      <c r="DU925" s="15"/>
      <c r="DV925" s="16"/>
      <c r="DW925" s="16"/>
      <c r="DX925" s="16"/>
      <c r="DY925" s="16"/>
      <c r="DZ925" s="9"/>
      <c r="EA925" s="9"/>
      <c r="EB925" s="9"/>
      <c r="EC925" s="9"/>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17"/>
    </row>
    <row r="926" spans="1:162" ht="17.399999999999999" x14ac:dyDescent="0.3">
      <c r="A926" s="22"/>
      <c r="B926" s="23"/>
      <c r="C926" s="23"/>
      <c r="D926" s="23"/>
      <c r="E926" s="2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7"/>
      <c r="AM926" s="7"/>
      <c r="AN926" s="7"/>
      <c r="AO926" s="7"/>
      <c r="AP926" s="14"/>
      <c r="AQ926" s="14"/>
      <c r="AR926" s="14"/>
      <c r="AS926" s="14"/>
      <c r="AT926" s="14"/>
      <c r="AU926" s="14"/>
      <c r="AV926" s="14"/>
      <c r="AW926" s="14"/>
      <c r="AX926" s="14"/>
      <c r="AY926" s="14"/>
      <c r="AZ926" s="14"/>
      <c r="BA926" s="14"/>
      <c r="BB926" s="8"/>
      <c r="BC926" s="8"/>
      <c r="BD926" s="8"/>
      <c r="BE926" s="8"/>
      <c r="BF926" s="15"/>
      <c r="BG926" s="15"/>
      <c r="BH926" s="15"/>
      <c r="BI926" s="15"/>
      <c r="BJ926" s="15"/>
      <c r="BK926" s="15"/>
      <c r="BL926" s="15"/>
      <c r="BM926" s="15"/>
      <c r="BN926" s="15"/>
      <c r="BO926" s="15"/>
      <c r="BP926" s="15"/>
      <c r="BQ926" s="15"/>
      <c r="BR926" s="15"/>
      <c r="BS926" s="15"/>
      <c r="BT926" s="15"/>
      <c r="BU926" s="15"/>
      <c r="BV926" s="15"/>
      <c r="BW926" s="15"/>
      <c r="BX926" s="15"/>
      <c r="BY926" s="15"/>
      <c r="BZ926" s="15"/>
      <c r="CA926" s="15"/>
      <c r="CB926" s="15"/>
      <c r="CC926" s="15"/>
      <c r="CD926" s="15"/>
      <c r="CE926" s="15"/>
      <c r="CF926" s="15"/>
      <c r="CG926" s="15"/>
      <c r="CH926" s="15"/>
      <c r="CI926" s="15"/>
      <c r="CJ926" s="15"/>
      <c r="CK926" s="15"/>
      <c r="CL926" s="15"/>
      <c r="CM926" s="15"/>
      <c r="CN926" s="15"/>
      <c r="CO926" s="15"/>
      <c r="CP926" s="15"/>
      <c r="CQ926" s="15"/>
      <c r="CR926" s="15"/>
      <c r="CS926" s="15"/>
      <c r="CT926" s="15"/>
      <c r="CU926" s="15"/>
      <c r="CV926" s="15"/>
      <c r="CW926" s="15"/>
      <c r="CX926" s="15"/>
      <c r="CY926" s="15"/>
      <c r="CZ926" s="15"/>
      <c r="DA926" s="15"/>
      <c r="DB926" s="15"/>
      <c r="DC926" s="15"/>
      <c r="DD926" s="15"/>
      <c r="DE926" s="15"/>
      <c r="DF926" s="15"/>
      <c r="DG926" s="15"/>
      <c r="DH926" s="15"/>
      <c r="DI926" s="15"/>
      <c r="DJ926" s="15"/>
      <c r="DK926" s="15"/>
      <c r="DL926" s="15"/>
      <c r="DM926" s="15"/>
      <c r="DN926" s="15"/>
      <c r="DO926" s="15"/>
      <c r="DP926" s="15"/>
      <c r="DQ926" s="15"/>
      <c r="DR926" s="15"/>
      <c r="DS926" s="15"/>
      <c r="DT926" s="15"/>
      <c r="DU926" s="15"/>
      <c r="DV926" s="16"/>
      <c r="DW926" s="16"/>
      <c r="DX926" s="16"/>
      <c r="DY926" s="16"/>
      <c r="DZ926" s="9"/>
      <c r="EA926" s="9"/>
      <c r="EB926" s="9"/>
      <c r="EC926" s="9"/>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17"/>
    </row>
    <row r="927" spans="1:162" ht="17.399999999999999" x14ac:dyDescent="0.3">
      <c r="A927" s="22"/>
      <c r="B927" s="23"/>
      <c r="C927" s="23"/>
      <c r="D927" s="23"/>
      <c r="E927" s="2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7"/>
      <c r="AM927" s="7"/>
      <c r="AN927" s="7"/>
      <c r="AO927" s="7"/>
      <c r="AP927" s="14"/>
      <c r="AQ927" s="14"/>
      <c r="AR927" s="14"/>
      <c r="AS927" s="14"/>
      <c r="AT927" s="14"/>
      <c r="AU927" s="14"/>
      <c r="AV927" s="14"/>
      <c r="AW927" s="14"/>
      <c r="AX927" s="14"/>
      <c r="AY927" s="14"/>
      <c r="AZ927" s="14"/>
      <c r="BA927" s="14"/>
      <c r="BB927" s="8"/>
      <c r="BC927" s="8"/>
      <c r="BD927" s="8"/>
      <c r="BE927" s="8"/>
      <c r="BF927" s="15"/>
      <c r="BG927" s="15"/>
      <c r="BH927" s="15"/>
      <c r="BI927" s="15"/>
      <c r="BJ927" s="15"/>
      <c r="BK927" s="15"/>
      <c r="BL927" s="15"/>
      <c r="BM927" s="15"/>
      <c r="BN927" s="15"/>
      <c r="BO927" s="15"/>
      <c r="BP927" s="15"/>
      <c r="BQ927" s="15"/>
      <c r="BR927" s="15"/>
      <c r="BS927" s="15"/>
      <c r="BT927" s="15"/>
      <c r="BU927" s="15"/>
      <c r="BV927" s="15"/>
      <c r="BW927" s="15"/>
      <c r="BX927" s="15"/>
      <c r="BY927" s="15"/>
      <c r="BZ927" s="15"/>
      <c r="CA927" s="15"/>
      <c r="CB927" s="15"/>
      <c r="CC927" s="15"/>
      <c r="CD927" s="15"/>
      <c r="CE927" s="15"/>
      <c r="CF927" s="15"/>
      <c r="CG927" s="15"/>
      <c r="CH927" s="15"/>
      <c r="CI927" s="15"/>
      <c r="CJ927" s="15"/>
      <c r="CK927" s="15"/>
      <c r="CL927" s="15"/>
      <c r="CM927" s="15"/>
      <c r="CN927" s="15"/>
      <c r="CO927" s="15"/>
      <c r="CP927" s="15"/>
      <c r="CQ927" s="15"/>
      <c r="CR927" s="15"/>
      <c r="CS927" s="15"/>
      <c r="CT927" s="15"/>
      <c r="CU927" s="15"/>
      <c r="CV927" s="15"/>
      <c r="CW927" s="15"/>
      <c r="CX927" s="15"/>
      <c r="CY927" s="15"/>
      <c r="CZ927" s="15"/>
      <c r="DA927" s="15"/>
      <c r="DB927" s="15"/>
      <c r="DC927" s="15"/>
      <c r="DD927" s="15"/>
      <c r="DE927" s="15"/>
      <c r="DF927" s="15"/>
      <c r="DG927" s="15"/>
      <c r="DH927" s="15"/>
      <c r="DI927" s="15"/>
      <c r="DJ927" s="15"/>
      <c r="DK927" s="15"/>
      <c r="DL927" s="15"/>
      <c r="DM927" s="15"/>
      <c r="DN927" s="15"/>
      <c r="DO927" s="15"/>
      <c r="DP927" s="15"/>
      <c r="DQ927" s="15"/>
      <c r="DR927" s="15"/>
      <c r="DS927" s="15"/>
      <c r="DT927" s="15"/>
      <c r="DU927" s="15"/>
      <c r="DV927" s="16"/>
      <c r="DW927" s="16"/>
      <c r="DX927" s="16"/>
      <c r="DY927" s="16"/>
      <c r="DZ927" s="9"/>
      <c r="EA927" s="9"/>
      <c r="EB927" s="9"/>
      <c r="EC927" s="9"/>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17"/>
    </row>
    <row r="928" spans="1:162" ht="17.399999999999999" x14ac:dyDescent="0.3">
      <c r="A928" s="22"/>
      <c r="B928" s="23"/>
      <c r="C928" s="23"/>
      <c r="D928" s="23"/>
      <c r="E928" s="2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7"/>
      <c r="AM928" s="7"/>
      <c r="AN928" s="7"/>
      <c r="AO928" s="7"/>
      <c r="AP928" s="14"/>
      <c r="AQ928" s="14"/>
      <c r="AR928" s="14"/>
      <c r="AS928" s="14"/>
      <c r="AT928" s="14"/>
      <c r="AU928" s="14"/>
      <c r="AV928" s="14"/>
      <c r="AW928" s="14"/>
      <c r="AX928" s="14"/>
      <c r="AY928" s="14"/>
      <c r="AZ928" s="14"/>
      <c r="BA928" s="14"/>
      <c r="BB928" s="8"/>
      <c r="BC928" s="8"/>
      <c r="BD928" s="8"/>
      <c r="BE928" s="8"/>
      <c r="BF928" s="15"/>
      <c r="BG928" s="15"/>
      <c r="BH928" s="15"/>
      <c r="BI928" s="15"/>
      <c r="BJ928" s="15"/>
      <c r="BK928" s="15"/>
      <c r="BL928" s="15"/>
      <c r="BM928" s="15"/>
      <c r="BN928" s="15"/>
      <c r="BO928" s="15"/>
      <c r="BP928" s="15"/>
      <c r="BQ928" s="15"/>
      <c r="BR928" s="15"/>
      <c r="BS928" s="15"/>
      <c r="BT928" s="15"/>
      <c r="BU928" s="15"/>
      <c r="BV928" s="15"/>
      <c r="BW928" s="15"/>
      <c r="BX928" s="15"/>
      <c r="BY928" s="15"/>
      <c r="BZ928" s="15"/>
      <c r="CA928" s="15"/>
      <c r="CB928" s="15"/>
      <c r="CC928" s="15"/>
      <c r="CD928" s="15"/>
      <c r="CE928" s="15"/>
      <c r="CF928" s="15"/>
      <c r="CG928" s="15"/>
      <c r="CH928" s="15"/>
      <c r="CI928" s="15"/>
      <c r="CJ928" s="15"/>
      <c r="CK928" s="15"/>
      <c r="CL928" s="15"/>
      <c r="CM928" s="15"/>
      <c r="CN928" s="15"/>
      <c r="CO928" s="15"/>
      <c r="CP928" s="15"/>
      <c r="CQ928" s="15"/>
      <c r="CR928" s="15"/>
      <c r="CS928" s="15"/>
      <c r="CT928" s="15"/>
      <c r="CU928" s="15"/>
      <c r="CV928" s="15"/>
      <c r="CW928" s="15"/>
      <c r="CX928" s="15"/>
      <c r="CY928" s="15"/>
      <c r="CZ928" s="15"/>
      <c r="DA928" s="15"/>
      <c r="DB928" s="15"/>
      <c r="DC928" s="15"/>
      <c r="DD928" s="15"/>
      <c r="DE928" s="15"/>
      <c r="DF928" s="15"/>
      <c r="DG928" s="15"/>
      <c r="DH928" s="15"/>
      <c r="DI928" s="15"/>
      <c r="DJ928" s="15"/>
      <c r="DK928" s="15"/>
      <c r="DL928" s="15"/>
      <c r="DM928" s="15"/>
      <c r="DN928" s="15"/>
      <c r="DO928" s="15"/>
      <c r="DP928" s="15"/>
      <c r="DQ928" s="15"/>
      <c r="DR928" s="15"/>
      <c r="DS928" s="15"/>
      <c r="DT928" s="15"/>
      <c r="DU928" s="15"/>
      <c r="DV928" s="16"/>
      <c r="DW928" s="16"/>
      <c r="DX928" s="16"/>
      <c r="DY928" s="16"/>
      <c r="DZ928" s="9"/>
      <c r="EA928" s="9"/>
      <c r="EB928" s="9"/>
      <c r="EC928" s="9"/>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17"/>
    </row>
    <row r="929" spans="1:162" ht="17.399999999999999" x14ac:dyDescent="0.3">
      <c r="A929" s="22"/>
      <c r="B929" s="23"/>
      <c r="C929" s="23"/>
      <c r="D929" s="23"/>
      <c r="E929" s="2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7"/>
      <c r="AM929" s="7"/>
      <c r="AN929" s="7"/>
      <c r="AO929" s="7"/>
      <c r="AP929" s="14"/>
      <c r="AQ929" s="14"/>
      <c r="AR929" s="14"/>
      <c r="AS929" s="14"/>
      <c r="AT929" s="14"/>
      <c r="AU929" s="14"/>
      <c r="AV929" s="14"/>
      <c r="AW929" s="14"/>
      <c r="AX929" s="14"/>
      <c r="AY929" s="14"/>
      <c r="AZ929" s="14"/>
      <c r="BA929" s="14"/>
      <c r="BB929" s="8"/>
      <c r="BC929" s="8"/>
      <c r="BD929" s="8"/>
      <c r="BE929" s="8"/>
      <c r="BF929" s="15"/>
      <c r="BG929" s="15"/>
      <c r="BH929" s="15"/>
      <c r="BI929" s="15"/>
      <c r="BJ929" s="15"/>
      <c r="BK929" s="15"/>
      <c r="BL929" s="15"/>
      <c r="BM929" s="15"/>
      <c r="BN929" s="15"/>
      <c r="BO929" s="15"/>
      <c r="BP929" s="15"/>
      <c r="BQ929" s="15"/>
      <c r="BR929" s="15"/>
      <c r="BS929" s="15"/>
      <c r="BT929" s="15"/>
      <c r="BU929" s="15"/>
      <c r="BV929" s="15"/>
      <c r="BW929" s="15"/>
      <c r="BX929" s="15"/>
      <c r="BY929" s="15"/>
      <c r="BZ929" s="15"/>
      <c r="CA929" s="15"/>
      <c r="CB929" s="15"/>
      <c r="CC929" s="15"/>
      <c r="CD929" s="15"/>
      <c r="CE929" s="15"/>
      <c r="CF929" s="15"/>
      <c r="CG929" s="15"/>
      <c r="CH929" s="15"/>
      <c r="CI929" s="15"/>
      <c r="CJ929" s="15"/>
      <c r="CK929" s="15"/>
      <c r="CL929" s="15"/>
      <c r="CM929" s="15"/>
      <c r="CN929" s="15"/>
      <c r="CO929" s="15"/>
      <c r="CP929" s="15"/>
      <c r="CQ929" s="15"/>
      <c r="CR929" s="15"/>
      <c r="CS929" s="15"/>
      <c r="CT929" s="15"/>
      <c r="CU929" s="15"/>
      <c r="CV929" s="15"/>
      <c r="CW929" s="15"/>
      <c r="CX929" s="15"/>
      <c r="CY929" s="15"/>
      <c r="CZ929" s="15"/>
      <c r="DA929" s="15"/>
      <c r="DB929" s="15"/>
      <c r="DC929" s="15"/>
      <c r="DD929" s="15"/>
      <c r="DE929" s="15"/>
      <c r="DF929" s="15"/>
      <c r="DG929" s="15"/>
      <c r="DH929" s="15"/>
      <c r="DI929" s="15"/>
      <c r="DJ929" s="15"/>
      <c r="DK929" s="15"/>
      <c r="DL929" s="15"/>
      <c r="DM929" s="15"/>
      <c r="DN929" s="15"/>
      <c r="DO929" s="15"/>
      <c r="DP929" s="15"/>
      <c r="DQ929" s="15"/>
      <c r="DR929" s="15"/>
      <c r="DS929" s="15"/>
      <c r="DT929" s="15"/>
      <c r="DU929" s="15"/>
      <c r="DV929" s="16"/>
      <c r="DW929" s="16"/>
      <c r="DX929" s="16"/>
      <c r="DY929" s="16"/>
      <c r="DZ929" s="9"/>
      <c r="EA929" s="9"/>
      <c r="EB929" s="9"/>
      <c r="EC929" s="9"/>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17"/>
    </row>
    <row r="930" spans="1:162" ht="17.399999999999999" x14ac:dyDescent="0.3">
      <c r="A930" s="22"/>
      <c r="B930" s="23"/>
      <c r="C930" s="23"/>
      <c r="D930" s="23"/>
      <c r="E930" s="2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7"/>
      <c r="AM930" s="7"/>
      <c r="AN930" s="7"/>
      <c r="AO930" s="7"/>
      <c r="AP930" s="14"/>
      <c r="AQ930" s="14"/>
      <c r="AR930" s="14"/>
      <c r="AS930" s="14"/>
      <c r="AT930" s="14"/>
      <c r="AU930" s="14"/>
      <c r="AV930" s="14"/>
      <c r="AW930" s="14"/>
      <c r="AX930" s="14"/>
      <c r="AY930" s="14"/>
      <c r="AZ930" s="14"/>
      <c r="BA930" s="14"/>
      <c r="BB930" s="8"/>
      <c r="BC930" s="8"/>
      <c r="BD930" s="8"/>
      <c r="BE930" s="8"/>
      <c r="BF930" s="15"/>
      <c r="BG930" s="15"/>
      <c r="BH930" s="15"/>
      <c r="BI930" s="15"/>
      <c r="BJ930" s="15"/>
      <c r="BK930" s="15"/>
      <c r="BL930" s="15"/>
      <c r="BM930" s="15"/>
      <c r="BN930" s="15"/>
      <c r="BO930" s="15"/>
      <c r="BP930" s="15"/>
      <c r="BQ930" s="15"/>
      <c r="BR930" s="15"/>
      <c r="BS930" s="15"/>
      <c r="BT930" s="15"/>
      <c r="BU930" s="15"/>
      <c r="BV930" s="15"/>
      <c r="BW930" s="15"/>
      <c r="BX930" s="15"/>
      <c r="BY930" s="15"/>
      <c r="BZ930" s="15"/>
      <c r="CA930" s="15"/>
      <c r="CB930" s="15"/>
      <c r="CC930" s="15"/>
      <c r="CD930" s="15"/>
      <c r="CE930" s="15"/>
      <c r="CF930" s="15"/>
      <c r="CG930" s="15"/>
      <c r="CH930" s="15"/>
      <c r="CI930" s="15"/>
      <c r="CJ930" s="15"/>
      <c r="CK930" s="15"/>
      <c r="CL930" s="15"/>
      <c r="CM930" s="15"/>
      <c r="CN930" s="15"/>
      <c r="CO930" s="15"/>
      <c r="CP930" s="15"/>
      <c r="CQ930" s="15"/>
      <c r="CR930" s="15"/>
      <c r="CS930" s="15"/>
      <c r="CT930" s="15"/>
      <c r="CU930" s="15"/>
      <c r="CV930" s="15"/>
      <c r="CW930" s="15"/>
      <c r="CX930" s="15"/>
      <c r="CY930" s="15"/>
      <c r="CZ930" s="15"/>
      <c r="DA930" s="15"/>
      <c r="DB930" s="15"/>
      <c r="DC930" s="15"/>
      <c r="DD930" s="15"/>
      <c r="DE930" s="15"/>
      <c r="DF930" s="15"/>
      <c r="DG930" s="15"/>
      <c r="DH930" s="15"/>
      <c r="DI930" s="15"/>
      <c r="DJ930" s="15"/>
      <c r="DK930" s="15"/>
      <c r="DL930" s="15"/>
      <c r="DM930" s="15"/>
      <c r="DN930" s="15"/>
      <c r="DO930" s="15"/>
      <c r="DP930" s="15"/>
      <c r="DQ930" s="15"/>
      <c r="DR930" s="15"/>
      <c r="DS930" s="15"/>
      <c r="DT930" s="15"/>
      <c r="DU930" s="15"/>
      <c r="DV930" s="16"/>
      <c r="DW930" s="16"/>
      <c r="DX930" s="16"/>
      <c r="DY930" s="16"/>
      <c r="DZ930" s="9"/>
      <c r="EA930" s="9"/>
      <c r="EB930" s="9"/>
      <c r="EC930" s="9"/>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17"/>
    </row>
    <row r="931" spans="1:162" ht="17.399999999999999" x14ac:dyDescent="0.3">
      <c r="A931" s="22"/>
      <c r="B931" s="23"/>
      <c r="C931" s="23"/>
      <c r="D931" s="23"/>
      <c r="E931" s="2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7"/>
      <c r="AM931" s="7"/>
      <c r="AN931" s="7"/>
      <c r="AO931" s="7"/>
      <c r="AP931" s="14"/>
      <c r="AQ931" s="14"/>
      <c r="AR931" s="14"/>
      <c r="AS931" s="14"/>
      <c r="AT931" s="14"/>
      <c r="AU931" s="14"/>
      <c r="AV931" s="14"/>
      <c r="AW931" s="14"/>
      <c r="AX931" s="14"/>
      <c r="AY931" s="14"/>
      <c r="AZ931" s="14"/>
      <c r="BA931" s="14"/>
      <c r="BB931" s="8"/>
      <c r="BC931" s="8"/>
      <c r="BD931" s="8"/>
      <c r="BE931" s="8"/>
      <c r="BF931" s="15"/>
      <c r="BG931" s="15"/>
      <c r="BH931" s="15"/>
      <c r="BI931" s="15"/>
      <c r="BJ931" s="15"/>
      <c r="BK931" s="15"/>
      <c r="BL931" s="15"/>
      <c r="BM931" s="15"/>
      <c r="BN931" s="15"/>
      <c r="BO931" s="15"/>
      <c r="BP931" s="15"/>
      <c r="BQ931" s="15"/>
      <c r="BR931" s="15"/>
      <c r="BS931" s="15"/>
      <c r="BT931" s="15"/>
      <c r="BU931" s="15"/>
      <c r="BV931" s="15"/>
      <c r="BW931" s="15"/>
      <c r="BX931" s="15"/>
      <c r="BY931" s="15"/>
      <c r="BZ931" s="15"/>
      <c r="CA931" s="15"/>
      <c r="CB931" s="15"/>
      <c r="CC931" s="15"/>
      <c r="CD931" s="15"/>
      <c r="CE931" s="15"/>
      <c r="CF931" s="15"/>
      <c r="CG931" s="15"/>
      <c r="CH931" s="15"/>
      <c r="CI931" s="15"/>
      <c r="CJ931" s="15"/>
      <c r="CK931" s="15"/>
      <c r="CL931" s="15"/>
      <c r="CM931" s="15"/>
      <c r="CN931" s="15"/>
      <c r="CO931" s="15"/>
      <c r="CP931" s="15"/>
      <c r="CQ931" s="15"/>
      <c r="CR931" s="15"/>
      <c r="CS931" s="15"/>
      <c r="CT931" s="15"/>
      <c r="CU931" s="15"/>
      <c r="CV931" s="15"/>
      <c r="CW931" s="15"/>
      <c r="CX931" s="15"/>
      <c r="CY931" s="15"/>
      <c r="CZ931" s="15"/>
      <c r="DA931" s="15"/>
      <c r="DB931" s="15"/>
      <c r="DC931" s="15"/>
      <c r="DD931" s="15"/>
      <c r="DE931" s="15"/>
      <c r="DF931" s="15"/>
      <c r="DG931" s="15"/>
      <c r="DH931" s="15"/>
      <c r="DI931" s="15"/>
      <c r="DJ931" s="15"/>
      <c r="DK931" s="15"/>
      <c r="DL931" s="15"/>
      <c r="DM931" s="15"/>
      <c r="DN931" s="15"/>
      <c r="DO931" s="15"/>
      <c r="DP931" s="15"/>
      <c r="DQ931" s="15"/>
      <c r="DR931" s="15"/>
      <c r="DS931" s="15"/>
      <c r="DT931" s="15"/>
      <c r="DU931" s="15"/>
      <c r="DV931" s="16"/>
      <c r="DW931" s="16"/>
      <c r="DX931" s="16"/>
      <c r="DY931" s="16"/>
      <c r="DZ931" s="9"/>
      <c r="EA931" s="9"/>
      <c r="EB931" s="9"/>
      <c r="EC931" s="9"/>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17"/>
    </row>
    <row r="932" spans="1:162" ht="17.399999999999999" x14ac:dyDescent="0.3">
      <c r="A932" s="22"/>
      <c r="B932" s="23"/>
      <c r="C932" s="23"/>
      <c r="D932" s="23"/>
      <c r="E932" s="2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7"/>
      <c r="AM932" s="7"/>
      <c r="AN932" s="7"/>
      <c r="AO932" s="7"/>
      <c r="AP932" s="14"/>
      <c r="AQ932" s="14"/>
      <c r="AR932" s="14"/>
      <c r="AS932" s="14"/>
      <c r="AT932" s="14"/>
      <c r="AU932" s="14"/>
      <c r="AV932" s="14"/>
      <c r="AW932" s="14"/>
      <c r="AX932" s="14"/>
      <c r="AY932" s="14"/>
      <c r="AZ932" s="14"/>
      <c r="BA932" s="14"/>
      <c r="BB932" s="8"/>
      <c r="BC932" s="8"/>
      <c r="BD932" s="8"/>
      <c r="BE932" s="8"/>
      <c r="BF932" s="15"/>
      <c r="BG932" s="15"/>
      <c r="BH932" s="15"/>
      <c r="BI932" s="15"/>
      <c r="BJ932" s="15"/>
      <c r="BK932" s="15"/>
      <c r="BL932" s="15"/>
      <c r="BM932" s="15"/>
      <c r="BN932" s="15"/>
      <c r="BO932" s="15"/>
      <c r="BP932" s="15"/>
      <c r="BQ932" s="15"/>
      <c r="BR932" s="15"/>
      <c r="BS932" s="15"/>
      <c r="BT932" s="15"/>
      <c r="BU932" s="15"/>
      <c r="BV932" s="15"/>
      <c r="BW932" s="15"/>
      <c r="BX932" s="15"/>
      <c r="BY932" s="15"/>
      <c r="BZ932" s="15"/>
      <c r="CA932" s="15"/>
      <c r="CB932" s="15"/>
      <c r="CC932" s="15"/>
      <c r="CD932" s="15"/>
      <c r="CE932" s="15"/>
      <c r="CF932" s="15"/>
      <c r="CG932" s="15"/>
      <c r="CH932" s="15"/>
      <c r="CI932" s="15"/>
      <c r="CJ932" s="15"/>
      <c r="CK932" s="15"/>
      <c r="CL932" s="15"/>
      <c r="CM932" s="15"/>
      <c r="CN932" s="15"/>
      <c r="CO932" s="15"/>
      <c r="CP932" s="15"/>
      <c r="CQ932" s="15"/>
      <c r="CR932" s="15"/>
      <c r="CS932" s="15"/>
      <c r="CT932" s="15"/>
      <c r="CU932" s="15"/>
      <c r="CV932" s="15"/>
      <c r="CW932" s="15"/>
      <c r="CX932" s="15"/>
      <c r="CY932" s="15"/>
      <c r="CZ932" s="15"/>
      <c r="DA932" s="15"/>
      <c r="DB932" s="15"/>
      <c r="DC932" s="15"/>
      <c r="DD932" s="15"/>
      <c r="DE932" s="15"/>
      <c r="DF932" s="15"/>
      <c r="DG932" s="15"/>
      <c r="DH932" s="15"/>
      <c r="DI932" s="15"/>
      <c r="DJ932" s="15"/>
      <c r="DK932" s="15"/>
      <c r="DL932" s="15"/>
      <c r="DM932" s="15"/>
      <c r="DN932" s="15"/>
      <c r="DO932" s="15"/>
      <c r="DP932" s="15"/>
      <c r="DQ932" s="15"/>
      <c r="DR932" s="15"/>
      <c r="DS932" s="15"/>
      <c r="DT932" s="15"/>
      <c r="DU932" s="15"/>
      <c r="DV932" s="16"/>
      <c r="DW932" s="16"/>
      <c r="DX932" s="16"/>
      <c r="DY932" s="16"/>
      <c r="DZ932" s="9"/>
      <c r="EA932" s="9"/>
      <c r="EB932" s="9"/>
      <c r="EC932" s="9"/>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17"/>
    </row>
    <row r="933" spans="1:162" ht="17.399999999999999" x14ac:dyDescent="0.3">
      <c r="A933" s="22"/>
      <c r="B933" s="23"/>
      <c r="C933" s="23"/>
      <c r="D933" s="23"/>
      <c r="E933" s="2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7"/>
      <c r="AM933" s="7"/>
      <c r="AN933" s="7"/>
      <c r="AO933" s="7"/>
      <c r="AP933" s="14"/>
      <c r="AQ933" s="14"/>
      <c r="AR933" s="14"/>
      <c r="AS933" s="14"/>
      <c r="AT933" s="14"/>
      <c r="AU933" s="14"/>
      <c r="AV933" s="14"/>
      <c r="AW933" s="14"/>
      <c r="AX933" s="14"/>
      <c r="AY933" s="14"/>
      <c r="AZ933" s="14"/>
      <c r="BA933" s="14"/>
      <c r="BB933" s="8"/>
      <c r="BC933" s="8"/>
      <c r="BD933" s="8"/>
      <c r="BE933" s="8"/>
      <c r="BF933" s="15"/>
      <c r="BG933" s="15"/>
      <c r="BH933" s="15"/>
      <c r="BI933" s="15"/>
      <c r="BJ933" s="15"/>
      <c r="BK933" s="15"/>
      <c r="BL933" s="15"/>
      <c r="BM933" s="15"/>
      <c r="BN933" s="15"/>
      <c r="BO933" s="15"/>
      <c r="BP933" s="15"/>
      <c r="BQ933" s="15"/>
      <c r="BR933" s="15"/>
      <c r="BS933" s="15"/>
      <c r="BT933" s="15"/>
      <c r="BU933" s="15"/>
      <c r="BV933" s="15"/>
      <c r="BW933" s="15"/>
      <c r="BX933" s="15"/>
      <c r="BY933" s="15"/>
      <c r="BZ933" s="15"/>
      <c r="CA933" s="15"/>
      <c r="CB933" s="15"/>
      <c r="CC933" s="15"/>
      <c r="CD933" s="15"/>
      <c r="CE933" s="15"/>
      <c r="CF933" s="15"/>
      <c r="CG933" s="15"/>
      <c r="CH933" s="15"/>
      <c r="CI933" s="15"/>
      <c r="CJ933" s="15"/>
      <c r="CK933" s="15"/>
      <c r="CL933" s="15"/>
      <c r="CM933" s="15"/>
      <c r="CN933" s="15"/>
      <c r="CO933" s="15"/>
      <c r="CP933" s="15"/>
      <c r="CQ933" s="15"/>
      <c r="CR933" s="15"/>
      <c r="CS933" s="15"/>
      <c r="CT933" s="15"/>
      <c r="CU933" s="15"/>
      <c r="CV933" s="15"/>
      <c r="CW933" s="15"/>
      <c r="CX933" s="15"/>
      <c r="CY933" s="15"/>
      <c r="CZ933" s="15"/>
      <c r="DA933" s="15"/>
      <c r="DB933" s="15"/>
      <c r="DC933" s="15"/>
      <c r="DD933" s="15"/>
      <c r="DE933" s="15"/>
      <c r="DF933" s="15"/>
      <c r="DG933" s="15"/>
      <c r="DH933" s="15"/>
      <c r="DI933" s="15"/>
      <c r="DJ933" s="15"/>
      <c r="DK933" s="15"/>
      <c r="DL933" s="15"/>
      <c r="DM933" s="15"/>
      <c r="DN933" s="15"/>
      <c r="DO933" s="15"/>
      <c r="DP933" s="15"/>
      <c r="DQ933" s="15"/>
      <c r="DR933" s="15"/>
      <c r="DS933" s="15"/>
      <c r="DT933" s="15"/>
      <c r="DU933" s="15"/>
      <c r="DV933" s="16"/>
      <c r="DW933" s="16"/>
      <c r="DX933" s="16"/>
      <c r="DY933" s="16"/>
      <c r="DZ933" s="9"/>
      <c r="EA933" s="9"/>
      <c r="EB933" s="9"/>
      <c r="EC933" s="9"/>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17"/>
    </row>
    <row r="934" spans="1:162" ht="17.399999999999999" x14ac:dyDescent="0.3">
      <c r="A934" s="22"/>
      <c r="B934" s="23"/>
      <c r="C934" s="23"/>
      <c r="D934" s="23"/>
      <c r="E934" s="2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7"/>
      <c r="AM934" s="7"/>
      <c r="AN934" s="7"/>
      <c r="AO934" s="7"/>
      <c r="AP934" s="14"/>
      <c r="AQ934" s="14"/>
      <c r="AR934" s="14"/>
      <c r="AS934" s="14"/>
      <c r="AT934" s="14"/>
      <c r="AU934" s="14"/>
      <c r="AV934" s="14"/>
      <c r="AW934" s="14"/>
      <c r="AX934" s="14"/>
      <c r="AY934" s="14"/>
      <c r="AZ934" s="14"/>
      <c r="BA934" s="14"/>
      <c r="BB934" s="8"/>
      <c r="BC934" s="8"/>
      <c r="BD934" s="8"/>
      <c r="BE934" s="8"/>
      <c r="BF934" s="15"/>
      <c r="BG934" s="15"/>
      <c r="BH934" s="15"/>
      <c r="BI934" s="15"/>
      <c r="BJ934" s="15"/>
      <c r="BK934" s="15"/>
      <c r="BL934" s="15"/>
      <c r="BM934" s="15"/>
      <c r="BN934" s="15"/>
      <c r="BO934" s="15"/>
      <c r="BP934" s="15"/>
      <c r="BQ934" s="15"/>
      <c r="BR934" s="15"/>
      <c r="BS934" s="15"/>
      <c r="BT934" s="15"/>
      <c r="BU934" s="15"/>
      <c r="BV934" s="15"/>
      <c r="BW934" s="15"/>
      <c r="BX934" s="15"/>
      <c r="BY934" s="15"/>
      <c r="BZ934" s="15"/>
      <c r="CA934" s="15"/>
      <c r="CB934" s="15"/>
      <c r="CC934" s="15"/>
      <c r="CD934" s="15"/>
      <c r="CE934" s="15"/>
      <c r="CF934" s="15"/>
      <c r="CG934" s="15"/>
      <c r="CH934" s="15"/>
      <c r="CI934" s="15"/>
      <c r="CJ934" s="15"/>
      <c r="CK934" s="15"/>
      <c r="CL934" s="15"/>
      <c r="CM934" s="15"/>
      <c r="CN934" s="15"/>
      <c r="CO934" s="15"/>
      <c r="CP934" s="15"/>
      <c r="CQ934" s="15"/>
      <c r="CR934" s="15"/>
      <c r="CS934" s="15"/>
      <c r="CT934" s="15"/>
      <c r="CU934" s="15"/>
      <c r="CV934" s="15"/>
      <c r="CW934" s="15"/>
      <c r="CX934" s="15"/>
      <c r="CY934" s="15"/>
      <c r="CZ934" s="15"/>
      <c r="DA934" s="15"/>
      <c r="DB934" s="15"/>
      <c r="DC934" s="15"/>
      <c r="DD934" s="15"/>
      <c r="DE934" s="15"/>
      <c r="DF934" s="15"/>
      <c r="DG934" s="15"/>
      <c r="DH934" s="15"/>
      <c r="DI934" s="15"/>
      <c r="DJ934" s="15"/>
      <c r="DK934" s="15"/>
      <c r="DL934" s="15"/>
      <c r="DM934" s="15"/>
      <c r="DN934" s="15"/>
      <c r="DO934" s="15"/>
      <c r="DP934" s="15"/>
      <c r="DQ934" s="15"/>
      <c r="DR934" s="15"/>
      <c r="DS934" s="15"/>
      <c r="DT934" s="15"/>
      <c r="DU934" s="15"/>
      <c r="DV934" s="16"/>
      <c r="DW934" s="16"/>
      <c r="DX934" s="16"/>
      <c r="DY934" s="16"/>
      <c r="DZ934" s="9"/>
      <c r="EA934" s="9"/>
      <c r="EB934" s="9"/>
      <c r="EC934" s="9"/>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17"/>
    </row>
    <row r="935" spans="1:162" ht="17.399999999999999" x14ac:dyDescent="0.3">
      <c r="A935" s="22"/>
      <c r="B935" s="23"/>
      <c r="C935" s="23"/>
      <c r="D935" s="23"/>
      <c r="E935" s="2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7"/>
      <c r="AM935" s="7"/>
      <c r="AN935" s="7"/>
      <c r="AO935" s="7"/>
      <c r="AP935" s="14"/>
      <c r="AQ935" s="14"/>
      <c r="AR935" s="14"/>
      <c r="AS935" s="14"/>
      <c r="AT935" s="14"/>
      <c r="AU935" s="14"/>
      <c r="AV935" s="14"/>
      <c r="AW935" s="14"/>
      <c r="AX935" s="14"/>
      <c r="AY935" s="14"/>
      <c r="AZ935" s="14"/>
      <c r="BA935" s="14"/>
      <c r="BB935" s="8"/>
      <c r="BC935" s="8"/>
      <c r="BD935" s="8"/>
      <c r="BE935" s="8"/>
      <c r="BF935" s="15"/>
      <c r="BG935" s="15"/>
      <c r="BH935" s="15"/>
      <c r="BI935" s="15"/>
      <c r="BJ935" s="15"/>
      <c r="BK935" s="15"/>
      <c r="BL935" s="15"/>
      <c r="BM935" s="15"/>
      <c r="BN935" s="15"/>
      <c r="BO935" s="15"/>
      <c r="BP935" s="15"/>
      <c r="BQ935" s="15"/>
      <c r="BR935" s="15"/>
      <c r="BS935" s="15"/>
      <c r="BT935" s="15"/>
      <c r="BU935" s="15"/>
      <c r="BV935" s="15"/>
      <c r="BW935" s="15"/>
      <c r="BX935" s="15"/>
      <c r="BY935" s="15"/>
      <c r="BZ935" s="15"/>
      <c r="CA935" s="15"/>
      <c r="CB935" s="15"/>
      <c r="CC935" s="15"/>
      <c r="CD935" s="15"/>
      <c r="CE935" s="15"/>
      <c r="CF935" s="15"/>
      <c r="CG935" s="15"/>
      <c r="CH935" s="15"/>
      <c r="CI935" s="15"/>
      <c r="CJ935" s="15"/>
      <c r="CK935" s="15"/>
      <c r="CL935" s="15"/>
      <c r="CM935" s="15"/>
      <c r="CN935" s="15"/>
      <c r="CO935" s="15"/>
      <c r="CP935" s="15"/>
      <c r="CQ935" s="15"/>
      <c r="CR935" s="15"/>
      <c r="CS935" s="15"/>
      <c r="CT935" s="15"/>
      <c r="CU935" s="15"/>
      <c r="CV935" s="15"/>
      <c r="CW935" s="15"/>
      <c r="CX935" s="15"/>
      <c r="CY935" s="15"/>
      <c r="CZ935" s="15"/>
      <c r="DA935" s="15"/>
      <c r="DB935" s="15"/>
      <c r="DC935" s="15"/>
      <c r="DD935" s="15"/>
      <c r="DE935" s="15"/>
      <c r="DF935" s="15"/>
      <c r="DG935" s="15"/>
      <c r="DH935" s="15"/>
      <c r="DI935" s="15"/>
      <c r="DJ935" s="15"/>
      <c r="DK935" s="15"/>
      <c r="DL935" s="15"/>
      <c r="DM935" s="15"/>
      <c r="DN935" s="15"/>
      <c r="DO935" s="15"/>
      <c r="DP935" s="15"/>
      <c r="DQ935" s="15"/>
      <c r="DR935" s="15"/>
      <c r="DS935" s="15"/>
      <c r="DT935" s="15"/>
      <c r="DU935" s="15"/>
      <c r="DV935" s="16"/>
      <c r="DW935" s="16"/>
      <c r="DX935" s="16"/>
      <c r="DY935" s="16"/>
      <c r="DZ935" s="9"/>
      <c r="EA935" s="9"/>
      <c r="EB935" s="9"/>
      <c r="EC935" s="9"/>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17"/>
    </row>
    <row r="936" spans="1:162" ht="17.399999999999999" x14ac:dyDescent="0.3">
      <c r="A936" s="22"/>
      <c r="B936" s="23"/>
      <c r="C936" s="23"/>
      <c r="D936" s="23"/>
      <c r="E936" s="2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7"/>
      <c r="AM936" s="7"/>
      <c r="AN936" s="7"/>
      <c r="AO936" s="7"/>
      <c r="AP936" s="14"/>
      <c r="AQ936" s="14"/>
      <c r="AR936" s="14"/>
      <c r="AS936" s="14"/>
      <c r="AT936" s="14"/>
      <c r="AU936" s="14"/>
      <c r="AV936" s="14"/>
      <c r="AW936" s="14"/>
      <c r="AX936" s="14"/>
      <c r="AY936" s="14"/>
      <c r="AZ936" s="14"/>
      <c r="BA936" s="14"/>
      <c r="BB936" s="8"/>
      <c r="BC936" s="8"/>
      <c r="BD936" s="8"/>
      <c r="BE936" s="8"/>
      <c r="BF936" s="15"/>
      <c r="BG936" s="15"/>
      <c r="BH936" s="15"/>
      <c r="BI936" s="15"/>
      <c r="BJ936" s="15"/>
      <c r="BK936" s="15"/>
      <c r="BL936" s="15"/>
      <c r="BM936" s="15"/>
      <c r="BN936" s="15"/>
      <c r="BO936" s="15"/>
      <c r="BP936" s="15"/>
      <c r="BQ936" s="15"/>
      <c r="BR936" s="15"/>
      <c r="BS936" s="15"/>
      <c r="BT936" s="15"/>
      <c r="BU936" s="15"/>
      <c r="BV936" s="15"/>
      <c r="BW936" s="15"/>
      <c r="BX936" s="15"/>
      <c r="BY936" s="15"/>
      <c r="BZ936" s="15"/>
      <c r="CA936" s="15"/>
      <c r="CB936" s="15"/>
      <c r="CC936" s="15"/>
      <c r="CD936" s="15"/>
      <c r="CE936" s="15"/>
      <c r="CF936" s="15"/>
      <c r="CG936" s="15"/>
      <c r="CH936" s="15"/>
      <c r="CI936" s="15"/>
      <c r="CJ936" s="15"/>
      <c r="CK936" s="15"/>
      <c r="CL936" s="15"/>
      <c r="CM936" s="15"/>
      <c r="CN936" s="15"/>
      <c r="CO936" s="15"/>
      <c r="CP936" s="15"/>
      <c r="CQ936" s="15"/>
      <c r="CR936" s="15"/>
      <c r="CS936" s="15"/>
      <c r="CT936" s="15"/>
      <c r="CU936" s="15"/>
      <c r="CV936" s="15"/>
      <c r="CW936" s="15"/>
      <c r="CX936" s="15"/>
      <c r="CY936" s="15"/>
      <c r="CZ936" s="15"/>
      <c r="DA936" s="15"/>
      <c r="DB936" s="15"/>
      <c r="DC936" s="15"/>
      <c r="DD936" s="15"/>
      <c r="DE936" s="15"/>
      <c r="DF936" s="15"/>
      <c r="DG936" s="15"/>
      <c r="DH936" s="15"/>
      <c r="DI936" s="15"/>
      <c r="DJ936" s="15"/>
      <c r="DK936" s="15"/>
      <c r="DL936" s="15"/>
      <c r="DM936" s="15"/>
      <c r="DN936" s="15"/>
      <c r="DO936" s="15"/>
      <c r="DP936" s="15"/>
      <c r="DQ936" s="15"/>
      <c r="DR936" s="15"/>
      <c r="DS936" s="15"/>
      <c r="DT936" s="15"/>
      <c r="DU936" s="15"/>
      <c r="DV936" s="16"/>
      <c r="DW936" s="16"/>
      <c r="DX936" s="16"/>
      <c r="DY936" s="16"/>
      <c r="DZ936" s="9"/>
      <c r="EA936" s="9"/>
      <c r="EB936" s="9"/>
      <c r="EC936" s="9"/>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17"/>
    </row>
    <row r="937" spans="1:162" ht="17.399999999999999" x14ac:dyDescent="0.3">
      <c r="A937" s="22"/>
      <c r="B937" s="23"/>
      <c r="C937" s="23"/>
      <c r="D937" s="23"/>
      <c r="E937" s="2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7"/>
      <c r="AM937" s="7"/>
      <c r="AN937" s="7"/>
      <c r="AO937" s="7"/>
      <c r="AP937" s="14"/>
      <c r="AQ937" s="14"/>
      <c r="AR937" s="14"/>
      <c r="AS937" s="14"/>
      <c r="AT937" s="14"/>
      <c r="AU937" s="14"/>
      <c r="AV937" s="14"/>
      <c r="AW937" s="14"/>
      <c r="AX937" s="14"/>
      <c r="AY937" s="14"/>
      <c r="AZ937" s="14"/>
      <c r="BA937" s="14"/>
      <c r="BB937" s="8"/>
      <c r="BC937" s="8"/>
      <c r="BD937" s="8"/>
      <c r="BE937" s="8"/>
      <c r="BF937" s="15"/>
      <c r="BG937" s="15"/>
      <c r="BH937" s="15"/>
      <c r="BI937" s="15"/>
      <c r="BJ937" s="15"/>
      <c r="BK937" s="15"/>
      <c r="BL937" s="15"/>
      <c r="BM937" s="15"/>
      <c r="BN937" s="15"/>
      <c r="BO937" s="15"/>
      <c r="BP937" s="15"/>
      <c r="BQ937" s="15"/>
      <c r="BR937" s="15"/>
      <c r="BS937" s="15"/>
      <c r="BT937" s="15"/>
      <c r="BU937" s="15"/>
      <c r="BV937" s="15"/>
      <c r="BW937" s="15"/>
      <c r="BX937" s="15"/>
      <c r="BY937" s="15"/>
      <c r="BZ937" s="15"/>
      <c r="CA937" s="15"/>
      <c r="CB937" s="15"/>
      <c r="CC937" s="15"/>
      <c r="CD937" s="15"/>
      <c r="CE937" s="15"/>
      <c r="CF937" s="15"/>
      <c r="CG937" s="15"/>
      <c r="CH937" s="15"/>
      <c r="CI937" s="15"/>
      <c r="CJ937" s="15"/>
      <c r="CK937" s="15"/>
      <c r="CL937" s="15"/>
      <c r="CM937" s="15"/>
      <c r="CN937" s="15"/>
      <c r="CO937" s="15"/>
      <c r="CP937" s="15"/>
      <c r="CQ937" s="15"/>
      <c r="CR937" s="15"/>
      <c r="CS937" s="15"/>
      <c r="CT937" s="15"/>
      <c r="CU937" s="15"/>
      <c r="CV937" s="15"/>
      <c r="CW937" s="15"/>
      <c r="CX937" s="15"/>
      <c r="CY937" s="15"/>
      <c r="CZ937" s="15"/>
      <c r="DA937" s="15"/>
      <c r="DB937" s="15"/>
      <c r="DC937" s="15"/>
      <c r="DD937" s="15"/>
      <c r="DE937" s="15"/>
      <c r="DF937" s="15"/>
      <c r="DG937" s="15"/>
      <c r="DH937" s="15"/>
      <c r="DI937" s="15"/>
      <c r="DJ937" s="15"/>
      <c r="DK937" s="15"/>
      <c r="DL937" s="15"/>
      <c r="DM937" s="15"/>
      <c r="DN937" s="15"/>
      <c r="DO937" s="15"/>
      <c r="DP937" s="15"/>
      <c r="DQ937" s="15"/>
      <c r="DR937" s="15"/>
      <c r="DS937" s="15"/>
      <c r="DT937" s="15"/>
      <c r="DU937" s="15"/>
      <c r="DV937" s="16"/>
      <c r="DW937" s="16"/>
      <c r="DX937" s="16"/>
      <c r="DY937" s="16"/>
      <c r="DZ937" s="9"/>
      <c r="EA937" s="9"/>
      <c r="EB937" s="9"/>
      <c r="EC937" s="9"/>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17"/>
    </row>
    <row r="938" spans="1:162" ht="17.399999999999999" x14ac:dyDescent="0.3">
      <c r="A938" s="22"/>
      <c r="B938" s="23"/>
      <c r="C938" s="23"/>
      <c r="D938" s="23"/>
      <c r="E938" s="2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7"/>
      <c r="AM938" s="7"/>
      <c r="AN938" s="7"/>
      <c r="AO938" s="7"/>
      <c r="AP938" s="14"/>
      <c r="AQ938" s="14"/>
      <c r="AR938" s="14"/>
      <c r="AS938" s="14"/>
      <c r="AT938" s="14"/>
      <c r="AU938" s="14"/>
      <c r="AV938" s="14"/>
      <c r="AW938" s="14"/>
      <c r="AX938" s="14"/>
      <c r="AY938" s="14"/>
      <c r="AZ938" s="14"/>
      <c r="BA938" s="14"/>
      <c r="BB938" s="8"/>
      <c r="BC938" s="8"/>
      <c r="BD938" s="8"/>
      <c r="BE938" s="8"/>
      <c r="BF938" s="15"/>
      <c r="BG938" s="15"/>
      <c r="BH938" s="15"/>
      <c r="BI938" s="15"/>
      <c r="BJ938" s="15"/>
      <c r="BK938" s="15"/>
      <c r="BL938" s="15"/>
      <c r="BM938" s="15"/>
      <c r="BN938" s="15"/>
      <c r="BO938" s="15"/>
      <c r="BP938" s="15"/>
      <c r="BQ938" s="15"/>
      <c r="BR938" s="15"/>
      <c r="BS938" s="15"/>
      <c r="BT938" s="15"/>
      <c r="BU938" s="15"/>
      <c r="BV938" s="15"/>
      <c r="BW938" s="15"/>
      <c r="BX938" s="15"/>
      <c r="BY938" s="15"/>
      <c r="BZ938" s="15"/>
      <c r="CA938" s="15"/>
      <c r="CB938" s="15"/>
      <c r="CC938" s="15"/>
      <c r="CD938" s="15"/>
      <c r="CE938" s="15"/>
      <c r="CF938" s="15"/>
      <c r="CG938" s="15"/>
      <c r="CH938" s="15"/>
      <c r="CI938" s="15"/>
      <c r="CJ938" s="15"/>
      <c r="CK938" s="15"/>
      <c r="CL938" s="15"/>
      <c r="CM938" s="15"/>
      <c r="CN938" s="15"/>
      <c r="CO938" s="15"/>
      <c r="CP938" s="15"/>
      <c r="CQ938" s="15"/>
      <c r="CR938" s="15"/>
      <c r="CS938" s="15"/>
      <c r="CT938" s="15"/>
      <c r="CU938" s="15"/>
      <c r="CV938" s="15"/>
      <c r="CW938" s="15"/>
      <c r="CX938" s="15"/>
      <c r="CY938" s="15"/>
      <c r="CZ938" s="15"/>
      <c r="DA938" s="15"/>
      <c r="DB938" s="15"/>
      <c r="DC938" s="15"/>
      <c r="DD938" s="15"/>
      <c r="DE938" s="15"/>
      <c r="DF938" s="15"/>
      <c r="DG938" s="15"/>
      <c r="DH938" s="15"/>
      <c r="DI938" s="15"/>
      <c r="DJ938" s="15"/>
      <c r="DK938" s="15"/>
      <c r="DL938" s="15"/>
      <c r="DM938" s="15"/>
      <c r="DN938" s="15"/>
      <c r="DO938" s="15"/>
      <c r="DP938" s="15"/>
      <c r="DQ938" s="15"/>
      <c r="DR938" s="15"/>
      <c r="DS938" s="15"/>
      <c r="DT938" s="15"/>
      <c r="DU938" s="15"/>
      <c r="DV938" s="16"/>
      <c r="DW938" s="16"/>
      <c r="DX938" s="16"/>
      <c r="DY938" s="16"/>
      <c r="DZ938" s="9"/>
      <c r="EA938" s="9"/>
      <c r="EB938" s="9"/>
      <c r="EC938" s="9"/>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17"/>
    </row>
    <row r="939" spans="1:162" ht="17.399999999999999" x14ac:dyDescent="0.3">
      <c r="A939" s="22"/>
      <c r="B939" s="23"/>
      <c r="C939" s="23"/>
      <c r="D939" s="23"/>
      <c r="E939" s="2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7"/>
      <c r="AM939" s="7"/>
      <c r="AN939" s="7"/>
      <c r="AO939" s="7"/>
      <c r="AP939" s="14"/>
      <c r="AQ939" s="14"/>
      <c r="AR939" s="14"/>
      <c r="AS939" s="14"/>
      <c r="AT939" s="14"/>
      <c r="AU939" s="14"/>
      <c r="AV939" s="14"/>
      <c r="AW939" s="14"/>
      <c r="AX939" s="14"/>
      <c r="AY939" s="14"/>
      <c r="AZ939" s="14"/>
      <c r="BA939" s="14"/>
      <c r="BB939" s="8"/>
      <c r="BC939" s="8"/>
      <c r="BD939" s="8"/>
      <c r="BE939" s="8"/>
      <c r="BF939" s="15"/>
      <c r="BG939" s="15"/>
      <c r="BH939" s="15"/>
      <c r="BI939" s="15"/>
      <c r="BJ939" s="15"/>
      <c r="BK939" s="15"/>
      <c r="BL939" s="15"/>
      <c r="BM939" s="15"/>
      <c r="BN939" s="15"/>
      <c r="BO939" s="15"/>
      <c r="BP939" s="15"/>
      <c r="BQ939" s="15"/>
      <c r="BR939" s="15"/>
      <c r="BS939" s="15"/>
      <c r="BT939" s="15"/>
      <c r="BU939" s="15"/>
      <c r="BV939" s="15"/>
      <c r="BW939" s="15"/>
      <c r="BX939" s="15"/>
      <c r="BY939" s="15"/>
      <c r="BZ939" s="15"/>
      <c r="CA939" s="15"/>
      <c r="CB939" s="15"/>
      <c r="CC939" s="15"/>
      <c r="CD939" s="15"/>
      <c r="CE939" s="15"/>
      <c r="CF939" s="15"/>
      <c r="CG939" s="15"/>
      <c r="CH939" s="15"/>
      <c r="CI939" s="15"/>
      <c r="CJ939" s="15"/>
      <c r="CK939" s="15"/>
      <c r="CL939" s="15"/>
      <c r="CM939" s="15"/>
      <c r="CN939" s="15"/>
      <c r="CO939" s="15"/>
      <c r="CP939" s="15"/>
      <c r="CQ939" s="15"/>
      <c r="CR939" s="15"/>
      <c r="CS939" s="15"/>
      <c r="CT939" s="15"/>
      <c r="CU939" s="15"/>
      <c r="CV939" s="15"/>
      <c r="CW939" s="15"/>
      <c r="CX939" s="15"/>
      <c r="CY939" s="15"/>
      <c r="CZ939" s="15"/>
      <c r="DA939" s="15"/>
      <c r="DB939" s="15"/>
      <c r="DC939" s="15"/>
      <c r="DD939" s="15"/>
      <c r="DE939" s="15"/>
      <c r="DF939" s="15"/>
      <c r="DG939" s="15"/>
      <c r="DH939" s="15"/>
      <c r="DI939" s="15"/>
      <c r="DJ939" s="15"/>
      <c r="DK939" s="15"/>
      <c r="DL939" s="15"/>
      <c r="DM939" s="15"/>
      <c r="DN939" s="15"/>
      <c r="DO939" s="15"/>
      <c r="DP939" s="15"/>
      <c r="DQ939" s="15"/>
      <c r="DR939" s="15"/>
      <c r="DS939" s="15"/>
      <c r="DT939" s="15"/>
      <c r="DU939" s="15"/>
      <c r="DV939" s="16"/>
      <c r="DW939" s="16"/>
      <c r="DX939" s="16"/>
      <c r="DY939" s="16"/>
      <c r="DZ939" s="9"/>
      <c r="EA939" s="9"/>
      <c r="EB939" s="9"/>
      <c r="EC939" s="9"/>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17"/>
    </row>
    <row r="940" spans="1:162" ht="17.399999999999999" x14ac:dyDescent="0.3">
      <c r="A940" s="22"/>
      <c r="B940" s="23"/>
      <c r="C940" s="23"/>
      <c r="D940" s="23"/>
      <c r="E940" s="2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7"/>
      <c r="AM940" s="7"/>
      <c r="AN940" s="7"/>
      <c r="AO940" s="7"/>
      <c r="AP940" s="14"/>
      <c r="AQ940" s="14"/>
      <c r="AR940" s="14"/>
      <c r="AS940" s="14"/>
      <c r="AT940" s="14"/>
      <c r="AU940" s="14"/>
      <c r="AV940" s="14"/>
      <c r="AW940" s="14"/>
      <c r="AX940" s="14"/>
      <c r="AY940" s="14"/>
      <c r="AZ940" s="14"/>
      <c r="BA940" s="14"/>
      <c r="BB940" s="8"/>
      <c r="BC940" s="8"/>
      <c r="BD940" s="8"/>
      <c r="BE940" s="8"/>
      <c r="BF940" s="15"/>
      <c r="BG940" s="15"/>
      <c r="BH940" s="15"/>
      <c r="BI940" s="15"/>
      <c r="BJ940" s="15"/>
      <c r="BK940" s="15"/>
      <c r="BL940" s="15"/>
      <c r="BM940" s="15"/>
      <c r="BN940" s="15"/>
      <c r="BO940" s="15"/>
      <c r="BP940" s="15"/>
      <c r="BQ940" s="15"/>
      <c r="BR940" s="15"/>
      <c r="BS940" s="15"/>
      <c r="BT940" s="15"/>
      <c r="BU940" s="15"/>
      <c r="BV940" s="15"/>
      <c r="BW940" s="15"/>
      <c r="BX940" s="15"/>
      <c r="BY940" s="15"/>
      <c r="BZ940" s="15"/>
      <c r="CA940" s="15"/>
      <c r="CB940" s="15"/>
      <c r="CC940" s="15"/>
      <c r="CD940" s="15"/>
      <c r="CE940" s="15"/>
      <c r="CF940" s="15"/>
      <c r="CG940" s="15"/>
      <c r="CH940" s="15"/>
      <c r="CI940" s="15"/>
      <c r="CJ940" s="15"/>
      <c r="CK940" s="15"/>
      <c r="CL940" s="15"/>
      <c r="CM940" s="15"/>
      <c r="CN940" s="15"/>
      <c r="CO940" s="15"/>
      <c r="CP940" s="15"/>
      <c r="CQ940" s="15"/>
      <c r="CR940" s="15"/>
      <c r="CS940" s="15"/>
      <c r="CT940" s="15"/>
      <c r="CU940" s="15"/>
      <c r="CV940" s="15"/>
      <c r="CW940" s="15"/>
      <c r="CX940" s="15"/>
      <c r="CY940" s="15"/>
      <c r="CZ940" s="15"/>
      <c r="DA940" s="15"/>
      <c r="DB940" s="15"/>
      <c r="DC940" s="15"/>
      <c r="DD940" s="15"/>
      <c r="DE940" s="15"/>
      <c r="DF940" s="15"/>
      <c r="DG940" s="15"/>
      <c r="DH940" s="15"/>
      <c r="DI940" s="15"/>
      <c r="DJ940" s="15"/>
      <c r="DK940" s="15"/>
      <c r="DL940" s="15"/>
      <c r="DM940" s="15"/>
      <c r="DN940" s="15"/>
      <c r="DO940" s="15"/>
      <c r="DP940" s="15"/>
      <c r="DQ940" s="15"/>
      <c r="DR940" s="15"/>
      <c r="DS940" s="15"/>
      <c r="DT940" s="15"/>
      <c r="DU940" s="15"/>
      <c r="DV940" s="16"/>
      <c r="DW940" s="16"/>
      <c r="DX940" s="16"/>
      <c r="DY940" s="16"/>
      <c r="DZ940" s="9"/>
      <c r="EA940" s="9"/>
      <c r="EB940" s="9"/>
      <c r="EC940" s="9"/>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17"/>
    </row>
    <row r="941" spans="1:162" ht="17.399999999999999" x14ac:dyDescent="0.3">
      <c r="A941" s="22"/>
      <c r="B941" s="23"/>
      <c r="C941" s="23"/>
      <c r="D941" s="23"/>
      <c r="E941" s="2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7"/>
      <c r="AM941" s="7"/>
      <c r="AN941" s="7"/>
      <c r="AO941" s="7"/>
      <c r="AP941" s="14"/>
      <c r="AQ941" s="14"/>
      <c r="AR941" s="14"/>
      <c r="AS941" s="14"/>
      <c r="AT941" s="14"/>
      <c r="AU941" s="14"/>
      <c r="AV941" s="14"/>
      <c r="AW941" s="14"/>
      <c r="AX941" s="14"/>
      <c r="AY941" s="14"/>
      <c r="AZ941" s="14"/>
      <c r="BA941" s="14"/>
      <c r="BB941" s="8"/>
      <c r="BC941" s="8"/>
      <c r="BD941" s="8"/>
      <c r="BE941" s="8"/>
      <c r="BF941" s="15"/>
      <c r="BG941" s="15"/>
      <c r="BH941" s="15"/>
      <c r="BI941" s="15"/>
      <c r="BJ941" s="15"/>
      <c r="BK941" s="15"/>
      <c r="BL941" s="15"/>
      <c r="BM941" s="15"/>
      <c r="BN941" s="15"/>
      <c r="BO941" s="15"/>
      <c r="BP941" s="15"/>
      <c r="BQ941" s="15"/>
      <c r="BR941" s="15"/>
      <c r="BS941" s="15"/>
      <c r="BT941" s="15"/>
      <c r="BU941" s="15"/>
      <c r="BV941" s="15"/>
      <c r="BW941" s="15"/>
      <c r="BX941" s="15"/>
      <c r="BY941" s="15"/>
      <c r="BZ941" s="15"/>
      <c r="CA941" s="15"/>
      <c r="CB941" s="15"/>
      <c r="CC941" s="15"/>
      <c r="CD941" s="15"/>
      <c r="CE941" s="15"/>
      <c r="CF941" s="15"/>
      <c r="CG941" s="15"/>
      <c r="CH941" s="15"/>
      <c r="CI941" s="15"/>
      <c r="CJ941" s="15"/>
      <c r="CK941" s="15"/>
      <c r="CL941" s="15"/>
      <c r="CM941" s="15"/>
      <c r="CN941" s="15"/>
      <c r="CO941" s="15"/>
      <c r="CP941" s="15"/>
      <c r="CQ941" s="15"/>
      <c r="CR941" s="15"/>
      <c r="CS941" s="15"/>
      <c r="CT941" s="15"/>
      <c r="CU941" s="15"/>
      <c r="CV941" s="15"/>
      <c r="CW941" s="15"/>
      <c r="CX941" s="15"/>
      <c r="CY941" s="15"/>
      <c r="CZ941" s="15"/>
      <c r="DA941" s="15"/>
      <c r="DB941" s="15"/>
      <c r="DC941" s="15"/>
      <c r="DD941" s="15"/>
      <c r="DE941" s="15"/>
      <c r="DF941" s="15"/>
      <c r="DG941" s="15"/>
      <c r="DH941" s="15"/>
      <c r="DI941" s="15"/>
      <c r="DJ941" s="15"/>
      <c r="DK941" s="15"/>
      <c r="DL941" s="15"/>
      <c r="DM941" s="15"/>
      <c r="DN941" s="15"/>
      <c r="DO941" s="15"/>
      <c r="DP941" s="15"/>
      <c r="DQ941" s="15"/>
      <c r="DR941" s="15"/>
      <c r="DS941" s="15"/>
      <c r="DT941" s="15"/>
      <c r="DU941" s="15"/>
      <c r="DV941" s="16"/>
      <c r="DW941" s="16"/>
      <c r="DX941" s="16"/>
      <c r="DY941" s="16"/>
      <c r="DZ941" s="9"/>
      <c r="EA941" s="9"/>
      <c r="EB941" s="9"/>
      <c r="EC941" s="9"/>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17"/>
    </row>
    <row r="942" spans="1:162" ht="17.399999999999999" x14ac:dyDescent="0.3">
      <c r="A942" s="22"/>
      <c r="B942" s="23"/>
      <c r="C942" s="23"/>
      <c r="D942" s="23"/>
      <c r="E942" s="2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7"/>
      <c r="AM942" s="7"/>
      <c r="AN942" s="7"/>
      <c r="AO942" s="7"/>
      <c r="AP942" s="14"/>
      <c r="AQ942" s="14"/>
      <c r="AR942" s="14"/>
      <c r="AS942" s="14"/>
      <c r="AT942" s="14"/>
      <c r="AU942" s="14"/>
      <c r="AV942" s="14"/>
      <c r="AW942" s="14"/>
      <c r="AX942" s="14"/>
      <c r="AY942" s="14"/>
      <c r="AZ942" s="14"/>
      <c r="BA942" s="14"/>
      <c r="BB942" s="8"/>
      <c r="BC942" s="8"/>
      <c r="BD942" s="8"/>
      <c r="BE942" s="8"/>
      <c r="BF942" s="15"/>
      <c r="BG942" s="15"/>
      <c r="BH942" s="15"/>
      <c r="BI942" s="15"/>
      <c r="BJ942" s="15"/>
      <c r="BK942" s="15"/>
      <c r="BL942" s="15"/>
      <c r="BM942" s="15"/>
      <c r="BN942" s="15"/>
      <c r="BO942" s="15"/>
      <c r="BP942" s="15"/>
      <c r="BQ942" s="15"/>
      <c r="BR942" s="15"/>
      <c r="BS942" s="15"/>
      <c r="BT942" s="15"/>
      <c r="BU942" s="15"/>
      <c r="BV942" s="15"/>
      <c r="BW942" s="15"/>
      <c r="BX942" s="15"/>
      <c r="BY942" s="15"/>
      <c r="BZ942" s="15"/>
      <c r="CA942" s="15"/>
      <c r="CB942" s="15"/>
      <c r="CC942" s="15"/>
      <c r="CD942" s="15"/>
      <c r="CE942" s="15"/>
      <c r="CF942" s="15"/>
      <c r="CG942" s="15"/>
      <c r="CH942" s="15"/>
      <c r="CI942" s="15"/>
      <c r="CJ942" s="15"/>
      <c r="CK942" s="15"/>
      <c r="CL942" s="15"/>
      <c r="CM942" s="15"/>
      <c r="CN942" s="15"/>
      <c r="CO942" s="15"/>
      <c r="CP942" s="15"/>
      <c r="CQ942" s="15"/>
      <c r="CR942" s="15"/>
      <c r="CS942" s="15"/>
      <c r="CT942" s="15"/>
      <c r="CU942" s="15"/>
      <c r="CV942" s="15"/>
      <c r="CW942" s="15"/>
      <c r="CX942" s="15"/>
      <c r="CY942" s="15"/>
      <c r="CZ942" s="15"/>
      <c r="DA942" s="15"/>
      <c r="DB942" s="15"/>
      <c r="DC942" s="15"/>
      <c r="DD942" s="15"/>
      <c r="DE942" s="15"/>
      <c r="DF942" s="15"/>
      <c r="DG942" s="15"/>
      <c r="DH942" s="15"/>
      <c r="DI942" s="15"/>
      <c r="DJ942" s="15"/>
      <c r="DK942" s="15"/>
      <c r="DL942" s="15"/>
      <c r="DM942" s="15"/>
      <c r="DN942" s="15"/>
      <c r="DO942" s="15"/>
      <c r="DP942" s="15"/>
      <c r="DQ942" s="15"/>
      <c r="DR942" s="15"/>
      <c r="DS942" s="15"/>
      <c r="DT942" s="15"/>
      <c r="DU942" s="15"/>
      <c r="DV942" s="16"/>
      <c r="DW942" s="16"/>
      <c r="DX942" s="16"/>
      <c r="DY942" s="16"/>
      <c r="DZ942" s="9"/>
      <c r="EA942" s="9"/>
      <c r="EB942" s="9"/>
      <c r="EC942" s="9"/>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17"/>
    </row>
    <row r="943" spans="1:162" ht="17.399999999999999" x14ac:dyDescent="0.3">
      <c r="A943" s="22"/>
      <c r="B943" s="23"/>
      <c r="C943" s="23"/>
      <c r="D943" s="23"/>
      <c r="E943" s="2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7"/>
      <c r="AM943" s="7"/>
      <c r="AN943" s="7"/>
      <c r="AO943" s="7"/>
      <c r="AP943" s="14"/>
      <c r="AQ943" s="14"/>
      <c r="AR943" s="14"/>
      <c r="AS943" s="14"/>
      <c r="AT943" s="14"/>
      <c r="AU943" s="14"/>
      <c r="AV943" s="14"/>
      <c r="AW943" s="14"/>
      <c r="AX943" s="14"/>
      <c r="AY943" s="14"/>
      <c r="AZ943" s="14"/>
      <c r="BA943" s="14"/>
      <c r="BB943" s="8"/>
      <c r="BC943" s="8"/>
      <c r="BD943" s="8"/>
      <c r="BE943" s="8"/>
      <c r="BF943" s="15"/>
      <c r="BG943" s="15"/>
      <c r="BH943" s="15"/>
      <c r="BI943" s="15"/>
      <c r="BJ943" s="15"/>
      <c r="BK943" s="15"/>
      <c r="BL943" s="15"/>
      <c r="BM943" s="15"/>
      <c r="BN943" s="15"/>
      <c r="BO943" s="15"/>
      <c r="BP943" s="15"/>
      <c r="BQ943" s="15"/>
      <c r="BR943" s="15"/>
      <c r="BS943" s="15"/>
      <c r="BT943" s="15"/>
      <c r="BU943" s="15"/>
      <c r="BV943" s="15"/>
      <c r="BW943" s="15"/>
      <c r="BX943" s="15"/>
      <c r="BY943" s="15"/>
      <c r="BZ943" s="15"/>
      <c r="CA943" s="15"/>
      <c r="CB943" s="15"/>
      <c r="CC943" s="15"/>
      <c r="CD943" s="15"/>
      <c r="CE943" s="15"/>
      <c r="CF943" s="15"/>
      <c r="CG943" s="15"/>
      <c r="CH943" s="15"/>
      <c r="CI943" s="15"/>
      <c r="CJ943" s="15"/>
      <c r="CK943" s="15"/>
      <c r="CL943" s="15"/>
      <c r="CM943" s="15"/>
      <c r="CN943" s="15"/>
      <c r="CO943" s="15"/>
      <c r="CP943" s="15"/>
      <c r="CQ943" s="15"/>
      <c r="CR943" s="15"/>
      <c r="CS943" s="15"/>
      <c r="CT943" s="15"/>
      <c r="CU943" s="15"/>
      <c r="CV943" s="15"/>
      <c r="CW943" s="15"/>
      <c r="CX943" s="15"/>
      <c r="CY943" s="15"/>
      <c r="CZ943" s="15"/>
      <c r="DA943" s="15"/>
      <c r="DB943" s="15"/>
      <c r="DC943" s="15"/>
      <c r="DD943" s="15"/>
      <c r="DE943" s="15"/>
      <c r="DF943" s="15"/>
      <c r="DG943" s="15"/>
      <c r="DH943" s="15"/>
      <c r="DI943" s="15"/>
      <c r="DJ943" s="15"/>
      <c r="DK943" s="15"/>
      <c r="DL943" s="15"/>
      <c r="DM943" s="15"/>
      <c r="DN943" s="15"/>
      <c r="DO943" s="15"/>
      <c r="DP943" s="15"/>
      <c r="DQ943" s="15"/>
      <c r="DR943" s="15"/>
      <c r="DS943" s="15"/>
      <c r="DT943" s="15"/>
      <c r="DU943" s="15"/>
      <c r="DV943" s="16"/>
      <c r="DW943" s="16"/>
      <c r="DX943" s="16"/>
      <c r="DY943" s="16"/>
      <c r="DZ943" s="9"/>
      <c r="EA943" s="9"/>
      <c r="EB943" s="9"/>
      <c r="EC943" s="9"/>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17"/>
    </row>
    <row r="944" spans="1:162" ht="17.399999999999999" x14ac:dyDescent="0.3">
      <c r="A944" s="22"/>
      <c r="B944" s="23"/>
      <c r="C944" s="23"/>
      <c r="D944" s="23"/>
      <c r="E944" s="2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7"/>
      <c r="AM944" s="7"/>
      <c r="AN944" s="7"/>
      <c r="AO944" s="7"/>
      <c r="AP944" s="14"/>
      <c r="AQ944" s="14"/>
      <c r="AR944" s="14"/>
      <c r="AS944" s="14"/>
      <c r="AT944" s="14"/>
      <c r="AU944" s="14"/>
      <c r="AV944" s="14"/>
      <c r="AW944" s="14"/>
      <c r="AX944" s="14"/>
      <c r="AY944" s="14"/>
      <c r="AZ944" s="14"/>
      <c r="BA944" s="14"/>
      <c r="BB944" s="8"/>
      <c r="BC944" s="8"/>
      <c r="BD944" s="8"/>
      <c r="BE944" s="8"/>
      <c r="BF944" s="15"/>
      <c r="BG944" s="15"/>
      <c r="BH944" s="15"/>
      <c r="BI944" s="15"/>
      <c r="BJ944" s="15"/>
      <c r="BK944" s="15"/>
      <c r="BL944" s="15"/>
      <c r="BM944" s="15"/>
      <c r="BN944" s="15"/>
      <c r="BO944" s="15"/>
      <c r="BP944" s="15"/>
      <c r="BQ944" s="15"/>
      <c r="BR944" s="15"/>
      <c r="BS944" s="15"/>
      <c r="BT944" s="15"/>
      <c r="BU944" s="15"/>
      <c r="BV944" s="15"/>
      <c r="BW944" s="15"/>
      <c r="BX944" s="15"/>
      <c r="BY944" s="15"/>
      <c r="BZ944" s="15"/>
      <c r="CA944" s="15"/>
      <c r="CB944" s="15"/>
      <c r="CC944" s="15"/>
      <c r="CD944" s="15"/>
      <c r="CE944" s="15"/>
      <c r="CF944" s="15"/>
      <c r="CG944" s="15"/>
      <c r="CH944" s="15"/>
      <c r="CI944" s="15"/>
      <c r="CJ944" s="15"/>
      <c r="CK944" s="15"/>
      <c r="CL944" s="15"/>
      <c r="CM944" s="15"/>
      <c r="CN944" s="15"/>
      <c r="CO944" s="15"/>
      <c r="CP944" s="15"/>
      <c r="CQ944" s="15"/>
      <c r="CR944" s="15"/>
      <c r="CS944" s="15"/>
      <c r="CT944" s="15"/>
      <c r="CU944" s="15"/>
      <c r="CV944" s="15"/>
      <c r="CW944" s="15"/>
      <c r="CX944" s="15"/>
      <c r="CY944" s="15"/>
      <c r="CZ944" s="15"/>
      <c r="DA944" s="15"/>
      <c r="DB944" s="15"/>
      <c r="DC944" s="15"/>
      <c r="DD944" s="15"/>
      <c r="DE944" s="15"/>
      <c r="DF944" s="15"/>
      <c r="DG944" s="15"/>
      <c r="DH944" s="15"/>
      <c r="DI944" s="15"/>
      <c r="DJ944" s="15"/>
      <c r="DK944" s="15"/>
      <c r="DL944" s="15"/>
      <c r="DM944" s="15"/>
      <c r="DN944" s="15"/>
      <c r="DO944" s="15"/>
      <c r="DP944" s="15"/>
      <c r="DQ944" s="15"/>
      <c r="DR944" s="15"/>
      <c r="DS944" s="15"/>
      <c r="DT944" s="15"/>
      <c r="DU944" s="15"/>
      <c r="DV944" s="16"/>
      <c r="DW944" s="16"/>
      <c r="DX944" s="16"/>
      <c r="DY944" s="16"/>
      <c r="DZ944" s="9"/>
      <c r="EA944" s="9"/>
      <c r="EB944" s="9"/>
      <c r="EC944" s="9"/>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17"/>
    </row>
    <row r="945" spans="1:162" ht="17.399999999999999" x14ac:dyDescent="0.3">
      <c r="A945" s="22"/>
      <c r="B945" s="23"/>
      <c r="C945" s="23"/>
      <c r="D945" s="23"/>
      <c r="E945" s="2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7"/>
      <c r="AM945" s="7"/>
      <c r="AN945" s="7"/>
      <c r="AO945" s="7"/>
      <c r="AP945" s="14"/>
      <c r="AQ945" s="14"/>
      <c r="AR945" s="14"/>
      <c r="AS945" s="14"/>
      <c r="AT945" s="14"/>
      <c r="AU945" s="14"/>
      <c r="AV945" s="14"/>
      <c r="AW945" s="14"/>
      <c r="AX945" s="14"/>
      <c r="AY945" s="14"/>
      <c r="AZ945" s="14"/>
      <c r="BA945" s="14"/>
      <c r="BB945" s="8"/>
      <c r="BC945" s="8"/>
      <c r="BD945" s="8"/>
      <c r="BE945" s="8"/>
      <c r="BF945" s="15"/>
      <c r="BG945" s="15"/>
      <c r="BH945" s="15"/>
      <c r="BI945" s="15"/>
      <c r="BJ945" s="15"/>
      <c r="BK945" s="15"/>
      <c r="BL945" s="15"/>
      <c r="BM945" s="15"/>
      <c r="BN945" s="15"/>
      <c r="BO945" s="15"/>
      <c r="BP945" s="15"/>
      <c r="BQ945" s="15"/>
      <c r="BR945" s="15"/>
      <c r="BS945" s="15"/>
      <c r="BT945" s="15"/>
      <c r="BU945" s="15"/>
      <c r="BV945" s="15"/>
      <c r="BW945" s="15"/>
      <c r="BX945" s="15"/>
      <c r="BY945" s="15"/>
      <c r="BZ945" s="15"/>
      <c r="CA945" s="15"/>
      <c r="CB945" s="15"/>
      <c r="CC945" s="15"/>
      <c r="CD945" s="15"/>
      <c r="CE945" s="15"/>
      <c r="CF945" s="15"/>
      <c r="CG945" s="15"/>
      <c r="CH945" s="15"/>
      <c r="CI945" s="15"/>
      <c r="CJ945" s="15"/>
      <c r="CK945" s="15"/>
      <c r="CL945" s="15"/>
      <c r="CM945" s="15"/>
      <c r="CN945" s="15"/>
      <c r="CO945" s="15"/>
      <c r="CP945" s="15"/>
      <c r="CQ945" s="15"/>
      <c r="CR945" s="15"/>
      <c r="CS945" s="15"/>
      <c r="CT945" s="15"/>
      <c r="CU945" s="15"/>
      <c r="CV945" s="15"/>
      <c r="CW945" s="15"/>
      <c r="CX945" s="15"/>
      <c r="CY945" s="15"/>
      <c r="CZ945" s="15"/>
      <c r="DA945" s="15"/>
      <c r="DB945" s="15"/>
      <c r="DC945" s="15"/>
      <c r="DD945" s="15"/>
      <c r="DE945" s="15"/>
      <c r="DF945" s="15"/>
      <c r="DG945" s="15"/>
      <c r="DH945" s="15"/>
      <c r="DI945" s="15"/>
      <c r="DJ945" s="15"/>
      <c r="DK945" s="15"/>
      <c r="DL945" s="15"/>
      <c r="DM945" s="15"/>
      <c r="DN945" s="15"/>
      <c r="DO945" s="15"/>
      <c r="DP945" s="15"/>
      <c r="DQ945" s="15"/>
      <c r="DR945" s="15"/>
      <c r="DS945" s="15"/>
      <c r="DT945" s="15"/>
      <c r="DU945" s="15"/>
      <c r="DV945" s="16"/>
      <c r="DW945" s="16"/>
      <c r="DX945" s="16"/>
      <c r="DY945" s="16"/>
      <c r="DZ945" s="9"/>
      <c r="EA945" s="9"/>
      <c r="EB945" s="9"/>
      <c r="EC945" s="9"/>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17"/>
    </row>
    <row r="946" spans="1:162" ht="17.399999999999999" x14ac:dyDescent="0.3">
      <c r="A946" s="22"/>
      <c r="B946" s="23"/>
      <c r="C946" s="23"/>
      <c r="D946" s="23"/>
      <c r="E946" s="2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7"/>
      <c r="AM946" s="7"/>
      <c r="AN946" s="7"/>
      <c r="AO946" s="7"/>
      <c r="AP946" s="14"/>
      <c r="AQ946" s="14"/>
      <c r="AR946" s="14"/>
      <c r="AS946" s="14"/>
      <c r="AT946" s="14"/>
      <c r="AU946" s="14"/>
      <c r="AV946" s="14"/>
      <c r="AW946" s="14"/>
      <c r="AX946" s="14"/>
      <c r="AY946" s="14"/>
      <c r="AZ946" s="14"/>
      <c r="BA946" s="14"/>
      <c r="BB946" s="8"/>
      <c r="BC946" s="8"/>
      <c r="BD946" s="8"/>
      <c r="BE946" s="8"/>
      <c r="BF946" s="15"/>
      <c r="BG946" s="15"/>
      <c r="BH946" s="15"/>
      <c r="BI946" s="15"/>
      <c r="BJ946" s="15"/>
      <c r="BK946" s="15"/>
      <c r="BL946" s="15"/>
      <c r="BM946" s="15"/>
      <c r="BN946" s="15"/>
      <c r="BO946" s="15"/>
      <c r="BP946" s="15"/>
      <c r="BQ946" s="15"/>
      <c r="BR946" s="15"/>
      <c r="BS946" s="15"/>
      <c r="BT946" s="15"/>
      <c r="BU946" s="15"/>
      <c r="BV946" s="15"/>
      <c r="BW946" s="15"/>
      <c r="BX946" s="15"/>
      <c r="BY946" s="15"/>
      <c r="BZ946" s="15"/>
      <c r="CA946" s="15"/>
      <c r="CB946" s="15"/>
      <c r="CC946" s="15"/>
      <c r="CD946" s="15"/>
      <c r="CE946" s="15"/>
      <c r="CF946" s="15"/>
      <c r="CG946" s="15"/>
      <c r="CH946" s="15"/>
      <c r="CI946" s="15"/>
      <c r="CJ946" s="15"/>
      <c r="CK946" s="15"/>
      <c r="CL946" s="15"/>
      <c r="CM946" s="15"/>
      <c r="CN946" s="15"/>
      <c r="CO946" s="15"/>
      <c r="CP946" s="15"/>
      <c r="CQ946" s="15"/>
      <c r="CR946" s="15"/>
      <c r="CS946" s="15"/>
      <c r="CT946" s="15"/>
      <c r="CU946" s="15"/>
      <c r="CV946" s="15"/>
      <c r="CW946" s="15"/>
      <c r="CX946" s="15"/>
      <c r="CY946" s="15"/>
      <c r="CZ946" s="15"/>
      <c r="DA946" s="15"/>
      <c r="DB946" s="15"/>
      <c r="DC946" s="15"/>
      <c r="DD946" s="15"/>
      <c r="DE946" s="15"/>
      <c r="DF946" s="15"/>
      <c r="DG946" s="15"/>
      <c r="DH946" s="15"/>
      <c r="DI946" s="15"/>
      <c r="DJ946" s="15"/>
      <c r="DK946" s="15"/>
      <c r="DL946" s="15"/>
      <c r="DM946" s="15"/>
      <c r="DN946" s="15"/>
      <c r="DO946" s="15"/>
      <c r="DP946" s="15"/>
      <c r="DQ946" s="15"/>
      <c r="DR946" s="15"/>
      <c r="DS946" s="15"/>
      <c r="DT946" s="15"/>
      <c r="DU946" s="15"/>
      <c r="DV946" s="16"/>
      <c r="DW946" s="16"/>
      <c r="DX946" s="16"/>
      <c r="DY946" s="16"/>
      <c r="DZ946" s="9"/>
      <c r="EA946" s="9"/>
      <c r="EB946" s="9"/>
      <c r="EC946" s="9"/>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17"/>
    </row>
    <row r="947" spans="1:162" ht="17.399999999999999" x14ac:dyDescent="0.3">
      <c r="A947" s="22"/>
      <c r="B947" s="23"/>
      <c r="C947" s="23"/>
      <c r="D947" s="23"/>
      <c r="E947" s="2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7"/>
      <c r="AM947" s="7"/>
      <c r="AN947" s="7"/>
      <c r="AO947" s="7"/>
      <c r="AP947" s="14"/>
      <c r="AQ947" s="14"/>
      <c r="AR947" s="14"/>
      <c r="AS947" s="14"/>
      <c r="AT947" s="14"/>
      <c r="AU947" s="14"/>
      <c r="AV947" s="14"/>
      <c r="AW947" s="14"/>
      <c r="AX947" s="14"/>
      <c r="AY947" s="14"/>
      <c r="AZ947" s="14"/>
      <c r="BA947" s="14"/>
      <c r="BB947" s="8"/>
      <c r="BC947" s="8"/>
      <c r="BD947" s="8"/>
      <c r="BE947" s="8"/>
      <c r="BF947" s="15"/>
      <c r="BG947" s="15"/>
      <c r="BH947" s="15"/>
      <c r="BI947" s="15"/>
      <c r="BJ947" s="15"/>
      <c r="BK947" s="15"/>
      <c r="BL947" s="15"/>
      <c r="BM947" s="15"/>
      <c r="BN947" s="15"/>
      <c r="BO947" s="15"/>
      <c r="BP947" s="15"/>
      <c r="BQ947" s="15"/>
      <c r="BR947" s="15"/>
      <c r="BS947" s="15"/>
      <c r="BT947" s="15"/>
      <c r="BU947" s="15"/>
      <c r="BV947" s="15"/>
      <c r="BW947" s="15"/>
      <c r="BX947" s="15"/>
      <c r="BY947" s="15"/>
      <c r="BZ947" s="15"/>
      <c r="CA947" s="15"/>
      <c r="CB947" s="15"/>
      <c r="CC947" s="15"/>
      <c r="CD947" s="15"/>
      <c r="CE947" s="15"/>
      <c r="CF947" s="15"/>
      <c r="CG947" s="15"/>
      <c r="CH947" s="15"/>
      <c r="CI947" s="15"/>
      <c r="CJ947" s="15"/>
      <c r="CK947" s="15"/>
      <c r="CL947" s="15"/>
      <c r="CM947" s="15"/>
      <c r="CN947" s="15"/>
      <c r="CO947" s="15"/>
      <c r="CP947" s="15"/>
      <c r="CQ947" s="15"/>
      <c r="CR947" s="15"/>
      <c r="CS947" s="15"/>
      <c r="CT947" s="15"/>
      <c r="CU947" s="15"/>
      <c r="CV947" s="15"/>
      <c r="CW947" s="15"/>
      <c r="CX947" s="15"/>
      <c r="CY947" s="15"/>
      <c r="CZ947" s="15"/>
      <c r="DA947" s="15"/>
      <c r="DB947" s="15"/>
      <c r="DC947" s="15"/>
      <c r="DD947" s="15"/>
      <c r="DE947" s="15"/>
      <c r="DF947" s="15"/>
      <c r="DG947" s="15"/>
      <c r="DH947" s="15"/>
      <c r="DI947" s="15"/>
      <c r="DJ947" s="15"/>
      <c r="DK947" s="15"/>
      <c r="DL947" s="15"/>
      <c r="DM947" s="15"/>
      <c r="DN947" s="15"/>
      <c r="DO947" s="15"/>
      <c r="DP947" s="15"/>
      <c r="DQ947" s="15"/>
      <c r="DR947" s="15"/>
      <c r="DS947" s="15"/>
      <c r="DT947" s="15"/>
      <c r="DU947" s="15"/>
      <c r="DV947" s="16"/>
      <c r="DW947" s="16"/>
      <c r="DX947" s="16"/>
      <c r="DY947" s="16"/>
      <c r="DZ947" s="9"/>
      <c r="EA947" s="9"/>
      <c r="EB947" s="9"/>
      <c r="EC947" s="9"/>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17"/>
    </row>
    <row r="948" spans="1:162" ht="17.399999999999999" x14ac:dyDescent="0.3">
      <c r="A948" s="22"/>
      <c r="B948" s="23"/>
      <c r="C948" s="23"/>
      <c r="D948" s="23"/>
      <c r="E948" s="2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7"/>
      <c r="AM948" s="7"/>
      <c r="AN948" s="7"/>
      <c r="AO948" s="7"/>
      <c r="AP948" s="14"/>
      <c r="AQ948" s="14"/>
      <c r="AR948" s="14"/>
      <c r="AS948" s="14"/>
      <c r="AT948" s="14"/>
      <c r="AU948" s="14"/>
      <c r="AV948" s="14"/>
      <c r="AW948" s="14"/>
      <c r="AX948" s="14"/>
      <c r="AY948" s="14"/>
      <c r="AZ948" s="14"/>
      <c r="BA948" s="14"/>
      <c r="BB948" s="8"/>
      <c r="BC948" s="8"/>
      <c r="BD948" s="8"/>
      <c r="BE948" s="8"/>
      <c r="BF948" s="15"/>
      <c r="BG948" s="15"/>
      <c r="BH948" s="15"/>
      <c r="BI948" s="15"/>
      <c r="BJ948" s="15"/>
      <c r="BK948" s="15"/>
      <c r="BL948" s="15"/>
      <c r="BM948" s="15"/>
      <c r="BN948" s="15"/>
      <c r="BO948" s="15"/>
      <c r="BP948" s="15"/>
      <c r="BQ948" s="15"/>
      <c r="BR948" s="15"/>
      <c r="BS948" s="15"/>
      <c r="BT948" s="15"/>
      <c r="BU948" s="15"/>
      <c r="BV948" s="15"/>
      <c r="BW948" s="15"/>
      <c r="BX948" s="15"/>
      <c r="BY948" s="15"/>
      <c r="BZ948" s="15"/>
      <c r="CA948" s="15"/>
      <c r="CB948" s="15"/>
      <c r="CC948" s="15"/>
      <c r="CD948" s="15"/>
      <c r="CE948" s="15"/>
      <c r="CF948" s="15"/>
      <c r="CG948" s="15"/>
      <c r="CH948" s="15"/>
      <c r="CI948" s="15"/>
      <c r="CJ948" s="15"/>
      <c r="CK948" s="15"/>
      <c r="CL948" s="15"/>
      <c r="CM948" s="15"/>
      <c r="CN948" s="15"/>
      <c r="CO948" s="15"/>
      <c r="CP948" s="15"/>
      <c r="CQ948" s="15"/>
      <c r="CR948" s="15"/>
      <c r="CS948" s="15"/>
      <c r="CT948" s="15"/>
      <c r="CU948" s="15"/>
      <c r="CV948" s="15"/>
      <c r="CW948" s="15"/>
      <c r="CX948" s="15"/>
      <c r="CY948" s="15"/>
      <c r="CZ948" s="15"/>
      <c r="DA948" s="15"/>
      <c r="DB948" s="15"/>
      <c r="DC948" s="15"/>
      <c r="DD948" s="15"/>
      <c r="DE948" s="15"/>
      <c r="DF948" s="15"/>
      <c r="DG948" s="15"/>
      <c r="DH948" s="15"/>
      <c r="DI948" s="15"/>
      <c r="DJ948" s="15"/>
      <c r="DK948" s="15"/>
      <c r="DL948" s="15"/>
      <c r="DM948" s="15"/>
      <c r="DN948" s="15"/>
      <c r="DO948" s="15"/>
      <c r="DP948" s="15"/>
      <c r="DQ948" s="15"/>
      <c r="DR948" s="15"/>
      <c r="DS948" s="15"/>
      <c r="DT948" s="15"/>
      <c r="DU948" s="15"/>
      <c r="DV948" s="16"/>
      <c r="DW948" s="16"/>
      <c r="DX948" s="16"/>
      <c r="DY948" s="16"/>
      <c r="DZ948" s="9"/>
      <c r="EA948" s="9"/>
      <c r="EB948" s="9"/>
      <c r="EC948" s="9"/>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17"/>
    </row>
    <row r="949" spans="1:162" ht="17.399999999999999" x14ac:dyDescent="0.3">
      <c r="A949" s="22"/>
      <c r="B949" s="23"/>
      <c r="C949" s="23"/>
      <c r="D949" s="23"/>
      <c r="E949" s="2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7"/>
      <c r="AM949" s="7"/>
      <c r="AN949" s="7"/>
      <c r="AO949" s="7"/>
      <c r="AP949" s="14"/>
      <c r="AQ949" s="14"/>
      <c r="AR949" s="14"/>
      <c r="AS949" s="14"/>
      <c r="AT949" s="14"/>
      <c r="AU949" s="14"/>
      <c r="AV949" s="14"/>
      <c r="AW949" s="14"/>
      <c r="AX949" s="14"/>
      <c r="AY949" s="14"/>
      <c r="AZ949" s="14"/>
      <c r="BA949" s="14"/>
      <c r="BB949" s="8"/>
      <c r="BC949" s="8"/>
      <c r="BD949" s="8"/>
      <c r="BE949" s="8"/>
      <c r="BF949" s="15"/>
      <c r="BG949" s="15"/>
      <c r="BH949" s="15"/>
      <c r="BI949" s="15"/>
      <c r="BJ949" s="15"/>
      <c r="BK949" s="15"/>
      <c r="BL949" s="15"/>
      <c r="BM949" s="15"/>
      <c r="BN949" s="15"/>
      <c r="BO949" s="15"/>
      <c r="BP949" s="15"/>
      <c r="BQ949" s="15"/>
      <c r="BR949" s="15"/>
      <c r="BS949" s="15"/>
      <c r="BT949" s="15"/>
      <c r="BU949" s="15"/>
      <c r="BV949" s="15"/>
      <c r="BW949" s="15"/>
      <c r="BX949" s="15"/>
      <c r="BY949" s="15"/>
      <c r="BZ949" s="15"/>
      <c r="CA949" s="15"/>
      <c r="CB949" s="15"/>
      <c r="CC949" s="15"/>
      <c r="CD949" s="15"/>
      <c r="CE949" s="15"/>
      <c r="CF949" s="15"/>
      <c r="CG949" s="15"/>
      <c r="CH949" s="15"/>
      <c r="CI949" s="15"/>
      <c r="CJ949" s="15"/>
      <c r="CK949" s="15"/>
      <c r="CL949" s="15"/>
      <c r="CM949" s="15"/>
      <c r="CN949" s="15"/>
      <c r="CO949" s="15"/>
      <c r="CP949" s="15"/>
      <c r="CQ949" s="15"/>
      <c r="CR949" s="15"/>
      <c r="CS949" s="15"/>
      <c r="CT949" s="15"/>
      <c r="CU949" s="15"/>
      <c r="CV949" s="15"/>
      <c r="CW949" s="15"/>
      <c r="CX949" s="15"/>
      <c r="CY949" s="15"/>
      <c r="CZ949" s="15"/>
      <c r="DA949" s="15"/>
      <c r="DB949" s="15"/>
      <c r="DC949" s="15"/>
      <c r="DD949" s="15"/>
      <c r="DE949" s="15"/>
      <c r="DF949" s="15"/>
      <c r="DG949" s="15"/>
      <c r="DH949" s="15"/>
      <c r="DI949" s="15"/>
      <c r="DJ949" s="15"/>
      <c r="DK949" s="15"/>
      <c r="DL949" s="15"/>
      <c r="DM949" s="15"/>
      <c r="DN949" s="15"/>
      <c r="DO949" s="15"/>
      <c r="DP949" s="15"/>
      <c r="DQ949" s="15"/>
      <c r="DR949" s="15"/>
      <c r="DS949" s="15"/>
      <c r="DT949" s="15"/>
      <c r="DU949" s="15"/>
      <c r="DV949" s="16"/>
      <c r="DW949" s="16"/>
      <c r="DX949" s="16"/>
      <c r="DY949" s="16"/>
      <c r="DZ949" s="9"/>
      <c r="EA949" s="9"/>
      <c r="EB949" s="9"/>
      <c r="EC949" s="9"/>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17"/>
    </row>
    <row r="950" spans="1:162" ht="17.399999999999999" x14ac:dyDescent="0.3">
      <c r="A950" s="22"/>
      <c r="B950" s="23"/>
      <c r="C950" s="23"/>
      <c r="D950" s="23"/>
      <c r="E950" s="2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7"/>
      <c r="AM950" s="7"/>
      <c r="AN950" s="7"/>
      <c r="AO950" s="7"/>
      <c r="AP950" s="14"/>
      <c r="AQ950" s="14"/>
      <c r="AR950" s="14"/>
      <c r="AS950" s="14"/>
      <c r="AT950" s="14"/>
      <c r="AU950" s="14"/>
      <c r="AV950" s="14"/>
      <c r="AW950" s="14"/>
      <c r="AX950" s="14"/>
      <c r="AY950" s="14"/>
      <c r="AZ950" s="14"/>
      <c r="BA950" s="14"/>
      <c r="BB950" s="8"/>
      <c r="BC950" s="8"/>
      <c r="BD950" s="8"/>
      <c r="BE950" s="8"/>
      <c r="BF950" s="15"/>
      <c r="BG950" s="15"/>
      <c r="BH950" s="15"/>
      <c r="BI950" s="15"/>
      <c r="BJ950" s="15"/>
      <c r="BK950" s="15"/>
      <c r="BL950" s="15"/>
      <c r="BM950" s="15"/>
      <c r="BN950" s="15"/>
      <c r="BO950" s="15"/>
      <c r="BP950" s="15"/>
      <c r="BQ950" s="15"/>
      <c r="BR950" s="15"/>
      <c r="BS950" s="15"/>
      <c r="BT950" s="15"/>
      <c r="BU950" s="15"/>
      <c r="BV950" s="15"/>
      <c r="BW950" s="15"/>
      <c r="BX950" s="15"/>
      <c r="BY950" s="15"/>
      <c r="BZ950" s="15"/>
      <c r="CA950" s="15"/>
      <c r="CB950" s="15"/>
      <c r="CC950" s="15"/>
      <c r="CD950" s="15"/>
      <c r="CE950" s="15"/>
      <c r="CF950" s="15"/>
      <c r="CG950" s="15"/>
      <c r="CH950" s="15"/>
      <c r="CI950" s="15"/>
      <c r="CJ950" s="15"/>
      <c r="CK950" s="15"/>
      <c r="CL950" s="15"/>
      <c r="CM950" s="15"/>
      <c r="CN950" s="15"/>
      <c r="CO950" s="15"/>
      <c r="CP950" s="15"/>
      <c r="CQ950" s="15"/>
      <c r="CR950" s="15"/>
      <c r="CS950" s="15"/>
      <c r="CT950" s="15"/>
      <c r="CU950" s="15"/>
      <c r="CV950" s="15"/>
      <c r="CW950" s="15"/>
      <c r="CX950" s="15"/>
      <c r="CY950" s="15"/>
      <c r="CZ950" s="15"/>
      <c r="DA950" s="15"/>
      <c r="DB950" s="15"/>
      <c r="DC950" s="15"/>
      <c r="DD950" s="15"/>
      <c r="DE950" s="15"/>
      <c r="DF950" s="15"/>
      <c r="DG950" s="15"/>
      <c r="DH950" s="15"/>
      <c r="DI950" s="15"/>
      <c r="DJ950" s="15"/>
      <c r="DK950" s="15"/>
      <c r="DL950" s="15"/>
      <c r="DM950" s="15"/>
      <c r="DN950" s="15"/>
      <c r="DO950" s="15"/>
      <c r="DP950" s="15"/>
      <c r="DQ950" s="15"/>
      <c r="DR950" s="15"/>
      <c r="DS950" s="15"/>
      <c r="DT950" s="15"/>
      <c r="DU950" s="15"/>
      <c r="DV950" s="16"/>
      <c r="DW950" s="16"/>
      <c r="DX950" s="16"/>
      <c r="DY950" s="16"/>
      <c r="DZ950" s="9"/>
      <c r="EA950" s="9"/>
      <c r="EB950" s="9"/>
      <c r="EC950" s="9"/>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17"/>
    </row>
    <row r="951" spans="1:162" ht="17.399999999999999" x14ac:dyDescent="0.3">
      <c r="A951" s="22"/>
      <c r="B951" s="23"/>
      <c r="C951" s="23"/>
      <c r="D951" s="23"/>
      <c r="E951" s="2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7"/>
      <c r="AM951" s="7"/>
      <c r="AN951" s="7"/>
      <c r="AO951" s="7"/>
      <c r="AP951" s="14"/>
      <c r="AQ951" s="14"/>
      <c r="AR951" s="14"/>
      <c r="AS951" s="14"/>
      <c r="AT951" s="14"/>
      <c r="AU951" s="14"/>
      <c r="AV951" s="14"/>
      <c r="AW951" s="14"/>
      <c r="AX951" s="14"/>
      <c r="AY951" s="14"/>
      <c r="AZ951" s="14"/>
      <c r="BA951" s="14"/>
      <c r="BB951" s="8"/>
      <c r="BC951" s="8"/>
      <c r="BD951" s="8"/>
      <c r="BE951" s="8"/>
      <c r="BF951" s="15"/>
      <c r="BG951" s="15"/>
      <c r="BH951" s="15"/>
      <c r="BI951" s="15"/>
      <c r="BJ951" s="15"/>
      <c r="BK951" s="15"/>
      <c r="BL951" s="15"/>
      <c r="BM951" s="15"/>
      <c r="BN951" s="15"/>
      <c r="BO951" s="15"/>
      <c r="BP951" s="15"/>
      <c r="BQ951" s="15"/>
      <c r="BR951" s="15"/>
      <c r="BS951" s="15"/>
      <c r="BT951" s="15"/>
      <c r="BU951" s="15"/>
      <c r="BV951" s="15"/>
      <c r="BW951" s="15"/>
      <c r="BX951" s="15"/>
      <c r="BY951" s="15"/>
      <c r="BZ951" s="15"/>
      <c r="CA951" s="15"/>
      <c r="CB951" s="15"/>
      <c r="CC951" s="15"/>
      <c r="CD951" s="15"/>
      <c r="CE951" s="15"/>
      <c r="CF951" s="15"/>
      <c r="CG951" s="15"/>
      <c r="CH951" s="15"/>
      <c r="CI951" s="15"/>
      <c r="CJ951" s="15"/>
      <c r="CK951" s="15"/>
      <c r="CL951" s="15"/>
      <c r="CM951" s="15"/>
      <c r="CN951" s="15"/>
      <c r="CO951" s="15"/>
      <c r="CP951" s="15"/>
      <c r="CQ951" s="15"/>
      <c r="CR951" s="15"/>
      <c r="CS951" s="15"/>
      <c r="CT951" s="15"/>
      <c r="CU951" s="15"/>
      <c r="CV951" s="15"/>
      <c r="CW951" s="15"/>
      <c r="CX951" s="15"/>
      <c r="CY951" s="15"/>
      <c r="CZ951" s="15"/>
      <c r="DA951" s="15"/>
      <c r="DB951" s="15"/>
      <c r="DC951" s="15"/>
      <c r="DD951" s="15"/>
      <c r="DE951" s="15"/>
      <c r="DF951" s="15"/>
      <c r="DG951" s="15"/>
      <c r="DH951" s="15"/>
      <c r="DI951" s="15"/>
      <c r="DJ951" s="15"/>
      <c r="DK951" s="15"/>
      <c r="DL951" s="15"/>
      <c r="DM951" s="15"/>
      <c r="DN951" s="15"/>
      <c r="DO951" s="15"/>
      <c r="DP951" s="15"/>
      <c r="DQ951" s="15"/>
      <c r="DR951" s="15"/>
      <c r="DS951" s="15"/>
      <c r="DT951" s="15"/>
      <c r="DU951" s="15"/>
      <c r="DV951" s="16"/>
      <c r="DW951" s="16"/>
      <c r="DX951" s="16"/>
      <c r="DY951" s="16"/>
      <c r="DZ951" s="9"/>
      <c r="EA951" s="9"/>
      <c r="EB951" s="9"/>
      <c r="EC951" s="9"/>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17"/>
    </row>
    <row r="952" spans="1:162" ht="17.399999999999999" x14ac:dyDescent="0.3">
      <c r="A952" s="22"/>
      <c r="B952" s="23"/>
      <c r="C952" s="23"/>
      <c r="D952" s="23"/>
      <c r="E952" s="2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7"/>
      <c r="AM952" s="7"/>
      <c r="AN952" s="7"/>
      <c r="AO952" s="7"/>
      <c r="AP952" s="14"/>
      <c r="AQ952" s="14"/>
      <c r="AR952" s="14"/>
      <c r="AS952" s="14"/>
      <c r="AT952" s="14"/>
      <c r="AU952" s="14"/>
      <c r="AV952" s="14"/>
      <c r="AW952" s="14"/>
      <c r="AX952" s="14"/>
      <c r="AY952" s="14"/>
      <c r="AZ952" s="14"/>
      <c r="BA952" s="14"/>
      <c r="BB952" s="8"/>
      <c r="BC952" s="8"/>
      <c r="BD952" s="8"/>
      <c r="BE952" s="8"/>
      <c r="BF952" s="15"/>
      <c r="BG952" s="15"/>
      <c r="BH952" s="15"/>
      <c r="BI952" s="15"/>
      <c r="BJ952" s="15"/>
      <c r="BK952" s="15"/>
      <c r="BL952" s="15"/>
      <c r="BM952" s="15"/>
      <c r="BN952" s="15"/>
      <c r="BO952" s="15"/>
      <c r="BP952" s="15"/>
      <c r="BQ952" s="15"/>
      <c r="BR952" s="15"/>
      <c r="BS952" s="15"/>
      <c r="BT952" s="15"/>
      <c r="BU952" s="15"/>
      <c r="BV952" s="15"/>
      <c r="BW952" s="15"/>
      <c r="BX952" s="15"/>
      <c r="BY952" s="15"/>
      <c r="BZ952" s="15"/>
      <c r="CA952" s="15"/>
      <c r="CB952" s="15"/>
      <c r="CC952" s="15"/>
      <c r="CD952" s="15"/>
      <c r="CE952" s="15"/>
      <c r="CF952" s="15"/>
      <c r="CG952" s="15"/>
      <c r="CH952" s="15"/>
      <c r="CI952" s="15"/>
      <c r="CJ952" s="15"/>
      <c r="CK952" s="15"/>
      <c r="CL952" s="15"/>
      <c r="CM952" s="15"/>
      <c r="CN952" s="15"/>
      <c r="CO952" s="15"/>
      <c r="CP952" s="15"/>
      <c r="CQ952" s="15"/>
      <c r="CR952" s="15"/>
      <c r="CS952" s="15"/>
      <c r="CT952" s="15"/>
      <c r="CU952" s="15"/>
      <c r="CV952" s="15"/>
      <c r="CW952" s="15"/>
      <c r="CX952" s="15"/>
      <c r="CY952" s="15"/>
      <c r="CZ952" s="15"/>
      <c r="DA952" s="15"/>
      <c r="DB952" s="15"/>
      <c r="DC952" s="15"/>
      <c r="DD952" s="15"/>
      <c r="DE952" s="15"/>
      <c r="DF952" s="15"/>
      <c r="DG952" s="15"/>
      <c r="DH952" s="15"/>
      <c r="DI952" s="15"/>
      <c r="DJ952" s="15"/>
      <c r="DK952" s="15"/>
      <c r="DL952" s="15"/>
      <c r="DM952" s="15"/>
      <c r="DN952" s="15"/>
      <c r="DO952" s="15"/>
      <c r="DP952" s="15"/>
      <c r="DQ952" s="15"/>
      <c r="DR952" s="15"/>
      <c r="DS952" s="15"/>
      <c r="DT952" s="15"/>
      <c r="DU952" s="15"/>
      <c r="DV952" s="16"/>
      <c r="DW952" s="16"/>
      <c r="DX952" s="16"/>
      <c r="DY952" s="16"/>
      <c r="DZ952" s="9"/>
      <c r="EA952" s="9"/>
      <c r="EB952" s="9"/>
      <c r="EC952" s="9"/>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17"/>
    </row>
    <row r="953" spans="1:162" ht="17.399999999999999" x14ac:dyDescent="0.3">
      <c r="A953" s="22"/>
      <c r="B953" s="23"/>
      <c r="C953" s="23"/>
      <c r="D953" s="23"/>
      <c r="E953" s="2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7"/>
      <c r="AM953" s="7"/>
      <c r="AN953" s="7"/>
      <c r="AO953" s="7"/>
      <c r="AP953" s="14"/>
      <c r="AQ953" s="14"/>
      <c r="AR953" s="14"/>
      <c r="AS953" s="14"/>
      <c r="AT953" s="14"/>
      <c r="AU953" s="14"/>
      <c r="AV953" s="14"/>
      <c r="AW953" s="14"/>
      <c r="AX953" s="14"/>
      <c r="AY953" s="14"/>
      <c r="AZ953" s="14"/>
      <c r="BA953" s="14"/>
      <c r="BB953" s="8"/>
      <c r="BC953" s="8"/>
      <c r="BD953" s="8"/>
      <c r="BE953" s="8"/>
      <c r="BF953" s="15"/>
      <c r="BG953" s="15"/>
      <c r="BH953" s="15"/>
      <c r="BI953" s="15"/>
      <c r="BJ953" s="15"/>
      <c r="BK953" s="15"/>
      <c r="BL953" s="15"/>
      <c r="BM953" s="15"/>
      <c r="BN953" s="15"/>
      <c r="BO953" s="15"/>
      <c r="BP953" s="15"/>
      <c r="BQ953" s="15"/>
      <c r="BR953" s="15"/>
      <c r="BS953" s="15"/>
      <c r="BT953" s="15"/>
      <c r="BU953" s="15"/>
      <c r="BV953" s="15"/>
      <c r="BW953" s="15"/>
      <c r="BX953" s="15"/>
      <c r="BY953" s="15"/>
      <c r="BZ953" s="15"/>
      <c r="CA953" s="15"/>
      <c r="CB953" s="15"/>
      <c r="CC953" s="15"/>
      <c r="CD953" s="15"/>
      <c r="CE953" s="15"/>
      <c r="CF953" s="15"/>
      <c r="CG953" s="15"/>
      <c r="CH953" s="15"/>
      <c r="CI953" s="15"/>
      <c r="CJ953" s="15"/>
      <c r="CK953" s="15"/>
      <c r="CL953" s="15"/>
      <c r="CM953" s="15"/>
      <c r="CN953" s="15"/>
      <c r="CO953" s="15"/>
      <c r="CP953" s="15"/>
      <c r="CQ953" s="15"/>
      <c r="CR953" s="15"/>
      <c r="CS953" s="15"/>
      <c r="CT953" s="15"/>
      <c r="CU953" s="15"/>
      <c r="CV953" s="15"/>
      <c r="CW953" s="15"/>
      <c r="CX953" s="15"/>
      <c r="CY953" s="15"/>
      <c r="CZ953" s="15"/>
      <c r="DA953" s="15"/>
      <c r="DB953" s="15"/>
      <c r="DC953" s="15"/>
      <c r="DD953" s="15"/>
      <c r="DE953" s="15"/>
      <c r="DF953" s="15"/>
      <c r="DG953" s="15"/>
      <c r="DH953" s="15"/>
      <c r="DI953" s="15"/>
      <c r="DJ953" s="15"/>
      <c r="DK953" s="15"/>
      <c r="DL953" s="15"/>
      <c r="DM953" s="15"/>
      <c r="DN953" s="15"/>
      <c r="DO953" s="15"/>
      <c r="DP953" s="15"/>
      <c r="DQ953" s="15"/>
      <c r="DR953" s="15"/>
      <c r="DS953" s="15"/>
      <c r="DT953" s="15"/>
      <c r="DU953" s="15"/>
      <c r="DV953" s="16"/>
      <c r="DW953" s="16"/>
      <c r="DX953" s="16"/>
      <c r="DY953" s="16"/>
      <c r="DZ953" s="9"/>
      <c r="EA953" s="9"/>
      <c r="EB953" s="9"/>
      <c r="EC953" s="9"/>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17"/>
    </row>
    <row r="954" spans="1:162" ht="17.399999999999999" x14ac:dyDescent="0.3">
      <c r="A954" s="22"/>
      <c r="B954" s="23"/>
      <c r="C954" s="23"/>
      <c r="D954" s="23"/>
      <c r="E954" s="2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7"/>
      <c r="AM954" s="7"/>
      <c r="AN954" s="7"/>
      <c r="AO954" s="7"/>
      <c r="AP954" s="14"/>
      <c r="AQ954" s="14"/>
      <c r="AR954" s="14"/>
      <c r="AS954" s="14"/>
      <c r="AT954" s="14"/>
      <c r="AU954" s="14"/>
      <c r="AV954" s="14"/>
      <c r="AW954" s="14"/>
      <c r="AX954" s="14"/>
      <c r="AY954" s="14"/>
      <c r="AZ954" s="14"/>
      <c r="BA954" s="14"/>
      <c r="BB954" s="8"/>
      <c r="BC954" s="8"/>
      <c r="BD954" s="8"/>
      <c r="BE954" s="8"/>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c r="DM954" s="15"/>
      <c r="DN954" s="15"/>
      <c r="DO954" s="15"/>
      <c r="DP954" s="15"/>
      <c r="DQ954" s="15"/>
      <c r="DR954" s="15"/>
      <c r="DS954" s="15"/>
      <c r="DT954" s="15"/>
      <c r="DU954" s="15"/>
      <c r="DV954" s="16"/>
      <c r="DW954" s="16"/>
      <c r="DX954" s="16"/>
      <c r="DY954" s="16"/>
      <c r="DZ954" s="9"/>
      <c r="EA954" s="9"/>
      <c r="EB954" s="9"/>
      <c r="EC954" s="9"/>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17"/>
    </row>
    <row r="955" spans="1:162" ht="17.399999999999999" x14ac:dyDescent="0.3">
      <c r="A955" s="22"/>
      <c r="B955" s="23"/>
      <c r="C955" s="23"/>
      <c r="D955" s="23"/>
      <c r="E955" s="2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7"/>
      <c r="AM955" s="7"/>
      <c r="AN955" s="7"/>
      <c r="AO955" s="7"/>
      <c r="AP955" s="14"/>
      <c r="AQ955" s="14"/>
      <c r="AR955" s="14"/>
      <c r="AS955" s="14"/>
      <c r="AT955" s="14"/>
      <c r="AU955" s="14"/>
      <c r="AV955" s="14"/>
      <c r="AW955" s="14"/>
      <c r="AX955" s="14"/>
      <c r="AY955" s="14"/>
      <c r="AZ955" s="14"/>
      <c r="BA955" s="14"/>
      <c r="BB955" s="8"/>
      <c r="BC955" s="8"/>
      <c r="BD955" s="8"/>
      <c r="BE955" s="8"/>
      <c r="BF955" s="15"/>
      <c r="BG955" s="15"/>
      <c r="BH955" s="15"/>
      <c r="BI955" s="15"/>
      <c r="BJ955" s="15"/>
      <c r="BK955" s="15"/>
      <c r="BL955" s="15"/>
      <c r="BM955" s="15"/>
      <c r="BN955" s="15"/>
      <c r="BO955" s="15"/>
      <c r="BP955" s="15"/>
      <c r="BQ955" s="15"/>
      <c r="BR955" s="15"/>
      <c r="BS955" s="15"/>
      <c r="BT955" s="15"/>
      <c r="BU955" s="15"/>
      <c r="BV955" s="15"/>
      <c r="BW955" s="15"/>
      <c r="BX955" s="15"/>
      <c r="BY955" s="15"/>
      <c r="BZ955" s="15"/>
      <c r="CA955" s="15"/>
      <c r="CB955" s="15"/>
      <c r="CC955" s="15"/>
      <c r="CD955" s="15"/>
      <c r="CE955" s="15"/>
      <c r="CF955" s="15"/>
      <c r="CG955" s="15"/>
      <c r="CH955" s="15"/>
      <c r="CI955" s="15"/>
      <c r="CJ955" s="15"/>
      <c r="CK955" s="15"/>
      <c r="CL955" s="15"/>
      <c r="CM955" s="15"/>
      <c r="CN955" s="15"/>
      <c r="CO955" s="15"/>
      <c r="CP955" s="15"/>
      <c r="CQ955" s="15"/>
      <c r="CR955" s="15"/>
      <c r="CS955" s="15"/>
      <c r="CT955" s="15"/>
      <c r="CU955" s="15"/>
      <c r="CV955" s="15"/>
      <c r="CW955" s="15"/>
      <c r="CX955" s="15"/>
      <c r="CY955" s="15"/>
      <c r="CZ955" s="15"/>
      <c r="DA955" s="15"/>
      <c r="DB955" s="15"/>
      <c r="DC955" s="15"/>
      <c r="DD955" s="15"/>
      <c r="DE955" s="15"/>
      <c r="DF955" s="15"/>
      <c r="DG955" s="15"/>
      <c r="DH955" s="15"/>
      <c r="DI955" s="15"/>
      <c r="DJ955" s="15"/>
      <c r="DK955" s="15"/>
      <c r="DL955" s="15"/>
      <c r="DM955" s="15"/>
      <c r="DN955" s="15"/>
      <c r="DO955" s="15"/>
      <c r="DP955" s="15"/>
      <c r="DQ955" s="15"/>
      <c r="DR955" s="15"/>
      <c r="DS955" s="15"/>
      <c r="DT955" s="15"/>
      <c r="DU955" s="15"/>
      <c r="DV955" s="16"/>
      <c r="DW955" s="16"/>
      <c r="DX955" s="16"/>
      <c r="DY955" s="16"/>
      <c r="DZ955" s="9"/>
      <c r="EA955" s="9"/>
      <c r="EB955" s="9"/>
      <c r="EC955" s="9"/>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17"/>
    </row>
    <row r="956" spans="1:162" ht="17.399999999999999" x14ac:dyDescent="0.3">
      <c r="A956" s="22"/>
      <c r="B956" s="23"/>
      <c r="C956" s="23"/>
      <c r="D956" s="23"/>
      <c r="E956" s="2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7"/>
      <c r="AM956" s="7"/>
      <c r="AN956" s="7"/>
      <c r="AO956" s="7"/>
      <c r="AP956" s="14"/>
      <c r="AQ956" s="14"/>
      <c r="AR956" s="14"/>
      <c r="AS956" s="14"/>
      <c r="AT956" s="14"/>
      <c r="AU956" s="14"/>
      <c r="AV956" s="14"/>
      <c r="AW956" s="14"/>
      <c r="AX956" s="14"/>
      <c r="AY956" s="14"/>
      <c r="AZ956" s="14"/>
      <c r="BA956" s="14"/>
      <c r="BB956" s="8"/>
      <c r="BC956" s="8"/>
      <c r="BD956" s="8"/>
      <c r="BE956" s="8"/>
      <c r="BF956" s="15"/>
      <c r="BG956" s="15"/>
      <c r="BH956" s="15"/>
      <c r="BI956" s="15"/>
      <c r="BJ956" s="15"/>
      <c r="BK956" s="15"/>
      <c r="BL956" s="15"/>
      <c r="BM956" s="15"/>
      <c r="BN956" s="15"/>
      <c r="BO956" s="15"/>
      <c r="BP956" s="15"/>
      <c r="BQ956" s="15"/>
      <c r="BR956" s="15"/>
      <c r="BS956" s="15"/>
      <c r="BT956" s="15"/>
      <c r="BU956" s="15"/>
      <c r="BV956" s="15"/>
      <c r="BW956" s="15"/>
      <c r="BX956" s="15"/>
      <c r="BY956" s="15"/>
      <c r="BZ956" s="15"/>
      <c r="CA956" s="15"/>
      <c r="CB956" s="15"/>
      <c r="CC956" s="15"/>
      <c r="CD956" s="15"/>
      <c r="CE956" s="15"/>
      <c r="CF956" s="15"/>
      <c r="CG956" s="15"/>
      <c r="CH956" s="15"/>
      <c r="CI956" s="15"/>
      <c r="CJ956" s="15"/>
      <c r="CK956" s="15"/>
      <c r="CL956" s="15"/>
      <c r="CM956" s="15"/>
      <c r="CN956" s="15"/>
      <c r="CO956" s="15"/>
      <c r="CP956" s="15"/>
      <c r="CQ956" s="15"/>
      <c r="CR956" s="15"/>
      <c r="CS956" s="15"/>
      <c r="CT956" s="15"/>
      <c r="CU956" s="15"/>
      <c r="CV956" s="15"/>
      <c r="CW956" s="15"/>
      <c r="CX956" s="15"/>
      <c r="CY956" s="15"/>
      <c r="CZ956" s="15"/>
      <c r="DA956" s="15"/>
      <c r="DB956" s="15"/>
      <c r="DC956" s="15"/>
      <c r="DD956" s="15"/>
      <c r="DE956" s="15"/>
      <c r="DF956" s="15"/>
      <c r="DG956" s="15"/>
      <c r="DH956" s="15"/>
      <c r="DI956" s="15"/>
      <c r="DJ956" s="15"/>
      <c r="DK956" s="15"/>
      <c r="DL956" s="15"/>
      <c r="DM956" s="15"/>
      <c r="DN956" s="15"/>
      <c r="DO956" s="15"/>
      <c r="DP956" s="15"/>
      <c r="DQ956" s="15"/>
      <c r="DR956" s="15"/>
      <c r="DS956" s="15"/>
      <c r="DT956" s="15"/>
      <c r="DU956" s="15"/>
      <c r="DV956" s="16"/>
      <c r="DW956" s="16"/>
      <c r="DX956" s="16"/>
      <c r="DY956" s="16"/>
      <c r="DZ956" s="9"/>
      <c r="EA956" s="9"/>
      <c r="EB956" s="9"/>
      <c r="EC956" s="9"/>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17"/>
    </row>
    <row r="957" spans="1:162" ht="17.399999999999999" x14ac:dyDescent="0.3">
      <c r="A957" s="22"/>
      <c r="B957" s="23"/>
      <c r="C957" s="23"/>
      <c r="D957" s="23"/>
      <c r="E957" s="2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7"/>
      <c r="AM957" s="7"/>
      <c r="AN957" s="7"/>
      <c r="AO957" s="7"/>
      <c r="AP957" s="14"/>
      <c r="AQ957" s="14"/>
      <c r="AR957" s="14"/>
      <c r="AS957" s="14"/>
      <c r="AT957" s="14"/>
      <c r="AU957" s="14"/>
      <c r="AV957" s="14"/>
      <c r="AW957" s="14"/>
      <c r="AX957" s="14"/>
      <c r="AY957" s="14"/>
      <c r="AZ957" s="14"/>
      <c r="BA957" s="14"/>
      <c r="BB957" s="8"/>
      <c r="BC957" s="8"/>
      <c r="BD957" s="8"/>
      <c r="BE957" s="8"/>
      <c r="BF957" s="15"/>
      <c r="BG957" s="15"/>
      <c r="BH957" s="15"/>
      <c r="BI957" s="15"/>
      <c r="BJ957" s="15"/>
      <c r="BK957" s="15"/>
      <c r="BL957" s="15"/>
      <c r="BM957" s="15"/>
      <c r="BN957" s="15"/>
      <c r="BO957" s="15"/>
      <c r="BP957" s="15"/>
      <c r="BQ957" s="15"/>
      <c r="BR957" s="15"/>
      <c r="BS957" s="15"/>
      <c r="BT957" s="15"/>
      <c r="BU957" s="15"/>
      <c r="BV957" s="15"/>
      <c r="BW957" s="15"/>
      <c r="BX957" s="15"/>
      <c r="BY957" s="15"/>
      <c r="BZ957" s="15"/>
      <c r="CA957" s="15"/>
      <c r="CB957" s="15"/>
      <c r="CC957" s="15"/>
      <c r="CD957" s="15"/>
      <c r="CE957" s="15"/>
      <c r="CF957" s="15"/>
      <c r="CG957" s="15"/>
      <c r="CH957" s="15"/>
      <c r="CI957" s="15"/>
      <c r="CJ957" s="15"/>
      <c r="CK957" s="15"/>
      <c r="CL957" s="15"/>
      <c r="CM957" s="15"/>
      <c r="CN957" s="15"/>
      <c r="CO957" s="15"/>
      <c r="CP957" s="15"/>
      <c r="CQ957" s="15"/>
      <c r="CR957" s="15"/>
      <c r="CS957" s="15"/>
      <c r="CT957" s="15"/>
      <c r="CU957" s="15"/>
      <c r="CV957" s="15"/>
      <c r="CW957" s="15"/>
      <c r="CX957" s="15"/>
      <c r="CY957" s="15"/>
      <c r="CZ957" s="15"/>
      <c r="DA957" s="15"/>
      <c r="DB957" s="15"/>
      <c r="DC957" s="15"/>
      <c r="DD957" s="15"/>
      <c r="DE957" s="15"/>
      <c r="DF957" s="15"/>
      <c r="DG957" s="15"/>
      <c r="DH957" s="15"/>
      <c r="DI957" s="15"/>
      <c r="DJ957" s="15"/>
      <c r="DK957" s="15"/>
      <c r="DL957" s="15"/>
      <c r="DM957" s="15"/>
      <c r="DN957" s="15"/>
      <c r="DO957" s="15"/>
      <c r="DP957" s="15"/>
      <c r="DQ957" s="15"/>
      <c r="DR957" s="15"/>
      <c r="DS957" s="15"/>
      <c r="DT957" s="15"/>
      <c r="DU957" s="15"/>
      <c r="DV957" s="16"/>
      <c r="DW957" s="16"/>
      <c r="DX957" s="16"/>
      <c r="DY957" s="16"/>
      <c r="DZ957" s="9"/>
      <c r="EA957" s="9"/>
      <c r="EB957" s="9"/>
      <c r="EC957" s="9"/>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17"/>
    </row>
    <row r="958" spans="1:162" ht="17.399999999999999" x14ac:dyDescent="0.3">
      <c r="A958" s="22"/>
      <c r="B958" s="23"/>
      <c r="C958" s="23"/>
      <c r="D958" s="23"/>
      <c r="E958" s="2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7"/>
      <c r="AM958" s="7"/>
      <c r="AN958" s="7"/>
      <c r="AO958" s="7"/>
      <c r="AP958" s="14"/>
      <c r="AQ958" s="14"/>
      <c r="AR958" s="14"/>
      <c r="AS958" s="14"/>
      <c r="AT958" s="14"/>
      <c r="AU958" s="14"/>
      <c r="AV958" s="14"/>
      <c r="AW958" s="14"/>
      <c r="AX958" s="14"/>
      <c r="AY958" s="14"/>
      <c r="AZ958" s="14"/>
      <c r="BA958" s="14"/>
      <c r="BB958" s="8"/>
      <c r="BC958" s="8"/>
      <c r="BD958" s="8"/>
      <c r="BE958" s="8"/>
      <c r="BF958" s="15"/>
      <c r="BG958" s="15"/>
      <c r="BH958" s="15"/>
      <c r="BI958" s="15"/>
      <c r="BJ958" s="15"/>
      <c r="BK958" s="15"/>
      <c r="BL958" s="15"/>
      <c r="BM958" s="15"/>
      <c r="BN958" s="15"/>
      <c r="BO958" s="15"/>
      <c r="BP958" s="15"/>
      <c r="BQ958" s="15"/>
      <c r="BR958" s="15"/>
      <c r="BS958" s="15"/>
      <c r="BT958" s="15"/>
      <c r="BU958" s="15"/>
      <c r="BV958" s="15"/>
      <c r="BW958" s="15"/>
      <c r="BX958" s="15"/>
      <c r="BY958" s="15"/>
      <c r="BZ958" s="15"/>
      <c r="CA958" s="15"/>
      <c r="CB958" s="15"/>
      <c r="CC958" s="15"/>
      <c r="CD958" s="15"/>
      <c r="CE958" s="15"/>
      <c r="CF958" s="15"/>
      <c r="CG958" s="15"/>
      <c r="CH958" s="15"/>
      <c r="CI958" s="15"/>
      <c r="CJ958" s="15"/>
      <c r="CK958" s="15"/>
      <c r="CL958" s="15"/>
      <c r="CM958" s="15"/>
      <c r="CN958" s="15"/>
      <c r="CO958" s="15"/>
      <c r="CP958" s="15"/>
      <c r="CQ958" s="15"/>
      <c r="CR958" s="15"/>
      <c r="CS958" s="15"/>
      <c r="CT958" s="15"/>
      <c r="CU958" s="15"/>
      <c r="CV958" s="15"/>
      <c r="CW958" s="15"/>
      <c r="CX958" s="15"/>
      <c r="CY958" s="15"/>
      <c r="CZ958" s="15"/>
      <c r="DA958" s="15"/>
      <c r="DB958" s="15"/>
      <c r="DC958" s="15"/>
      <c r="DD958" s="15"/>
      <c r="DE958" s="15"/>
      <c r="DF958" s="15"/>
      <c r="DG958" s="15"/>
      <c r="DH958" s="15"/>
      <c r="DI958" s="15"/>
      <c r="DJ958" s="15"/>
      <c r="DK958" s="15"/>
      <c r="DL958" s="15"/>
      <c r="DM958" s="15"/>
      <c r="DN958" s="15"/>
      <c r="DO958" s="15"/>
      <c r="DP958" s="15"/>
      <c r="DQ958" s="15"/>
      <c r="DR958" s="15"/>
      <c r="DS958" s="15"/>
      <c r="DT958" s="15"/>
      <c r="DU958" s="15"/>
      <c r="DV958" s="16"/>
      <c r="DW958" s="16"/>
      <c r="DX958" s="16"/>
      <c r="DY958" s="16"/>
      <c r="DZ958" s="9"/>
      <c r="EA958" s="9"/>
      <c r="EB958" s="9"/>
      <c r="EC958" s="9"/>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17"/>
    </row>
    <row r="959" spans="1:162" ht="17.399999999999999" x14ac:dyDescent="0.3">
      <c r="A959" s="22"/>
      <c r="B959" s="23"/>
      <c r="C959" s="23"/>
      <c r="D959" s="23"/>
      <c r="E959" s="2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7"/>
      <c r="AM959" s="7"/>
      <c r="AN959" s="7"/>
      <c r="AO959" s="7"/>
      <c r="AP959" s="14"/>
      <c r="AQ959" s="14"/>
      <c r="AR959" s="14"/>
      <c r="AS959" s="14"/>
      <c r="AT959" s="14"/>
      <c r="AU959" s="14"/>
      <c r="AV959" s="14"/>
      <c r="AW959" s="14"/>
      <c r="AX959" s="14"/>
      <c r="AY959" s="14"/>
      <c r="AZ959" s="14"/>
      <c r="BA959" s="14"/>
      <c r="BB959" s="8"/>
      <c r="BC959" s="8"/>
      <c r="BD959" s="8"/>
      <c r="BE959" s="8"/>
      <c r="BF959" s="15"/>
      <c r="BG959" s="15"/>
      <c r="BH959" s="15"/>
      <c r="BI959" s="15"/>
      <c r="BJ959" s="15"/>
      <c r="BK959" s="15"/>
      <c r="BL959" s="15"/>
      <c r="BM959" s="15"/>
      <c r="BN959" s="15"/>
      <c r="BO959" s="15"/>
      <c r="BP959" s="15"/>
      <c r="BQ959" s="15"/>
      <c r="BR959" s="15"/>
      <c r="BS959" s="15"/>
      <c r="BT959" s="15"/>
      <c r="BU959" s="15"/>
      <c r="BV959" s="15"/>
      <c r="BW959" s="15"/>
      <c r="BX959" s="15"/>
      <c r="BY959" s="15"/>
      <c r="BZ959" s="15"/>
      <c r="CA959" s="15"/>
      <c r="CB959" s="15"/>
      <c r="CC959" s="15"/>
      <c r="CD959" s="15"/>
      <c r="CE959" s="15"/>
      <c r="CF959" s="15"/>
      <c r="CG959" s="15"/>
      <c r="CH959" s="15"/>
      <c r="CI959" s="15"/>
      <c r="CJ959" s="15"/>
      <c r="CK959" s="15"/>
      <c r="CL959" s="15"/>
      <c r="CM959" s="15"/>
      <c r="CN959" s="15"/>
      <c r="CO959" s="15"/>
      <c r="CP959" s="15"/>
      <c r="CQ959" s="15"/>
      <c r="CR959" s="15"/>
      <c r="CS959" s="15"/>
      <c r="CT959" s="15"/>
      <c r="CU959" s="15"/>
      <c r="CV959" s="15"/>
      <c r="CW959" s="15"/>
      <c r="CX959" s="15"/>
      <c r="CY959" s="15"/>
      <c r="CZ959" s="15"/>
      <c r="DA959" s="15"/>
      <c r="DB959" s="15"/>
      <c r="DC959" s="15"/>
      <c r="DD959" s="15"/>
      <c r="DE959" s="15"/>
      <c r="DF959" s="15"/>
      <c r="DG959" s="15"/>
      <c r="DH959" s="15"/>
      <c r="DI959" s="15"/>
      <c r="DJ959" s="15"/>
      <c r="DK959" s="15"/>
      <c r="DL959" s="15"/>
      <c r="DM959" s="15"/>
      <c r="DN959" s="15"/>
      <c r="DO959" s="15"/>
      <c r="DP959" s="15"/>
      <c r="DQ959" s="15"/>
      <c r="DR959" s="15"/>
      <c r="DS959" s="15"/>
      <c r="DT959" s="15"/>
      <c r="DU959" s="15"/>
      <c r="DV959" s="16"/>
      <c r="DW959" s="16"/>
      <c r="DX959" s="16"/>
      <c r="DY959" s="16"/>
      <c r="DZ959" s="9"/>
      <c r="EA959" s="9"/>
      <c r="EB959" s="9"/>
      <c r="EC959" s="9"/>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17"/>
    </row>
    <row r="960" spans="1:162" ht="17.399999999999999" x14ac:dyDescent="0.3">
      <c r="A960" s="22"/>
      <c r="B960" s="23"/>
      <c r="C960" s="23"/>
      <c r="D960" s="23"/>
      <c r="E960" s="2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7"/>
      <c r="AM960" s="7"/>
      <c r="AN960" s="7"/>
      <c r="AO960" s="7"/>
      <c r="AP960" s="14"/>
      <c r="AQ960" s="14"/>
      <c r="AR960" s="14"/>
      <c r="AS960" s="14"/>
      <c r="AT960" s="14"/>
      <c r="AU960" s="14"/>
      <c r="AV960" s="14"/>
      <c r="AW960" s="14"/>
      <c r="AX960" s="14"/>
      <c r="AY960" s="14"/>
      <c r="AZ960" s="14"/>
      <c r="BA960" s="14"/>
      <c r="BB960" s="8"/>
      <c r="BC960" s="8"/>
      <c r="BD960" s="8"/>
      <c r="BE960" s="8"/>
      <c r="BF960" s="15"/>
      <c r="BG960" s="15"/>
      <c r="BH960" s="15"/>
      <c r="BI960" s="15"/>
      <c r="BJ960" s="15"/>
      <c r="BK960" s="15"/>
      <c r="BL960" s="15"/>
      <c r="BM960" s="15"/>
      <c r="BN960" s="15"/>
      <c r="BO960" s="15"/>
      <c r="BP960" s="15"/>
      <c r="BQ960" s="15"/>
      <c r="BR960" s="15"/>
      <c r="BS960" s="15"/>
      <c r="BT960" s="15"/>
      <c r="BU960" s="15"/>
      <c r="BV960" s="15"/>
      <c r="BW960" s="15"/>
      <c r="BX960" s="15"/>
      <c r="BY960" s="15"/>
      <c r="BZ960" s="15"/>
      <c r="CA960" s="15"/>
      <c r="CB960" s="15"/>
      <c r="CC960" s="15"/>
      <c r="CD960" s="15"/>
      <c r="CE960" s="15"/>
      <c r="CF960" s="15"/>
      <c r="CG960" s="15"/>
      <c r="CH960" s="15"/>
      <c r="CI960" s="15"/>
      <c r="CJ960" s="15"/>
      <c r="CK960" s="15"/>
      <c r="CL960" s="15"/>
      <c r="CM960" s="15"/>
      <c r="CN960" s="15"/>
      <c r="CO960" s="15"/>
      <c r="CP960" s="15"/>
      <c r="CQ960" s="15"/>
      <c r="CR960" s="15"/>
      <c r="CS960" s="15"/>
      <c r="CT960" s="15"/>
      <c r="CU960" s="15"/>
      <c r="CV960" s="15"/>
      <c r="CW960" s="15"/>
      <c r="CX960" s="15"/>
      <c r="CY960" s="15"/>
      <c r="CZ960" s="15"/>
      <c r="DA960" s="15"/>
      <c r="DB960" s="15"/>
      <c r="DC960" s="15"/>
      <c r="DD960" s="15"/>
      <c r="DE960" s="15"/>
      <c r="DF960" s="15"/>
      <c r="DG960" s="15"/>
      <c r="DH960" s="15"/>
      <c r="DI960" s="15"/>
      <c r="DJ960" s="15"/>
      <c r="DK960" s="15"/>
      <c r="DL960" s="15"/>
      <c r="DM960" s="15"/>
      <c r="DN960" s="15"/>
      <c r="DO960" s="15"/>
      <c r="DP960" s="15"/>
      <c r="DQ960" s="15"/>
      <c r="DR960" s="15"/>
      <c r="DS960" s="15"/>
      <c r="DT960" s="15"/>
      <c r="DU960" s="15"/>
      <c r="DV960" s="16"/>
      <c r="DW960" s="16"/>
      <c r="DX960" s="16"/>
      <c r="DY960" s="16"/>
      <c r="DZ960" s="9"/>
      <c r="EA960" s="9"/>
      <c r="EB960" s="9"/>
      <c r="EC960" s="9"/>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17"/>
    </row>
    <row r="961" spans="1:162" ht="17.399999999999999" x14ac:dyDescent="0.3">
      <c r="A961" s="22"/>
      <c r="B961" s="23"/>
      <c r="C961" s="23"/>
      <c r="D961" s="23"/>
      <c r="E961" s="2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7"/>
      <c r="AM961" s="7"/>
      <c r="AN961" s="7"/>
      <c r="AO961" s="7"/>
      <c r="AP961" s="14"/>
      <c r="AQ961" s="14"/>
      <c r="AR961" s="14"/>
      <c r="AS961" s="14"/>
      <c r="AT961" s="14"/>
      <c r="AU961" s="14"/>
      <c r="AV961" s="14"/>
      <c r="AW961" s="14"/>
      <c r="AX961" s="14"/>
      <c r="AY961" s="14"/>
      <c r="AZ961" s="14"/>
      <c r="BA961" s="14"/>
      <c r="BB961" s="8"/>
      <c r="BC961" s="8"/>
      <c r="BD961" s="8"/>
      <c r="BE961" s="8"/>
      <c r="BF961" s="15"/>
      <c r="BG961" s="15"/>
      <c r="BH961" s="15"/>
      <c r="BI961" s="15"/>
      <c r="BJ961" s="15"/>
      <c r="BK961" s="15"/>
      <c r="BL961" s="15"/>
      <c r="BM961" s="15"/>
      <c r="BN961" s="15"/>
      <c r="BO961" s="15"/>
      <c r="BP961" s="15"/>
      <c r="BQ961" s="15"/>
      <c r="BR961" s="15"/>
      <c r="BS961" s="15"/>
      <c r="BT961" s="15"/>
      <c r="BU961" s="15"/>
      <c r="BV961" s="15"/>
      <c r="BW961" s="15"/>
      <c r="BX961" s="15"/>
      <c r="BY961" s="15"/>
      <c r="BZ961" s="15"/>
      <c r="CA961" s="15"/>
      <c r="CB961" s="15"/>
      <c r="CC961" s="15"/>
      <c r="CD961" s="15"/>
      <c r="CE961" s="15"/>
      <c r="CF961" s="15"/>
      <c r="CG961" s="15"/>
      <c r="CH961" s="15"/>
      <c r="CI961" s="15"/>
      <c r="CJ961" s="15"/>
      <c r="CK961" s="15"/>
      <c r="CL961" s="15"/>
      <c r="CM961" s="15"/>
      <c r="CN961" s="15"/>
      <c r="CO961" s="15"/>
      <c r="CP961" s="15"/>
      <c r="CQ961" s="15"/>
      <c r="CR961" s="15"/>
      <c r="CS961" s="15"/>
      <c r="CT961" s="15"/>
      <c r="CU961" s="15"/>
      <c r="CV961" s="15"/>
      <c r="CW961" s="15"/>
      <c r="CX961" s="15"/>
      <c r="CY961" s="15"/>
      <c r="CZ961" s="15"/>
      <c r="DA961" s="15"/>
      <c r="DB961" s="15"/>
      <c r="DC961" s="15"/>
      <c r="DD961" s="15"/>
      <c r="DE961" s="15"/>
      <c r="DF961" s="15"/>
      <c r="DG961" s="15"/>
      <c r="DH961" s="15"/>
      <c r="DI961" s="15"/>
      <c r="DJ961" s="15"/>
      <c r="DK961" s="15"/>
      <c r="DL961" s="15"/>
      <c r="DM961" s="15"/>
      <c r="DN961" s="15"/>
      <c r="DO961" s="15"/>
      <c r="DP961" s="15"/>
      <c r="DQ961" s="15"/>
      <c r="DR961" s="15"/>
      <c r="DS961" s="15"/>
      <c r="DT961" s="15"/>
      <c r="DU961" s="15"/>
      <c r="DV961" s="16"/>
      <c r="DW961" s="16"/>
      <c r="DX961" s="16"/>
      <c r="DY961" s="16"/>
      <c r="DZ961" s="9"/>
      <c r="EA961" s="9"/>
      <c r="EB961" s="9"/>
      <c r="EC961" s="9"/>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17"/>
    </row>
    <row r="962" spans="1:162" ht="17.399999999999999" x14ac:dyDescent="0.3">
      <c r="A962" s="22"/>
      <c r="B962" s="23"/>
      <c r="C962" s="23"/>
      <c r="D962" s="23"/>
      <c r="E962" s="2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7"/>
      <c r="AM962" s="7"/>
      <c r="AN962" s="7"/>
      <c r="AO962" s="7"/>
      <c r="AP962" s="14"/>
      <c r="AQ962" s="14"/>
      <c r="AR962" s="14"/>
      <c r="AS962" s="14"/>
      <c r="AT962" s="14"/>
      <c r="AU962" s="14"/>
      <c r="AV962" s="14"/>
      <c r="AW962" s="14"/>
      <c r="AX962" s="14"/>
      <c r="AY962" s="14"/>
      <c r="AZ962" s="14"/>
      <c r="BA962" s="14"/>
      <c r="BB962" s="8"/>
      <c r="BC962" s="8"/>
      <c r="BD962" s="8"/>
      <c r="BE962" s="8"/>
      <c r="BF962" s="15"/>
      <c r="BG962" s="15"/>
      <c r="BH962" s="15"/>
      <c r="BI962" s="15"/>
      <c r="BJ962" s="15"/>
      <c r="BK962" s="15"/>
      <c r="BL962" s="15"/>
      <c r="BM962" s="15"/>
      <c r="BN962" s="15"/>
      <c r="BO962" s="15"/>
      <c r="BP962" s="15"/>
      <c r="BQ962" s="15"/>
      <c r="BR962" s="15"/>
      <c r="BS962" s="15"/>
      <c r="BT962" s="15"/>
      <c r="BU962" s="15"/>
      <c r="BV962" s="15"/>
      <c r="BW962" s="15"/>
      <c r="BX962" s="15"/>
      <c r="BY962" s="15"/>
      <c r="BZ962" s="15"/>
      <c r="CA962" s="15"/>
      <c r="CB962" s="15"/>
      <c r="CC962" s="15"/>
      <c r="CD962" s="15"/>
      <c r="CE962" s="15"/>
      <c r="CF962" s="15"/>
      <c r="CG962" s="15"/>
      <c r="CH962" s="15"/>
      <c r="CI962" s="15"/>
      <c r="CJ962" s="15"/>
      <c r="CK962" s="15"/>
      <c r="CL962" s="15"/>
      <c r="CM962" s="15"/>
      <c r="CN962" s="15"/>
      <c r="CO962" s="15"/>
      <c r="CP962" s="15"/>
      <c r="CQ962" s="15"/>
      <c r="CR962" s="15"/>
      <c r="CS962" s="15"/>
      <c r="CT962" s="15"/>
      <c r="CU962" s="15"/>
      <c r="CV962" s="15"/>
      <c r="CW962" s="15"/>
      <c r="CX962" s="15"/>
      <c r="CY962" s="15"/>
      <c r="CZ962" s="15"/>
      <c r="DA962" s="15"/>
      <c r="DB962" s="15"/>
      <c r="DC962" s="15"/>
      <c r="DD962" s="15"/>
      <c r="DE962" s="15"/>
      <c r="DF962" s="15"/>
      <c r="DG962" s="15"/>
      <c r="DH962" s="15"/>
      <c r="DI962" s="15"/>
      <c r="DJ962" s="15"/>
      <c r="DK962" s="15"/>
      <c r="DL962" s="15"/>
      <c r="DM962" s="15"/>
      <c r="DN962" s="15"/>
      <c r="DO962" s="15"/>
      <c r="DP962" s="15"/>
      <c r="DQ962" s="15"/>
      <c r="DR962" s="15"/>
      <c r="DS962" s="15"/>
      <c r="DT962" s="15"/>
      <c r="DU962" s="15"/>
      <c r="DV962" s="16"/>
      <c r="DW962" s="16"/>
      <c r="DX962" s="16"/>
      <c r="DY962" s="16"/>
      <c r="DZ962" s="9"/>
      <c r="EA962" s="9"/>
      <c r="EB962" s="9"/>
      <c r="EC962" s="9"/>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17"/>
    </row>
    <row r="963" spans="1:162" ht="17.399999999999999" x14ac:dyDescent="0.3">
      <c r="A963" s="22"/>
      <c r="B963" s="23"/>
      <c r="C963" s="23"/>
      <c r="D963" s="23"/>
      <c r="E963" s="2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7"/>
      <c r="AM963" s="7"/>
      <c r="AN963" s="7"/>
      <c r="AO963" s="7"/>
      <c r="AP963" s="14"/>
      <c r="AQ963" s="14"/>
      <c r="AR963" s="14"/>
      <c r="AS963" s="14"/>
      <c r="AT963" s="14"/>
      <c r="AU963" s="14"/>
      <c r="AV963" s="14"/>
      <c r="AW963" s="14"/>
      <c r="AX963" s="14"/>
      <c r="AY963" s="14"/>
      <c r="AZ963" s="14"/>
      <c r="BA963" s="14"/>
      <c r="BB963" s="8"/>
      <c r="BC963" s="8"/>
      <c r="BD963" s="8"/>
      <c r="BE963" s="8"/>
      <c r="BF963" s="15"/>
      <c r="BG963" s="15"/>
      <c r="BH963" s="15"/>
      <c r="BI963" s="15"/>
      <c r="BJ963" s="15"/>
      <c r="BK963" s="15"/>
      <c r="BL963" s="15"/>
      <c r="BM963" s="15"/>
      <c r="BN963" s="15"/>
      <c r="BO963" s="15"/>
      <c r="BP963" s="15"/>
      <c r="BQ963" s="15"/>
      <c r="BR963" s="15"/>
      <c r="BS963" s="15"/>
      <c r="BT963" s="15"/>
      <c r="BU963" s="15"/>
      <c r="BV963" s="15"/>
      <c r="BW963" s="15"/>
      <c r="BX963" s="15"/>
      <c r="BY963" s="15"/>
      <c r="BZ963" s="15"/>
      <c r="CA963" s="15"/>
      <c r="CB963" s="15"/>
      <c r="CC963" s="15"/>
      <c r="CD963" s="15"/>
      <c r="CE963" s="15"/>
      <c r="CF963" s="15"/>
      <c r="CG963" s="15"/>
      <c r="CH963" s="15"/>
      <c r="CI963" s="15"/>
      <c r="CJ963" s="15"/>
      <c r="CK963" s="15"/>
      <c r="CL963" s="15"/>
      <c r="CM963" s="15"/>
      <c r="CN963" s="15"/>
      <c r="CO963" s="15"/>
      <c r="CP963" s="15"/>
      <c r="CQ963" s="15"/>
      <c r="CR963" s="15"/>
      <c r="CS963" s="15"/>
      <c r="CT963" s="15"/>
      <c r="CU963" s="15"/>
      <c r="CV963" s="15"/>
      <c r="CW963" s="15"/>
      <c r="CX963" s="15"/>
      <c r="CY963" s="15"/>
      <c r="CZ963" s="15"/>
      <c r="DA963" s="15"/>
      <c r="DB963" s="15"/>
      <c r="DC963" s="15"/>
      <c r="DD963" s="15"/>
      <c r="DE963" s="15"/>
      <c r="DF963" s="15"/>
      <c r="DG963" s="15"/>
      <c r="DH963" s="15"/>
      <c r="DI963" s="15"/>
      <c r="DJ963" s="15"/>
      <c r="DK963" s="15"/>
      <c r="DL963" s="15"/>
      <c r="DM963" s="15"/>
      <c r="DN963" s="15"/>
      <c r="DO963" s="15"/>
      <c r="DP963" s="15"/>
      <c r="DQ963" s="15"/>
      <c r="DR963" s="15"/>
      <c r="DS963" s="15"/>
      <c r="DT963" s="15"/>
      <c r="DU963" s="15"/>
      <c r="DV963" s="16"/>
      <c r="DW963" s="16"/>
      <c r="DX963" s="16"/>
      <c r="DY963" s="16"/>
      <c r="DZ963" s="9"/>
      <c r="EA963" s="9"/>
      <c r="EB963" s="9"/>
      <c r="EC963" s="9"/>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17"/>
    </row>
    <row r="964" spans="1:162" ht="17.399999999999999" x14ac:dyDescent="0.3">
      <c r="A964" s="22"/>
      <c r="B964" s="23"/>
      <c r="C964" s="23"/>
      <c r="D964" s="23"/>
      <c r="E964" s="2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7"/>
      <c r="AM964" s="7"/>
      <c r="AN964" s="7"/>
      <c r="AO964" s="7"/>
      <c r="AP964" s="14"/>
      <c r="AQ964" s="14"/>
      <c r="AR964" s="14"/>
      <c r="AS964" s="14"/>
      <c r="AT964" s="14"/>
      <c r="AU964" s="14"/>
      <c r="AV964" s="14"/>
      <c r="AW964" s="14"/>
      <c r="AX964" s="14"/>
      <c r="AY964" s="14"/>
      <c r="AZ964" s="14"/>
      <c r="BA964" s="14"/>
      <c r="BB964" s="8"/>
      <c r="BC964" s="8"/>
      <c r="BD964" s="8"/>
      <c r="BE964" s="8"/>
      <c r="BF964" s="15"/>
      <c r="BG964" s="15"/>
      <c r="BH964" s="15"/>
      <c r="BI964" s="15"/>
      <c r="BJ964" s="15"/>
      <c r="BK964" s="15"/>
      <c r="BL964" s="15"/>
      <c r="BM964" s="15"/>
      <c r="BN964" s="15"/>
      <c r="BO964" s="15"/>
      <c r="BP964" s="15"/>
      <c r="BQ964" s="15"/>
      <c r="BR964" s="15"/>
      <c r="BS964" s="15"/>
      <c r="BT964" s="15"/>
      <c r="BU964" s="15"/>
      <c r="BV964" s="15"/>
      <c r="BW964" s="15"/>
      <c r="BX964" s="15"/>
      <c r="BY964" s="15"/>
      <c r="BZ964" s="15"/>
      <c r="CA964" s="15"/>
      <c r="CB964" s="15"/>
      <c r="CC964" s="15"/>
      <c r="CD964" s="15"/>
      <c r="CE964" s="15"/>
      <c r="CF964" s="15"/>
      <c r="CG964" s="15"/>
      <c r="CH964" s="15"/>
      <c r="CI964" s="15"/>
      <c r="CJ964" s="15"/>
      <c r="CK964" s="15"/>
      <c r="CL964" s="15"/>
      <c r="CM964" s="15"/>
      <c r="CN964" s="15"/>
      <c r="CO964" s="15"/>
      <c r="CP964" s="15"/>
      <c r="CQ964" s="15"/>
      <c r="CR964" s="15"/>
      <c r="CS964" s="15"/>
      <c r="CT964" s="15"/>
      <c r="CU964" s="15"/>
      <c r="CV964" s="15"/>
      <c r="CW964" s="15"/>
      <c r="CX964" s="15"/>
      <c r="CY964" s="15"/>
      <c r="CZ964" s="15"/>
      <c r="DA964" s="15"/>
      <c r="DB964" s="15"/>
      <c r="DC964" s="15"/>
      <c r="DD964" s="15"/>
      <c r="DE964" s="15"/>
      <c r="DF964" s="15"/>
      <c r="DG964" s="15"/>
      <c r="DH964" s="15"/>
      <c r="DI964" s="15"/>
      <c r="DJ964" s="15"/>
      <c r="DK964" s="15"/>
      <c r="DL964" s="15"/>
      <c r="DM964" s="15"/>
      <c r="DN964" s="15"/>
      <c r="DO964" s="15"/>
      <c r="DP964" s="15"/>
      <c r="DQ964" s="15"/>
      <c r="DR964" s="15"/>
      <c r="DS964" s="15"/>
      <c r="DT964" s="15"/>
      <c r="DU964" s="15"/>
      <c r="DV964" s="16"/>
      <c r="DW964" s="16"/>
      <c r="DX964" s="16"/>
      <c r="DY964" s="16"/>
      <c r="DZ964" s="9"/>
      <c r="EA964" s="9"/>
      <c r="EB964" s="9"/>
      <c r="EC964" s="9"/>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17"/>
    </row>
    <row r="965" spans="1:162" ht="17.399999999999999" x14ac:dyDescent="0.3">
      <c r="A965" s="22"/>
      <c r="B965" s="23"/>
      <c r="C965" s="23"/>
      <c r="D965" s="23"/>
      <c r="E965" s="2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7"/>
      <c r="AM965" s="7"/>
      <c r="AN965" s="7"/>
      <c r="AO965" s="7"/>
      <c r="AP965" s="14"/>
      <c r="AQ965" s="14"/>
      <c r="AR965" s="14"/>
      <c r="AS965" s="14"/>
      <c r="AT965" s="14"/>
      <c r="AU965" s="14"/>
      <c r="AV965" s="14"/>
      <c r="AW965" s="14"/>
      <c r="AX965" s="14"/>
      <c r="AY965" s="14"/>
      <c r="AZ965" s="14"/>
      <c r="BA965" s="14"/>
      <c r="BB965" s="8"/>
      <c r="BC965" s="8"/>
      <c r="BD965" s="8"/>
      <c r="BE965" s="8"/>
      <c r="BF965" s="15"/>
      <c r="BG965" s="15"/>
      <c r="BH965" s="15"/>
      <c r="BI965" s="15"/>
      <c r="BJ965" s="15"/>
      <c r="BK965" s="15"/>
      <c r="BL965" s="15"/>
      <c r="BM965" s="15"/>
      <c r="BN965" s="15"/>
      <c r="BO965" s="15"/>
      <c r="BP965" s="15"/>
      <c r="BQ965" s="15"/>
      <c r="BR965" s="15"/>
      <c r="BS965" s="15"/>
      <c r="BT965" s="15"/>
      <c r="BU965" s="15"/>
      <c r="BV965" s="15"/>
      <c r="BW965" s="15"/>
      <c r="BX965" s="15"/>
      <c r="BY965" s="15"/>
      <c r="BZ965" s="15"/>
      <c r="CA965" s="15"/>
      <c r="CB965" s="15"/>
      <c r="CC965" s="15"/>
      <c r="CD965" s="15"/>
      <c r="CE965" s="15"/>
      <c r="CF965" s="15"/>
      <c r="CG965" s="15"/>
      <c r="CH965" s="15"/>
      <c r="CI965" s="15"/>
      <c r="CJ965" s="15"/>
      <c r="CK965" s="15"/>
      <c r="CL965" s="15"/>
      <c r="CM965" s="15"/>
      <c r="CN965" s="15"/>
      <c r="CO965" s="15"/>
      <c r="CP965" s="15"/>
      <c r="CQ965" s="15"/>
      <c r="CR965" s="15"/>
      <c r="CS965" s="15"/>
      <c r="CT965" s="15"/>
      <c r="CU965" s="15"/>
      <c r="CV965" s="15"/>
      <c r="CW965" s="15"/>
      <c r="CX965" s="15"/>
      <c r="CY965" s="15"/>
      <c r="CZ965" s="15"/>
      <c r="DA965" s="15"/>
      <c r="DB965" s="15"/>
      <c r="DC965" s="15"/>
      <c r="DD965" s="15"/>
      <c r="DE965" s="15"/>
      <c r="DF965" s="15"/>
      <c r="DG965" s="15"/>
      <c r="DH965" s="15"/>
      <c r="DI965" s="15"/>
      <c r="DJ965" s="15"/>
      <c r="DK965" s="15"/>
      <c r="DL965" s="15"/>
      <c r="DM965" s="15"/>
      <c r="DN965" s="15"/>
      <c r="DO965" s="15"/>
      <c r="DP965" s="15"/>
      <c r="DQ965" s="15"/>
      <c r="DR965" s="15"/>
      <c r="DS965" s="15"/>
      <c r="DT965" s="15"/>
      <c r="DU965" s="15"/>
      <c r="DV965" s="16"/>
      <c r="DW965" s="16"/>
      <c r="DX965" s="16"/>
      <c r="DY965" s="16"/>
      <c r="DZ965" s="9"/>
      <c r="EA965" s="9"/>
      <c r="EB965" s="9"/>
      <c r="EC965" s="9"/>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17"/>
    </row>
    <row r="966" spans="1:162" ht="17.399999999999999" x14ac:dyDescent="0.3">
      <c r="A966" s="22"/>
      <c r="B966" s="23"/>
      <c r="C966" s="23"/>
      <c r="D966" s="23"/>
      <c r="E966" s="2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7"/>
      <c r="AM966" s="7"/>
      <c r="AN966" s="7"/>
      <c r="AO966" s="7"/>
      <c r="AP966" s="14"/>
      <c r="AQ966" s="14"/>
      <c r="AR966" s="14"/>
      <c r="AS966" s="14"/>
      <c r="AT966" s="14"/>
      <c r="AU966" s="14"/>
      <c r="AV966" s="14"/>
      <c r="AW966" s="14"/>
      <c r="AX966" s="14"/>
      <c r="AY966" s="14"/>
      <c r="AZ966" s="14"/>
      <c r="BA966" s="14"/>
      <c r="BB966" s="8"/>
      <c r="BC966" s="8"/>
      <c r="BD966" s="8"/>
      <c r="BE966" s="8"/>
      <c r="BF966" s="15"/>
      <c r="BG966" s="15"/>
      <c r="BH966" s="15"/>
      <c r="BI966" s="15"/>
      <c r="BJ966" s="15"/>
      <c r="BK966" s="15"/>
      <c r="BL966" s="15"/>
      <c r="BM966" s="15"/>
      <c r="BN966" s="15"/>
      <c r="BO966" s="15"/>
      <c r="BP966" s="15"/>
      <c r="BQ966" s="15"/>
      <c r="BR966" s="15"/>
      <c r="BS966" s="15"/>
      <c r="BT966" s="15"/>
      <c r="BU966" s="15"/>
      <c r="BV966" s="15"/>
      <c r="BW966" s="15"/>
      <c r="BX966" s="15"/>
      <c r="BY966" s="15"/>
      <c r="BZ966" s="15"/>
      <c r="CA966" s="15"/>
      <c r="CB966" s="15"/>
      <c r="CC966" s="15"/>
      <c r="CD966" s="15"/>
      <c r="CE966" s="15"/>
      <c r="CF966" s="15"/>
      <c r="CG966" s="15"/>
      <c r="CH966" s="15"/>
      <c r="CI966" s="15"/>
      <c r="CJ966" s="15"/>
      <c r="CK966" s="15"/>
      <c r="CL966" s="15"/>
      <c r="CM966" s="15"/>
      <c r="CN966" s="15"/>
      <c r="CO966" s="15"/>
      <c r="CP966" s="15"/>
      <c r="CQ966" s="15"/>
      <c r="CR966" s="15"/>
      <c r="CS966" s="15"/>
      <c r="CT966" s="15"/>
      <c r="CU966" s="15"/>
      <c r="CV966" s="15"/>
      <c r="CW966" s="15"/>
      <c r="CX966" s="15"/>
      <c r="CY966" s="15"/>
      <c r="CZ966" s="15"/>
      <c r="DA966" s="15"/>
      <c r="DB966" s="15"/>
      <c r="DC966" s="15"/>
      <c r="DD966" s="15"/>
      <c r="DE966" s="15"/>
      <c r="DF966" s="15"/>
      <c r="DG966" s="15"/>
      <c r="DH966" s="15"/>
      <c r="DI966" s="15"/>
      <c r="DJ966" s="15"/>
      <c r="DK966" s="15"/>
      <c r="DL966" s="15"/>
      <c r="DM966" s="15"/>
      <c r="DN966" s="15"/>
      <c r="DO966" s="15"/>
      <c r="DP966" s="15"/>
      <c r="DQ966" s="15"/>
      <c r="DR966" s="15"/>
      <c r="DS966" s="15"/>
      <c r="DT966" s="15"/>
      <c r="DU966" s="15"/>
      <c r="DV966" s="16"/>
      <c r="DW966" s="16"/>
      <c r="DX966" s="16"/>
      <c r="DY966" s="16"/>
      <c r="DZ966" s="9"/>
      <c r="EA966" s="9"/>
      <c r="EB966" s="9"/>
      <c r="EC966" s="9"/>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17"/>
    </row>
    <row r="967" spans="1:162" ht="17.399999999999999" x14ac:dyDescent="0.3">
      <c r="A967" s="22"/>
      <c r="B967" s="23"/>
      <c r="C967" s="23"/>
      <c r="D967" s="23"/>
      <c r="E967" s="2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7"/>
      <c r="AM967" s="7"/>
      <c r="AN967" s="7"/>
      <c r="AO967" s="7"/>
      <c r="AP967" s="14"/>
      <c r="AQ967" s="14"/>
      <c r="AR967" s="14"/>
      <c r="AS967" s="14"/>
      <c r="AT967" s="14"/>
      <c r="AU967" s="14"/>
      <c r="AV967" s="14"/>
      <c r="AW967" s="14"/>
      <c r="AX967" s="14"/>
      <c r="AY967" s="14"/>
      <c r="AZ967" s="14"/>
      <c r="BA967" s="14"/>
      <c r="BB967" s="8"/>
      <c r="BC967" s="8"/>
      <c r="BD967" s="8"/>
      <c r="BE967" s="8"/>
      <c r="BF967" s="15"/>
      <c r="BG967" s="15"/>
      <c r="BH967" s="15"/>
      <c r="BI967" s="15"/>
      <c r="BJ967" s="15"/>
      <c r="BK967" s="15"/>
      <c r="BL967" s="15"/>
      <c r="BM967" s="15"/>
      <c r="BN967" s="15"/>
      <c r="BO967" s="15"/>
      <c r="BP967" s="15"/>
      <c r="BQ967" s="15"/>
      <c r="BR967" s="15"/>
      <c r="BS967" s="15"/>
      <c r="BT967" s="15"/>
      <c r="BU967" s="15"/>
      <c r="BV967" s="15"/>
      <c r="BW967" s="15"/>
      <c r="BX967" s="15"/>
      <c r="BY967" s="15"/>
      <c r="BZ967" s="15"/>
      <c r="CA967" s="15"/>
      <c r="CB967" s="15"/>
      <c r="CC967" s="15"/>
      <c r="CD967" s="15"/>
      <c r="CE967" s="15"/>
      <c r="CF967" s="15"/>
      <c r="CG967" s="15"/>
      <c r="CH967" s="15"/>
      <c r="CI967" s="15"/>
      <c r="CJ967" s="15"/>
      <c r="CK967" s="15"/>
      <c r="CL967" s="15"/>
      <c r="CM967" s="15"/>
      <c r="CN967" s="15"/>
      <c r="CO967" s="15"/>
      <c r="CP967" s="15"/>
      <c r="CQ967" s="15"/>
      <c r="CR967" s="15"/>
      <c r="CS967" s="15"/>
      <c r="CT967" s="15"/>
      <c r="CU967" s="15"/>
      <c r="CV967" s="15"/>
      <c r="CW967" s="15"/>
      <c r="CX967" s="15"/>
      <c r="CY967" s="15"/>
      <c r="CZ967" s="15"/>
      <c r="DA967" s="15"/>
      <c r="DB967" s="15"/>
      <c r="DC967" s="15"/>
      <c r="DD967" s="15"/>
      <c r="DE967" s="15"/>
      <c r="DF967" s="15"/>
      <c r="DG967" s="15"/>
      <c r="DH967" s="15"/>
      <c r="DI967" s="15"/>
      <c r="DJ967" s="15"/>
      <c r="DK967" s="15"/>
      <c r="DL967" s="15"/>
      <c r="DM967" s="15"/>
      <c r="DN967" s="15"/>
      <c r="DO967" s="15"/>
      <c r="DP967" s="15"/>
      <c r="DQ967" s="15"/>
      <c r="DR967" s="15"/>
      <c r="DS967" s="15"/>
      <c r="DT967" s="15"/>
      <c r="DU967" s="15"/>
      <c r="DV967" s="16"/>
      <c r="DW967" s="16"/>
      <c r="DX967" s="16"/>
      <c r="DY967" s="16"/>
      <c r="DZ967" s="9"/>
      <c r="EA967" s="9"/>
      <c r="EB967" s="9"/>
      <c r="EC967" s="9"/>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17"/>
    </row>
    <row r="968" spans="1:162" ht="17.399999999999999" x14ac:dyDescent="0.3">
      <c r="A968" s="22"/>
      <c r="B968" s="23"/>
      <c r="C968" s="23"/>
      <c r="D968" s="23"/>
      <c r="E968" s="2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7"/>
      <c r="AM968" s="7"/>
      <c r="AN968" s="7"/>
      <c r="AO968" s="7"/>
      <c r="AP968" s="14"/>
      <c r="AQ968" s="14"/>
      <c r="AR968" s="14"/>
      <c r="AS968" s="14"/>
      <c r="AT968" s="14"/>
      <c r="AU968" s="14"/>
      <c r="AV968" s="14"/>
      <c r="AW968" s="14"/>
      <c r="AX968" s="14"/>
      <c r="AY968" s="14"/>
      <c r="AZ968" s="14"/>
      <c r="BA968" s="14"/>
      <c r="BB968" s="8"/>
      <c r="BC968" s="8"/>
      <c r="BD968" s="8"/>
      <c r="BE968" s="8"/>
      <c r="BF968" s="15"/>
      <c r="BG968" s="15"/>
      <c r="BH968" s="15"/>
      <c r="BI968" s="15"/>
      <c r="BJ968" s="15"/>
      <c r="BK968" s="15"/>
      <c r="BL968" s="15"/>
      <c r="BM968" s="15"/>
      <c r="BN968" s="15"/>
      <c r="BO968" s="15"/>
      <c r="BP968" s="15"/>
      <c r="BQ968" s="15"/>
      <c r="BR968" s="15"/>
      <c r="BS968" s="15"/>
      <c r="BT968" s="15"/>
      <c r="BU968" s="15"/>
      <c r="BV968" s="15"/>
      <c r="BW968" s="15"/>
      <c r="BX968" s="15"/>
      <c r="BY968" s="15"/>
      <c r="BZ968" s="15"/>
      <c r="CA968" s="15"/>
      <c r="CB968" s="15"/>
      <c r="CC968" s="15"/>
      <c r="CD968" s="15"/>
      <c r="CE968" s="15"/>
      <c r="CF968" s="15"/>
      <c r="CG968" s="15"/>
      <c r="CH968" s="15"/>
      <c r="CI968" s="15"/>
      <c r="CJ968" s="15"/>
      <c r="CK968" s="15"/>
      <c r="CL968" s="15"/>
      <c r="CM968" s="15"/>
      <c r="CN968" s="15"/>
      <c r="CO968" s="15"/>
      <c r="CP968" s="15"/>
      <c r="CQ968" s="15"/>
      <c r="CR968" s="15"/>
      <c r="CS968" s="15"/>
      <c r="CT968" s="15"/>
      <c r="CU968" s="15"/>
      <c r="CV968" s="15"/>
      <c r="CW968" s="15"/>
      <c r="CX968" s="15"/>
      <c r="CY968" s="15"/>
      <c r="CZ968" s="15"/>
      <c r="DA968" s="15"/>
      <c r="DB968" s="15"/>
      <c r="DC968" s="15"/>
      <c r="DD968" s="15"/>
      <c r="DE968" s="15"/>
      <c r="DF968" s="15"/>
      <c r="DG968" s="15"/>
      <c r="DH968" s="15"/>
      <c r="DI968" s="15"/>
      <c r="DJ968" s="15"/>
      <c r="DK968" s="15"/>
      <c r="DL968" s="15"/>
      <c r="DM968" s="15"/>
      <c r="DN968" s="15"/>
      <c r="DO968" s="15"/>
      <c r="DP968" s="15"/>
      <c r="DQ968" s="15"/>
      <c r="DR968" s="15"/>
      <c r="DS968" s="15"/>
      <c r="DT968" s="15"/>
      <c r="DU968" s="15"/>
      <c r="DV968" s="16"/>
      <c r="DW968" s="16"/>
      <c r="DX968" s="16"/>
      <c r="DY968" s="16"/>
      <c r="DZ968" s="9"/>
      <c r="EA968" s="9"/>
      <c r="EB968" s="9"/>
      <c r="EC968" s="9"/>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17"/>
    </row>
    <row r="969" spans="1:162" ht="17.399999999999999" x14ac:dyDescent="0.3">
      <c r="A969" s="22"/>
      <c r="B969" s="23"/>
      <c r="C969" s="23"/>
      <c r="D969" s="23"/>
      <c r="E969" s="2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7"/>
      <c r="AM969" s="7"/>
      <c r="AN969" s="7"/>
      <c r="AO969" s="7"/>
      <c r="AP969" s="14"/>
      <c r="AQ969" s="14"/>
      <c r="AR969" s="14"/>
      <c r="AS969" s="14"/>
      <c r="AT969" s="14"/>
      <c r="AU969" s="14"/>
      <c r="AV969" s="14"/>
      <c r="AW969" s="14"/>
      <c r="AX969" s="14"/>
      <c r="AY969" s="14"/>
      <c r="AZ969" s="14"/>
      <c r="BA969" s="14"/>
      <c r="BB969" s="8"/>
      <c r="BC969" s="8"/>
      <c r="BD969" s="8"/>
      <c r="BE969" s="8"/>
      <c r="BF969" s="15"/>
      <c r="BG969" s="15"/>
      <c r="BH969" s="15"/>
      <c r="BI969" s="15"/>
      <c r="BJ969" s="15"/>
      <c r="BK969" s="15"/>
      <c r="BL969" s="15"/>
      <c r="BM969" s="15"/>
      <c r="BN969" s="15"/>
      <c r="BO969" s="15"/>
      <c r="BP969" s="15"/>
      <c r="BQ969" s="15"/>
      <c r="BR969" s="15"/>
      <c r="BS969" s="15"/>
      <c r="BT969" s="15"/>
      <c r="BU969" s="15"/>
      <c r="BV969" s="15"/>
      <c r="BW969" s="15"/>
      <c r="BX969" s="15"/>
      <c r="BY969" s="15"/>
      <c r="BZ969" s="15"/>
      <c r="CA969" s="15"/>
      <c r="CB969" s="15"/>
      <c r="CC969" s="15"/>
      <c r="CD969" s="15"/>
      <c r="CE969" s="15"/>
      <c r="CF969" s="15"/>
      <c r="CG969" s="15"/>
      <c r="CH969" s="15"/>
      <c r="CI969" s="15"/>
      <c r="CJ969" s="15"/>
      <c r="CK969" s="15"/>
      <c r="CL969" s="15"/>
      <c r="CM969" s="15"/>
      <c r="CN969" s="15"/>
      <c r="CO969" s="15"/>
      <c r="CP969" s="15"/>
      <c r="CQ969" s="15"/>
      <c r="CR969" s="15"/>
      <c r="CS969" s="15"/>
      <c r="CT969" s="15"/>
      <c r="CU969" s="15"/>
      <c r="CV969" s="15"/>
      <c r="CW969" s="15"/>
      <c r="CX969" s="15"/>
      <c r="CY969" s="15"/>
      <c r="CZ969" s="15"/>
      <c r="DA969" s="15"/>
      <c r="DB969" s="15"/>
      <c r="DC969" s="15"/>
      <c r="DD969" s="15"/>
      <c r="DE969" s="15"/>
      <c r="DF969" s="15"/>
      <c r="DG969" s="15"/>
      <c r="DH969" s="15"/>
      <c r="DI969" s="15"/>
      <c r="DJ969" s="15"/>
      <c r="DK969" s="15"/>
      <c r="DL969" s="15"/>
      <c r="DM969" s="15"/>
      <c r="DN969" s="15"/>
      <c r="DO969" s="15"/>
      <c r="DP969" s="15"/>
      <c r="DQ969" s="15"/>
      <c r="DR969" s="15"/>
      <c r="DS969" s="15"/>
      <c r="DT969" s="15"/>
      <c r="DU969" s="15"/>
      <c r="DV969" s="16"/>
      <c r="DW969" s="16"/>
      <c r="DX969" s="16"/>
      <c r="DY969" s="16"/>
      <c r="DZ969" s="9"/>
      <c r="EA969" s="9"/>
      <c r="EB969" s="9"/>
      <c r="EC969" s="9"/>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17"/>
    </row>
    <row r="970" spans="1:162" ht="17.399999999999999" x14ac:dyDescent="0.3">
      <c r="A970" s="22"/>
      <c r="B970" s="23"/>
      <c r="C970" s="23"/>
      <c r="D970" s="23"/>
      <c r="E970" s="2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7"/>
      <c r="AM970" s="7"/>
      <c r="AN970" s="7"/>
      <c r="AO970" s="7"/>
      <c r="AP970" s="14"/>
      <c r="AQ970" s="14"/>
      <c r="AR970" s="14"/>
      <c r="AS970" s="14"/>
      <c r="AT970" s="14"/>
      <c r="AU970" s="14"/>
      <c r="AV970" s="14"/>
      <c r="AW970" s="14"/>
      <c r="AX970" s="14"/>
      <c r="AY970" s="14"/>
      <c r="AZ970" s="14"/>
      <c r="BA970" s="14"/>
      <c r="BB970" s="8"/>
      <c r="BC970" s="8"/>
      <c r="BD970" s="8"/>
      <c r="BE970" s="8"/>
      <c r="BF970" s="15"/>
      <c r="BG970" s="15"/>
      <c r="BH970" s="15"/>
      <c r="BI970" s="15"/>
      <c r="BJ970" s="15"/>
      <c r="BK970" s="15"/>
      <c r="BL970" s="15"/>
      <c r="BM970" s="15"/>
      <c r="BN970" s="15"/>
      <c r="BO970" s="15"/>
      <c r="BP970" s="15"/>
      <c r="BQ970" s="15"/>
      <c r="BR970" s="15"/>
      <c r="BS970" s="15"/>
      <c r="BT970" s="15"/>
      <c r="BU970" s="15"/>
      <c r="BV970" s="15"/>
      <c r="BW970" s="15"/>
      <c r="BX970" s="15"/>
      <c r="BY970" s="15"/>
      <c r="BZ970" s="15"/>
      <c r="CA970" s="15"/>
      <c r="CB970" s="15"/>
      <c r="CC970" s="15"/>
      <c r="CD970" s="15"/>
      <c r="CE970" s="15"/>
      <c r="CF970" s="15"/>
      <c r="CG970" s="15"/>
      <c r="CH970" s="15"/>
      <c r="CI970" s="15"/>
      <c r="CJ970" s="15"/>
      <c r="CK970" s="15"/>
      <c r="CL970" s="15"/>
      <c r="CM970" s="15"/>
      <c r="CN970" s="15"/>
      <c r="CO970" s="15"/>
      <c r="CP970" s="15"/>
      <c r="CQ970" s="15"/>
      <c r="CR970" s="15"/>
      <c r="CS970" s="15"/>
      <c r="CT970" s="15"/>
      <c r="CU970" s="15"/>
      <c r="CV970" s="15"/>
      <c r="CW970" s="15"/>
      <c r="CX970" s="15"/>
      <c r="CY970" s="15"/>
      <c r="CZ970" s="15"/>
      <c r="DA970" s="15"/>
      <c r="DB970" s="15"/>
      <c r="DC970" s="15"/>
      <c r="DD970" s="15"/>
      <c r="DE970" s="15"/>
      <c r="DF970" s="15"/>
      <c r="DG970" s="15"/>
      <c r="DH970" s="15"/>
      <c r="DI970" s="15"/>
      <c r="DJ970" s="15"/>
      <c r="DK970" s="15"/>
      <c r="DL970" s="15"/>
      <c r="DM970" s="15"/>
      <c r="DN970" s="15"/>
      <c r="DO970" s="15"/>
      <c r="DP970" s="15"/>
      <c r="DQ970" s="15"/>
      <c r="DR970" s="15"/>
      <c r="DS970" s="15"/>
      <c r="DT970" s="15"/>
      <c r="DU970" s="15"/>
      <c r="DV970" s="16"/>
      <c r="DW970" s="16"/>
      <c r="DX970" s="16"/>
      <c r="DY970" s="16"/>
      <c r="DZ970" s="9"/>
      <c r="EA970" s="9"/>
      <c r="EB970" s="9"/>
      <c r="EC970" s="9"/>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17"/>
    </row>
    <row r="971" spans="1:162" ht="17.399999999999999" x14ac:dyDescent="0.3">
      <c r="A971" s="22"/>
      <c r="B971" s="23"/>
      <c r="C971" s="23"/>
      <c r="D971" s="23"/>
      <c r="E971" s="2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7"/>
      <c r="AM971" s="7"/>
      <c r="AN971" s="7"/>
      <c r="AO971" s="7"/>
      <c r="AP971" s="14"/>
      <c r="AQ971" s="14"/>
      <c r="AR971" s="14"/>
      <c r="AS971" s="14"/>
      <c r="AT971" s="14"/>
      <c r="AU971" s="14"/>
      <c r="AV971" s="14"/>
      <c r="AW971" s="14"/>
      <c r="AX971" s="14"/>
      <c r="AY971" s="14"/>
      <c r="AZ971" s="14"/>
      <c r="BA971" s="14"/>
      <c r="BB971" s="8"/>
      <c r="BC971" s="8"/>
      <c r="BD971" s="8"/>
      <c r="BE971" s="8"/>
      <c r="BF971" s="15"/>
      <c r="BG971" s="15"/>
      <c r="BH971" s="15"/>
      <c r="BI971" s="15"/>
      <c r="BJ971" s="15"/>
      <c r="BK971" s="15"/>
      <c r="BL971" s="15"/>
      <c r="BM971" s="15"/>
      <c r="BN971" s="15"/>
      <c r="BO971" s="15"/>
      <c r="BP971" s="15"/>
      <c r="BQ971" s="15"/>
      <c r="BR971" s="15"/>
      <c r="BS971" s="15"/>
      <c r="BT971" s="15"/>
      <c r="BU971" s="15"/>
      <c r="BV971" s="15"/>
      <c r="BW971" s="15"/>
      <c r="BX971" s="15"/>
      <c r="BY971" s="15"/>
      <c r="BZ971" s="15"/>
      <c r="CA971" s="15"/>
      <c r="CB971" s="15"/>
      <c r="CC971" s="15"/>
      <c r="CD971" s="15"/>
      <c r="CE971" s="15"/>
      <c r="CF971" s="15"/>
      <c r="CG971" s="15"/>
      <c r="CH971" s="15"/>
      <c r="CI971" s="15"/>
      <c r="CJ971" s="15"/>
      <c r="CK971" s="15"/>
      <c r="CL971" s="15"/>
      <c r="CM971" s="15"/>
      <c r="CN971" s="15"/>
      <c r="CO971" s="15"/>
      <c r="CP971" s="15"/>
      <c r="CQ971" s="15"/>
      <c r="CR971" s="15"/>
      <c r="CS971" s="15"/>
      <c r="CT971" s="15"/>
      <c r="CU971" s="15"/>
      <c r="CV971" s="15"/>
      <c r="CW971" s="15"/>
      <c r="CX971" s="15"/>
      <c r="CY971" s="15"/>
      <c r="CZ971" s="15"/>
      <c r="DA971" s="15"/>
      <c r="DB971" s="15"/>
      <c r="DC971" s="15"/>
      <c r="DD971" s="15"/>
      <c r="DE971" s="15"/>
      <c r="DF971" s="15"/>
      <c r="DG971" s="15"/>
      <c r="DH971" s="15"/>
      <c r="DI971" s="15"/>
      <c r="DJ971" s="15"/>
      <c r="DK971" s="15"/>
      <c r="DL971" s="15"/>
      <c r="DM971" s="15"/>
      <c r="DN971" s="15"/>
      <c r="DO971" s="15"/>
      <c r="DP971" s="15"/>
      <c r="DQ971" s="15"/>
      <c r="DR971" s="15"/>
      <c r="DS971" s="15"/>
      <c r="DT971" s="15"/>
      <c r="DU971" s="15"/>
      <c r="DV971" s="16"/>
      <c r="DW971" s="16"/>
      <c r="DX971" s="16"/>
      <c r="DY971" s="16"/>
      <c r="DZ971" s="9"/>
      <c r="EA971" s="9"/>
      <c r="EB971" s="9"/>
      <c r="EC971" s="9"/>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17"/>
    </row>
    <row r="972" spans="1:162" ht="17.399999999999999" x14ac:dyDescent="0.3">
      <c r="A972" s="22"/>
      <c r="B972" s="23"/>
      <c r="C972" s="23"/>
      <c r="D972" s="23"/>
      <c r="E972" s="2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7"/>
      <c r="AM972" s="7"/>
      <c r="AN972" s="7"/>
      <c r="AO972" s="7"/>
      <c r="AP972" s="14"/>
      <c r="AQ972" s="14"/>
      <c r="AR972" s="14"/>
      <c r="AS972" s="14"/>
      <c r="AT972" s="14"/>
      <c r="AU972" s="14"/>
      <c r="AV972" s="14"/>
      <c r="AW972" s="14"/>
      <c r="AX972" s="14"/>
      <c r="AY972" s="14"/>
      <c r="AZ972" s="14"/>
      <c r="BA972" s="14"/>
      <c r="BB972" s="8"/>
      <c r="BC972" s="8"/>
      <c r="BD972" s="8"/>
      <c r="BE972" s="8"/>
      <c r="BF972" s="15"/>
      <c r="BG972" s="15"/>
      <c r="BH972" s="15"/>
      <c r="BI972" s="15"/>
      <c r="BJ972" s="15"/>
      <c r="BK972" s="15"/>
      <c r="BL972" s="15"/>
      <c r="BM972" s="15"/>
      <c r="BN972" s="15"/>
      <c r="BO972" s="15"/>
      <c r="BP972" s="15"/>
      <c r="BQ972" s="15"/>
      <c r="BR972" s="15"/>
      <c r="BS972" s="15"/>
      <c r="BT972" s="15"/>
      <c r="BU972" s="15"/>
      <c r="BV972" s="15"/>
      <c r="BW972" s="15"/>
      <c r="BX972" s="15"/>
      <c r="BY972" s="15"/>
      <c r="BZ972" s="15"/>
      <c r="CA972" s="15"/>
      <c r="CB972" s="15"/>
      <c r="CC972" s="15"/>
      <c r="CD972" s="15"/>
      <c r="CE972" s="15"/>
      <c r="CF972" s="15"/>
      <c r="CG972" s="15"/>
      <c r="CH972" s="15"/>
      <c r="CI972" s="15"/>
      <c r="CJ972" s="15"/>
      <c r="CK972" s="15"/>
      <c r="CL972" s="15"/>
      <c r="CM972" s="15"/>
      <c r="CN972" s="15"/>
      <c r="CO972" s="15"/>
      <c r="CP972" s="15"/>
      <c r="CQ972" s="15"/>
      <c r="CR972" s="15"/>
      <c r="CS972" s="15"/>
      <c r="CT972" s="15"/>
      <c r="CU972" s="15"/>
      <c r="CV972" s="15"/>
      <c r="CW972" s="15"/>
      <c r="CX972" s="15"/>
      <c r="CY972" s="15"/>
      <c r="CZ972" s="15"/>
      <c r="DA972" s="15"/>
      <c r="DB972" s="15"/>
      <c r="DC972" s="15"/>
      <c r="DD972" s="15"/>
      <c r="DE972" s="15"/>
      <c r="DF972" s="15"/>
      <c r="DG972" s="15"/>
      <c r="DH972" s="15"/>
      <c r="DI972" s="15"/>
      <c r="DJ972" s="15"/>
      <c r="DK972" s="15"/>
      <c r="DL972" s="15"/>
      <c r="DM972" s="15"/>
      <c r="DN972" s="15"/>
      <c r="DO972" s="15"/>
      <c r="DP972" s="15"/>
      <c r="DQ972" s="15"/>
      <c r="DR972" s="15"/>
      <c r="DS972" s="15"/>
      <c r="DT972" s="15"/>
      <c r="DU972" s="15"/>
      <c r="DV972" s="16"/>
      <c r="DW972" s="16"/>
      <c r="DX972" s="16"/>
      <c r="DY972" s="16"/>
      <c r="DZ972" s="9"/>
      <c r="EA972" s="9"/>
      <c r="EB972" s="9"/>
      <c r="EC972" s="9"/>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17"/>
    </row>
    <row r="973" spans="1:162" ht="17.399999999999999" x14ac:dyDescent="0.3">
      <c r="A973" s="22"/>
      <c r="B973" s="23"/>
      <c r="C973" s="23"/>
      <c r="D973" s="23"/>
      <c r="E973" s="2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7"/>
      <c r="AM973" s="7"/>
      <c r="AN973" s="7"/>
      <c r="AO973" s="7"/>
      <c r="AP973" s="14"/>
      <c r="AQ973" s="14"/>
      <c r="AR973" s="14"/>
      <c r="AS973" s="14"/>
      <c r="AT973" s="14"/>
      <c r="AU973" s="14"/>
      <c r="AV973" s="14"/>
      <c r="AW973" s="14"/>
      <c r="AX973" s="14"/>
      <c r="AY973" s="14"/>
      <c r="AZ973" s="14"/>
      <c r="BA973" s="14"/>
      <c r="BB973" s="8"/>
      <c r="BC973" s="8"/>
      <c r="BD973" s="8"/>
      <c r="BE973" s="8"/>
      <c r="BF973" s="15"/>
      <c r="BG973" s="15"/>
      <c r="BH973" s="15"/>
      <c r="BI973" s="15"/>
      <c r="BJ973" s="15"/>
      <c r="BK973" s="15"/>
      <c r="BL973" s="15"/>
      <c r="BM973" s="15"/>
      <c r="BN973" s="15"/>
      <c r="BO973" s="15"/>
      <c r="BP973" s="15"/>
      <c r="BQ973" s="15"/>
      <c r="BR973" s="15"/>
      <c r="BS973" s="15"/>
      <c r="BT973" s="15"/>
      <c r="BU973" s="15"/>
      <c r="BV973" s="15"/>
      <c r="BW973" s="15"/>
      <c r="BX973" s="15"/>
      <c r="BY973" s="15"/>
      <c r="BZ973" s="15"/>
      <c r="CA973" s="15"/>
      <c r="CB973" s="15"/>
      <c r="CC973" s="15"/>
      <c r="CD973" s="15"/>
      <c r="CE973" s="15"/>
      <c r="CF973" s="15"/>
      <c r="CG973" s="15"/>
      <c r="CH973" s="15"/>
      <c r="CI973" s="15"/>
      <c r="CJ973" s="15"/>
      <c r="CK973" s="15"/>
      <c r="CL973" s="15"/>
      <c r="CM973" s="15"/>
      <c r="CN973" s="15"/>
      <c r="CO973" s="15"/>
      <c r="CP973" s="15"/>
      <c r="CQ973" s="15"/>
      <c r="CR973" s="15"/>
      <c r="CS973" s="15"/>
      <c r="CT973" s="15"/>
      <c r="CU973" s="15"/>
      <c r="CV973" s="15"/>
      <c r="CW973" s="15"/>
      <c r="CX973" s="15"/>
      <c r="CY973" s="15"/>
      <c r="CZ973" s="15"/>
      <c r="DA973" s="15"/>
      <c r="DB973" s="15"/>
      <c r="DC973" s="15"/>
      <c r="DD973" s="15"/>
      <c r="DE973" s="15"/>
      <c r="DF973" s="15"/>
      <c r="DG973" s="15"/>
      <c r="DH973" s="15"/>
      <c r="DI973" s="15"/>
      <c r="DJ973" s="15"/>
      <c r="DK973" s="15"/>
      <c r="DL973" s="15"/>
      <c r="DM973" s="15"/>
      <c r="DN973" s="15"/>
      <c r="DO973" s="15"/>
      <c r="DP973" s="15"/>
      <c r="DQ973" s="15"/>
      <c r="DR973" s="15"/>
      <c r="DS973" s="15"/>
      <c r="DT973" s="15"/>
      <c r="DU973" s="15"/>
      <c r="DV973" s="16"/>
      <c r="DW973" s="16"/>
      <c r="DX973" s="16"/>
      <c r="DY973" s="16"/>
      <c r="DZ973" s="9"/>
      <c r="EA973" s="9"/>
      <c r="EB973" s="9"/>
      <c r="EC973" s="9"/>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17"/>
    </row>
    <row r="974" spans="1:162" ht="17.399999999999999" x14ac:dyDescent="0.3">
      <c r="A974" s="22"/>
      <c r="B974" s="23"/>
      <c r="C974" s="23"/>
      <c r="D974" s="23"/>
      <c r="E974" s="2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7"/>
      <c r="AM974" s="7"/>
      <c r="AN974" s="7"/>
      <c r="AO974" s="7"/>
      <c r="AP974" s="14"/>
      <c r="AQ974" s="14"/>
      <c r="AR974" s="14"/>
      <c r="AS974" s="14"/>
      <c r="AT974" s="14"/>
      <c r="AU974" s="14"/>
      <c r="AV974" s="14"/>
      <c r="AW974" s="14"/>
      <c r="AX974" s="14"/>
      <c r="AY974" s="14"/>
      <c r="AZ974" s="14"/>
      <c r="BA974" s="14"/>
      <c r="BB974" s="8"/>
      <c r="BC974" s="8"/>
      <c r="BD974" s="8"/>
      <c r="BE974" s="8"/>
      <c r="BF974" s="15"/>
      <c r="BG974" s="15"/>
      <c r="BH974" s="15"/>
      <c r="BI974" s="15"/>
      <c r="BJ974" s="15"/>
      <c r="BK974" s="15"/>
      <c r="BL974" s="15"/>
      <c r="BM974" s="15"/>
      <c r="BN974" s="15"/>
      <c r="BO974" s="15"/>
      <c r="BP974" s="15"/>
      <c r="BQ974" s="15"/>
      <c r="BR974" s="15"/>
      <c r="BS974" s="15"/>
      <c r="BT974" s="15"/>
      <c r="BU974" s="15"/>
      <c r="BV974" s="15"/>
      <c r="BW974" s="15"/>
      <c r="BX974" s="15"/>
      <c r="BY974" s="15"/>
      <c r="BZ974" s="15"/>
      <c r="CA974" s="15"/>
      <c r="CB974" s="15"/>
      <c r="CC974" s="15"/>
      <c r="CD974" s="15"/>
      <c r="CE974" s="15"/>
      <c r="CF974" s="15"/>
      <c r="CG974" s="15"/>
      <c r="CH974" s="15"/>
      <c r="CI974" s="15"/>
      <c r="CJ974" s="15"/>
      <c r="CK974" s="15"/>
      <c r="CL974" s="15"/>
      <c r="CM974" s="15"/>
      <c r="CN974" s="15"/>
      <c r="CO974" s="15"/>
      <c r="CP974" s="15"/>
      <c r="CQ974" s="15"/>
      <c r="CR974" s="15"/>
      <c r="CS974" s="15"/>
      <c r="CT974" s="15"/>
      <c r="CU974" s="15"/>
      <c r="CV974" s="15"/>
      <c r="CW974" s="15"/>
      <c r="CX974" s="15"/>
      <c r="CY974" s="15"/>
      <c r="CZ974" s="15"/>
      <c r="DA974" s="15"/>
      <c r="DB974" s="15"/>
      <c r="DC974" s="15"/>
      <c r="DD974" s="15"/>
      <c r="DE974" s="15"/>
      <c r="DF974" s="15"/>
      <c r="DG974" s="15"/>
      <c r="DH974" s="15"/>
      <c r="DI974" s="15"/>
      <c r="DJ974" s="15"/>
      <c r="DK974" s="15"/>
      <c r="DL974" s="15"/>
      <c r="DM974" s="15"/>
      <c r="DN974" s="15"/>
      <c r="DO974" s="15"/>
      <c r="DP974" s="15"/>
      <c r="DQ974" s="15"/>
      <c r="DR974" s="15"/>
      <c r="DS974" s="15"/>
      <c r="DT974" s="15"/>
      <c r="DU974" s="15"/>
      <c r="DV974" s="16"/>
      <c r="DW974" s="16"/>
      <c r="DX974" s="16"/>
      <c r="DY974" s="16"/>
      <c r="DZ974" s="9"/>
      <c r="EA974" s="9"/>
      <c r="EB974" s="9"/>
      <c r="EC974" s="9"/>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17"/>
    </row>
    <row r="975" spans="1:162" ht="17.399999999999999" x14ac:dyDescent="0.3">
      <c r="A975" s="22"/>
      <c r="B975" s="23"/>
      <c r="C975" s="23"/>
      <c r="D975" s="23"/>
      <c r="E975" s="2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7"/>
      <c r="AM975" s="7"/>
      <c r="AN975" s="7"/>
      <c r="AO975" s="7"/>
      <c r="AP975" s="14"/>
      <c r="AQ975" s="14"/>
      <c r="AR975" s="14"/>
      <c r="AS975" s="14"/>
      <c r="AT975" s="14"/>
      <c r="AU975" s="14"/>
      <c r="AV975" s="14"/>
      <c r="AW975" s="14"/>
      <c r="AX975" s="14"/>
      <c r="AY975" s="14"/>
      <c r="AZ975" s="14"/>
      <c r="BA975" s="14"/>
      <c r="BB975" s="8"/>
      <c r="BC975" s="8"/>
      <c r="BD975" s="8"/>
      <c r="BE975" s="8"/>
      <c r="BF975" s="15"/>
      <c r="BG975" s="15"/>
      <c r="BH975" s="15"/>
      <c r="BI975" s="15"/>
      <c r="BJ975" s="15"/>
      <c r="BK975" s="15"/>
      <c r="BL975" s="15"/>
      <c r="BM975" s="15"/>
      <c r="BN975" s="15"/>
      <c r="BO975" s="15"/>
      <c r="BP975" s="15"/>
      <c r="BQ975" s="15"/>
      <c r="BR975" s="15"/>
      <c r="BS975" s="15"/>
      <c r="BT975" s="15"/>
      <c r="BU975" s="15"/>
      <c r="BV975" s="15"/>
      <c r="BW975" s="15"/>
      <c r="BX975" s="15"/>
      <c r="BY975" s="15"/>
      <c r="BZ975" s="15"/>
      <c r="CA975" s="15"/>
      <c r="CB975" s="15"/>
      <c r="CC975" s="15"/>
      <c r="CD975" s="15"/>
      <c r="CE975" s="15"/>
      <c r="CF975" s="15"/>
      <c r="CG975" s="15"/>
      <c r="CH975" s="15"/>
      <c r="CI975" s="15"/>
      <c r="CJ975" s="15"/>
      <c r="CK975" s="15"/>
      <c r="CL975" s="15"/>
      <c r="CM975" s="15"/>
      <c r="CN975" s="15"/>
      <c r="CO975" s="15"/>
      <c r="CP975" s="15"/>
      <c r="CQ975" s="15"/>
      <c r="CR975" s="15"/>
      <c r="CS975" s="15"/>
      <c r="CT975" s="15"/>
      <c r="CU975" s="15"/>
      <c r="CV975" s="15"/>
      <c r="CW975" s="15"/>
      <c r="CX975" s="15"/>
      <c r="CY975" s="15"/>
      <c r="CZ975" s="15"/>
      <c r="DA975" s="15"/>
      <c r="DB975" s="15"/>
      <c r="DC975" s="15"/>
      <c r="DD975" s="15"/>
      <c r="DE975" s="15"/>
      <c r="DF975" s="15"/>
      <c r="DG975" s="15"/>
      <c r="DH975" s="15"/>
      <c r="DI975" s="15"/>
      <c r="DJ975" s="15"/>
      <c r="DK975" s="15"/>
      <c r="DL975" s="15"/>
      <c r="DM975" s="15"/>
      <c r="DN975" s="15"/>
      <c r="DO975" s="15"/>
      <c r="DP975" s="15"/>
      <c r="DQ975" s="15"/>
      <c r="DR975" s="15"/>
      <c r="DS975" s="15"/>
      <c r="DT975" s="15"/>
      <c r="DU975" s="15"/>
      <c r="DV975" s="16"/>
      <c r="DW975" s="16"/>
      <c r="DX975" s="16"/>
      <c r="DY975" s="16"/>
      <c r="DZ975" s="9"/>
      <c r="EA975" s="9"/>
      <c r="EB975" s="9"/>
      <c r="EC975" s="9"/>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17"/>
    </row>
    <row r="976" spans="1:162" ht="17.399999999999999" x14ac:dyDescent="0.3">
      <c r="A976" s="22"/>
      <c r="B976" s="23"/>
      <c r="C976" s="23"/>
      <c r="D976" s="23"/>
      <c r="E976" s="2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7"/>
      <c r="AM976" s="7"/>
      <c r="AN976" s="7"/>
      <c r="AO976" s="7"/>
      <c r="AP976" s="14"/>
      <c r="AQ976" s="14"/>
      <c r="AR976" s="14"/>
      <c r="AS976" s="14"/>
      <c r="AT976" s="14"/>
      <c r="AU976" s="14"/>
      <c r="AV976" s="14"/>
      <c r="AW976" s="14"/>
      <c r="AX976" s="14"/>
      <c r="AY976" s="14"/>
      <c r="AZ976" s="14"/>
      <c r="BA976" s="14"/>
      <c r="BB976" s="8"/>
      <c r="BC976" s="8"/>
      <c r="BD976" s="8"/>
      <c r="BE976" s="8"/>
      <c r="BF976" s="15"/>
      <c r="BG976" s="15"/>
      <c r="BH976" s="15"/>
      <c r="BI976" s="15"/>
      <c r="BJ976" s="15"/>
      <c r="BK976" s="15"/>
      <c r="BL976" s="15"/>
      <c r="BM976" s="15"/>
      <c r="BN976" s="15"/>
      <c r="BO976" s="15"/>
      <c r="BP976" s="15"/>
      <c r="BQ976" s="15"/>
      <c r="BR976" s="15"/>
      <c r="BS976" s="15"/>
      <c r="BT976" s="15"/>
      <c r="BU976" s="15"/>
      <c r="BV976" s="15"/>
      <c r="BW976" s="15"/>
      <c r="BX976" s="15"/>
      <c r="BY976" s="15"/>
      <c r="BZ976" s="15"/>
      <c r="CA976" s="15"/>
      <c r="CB976" s="15"/>
      <c r="CC976" s="15"/>
      <c r="CD976" s="15"/>
      <c r="CE976" s="15"/>
      <c r="CF976" s="15"/>
      <c r="CG976" s="15"/>
      <c r="CH976" s="15"/>
      <c r="CI976" s="15"/>
      <c r="CJ976" s="15"/>
      <c r="CK976" s="15"/>
      <c r="CL976" s="15"/>
      <c r="CM976" s="15"/>
      <c r="CN976" s="15"/>
      <c r="CO976" s="15"/>
      <c r="CP976" s="15"/>
      <c r="CQ976" s="15"/>
      <c r="CR976" s="15"/>
      <c r="CS976" s="15"/>
      <c r="CT976" s="15"/>
      <c r="CU976" s="15"/>
      <c r="CV976" s="15"/>
      <c r="CW976" s="15"/>
      <c r="CX976" s="15"/>
      <c r="CY976" s="15"/>
      <c r="CZ976" s="15"/>
      <c r="DA976" s="15"/>
      <c r="DB976" s="15"/>
      <c r="DC976" s="15"/>
      <c r="DD976" s="15"/>
      <c r="DE976" s="15"/>
      <c r="DF976" s="15"/>
      <c r="DG976" s="15"/>
      <c r="DH976" s="15"/>
      <c r="DI976" s="15"/>
      <c r="DJ976" s="15"/>
      <c r="DK976" s="15"/>
      <c r="DL976" s="15"/>
      <c r="DM976" s="15"/>
      <c r="DN976" s="15"/>
      <c r="DO976" s="15"/>
      <c r="DP976" s="15"/>
      <c r="DQ976" s="15"/>
      <c r="DR976" s="15"/>
      <c r="DS976" s="15"/>
      <c r="DT976" s="15"/>
      <c r="DU976" s="15"/>
      <c r="DV976" s="16"/>
      <c r="DW976" s="16"/>
      <c r="DX976" s="16"/>
      <c r="DY976" s="16"/>
      <c r="DZ976" s="9"/>
      <c r="EA976" s="9"/>
      <c r="EB976" s="9"/>
      <c r="EC976" s="9"/>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17"/>
    </row>
    <row r="977" spans="1:162" ht="17.399999999999999" x14ac:dyDescent="0.3">
      <c r="A977" s="22"/>
      <c r="B977" s="23"/>
      <c r="C977" s="23"/>
      <c r="D977" s="23"/>
      <c r="E977" s="2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7"/>
      <c r="AM977" s="7"/>
      <c r="AN977" s="7"/>
      <c r="AO977" s="7"/>
      <c r="AP977" s="14"/>
      <c r="AQ977" s="14"/>
      <c r="AR977" s="14"/>
      <c r="AS977" s="14"/>
      <c r="AT977" s="14"/>
      <c r="AU977" s="14"/>
      <c r="AV977" s="14"/>
      <c r="AW977" s="14"/>
      <c r="AX977" s="14"/>
      <c r="AY977" s="14"/>
      <c r="AZ977" s="14"/>
      <c r="BA977" s="14"/>
      <c r="BB977" s="8"/>
      <c r="BC977" s="8"/>
      <c r="BD977" s="8"/>
      <c r="BE977" s="8"/>
      <c r="BF977" s="15"/>
      <c r="BG977" s="15"/>
      <c r="BH977" s="15"/>
      <c r="BI977" s="15"/>
      <c r="BJ977" s="15"/>
      <c r="BK977" s="15"/>
      <c r="BL977" s="15"/>
      <c r="BM977" s="15"/>
      <c r="BN977" s="15"/>
      <c r="BO977" s="15"/>
      <c r="BP977" s="15"/>
      <c r="BQ977" s="15"/>
      <c r="BR977" s="15"/>
      <c r="BS977" s="15"/>
      <c r="BT977" s="15"/>
      <c r="BU977" s="15"/>
      <c r="BV977" s="15"/>
      <c r="BW977" s="15"/>
      <c r="BX977" s="15"/>
      <c r="BY977" s="15"/>
      <c r="BZ977" s="15"/>
      <c r="CA977" s="15"/>
      <c r="CB977" s="15"/>
      <c r="CC977" s="15"/>
      <c r="CD977" s="15"/>
      <c r="CE977" s="15"/>
      <c r="CF977" s="15"/>
      <c r="CG977" s="15"/>
      <c r="CH977" s="15"/>
      <c r="CI977" s="15"/>
      <c r="CJ977" s="15"/>
      <c r="CK977" s="15"/>
      <c r="CL977" s="15"/>
      <c r="CM977" s="15"/>
      <c r="CN977" s="15"/>
      <c r="CO977" s="15"/>
      <c r="CP977" s="15"/>
      <c r="CQ977" s="15"/>
      <c r="CR977" s="15"/>
      <c r="CS977" s="15"/>
      <c r="CT977" s="15"/>
      <c r="CU977" s="15"/>
      <c r="CV977" s="15"/>
      <c r="CW977" s="15"/>
      <c r="CX977" s="15"/>
      <c r="CY977" s="15"/>
      <c r="CZ977" s="15"/>
      <c r="DA977" s="15"/>
      <c r="DB977" s="15"/>
      <c r="DC977" s="15"/>
      <c r="DD977" s="15"/>
      <c r="DE977" s="15"/>
      <c r="DF977" s="15"/>
      <c r="DG977" s="15"/>
      <c r="DH977" s="15"/>
      <c r="DI977" s="15"/>
      <c r="DJ977" s="15"/>
      <c r="DK977" s="15"/>
      <c r="DL977" s="15"/>
      <c r="DM977" s="15"/>
      <c r="DN977" s="15"/>
      <c r="DO977" s="15"/>
      <c r="DP977" s="15"/>
      <c r="DQ977" s="15"/>
      <c r="DR977" s="15"/>
      <c r="DS977" s="15"/>
      <c r="DT977" s="15"/>
      <c r="DU977" s="15"/>
      <c r="DV977" s="16"/>
      <c r="DW977" s="16"/>
      <c r="DX977" s="16"/>
      <c r="DY977" s="16"/>
      <c r="DZ977" s="9"/>
      <c r="EA977" s="9"/>
      <c r="EB977" s="9"/>
      <c r="EC977" s="9"/>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17"/>
    </row>
    <row r="978" spans="1:162" ht="17.399999999999999" x14ac:dyDescent="0.3">
      <c r="A978" s="22"/>
      <c r="B978" s="23"/>
      <c r="C978" s="23"/>
      <c r="D978" s="23"/>
      <c r="E978" s="2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7"/>
      <c r="AM978" s="7"/>
      <c r="AN978" s="7"/>
      <c r="AO978" s="7"/>
      <c r="AP978" s="14"/>
      <c r="AQ978" s="14"/>
      <c r="AR978" s="14"/>
      <c r="AS978" s="14"/>
      <c r="AT978" s="14"/>
      <c r="AU978" s="14"/>
      <c r="AV978" s="14"/>
      <c r="AW978" s="14"/>
      <c r="AX978" s="14"/>
      <c r="AY978" s="14"/>
      <c r="AZ978" s="14"/>
      <c r="BA978" s="14"/>
      <c r="BB978" s="8"/>
      <c r="BC978" s="8"/>
      <c r="BD978" s="8"/>
      <c r="BE978" s="8"/>
      <c r="BF978" s="15"/>
      <c r="BG978" s="15"/>
      <c r="BH978" s="15"/>
      <c r="BI978" s="15"/>
      <c r="BJ978" s="15"/>
      <c r="BK978" s="15"/>
      <c r="BL978" s="15"/>
      <c r="BM978" s="15"/>
      <c r="BN978" s="15"/>
      <c r="BO978" s="15"/>
      <c r="BP978" s="15"/>
      <c r="BQ978" s="15"/>
      <c r="BR978" s="15"/>
      <c r="BS978" s="15"/>
      <c r="BT978" s="15"/>
      <c r="BU978" s="15"/>
      <c r="BV978" s="15"/>
      <c r="BW978" s="15"/>
      <c r="BX978" s="15"/>
      <c r="BY978" s="15"/>
      <c r="BZ978" s="15"/>
      <c r="CA978" s="15"/>
      <c r="CB978" s="15"/>
      <c r="CC978" s="15"/>
      <c r="CD978" s="15"/>
      <c r="CE978" s="15"/>
      <c r="CF978" s="15"/>
      <c r="CG978" s="15"/>
      <c r="CH978" s="15"/>
      <c r="CI978" s="15"/>
      <c r="CJ978" s="15"/>
      <c r="CK978" s="15"/>
      <c r="CL978" s="15"/>
      <c r="CM978" s="15"/>
      <c r="CN978" s="15"/>
      <c r="CO978" s="15"/>
      <c r="CP978" s="15"/>
      <c r="CQ978" s="15"/>
      <c r="CR978" s="15"/>
      <c r="CS978" s="15"/>
      <c r="CT978" s="15"/>
      <c r="CU978" s="15"/>
      <c r="CV978" s="15"/>
      <c r="CW978" s="15"/>
      <c r="CX978" s="15"/>
      <c r="CY978" s="15"/>
      <c r="CZ978" s="15"/>
      <c r="DA978" s="15"/>
      <c r="DB978" s="15"/>
      <c r="DC978" s="15"/>
      <c r="DD978" s="15"/>
      <c r="DE978" s="15"/>
      <c r="DF978" s="15"/>
      <c r="DG978" s="15"/>
      <c r="DH978" s="15"/>
      <c r="DI978" s="15"/>
      <c r="DJ978" s="15"/>
      <c r="DK978" s="15"/>
      <c r="DL978" s="15"/>
      <c r="DM978" s="15"/>
      <c r="DN978" s="15"/>
      <c r="DO978" s="15"/>
      <c r="DP978" s="15"/>
      <c r="DQ978" s="15"/>
      <c r="DR978" s="15"/>
      <c r="DS978" s="15"/>
      <c r="DT978" s="15"/>
      <c r="DU978" s="15"/>
      <c r="DV978" s="16"/>
      <c r="DW978" s="16"/>
      <c r="DX978" s="16"/>
      <c r="DY978" s="16"/>
      <c r="DZ978" s="9"/>
      <c r="EA978" s="9"/>
      <c r="EB978" s="9"/>
      <c r="EC978" s="9"/>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17"/>
    </row>
    <row r="979" spans="1:162" ht="17.399999999999999" x14ac:dyDescent="0.3">
      <c r="A979" s="22"/>
      <c r="B979" s="23"/>
      <c r="C979" s="23"/>
      <c r="D979" s="23"/>
      <c r="E979" s="2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7"/>
      <c r="AM979" s="7"/>
      <c r="AN979" s="7"/>
      <c r="AO979" s="7"/>
      <c r="AP979" s="14"/>
      <c r="AQ979" s="14"/>
      <c r="AR979" s="14"/>
      <c r="AS979" s="14"/>
      <c r="AT979" s="14"/>
      <c r="AU979" s="14"/>
      <c r="AV979" s="14"/>
      <c r="AW979" s="14"/>
      <c r="AX979" s="14"/>
      <c r="AY979" s="14"/>
      <c r="AZ979" s="14"/>
      <c r="BA979" s="14"/>
      <c r="BB979" s="8"/>
      <c r="BC979" s="8"/>
      <c r="BD979" s="8"/>
      <c r="BE979" s="8"/>
      <c r="BF979" s="15"/>
      <c r="BG979" s="15"/>
      <c r="BH979" s="15"/>
      <c r="BI979" s="15"/>
      <c r="BJ979" s="15"/>
      <c r="BK979" s="15"/>
      <c r="BL979" s="15"/>
      <c r="BM979" s="15"/>
      <c r="BN979" s="15"/>
      <c r="BO979" s="15"/>
      <c r="BP979" s="15"/>
      <c r="BQ979" s="15"/>
      <c r="BR979" s="15"/>
      <c r="BS979" s="15"/>
      <c r="BT979" s="15"/>
      <c r="BU979" s="15"/>
      <c r="BV979" s="15"/>
      <c r="BW979" s="15"/>
      <c r="BX979" s="15"/>
      <c r="BY979" s="15"/>
      <c r="BZ979" s="15"/>
      <c r="CA979" s="15"/>
      <c r="CB979" s="15"/>
      <c r="CC979" s="15"/>
      <c r="CD979" s="15"/>
      <c r="CE979" s="15"/>
      <c r="CF979" s="15"/>
      <c r="CG979" s="15"/>
      <c r="CH979" s="15"/>
      <c r="CI979" s="15"/>
      <c r="CJ979" s="15"/>
      <c r="CK979" s="15"/>
      <c r="CL979" s="15"/>
      <c r="CM979" s="15"/>
      <c r="CN979" s="15"/>
      <c r="CO979" s="15"/>
      <c r="CP979" s="15"/>
      <c r="CQ979" s="15"/>
      <c r="CR979" s="15"/>
      <c r="CS979" s="15"/>
      <c r="CT979" s="15"/>
      <c r="CU979" s="15"/>
      <c r="CV979" s="15"/>
      <c r="CW979" s="15"/>
      <c r="CX979" s="15"/>
      <c r="CY979" s="15"/>
      <c r="CZ979" s="15"/>
      <c r="DA979" s="15"/>
      <c r="DB979" s="15"/>
      <c r="DC979" s="15"/>
      <c r="DD979" s="15"/>
      <c r="DE979" s="15"/>
      <c r="DF979" s="15"/>
      <c r="DG979" s="15"/>
      <c r="DH979" s="15"/>
      <c r="DI979" s="15"/>
      <c r="DJ979" s="15"/>
      <c r="DK979" s="15"/>
      <c r="DL979" s="15"/>
      <c r="DM979" s="15"/>
      <c r="DN979" s="15"/>
      <c r="DO979" s="15"/>
      <c r="DP979" s="15"/>
      <c r="DQ979" s="15"/>
      <c r="DR979" s="15"/>
      <c r="DS979" s="15"/>
      <c r="DT979" s="15"/>
      <c r="DU979" s="15"/>
      <c r="DV979" s="16"/>
      <c r="DW979" s="16"/>
      <c r="DX979" s="16"/>
      <c r="DY979" s="16"/>
      <c r="DZ979" s="9"/>
      <c r="EA979" s="9"/>
      <c r="EB979" s="9"/>
      <c r="EC979" s="9"/>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17"/>
    </row>
    <row r="980" spans="1:162" ht="17.399999999999999" x14ac:dyDescent="0.3">
      <c r="A980" s="22"/>
      <c r="B980" s="23"/>
      <c r="C980" s="23"/>
      <c r="D980" s="23"/>
      <c r="E980" s="2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7"/>
      <c r="AM980" s="7"/>
      <c r="AN980" s="7"/>
      <c r="AO980" s="7"/>
      <c r="AP980" s="14"/>
      <c r="AQ980" s="14"/>
      <c r="AR980" s="14"/>
      <c r="AS980" s="14"/>
      <c r="AT980" s="14"/>
      <c r="AU980" s="14"/>
      <c r="AV980" s="14"/>
      <c r="AW980" s="14"/>
      <c r="AX980" s="14"/>
      <c r="AY980" s="14"/>
      <c r="AZ980" s="14"/>
      <c r="BA980" s="14"/>
      <c r="BB980" s="8"/>
      <c r="BC980" s="8"/>
      <c r="BD980" s="8"/>
      <c r="BE980" s="8"/>
      <c r="BF980" s="15"/>
      <c r="BG980" s="15"/>
      <c r="BH980" s="15"/>
      <c r="BI980" s="15"/>
      <c r="BJ980" s="15"/>
      <c r="BK980" s="15"/>
      <c r="BL980" s="15"/>
      <c r="BM980" s="15"/>
      <c r="BN980" s="15"/>
      <c r="BO980" s="15"/>
      <c r="BP980" s="15"/>
      <c r="BQ980" s="15"/>
      <c r="BR980" s="15"/>
      <c r="BS980" s="15"/>
      <c r="BT980" s="15"/>
      <c r="BU980" s="15"/>
      <c r="BV980" s="15"/>
      <c r="BW980" s="15"/>
      <c r="BX980" s="15"/>
      <c r="BY980" s="15"/>
      <c r="BZ980" s="15"/>
      <c r="CA980" s="15"/>
      <c r="CB980" s="15"/>
      <c r="CC980" s="15"/>
      <c r="CD980" s="15"/>
      <c r="CE980" s="15"/>
      <c r="CF980" s="15"/>
      <c r="CG980" s="15"/>
      <c r="CH980" s="15"/>
      <c r="CI980" s="15"/>
      <c r="CJ980" s="15"/>
      <c r="CK980" s="15"/>
      <c r="CL980" s="15"/>
      <c r="CM980" s="15"/>
      <c r="CN980" s="15"/>
      <c r="CO980" s="15"/>
      <c r="CP980" s="15"/>
      <c r="CQ980" s="15"/>
      <c r="CR980" s="15"/>
      <c r="CS980" s="15"/>
      <c r="CT980" s="15"/>
      <c r="CU980" s="15"/>
      <c r="CV980" s="15"/>
      <c r="CW980" s="15"/>
      <c r="CX980" s="15"/>
      <c r="CY980" s="15"/>
      <c r="CZ980" s="15"/>
      <c r="DA980" s="15"/>
      <c r="DB980" s="15"/>
      <c r="DC980" s="15"/>
      <c r="DD980" s="15"/>
      <c r="DE980" s="15"/>
      <c r="DF980" s="15"/>
      <c r="DG980" s="15"/>
      <c r="DH980" s="15"/>
      <c r="DI980" s="15"/>
      <c r="DJ980" s="15"/>
      <c r="DK980" s="15"/>
      <c r="DL980" s="15"/>
      <c r="DM980" s="15"/>
      <c r="DN980" s="15"/>
      <c r="DO980" s="15"/>
      <c r="DP980" s="15"/>
      <c r="DQ980" s="15"/>
      <c r="DR980" s="15"/>
      <c r="DS980" s="15"/>
      <c r="DT980" s="15"/>
      <c r="DU980" s="15"/>
      <c r="DV980" s="16"/>
      <c r="DW980" s="16"/>
      <c r="DX980" s="16"/>
      <c r="DY980" s="16"/>
      <c r="DZ980" s="9"/>
      <c r="EA980" s="9"/>
      <c r="EB980" s="9"/>
      <c r="EC980" s="9"/>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17"/>
    </row>
    <row r="981" spans="1:162" ht="17.399999999999999" x14ac:dyDescent="0.3">
      <c r="A981" s="22"/>
      <c r="B981" s="23"/>
      <c r="C981" s="23"/>
      <c r="D981" s="23"/>
      <c r="E981" s="2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7"/>
      <c r="AM981" s="7"/>
      <c r="AN981" s="7"/>
      <c r="AO981" s="7"/>
      <c r="AP981" s="14"/>
      <c r="AQ981" s="14"/>
      <c r="AR981" s="14"/>
      <c r="AS981" s="14"/>
      <c r="AT981" s="14"/>
      <c r="AU981" s="14"/>
      <c r="AV981" s="14"/>
      <c r="AW981" s="14"/>
      <c r="AX981" s="14"/>
      <c r="AY981" s="14"/>
      <c r="AZ981" s="14"/>
      <c r="BA981" s="14"/>
      <c r="BB981" s="8"/>
      <c r="BC981" s="8"/>
      <c r="BD981" s="8"/>
      <c r="BE981" s="8"/>
      <c r="BF981" s="15"/>
      <c r="BG981" s="15"/>
      <c r="BH981" s="15"/>
      <c r="BI981" s="15"/>
      <c r="BJ981" s="15"/>
      <c r="BK981" s="15"/>
      <c r="BL981" s="15"/>
      <c r="BM981" s="15"/>
      <c r="BN981" s="15"/>
      <c r="BO981" s="15"/>
      <c r="BP981" s="15"/>
      <c r="BQ981" s="15"/>
      <c r="BR981" s="15"/>
      <c r="BS981" s="15"/>
      <c r="BT981" s="15"/>
      <c r="BU981" s="15"/>
      <c r="BV981" s="15"/>
      <c r="BW981" s="15"/>
      <c r="BX981" s="15"/>
      <c r="BY981" s="15"/>
      <c r="BZ981" s="15"/>
      <c r="CA981" s="15"/>
      <c r="CB981" s="15"/>
      <c r="CC981" s="15"/>
      <c r="CD981" s="15"/>
      <c r="CE981" s="15"/>
      <c r="CF981" s="15"/>
      <c r="CG981" s="15"/>
      <c r="CH981" s="15"/>
      <c r="CI981" s="15"/>
      <c r="CJ981" s="15"/>
      <c r="CK981" s="15"/>
      <c r="CL981" s="15"/>
      <c r="CM981" s="15"/>
      <c r="CN981" s="15"/>
      <c r="CO981" s="15"/>
      <c r="CP981" s="15"/>
      <c r="CQ981" s="15"/>
      <c r="CR981" s="15"/>
      <c r="CS981" s="15"/>
      <c r="CT981" s="15"/>
      <c r="CU981" s="15"/>
      <c r="CV981" s="15"/>
      <c r="CW981" s="15"/>
      <c r="CX981" s="15"/>
      <c r="CY981" s="15"/>
      <c r="CZ981" s="15"/>
      <c r="DA981" s="15"/>
      <c r="DB981" s="15"/>
      <c r="DC981" s="15"/>
      <c r="DD981" s="15"/>
      <c r="DE981" s="15"/>
      <c r="DF981" s="15"/>
      <c r="DG981" s="15"/>
      <c r="DH981" s="15"/>
      <c r="DI981" s="15"/>
      <c r="DJ981" s="15"/>
      <c r="DK981" s="15"/>
      <c r="DL981" s="15"/>
      <c r="DM981" s="15"/>
      <c r="DN981" s="15"/>
      <c r="DO981" s="15"/>
      <c r="DP981" s="15"/>
      <c r="DQ981" s="15"/>
      <c r="DR981" s="15"/>
      <c r="DS981" s="15"/>
      <c r="DT981" s="15"/>
      <c r="DU981" s="15"/>
      <c r="DV981" s="16"/>
      <c r="DW981" s="16"/>
      <c r="DX981" s="16"/>
      <c r="DY981" s="16"/>
      <c r="DZ981" s="9"/>
      <c r="EA981" s="9"/>
      <c r="EB981" s="9"/>
      <c r="EC981" s="9"/>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17"/>
    </row>
    <row r="982" spans="1:162" ht="17.399999999999999" x14ac:dyDescent="0.3">
      <c r="A982" s="22"/>
      <c r="B982" s="23"/>
      <c r="C982" s="23"/>
      <c r="D982" s="23"/>
      <c r="E982" s="2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7"/>
      <c r="AM982" s="7"/>
      <c r="AN982" s="7"/>
      <c r="AO982" s="7"/>
      <c r="AP982" s="14"/>
      <c r="AQ982" s="14"/>
      <c r="AR982" s="14"/>
      <c r="AS982" s="14"/>
      <c r="AT982" s="14"/>
      <c r="AU982" s="14"/>
      <c r="AV982" s="14"/>
      <c r="AW982" s="14"/>
      <c r="AX982" s="14"/>
      <c r="AY982" s="14"/>
      <c r="AZ982" s="14"/>
      <c r="BA982" s="14"/>
      <c r="BB982" s="8"/>
      <c r="BC982" s="8"/>
      <c r="BD982" s="8"/>
      <c r="BE982" s="8"/>
      <c r="BF982" s="15"/>
      <c r="BG982" s="15"/>
      <c r="BH982" s="15"/>
      <c r="BI982" s="15"/>
      <c r="BJ982" s="15"/>
      <c r="BK982" s="15"/>
      <c r="BL982" s="15"/>
      <c r="BM982" s="15"/>
      <c r="BN982" s="15"/>
      <c r="BO982" s="15"/>
      <c r="BP982" s="15"/>
      <c r="BQ982" s="15"/>
      <c r="BR982" s="15"/>
      <c r="BS982" s="15"/>
      <c r="BT982" s="15"/>
      <c r="BU982" s="15"/>
      <c r="BV982" s="15"/>
      <c r="BW982" s="15"/>
      <c r="BX982" s="15"/>
      <c r="BY982" s="15"/>
      <c r="BZ982" s="15"/>
      <c r="CA982" s="15"/>
      <c r="CB982" s="15"/>
      <c r="CC982" s="15"/>
      <c r="CD982" s="15"/>
      <c r="CE982" s="15"/>
      <c r="CF982" s="15"/>
      <c r="CG982" s="15"/>
      <c r="CH982" s="15"/>
      <c r="CI982" s="15"/>
      <c r="CJ982" s="15"/>
      <c r="CK982" s="15"/>
      <c r="CL982" s="15"/>
      <c r="CM982" s="15"/>
      <c r="CN982" s="15"/>
      <c r="CO982" s="15"/>
      <c r="CP982" s="15"/>
      <c r="CQ982" s="15"/>
      <c r="CR982" s="15"/>
      <c r="CS982" s="15"/>
      <c r="CT982" s="15"/>
      <c r="CU982" s="15"/>
      <c r="CV982" s="15"/>
      <c r="CW982" s="15"/>
      <c r="CX982" s="15"/>
      <c r="CY982" s="15"/>
      <c r="CZ982" s="15"/>
      <c r="DA982" s="15"/>
      <c r="DB982" s="15"/>
      <c r="DC982" s="15"/>
      <c r="DD982" s="15"/>
      <c r="DE982" s="15"/>
      <c r="DF982" s="15"/>
      <c r="DG982" s="15"/>
      <c r="DH982" s="15"/>
      <c r="DI982" s="15"/>
      <c r="DJ982" s="15"/>
      <c r="DK982" s="15"/>
      <c r="DL982" s="15"/>
      <c r="DM982" s="15"/>
      <c r="DN982" s="15"/>
      <c r="DO982" s="15"/>
      <c r="DP982" s="15"/>
      <c r="DQ982" s="15"/>
      <c r="DR982" s="15"/>
      <c r="DS982" s="15"/>
      <c r="DT982" s="15"/>
      <c r="DU982" s="15"/>
      <c r="DV982" s="16"/>
      <c r="DW982" s="16"/>
      <c r="DX982" s="16"/>
      <c r="DY982" s="16"/>
      <c r="DZ982" s="9"/>
      <c r="EA982" s="9"/>
      <c r="EB982" s="9"/>
      <c r="EC982" s="9"/>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17"/>
    </row>
    <row r="983" spans="1:162" ht="17.399999999999999" x14ac:dyDescent="0.3">
      <c r="A983" s="22"/>
      <c r="B983" s="23"/>
      <c r="C983" s="23"/>
      <c r="D983" s="23"/>
      <c r="E983" s="2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7"/>
      <c r="AM983" s="7"/>
      <c r="AN983" s="7"/>
      <c r="AO983" s="7"/>
      <c r="AP983" s="14"/>
      <c r="AQ983" s="14"/>
      <c r="AR983" s="14"/>
      <c r="AS983" s="14"/>
      <c r="AT983" s="14"/>
      <c r="AU983" s="14"/>
      <c r="AV983" s="14"/>
      <c r="AW983" s="14"/>
      <c r="AX983" s="14"/>
      <c r="AY983" s="14"/>
      <c r="AZ983" s="14"/>
      <c r="BA983" s="14"/>
      <c r="BB983" s="8"/>
      <c r="BC983" s="8"/>
      <c r="BD983" s="8"/>
      <c r="BE983" s="8"/>
      <c r="BF983" s="15"/>
      <c r="BG983" s="15"/>
      <c r="BH983" s="15"/>
      <c r="BI983" s="15"/>
      <c r="BJ983" s="15"/>
      <c r="BK983" s="15"/>
      <c r="BL983" s="15"/>
      <c r="BM983" s="15"/>
      <c r="BN983" s="15"/>
      <c r="BO983" s="15"/>
      <c r="BP983" s="15"/>
      <c r="BQ983" s="15"/>
      <c r="BR983" s="15"/>
      <c r="BS983" s="15"/>
      <c r="BT983" s="15"/>
      <c r="BU983" s="15"/>
      <c r="BV983" s="15"/>
      <c r="BW983" s="15"/>
      <c r="BX983" s="15"/>
      <c r="BY983" s="15"/>
      <c r="BZ983" s="15"/>
      <c r="CA983" s="15"/>
      <c r="CB983" s="15"/>
      <c r="CC983" s="15"/>
      <c r="CD983" s="15"/>
      <c r="CE983" s="15"/>
      <c r="CF983" s="15"/>
      <c r="CG983" s="15"/>
      <c r="CH983" s="15"/>
      <c r="CI983" s="15"/>
      <c r="CJ983" s="15"/>
      <c r="CK983" s="15"/>
      <c r="CL983" s="15"/>
      <c r="CM983" s="15"/>
      <c r="CN983" s="15"/>
      <c r="CO983" s="15"/>
      <c r="CP983" s="15"/>
      <c r="CQ983" s="15"/>
      <c r="CR983" s="15"/>
      <c r="CS983" s="15"/>
      <c r="CT983" s="15"/>
      <c r="CU983" s="15"/>
      <c r="CV983" s="15"/>
      <c r="CW983" s="15"/>
      <c r="CX983" s="15"/>
      <c r="CY983" s="15"/>
      <c r="CZ983" s="15"/>
      <c r="DA983" s="15"/>
      <c r="DB983" s="15"/>
      <c r="DC983" s="15"/>
      <c r="DD983" s="15"/>
      <c r="DE983" s="15"/>
      <c r="DF983" s="15"/>
      <c r="DG983" s="15"/>
      <c r="DH983" s="15"/>
      <c r="DI983" s="15"/>
      <c r="DJ983" s="15"/>
      <c r="DK983" s="15"/>
      <c r="DL983" s="15"/>
      <c r="DM983" s="15"/>
      <c r="DN983" s="15"/>
      <c r="DO983" s="15"/>
      <c r="DP983" s="15"/>
      <c r="DQ983" s="15"/>
      <c r="DR983" s="15"/>
      <c r="DS983" s="15"/>
      <c r="DT983" s="15"/>
      <c r="DU983" s="15"/>
      <c r="DV983" s="16"/>
      <c r="DW983" s="16"/>
      <c r="DX983" s="16"/>
      <c r="DY983" s="16"/>
      <c r="DZ983" s="9"/>
      <c r="EA983" s="9"/>
      <c r="EB983" s="9"/>
      <c r="EC983" s="9"/>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17"/>
    </row>
    <row r="984" spans="1:162" ht="17.399999999999999" x14ac:dyDescent="0.3">
      <c r="A984" s="22"/>
      <c r="B984" s="23"/>
      <c r="C984" s="23"/>
      <c r="D984" s="23"/>
      <c r="E984" s="2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7"/>
      <c r="AM984" s="7"/>
      <c r="AN984" s="7"/>
      <c r="AO984" s="7"/>
      <c r="AP984" s="14"/>
      <c r="AQ984" s="14"/>
      <c r="AR984" s="14"/>
      <c r="AS984" s="14"/>
      <c r="AT984" s="14"/>
      <c r="AU984" s="14"/>
      <c r="AV984" s="14"/>
      <c r="AW984" s="14"/>
      <c r="AX984" s="14"/>
      <c r="AY984" s="14"/>
      <c r="AZ984" s="14"/>
      <c r="BA984" s="14"/>
      <c r="BB984" s="8"/>
      <c r="BC984" s="8"/>
      <c r="BD984" s="8"/>
      <c r="BE984" s="8"/>
      <c r="BF984" s="15"/>
      <c r="BG984" s="15"/>
      <c r="BH984" s="15"/>
      <c r="BI984" s="15"/>
      <c r="BJ984" s="15"/>
      <c r="BK984" s="15"/>
      <c r="BL984" s="15"/>
      <c r="BM984" s="15"/>
      <c r="BN984" s="15"/>
      <c r="BO984" s="15"/>
      <c r="BP984" s="15"/>
      <c r="BQ984" s="15"/>
      <c r="BR984" s="15"/>
      <c r="BS984" s="15"/>
      <c r="BT984" s="15"/>
      <c r="BU984" s="15"/>
      <c r="BV984" s="15"/>
      <c r="BW984" s="15"/>
      <c r="BX984" s="15"/>
      <c r="BY984" s="15"/>
      <c r="BZ984" s="15"/>
      <c r="CA984" s="15"/>
      <c r="CB984" s="15"/>
      <c r="CC984" s="15"/>
      <c r="CD984" s="15"/>
      <c r="CE984" s="15"/>
      <c r="CF984" s="15"/>
      <c r="CG984" s="15"/>
      <c r="CH984" s="15"/>
      <c r="CI984" s="15"/>
      <c r="CJ984" s="15"/>
      <c r="CK984" s="15"/>
      <c r="CL984" s="15"/>
      <c r="CM984" s="15"/>
      <c r="CN984" s="15"/>
      <c r="CO984" s="15"/>
      <c r="CP984" s="15"/>
      <c r="CQ984" s="15"/>
      <c r="CR984" s="15"/>
      <c r="CS984" s="15"/>
      <c r="CT984" s="15"/>
      <c r="CU984" s="15"/>
      <c r="CV984" s="15"/>
      <c r="CW984" s="15"/>
      <c r="CX984" s="15"/>
      <c r="CY984" s="15"/>
      <c r="CZ984" s="15"/>
      <c r="DA984" s="15"/>
      <c r="DB984" s="15"/>
      <c r="DC984" s="15"/>
      <c r="DD984" s="15"/>
      <c r="DE984" s="15"/>
      <c r="DF984" s="15"/>
      <c r="DG984" s="15"/>
      <c r="DH984" s="15"/>
      <c r="DI984" s="15"/>
      <c r="DJ984" s="15"/>
      <c r="DK984" s="15"/>
      <c r="DL984" s="15"/>
      <c r="DM984" s="15"/>
      <c r="DN984" s="15"/>
      <c r="DO984" s="15"/>
      <c r="DP984" s="15"/>
      <c r="DQ984" s="15"/>
      <c r="DR984" s="15"/>
      <c r="DS984" s="15"/>
      <c r="DT984" s="15"/>
      <c r="DU984" s="15"/>
      <c r="DV984" s="16"/>
      <c r="DW984" s="16"/>
      <c r="DX984" s="16"/>
      <c r="DY984" s="16"/>
      <c r="DZ984" s="9"/>
      <c r="EA984" s="9"/>
      <c r="EB984" s="9"/>
      <c r="EC984" s="9"/>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17"/>
    </row>
    <row r="985" spans="1:162" ht="17.399999999999999" x14ac:dyDescent="0.3">
      <c r="A985" s="22"/>
      <c r="B985" s="23"/>
      <c r="C985" s="23"/>
      <c r="D985" s="23"/>
      <c r="E985" s="2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7"/>
      <c r="AM985" s="7"/>
      <c r="AN985" s="7"/>
      <c r="AO985" s="7"/>
      <c r="AP985" s="14"/>
      <c r="AQ985" s="14"/>
      <c r="AR985" s="14"/>
      <c r="AS985" s="14"/>
      <c r="AT985" s="14"/>
      <c r="AU985" s="14"/>
      <c r="AV985" s="14"/>
      <c r="AW985" s="14"/>
      <c r="AX985" s="14"/>
      <c r="AY985" s="14"/>
      <c r="AZ985" s="14"/>
      <c r="BA985" s="14"/>
      <c r="BB985" s="8"/>
      <c r="BC985" s="8"/>
      <c r="BD985" s="8"/>
      <c r="BE985" s="8"/>
      <c r="BF985" s="15"/>
      <c r="BG985" s="15"/>
      <c r="BH985" s="15"/>
      <c r="BI985" s="15"/>
      <c r="BJ985" s="15"/>
      <c r="BK985" s="15"/>
      <c r="BL985" s="15"/>
      <c r="BM985" s="15"/>
      <c r="BN985" s="15"/>
      <c r="BO985" s="15"/>
      <c r="BP985" s="15"/>
      <c r="BQ985" s="15"/>
      <c r="BR985" s="15"/>
      <c r="BS985" s="15"/>
      <c r="BT985" s="15"/>
      <c r="BU985" s="15"/>
      <c r="BV985" s="15"/>
      <c r="BW985" s="15"/>
      <c r="BX985" s="15"/>
      <c r="BY985" s="15"/>
      <c r="BZ985" s="15"/>
      <c r="CA985" s="15"/>
      <c r="CB985" s="15"/>
      <c r="CC985" s="15"/>
      <c r="CD985" s="15"/>
      <c r="CE985" s="15"/>
      <c r="CF985" s="15"/>
      <c r="CG985" s="15"/>
      <c r="CH985" s="15"/>
      <c r="CI985" s="15"/>
      <c r="CJ985" s="15"/>
      <c r="CK985" s="15"/>
      <c r="CL985" s="15"/>
      <c r="CM985" s="15"/>
      <c r="CN985" s="15"/>
      <c r="CO985" s="15"/>
      <c r="CP985" s="15"/>
      <c r="CQ985" s="15"/>
      <c r="CR985" s="15"/>
      <c r="CS985" s="15"/>
      <c r="CT985" s="15"/>
      <c r="CU985" s="15"/>
      <c r="CV985" s="15"/>
      <c r="CW985" s="15"/>
      <c r="CX985" s="15"/>
      <c r="CY985" s="15"/>
      <c r="CZ985" s="15"/>
      <c r="DA985" s="15"/>
      <c r="DB985" s="15"/>
      <c r="DC985" s="15"/>
      <c r="DD985" s="15"/>
      <c r="DE985" s="15"/>
      <c r="DF985" s="15"/>
      <c r="DG985" s="15"/>
      <c r="DH985" s="15"/>
      <c r="DI985" s="15"/>
      <c r="DJ985" s="15"/>
      <c r="DK985" s="15"/>
      <c r="DL985" s="15"/>
      <c r="DM985" s="15"/>
      <c r="DN985" s="15"/>
      <c r="DO985" s="15"/>
      <c r="DP985" s="15"/>
      <c r="DQ985" s="15"/>
      <c r="DR985" s="15"/>
      <c r="DS985" s="15"/>
      <c r="DT985" s="15"/>
      <c r="DU985" s="15"/>
      <c r="DV985" s="16"/>
      <c r="DW985" s="16"/>
      <c r="DX985" s="16"/>
      <c r="DY985" s="16"/>
      <c r="DZ985" s="9"/>
      <c r="EA985" s="9"/>
      <c r="EB985" s="9"/>
      <c r="EC985" s="9"/>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17"/>
    </row>
    <row r="986" spans="1:162" ht="17.399999999999999" x14ac:dyDescent="0.3">
      <c r="A986" s="22"/>
      <c r="B986" s="23"/>
      <c r="C986" s="23"/>
      <c r="D986" s="23"/>
      <c r="E986" s="2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7"/>
      <c r="AM986" s="7"/>
      <c r="AN986" s="7"/>
      <c r="AO986" s="7"/>
      <c r="AP986" s="14"/>
      <c r="AQ986" s="14"/>
      <c r="AR986" s="14"/>
      <c r="AS986" s="14"/>
      <c r="AT986" s="14"/>
      <c r="AU986" s="14"/>
      <c r="AV986" s="14"/>
      <c r="AW986" s="14"/>
      <c r="AX986" s="14"/>
      <c r="AY986" s="14"/>
      <c r="AZ986" s="14"/>
      <c r="BA986" s="14"/>
      <c r="BB986" s="8"/>
      <c r="BC986" s="8"/>
      <c r="BD986" s="8"/>
      <c r="BE986" s="8"/>
      <c r="BF986" s="15"/>
      <c r="BG986" s="15"/>
      <c r="BH986" s="15"/>
      <c r="BI986" s="15"/>
      <c r="BJ986" s="15"/>
      <c r="BK986" s="15"/>
      <c r="BL986" s="15"/>
      <c r="BM986" s="15"/>
      <c r="BN986" s="15"/>
      <c r="BO986" s="15"/>
      <c r="BP986" s="15"/>
      <c r="BQ986" s="15"/>
      <c r="BR986" s="15"/>
      <c r="BS986" s="15"/>
      <c r="BT986" s="15"/>
      <c r="BU986" s="15"/>
      <c r="BV986" s="15"/>
      <c r="BW986" s="15"/>
      <c r="BX986" s="15"/>
      <c r="BY986" s="15"/>
      <c r="BZ986" s="15"/>
      <c r="CA986" s="15"/>
      <c r="CB986" s="15"/>
      <c r="CC986" s="15"/>
      <c r="CD986" s="15"/>
      <c r="CE986" s="15"/>
      <c r="CF986" s="15"/>
      <c r="CG986" s="15"/>
      <c r="CH986" s="15"/>
      <c r="CI986" s="15"/>
      <c r="CJ986" s="15"/>
      <c r="CK986" s="15"/>
      <c r="CL986" s="15"/>
      <c r="CM986" s="15"/>
      <c r="CN986" s="15"/>
      <c r="CO986" s="15"/>
      <c r="CP986" s="15"/>
      <c r="CQ986" s="15"/>
      <c r="CR986" s="15"/>
      <c r="CS986" s="15"/>
      <c r="CT986" s="15"/>
      <c r="CU986" s="15"/>
      <c r="CV986" s="15"/>
      <c r="CW986" s="15"/>
      <c r="CX986" s="15"/>
      <c r="CY986" s="15"/>
      <c r="CZ986" s="15"/>
      <c r="DA986" s="15"/>
      <c r="DB986" s="15"/>
      <c r="DC986" s="15"/>
      <c r="DD986" s="15"/>
      <c r="DE986" s="15"/>
      <c r="DF986" s="15"/>
      <c r="DG986" s="15"/>
      <c r="DH986" s="15"/>
      <c r="DI986" s="15"/>
      <c r="DJ986" s="15"/>
      <c r="DK986" s="15"/>
      <c r="DL986" s="15"/>
      <c r="DM986" s="15"/>
      <c r="DN986" s="15"/>
      <c r="DO986" s="15"/>
      <c r="DP986" s="15"/>
      <c r="DQ986" s="15"/>
      <c r="DR986" s="15"/>
      <c r="DS986" s="15"/>
      <c r="DT986" s="15"/>
      <c r="DU986" s="15"/>
      <c r="DV986" s="16"/>
      <c r="DW986" s="16"/>
      <c r="DX986" s="16"/>
      <c r="DY986" s="16"/>
      <c r="DZ986" s="9"/>
      <c r="EA986" s="9"/>
      <c r="EB986" s="9"/>
      <c r="EC986" s="9"/>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17"/>
    </row>
    <row r="987" spans="1:162" ht="17.399999999999999" x14ac:dyDescent="0.3">
      <c r="A987" s="22"/>
      <c r="B987" s="23"/>
      <c r="C987" s="23"/>
      <c r="D987" s="23"/>
      <c r="E987" s="2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7"/>
      <c r="AM987" s="7"/>
      <c r="AN987" s="7"/>
      <c r="AO987" s="7"/>
      <c r="AP987" s="14"/>
      <c r="AQ987" s="14"/>
      <c r="AR987" s="14"/>
      <c r="AS987" s="14"/>
      <c r="AT987" s="14"/>
      <c r="AU987" s="14"/>
      <c r="AV987" s="14"/>
      <c r="AW987" s="14"/>
      <c r="AX987" s="14"/>
      <c r="AY987" s="14"/>
      <c r="AZ987" s="14"/>
      <c r="BA987" s="14"/>
      <c r="BB987" s="8"/>
      <c r="BC987" s="8"/>
      <c r="BD987" s="8"/>
      <c r="BE987" s="8"/>
      <c r="BF987" s="15"/>
      <c r="BG987" s="15"/>
      <c r="BH987" s="15"/>
      <c r="BI987" s="15"/>
      <c r="BJ987" s="15"/>
      <c r="BK987" s="15"/>
      <c r="BL987" s="15"/>
      <c r="BM987" s="15"/>
      <c r="BN987" s="15"/>
      <c r="BO987" s="15"/>
      <c r="BP987" s="15"/>
      <c r="BQ987" s="15"/>
      <c r="BR987" s="15"/>
      <c r="BS987" s="15"/>
      <c r="BT987" s="15"/>
      <c r="BU987" s="15"/>
      <c r="BV987" s="15"/>
      <c r="BW987" s="15"/>
      <c r="BX987" s="15"/>
      <c r="BY987" s="15"/>
      <c r="BZ987" s="15"/>
      <c r="CA987" s="15"/>
      <c r="CB987" s="15"/>
      <c r="CC987" s="15"/>
      <c r="CD987" s="15"/>
      <c r="CE987" s="15"/>
      <c r="CF987" s="15"/>
      <c r="CG987" s="15"/>
      <c r="CH987" s="15"/>
      <c r="CI987" s="15"/>
      <c r="CJ987" s="15"/>
      <c r="CK987" s="15"/>
      <c r="CL987" s="15"/>
      <c r="CM987" s="15"/>
      <c r="CN987" s="15"/>
      <c r="CO987" s="15"/>
      <c r="CP987" s="15"/>
      <c r="CQ987" s="15"/>
      <c r="CR987" s="15"/>
      <c r="CS987" s="15"/>
      <c r="CT987" s="15"/>
      <c r="CU987" s="15"/>
      <c r="CV987" s="15"/>
      <c r="CW987" s="15"/>
      <c r="CX987" s="15"/>
      <c r="CY987" s="15"/>
      <c r="CZ987" s="15"/>
      <c r="DA987" s="15"/>
      <c r="DB987" s="15"/>
      <c r="DC987" s="15"/>
      <c r="DD987" s="15"/>
      <c r="DE987" s="15"/>
      <c r="DF987" s="15"/>
      <c r="DG987" s="15"/>
      <c r="DH987" s="15"/>
      <c r="DI987" s="15"/>
      <c r="DJ987" s="15"/>
      <c r="DK987" s="15"/>
      <c r="DL987" s="15"/>
      <c r="DM987" s="15"/>
      <c r="DN987" s="15"/>
      <c r="DO987" s="15"/>
      <c r="DP987" s="15"/>
      <c r="DQ987" s="15"/>
      <c r="DR987" s="15"/>
      <c r="DS987" s="15"/>
      <c r="DT987" s="15"/>
      <c r="DU987" s="15"/>
      <c r="DV987" s="16"/>
      <c r="DW987" s="16"/>
      <c r="DX987" s="16"/>
      <c r="DY987" s="16"/>
      <c r="DZ987" s="9"/>
      <c r="EA987" s="9"/>
      <c r="EB987" s="9"/>
      <c r="EC987" s="9"/>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17"/>
    </row>
    <row r="988" spans="1:162" ht="17.399999999999999" x14ac:dyDescent="0.3">
      <c r="A988" s="22"/>
      <c r="B988" s="23"/>
      <c r="C988" s="23"/>
      <c r="D988" s="23"/>
      <c r="E988" s="2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7"/>
      <c r="AM988" s="7"/>
      <c r="AN988" s="7"/>
      <c r="AO988" s="7"/>
      <c r="AP988" s="14"/>
      <c r="AQ988" s="14"/>
      <c r="AR988" s="14"/>
      <c r="AS988" s="14"/>
      <c r="AT988" s="14"/>
      <c r="AU988" s="14"/>
      <c r="AV988" s="14"/>
      <c r="AW988" s="14"/>
      <c r="AX988" s="14"/>
      <c r="AY988" s="14"/>
      <c r="AZ988" s="14"/>
      <c r="BA988" s="14"/>
      <c r="BB988" s="8"/>
      <c r="BC988" s="8"/>
      <c r="BD988" s="8"/>
      <c r="BE988" s="8"/>
      <c r="BF988" s="15"/>
      <c r="BG988" s="15"/>
      <c r="BH988" s="15"/>
      <c r="BI988" s="15"/>
      <c r="BJ988" s="15"/>
      <c r="BK988" s="15"/>
      <c r="BL988" s="15"/>
      <c r="BM988" s="15"/>
      <c r="BN988" s="15"/>
      <c r="BO988" s="15"/>
      <c r="BP988" s="15"/>
      <c r="BQ988" s="15"/>
      <c r="BR988" s="15"/>
      <c r="BS988" s="15"/>
      <c r="BT988" s="15"/>
      <c r="BU988" s="15"/>
      <c r="BV988" s="15"/>
      <c r="BW988" s="15"/>
      <c r="BX988" s="15"/>
      <c r="BY988" s="15"/>
      <c r="BZ988" s="15"/>
      <c r="CA988" s="15"/>
      <c r="CB988" s="15"/>
      <c r="CC988" s="15"/>
      <c r="CD988" s="15"/>
      <c r="CE988" s="15"/>
      <c r="CF988" s="15"/>
      <c r="CG988" s="15"/>
      <c r="CH988" s="15"/>
      <c r="CI988" s="15"/>
      <c r="CJ988" s="15"/>
      <c r="CK988" s="15"/>
      <c r="CL988" s="15"/>
      <c r="CM988" s="15"/>
      <c r="CN988" s="15"/>
      <c r="CO988" s="15"/>
      <c r="CP988" s="15"/>
      <c r="CQ988" s="15"/>
      <c r="CR988" s="15"/>
      <c r="CS988" s="15"/>
      <c r="CT988" s="15"/>
      <c r="CU988" s="15"/>
      <c r="CV988" s="15"/>
      <c r="CW988" s="15"/>
      <c r="CX988" s="15"/>
      <c r="CY988" s="15"/>
      <c r="CZ988" s="15"/>
      <c r="DA988" s="15"/>
      <c r="DB988" s="15"/>
      <c r="DC988" s="15"/>
      <c r="DD988" s="15"/>
      <c r="DE988" s="15"/>
      <c r="DF988" s="15"/>
      <c r="DG988" s="15"/>
      <c r="DH988" s="15"/>
      <c r="DI988" s="15"/>
      <c r="DJ988" s="15"/>
      <c r="DK988" s="15"/>
      <c r="DL988" s="15"/>
      <c r="DM988" s="15"/>
      <c r="DN988" s="15"/>
      <c r="DO988" s="15"/>
      <c r="DP988" s="15"/>
      <c r="DQ988" s="15"/>
      <c r="DR988" s="15"/>
      <c r="DS988" s="15"/>
      <c r="DT988" s="15"/>
      <c r="DU988" s="15"/>
      <c r="DV988" s="16"/>
      <c r="DW988" s="16"/>
      <c r="DX988" s="16"/>
      <c r="DY988" s="16"/>
      <c r="DZ988" s="9"/>
      <c r="EA988" s="9"/>
      <c r="EB988" s="9"/>
      <c r="EC988" s="9"/>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17"/>
    </row>
    <row r="989" spans="1:162" ht="17.399999999999999" x14ac:dyDescent="0.3">
      <c r="A989" s="22"/>
      <c r="B989" s="23"/>
      <c r="C989" s="23"/>
      <c r="D989" s="23"/>
      <c r="E989" s="2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7"/>
      <c r="AM989" s="7"/>
      <c r="AN989" s="7"/>
      <c r="AO989" s="7"/>
      <c r="AP989" s="14"/>
      <c r="AQ989" s="14"/>
      <c r="AR989" s="14"/>
      <c r="AS989" s="14"/>
      <c r="AT989" s="14"/>
      <c r="AU989" s="14"/>
      <c r="AV989" s="14"/>
      <c r="AW989" s="14"/>
      <c r="AX989" s="14"/>
      <c r="AY989" s="14"/>
      <c r="AZ989" s="14"/>
      <c r="BA989" s="14"/>
      <c r="BB989" s="8"/>
      <c r="BC989" s="8"/>
      <c r="BD989" s="8"/>
      <c r="BE989" s="8"/>
      <c r="BF989" s="15"/>
      <c r="BG989" s="15"/>
      <c r="BH989" s="15"/>
      <c r="BI989" s="15"/>
      <c r="BJ989" s="15"/>
      <c r="BK989" s="15"/>
      <c r="BL989" s="15"/>
      <c r="BM989" s="15"/>
      <c r="BN989" s="15"/>
      <c r="BO989" s="15"/>
      <c r="BP989" s="15"/>
      <c r="BQ989" s="15"/>
      <c r="BR989" s="15"/>
      <c r="BS989" s="15"/>
      <c r="BT989" s="15"/>
      <c r="BU989" s="15"/>
      <c r="BV989" s="15"/>
      <c r="BW989" s="15"/>
      <c r="BX989" s="15"/>
      <c r="BY989" s="15"/>
      <c r="BZ989" s="15"/>
      <c r="CA989" s="15"/>
      <c r="CB989" s="15"/>
      <c r="CC989" s="15"/>
      <c r="CD989" s="15"/>
      <c r="CE989" s="15"/>
      <c r="CF989" s="15"/>
      <c r="CG989" s="15"/>
      <c r="CH989" s="15"/>
      <c r="CI989" s="15"/>
      <c r="CJ989" s="15"/>
      <c r="CK989" s="15"/>
      <c r="CL989" s="15"/>
      <c r="CM989" s="15"/>
      <c r="CN989" s="15"/>
      <c r="CO989" s="15"/>
      <c r="CP989" s="15"/>
      <c r="CQ989" s="15"/>
      <c r="CR989" s="15"/>
      <c r="CS989" s="15"/>
      <c r="CT989" s="15"/>
      <c r="CU989" s="15"/>
      <c r="CV989" s="15"/>
      <c r="CW989" s="15"/>
      <c r="CX989" s="15"/>
      <c r="CY989" s="15"/>
      <c r="CZ989" s="15"/>
      <c r="DA989" s="15"/>
      <c r="DB989" s="15"/>
      <c r="DC989" s="15"/>
      <c r="DD989" s="15"/>
      <c r="DE989" s="15"/>
      <c r="DF989" s="15"/>
      <c r="DG989" s="15"/>
      <c r="DH989" s="15"/>
      <c r="DI989" s="15"/>
      <c r="DJ989" s="15"/>
      <c r="DK989" s="15"/>
      <c r="DL989" s="15"/>
      <c r="DM989" s="15"/>
      <c r="DN989" s="15"/>
      <c r="DO989" s="15"/>
      <c r="DP989" s="15"/>
      <c r="DQ989" s="15"/>
      <c r="DR989" s="15"/>
      <c r="DS989" s="15"/>
      <c r="DT989" s="15"/>
      <c r="DU989" s="15"/>
      <c r="DV989" s="16"/>
      <c r="DW989" s="16"/>
      <c r="DX989" s="16"/>
      <c r="DY989" s="16"/>
      <c r="DZ989" s="9"/>
      <c r="EA989" s="9"/>
      <c r="EB989" s="9"/>
      <c r="EC989" s="9"/>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17"/>
    </row>
    <row r="990" spans="1:162" ht="17.399999999999999" x14ac:dyDescent="0.3">
      <c r="A990" s="22"/>
      <c r="B990" s="23"/>
      <c r="C990" s="23"/>
      <c r="D990" s="23"/>
      <c r="E990" s="2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7"/>
      <c r="AM990" s="7"/>
      <c r="AN990" s="7"/>
      <c r="AO990" s="7"/>
      <c r="AP990" s="14"/>
      <c r="AQ990" s="14"/>
      <c r="AR990" s="14"/>
      <c r="AS990" s="14"/>
      <c r="AT990" s="14"/>
      <c r="AU990" s="14"/>
      <c r="AV990" s="14"/>
      <c r="AW990" s="14"/>
      <c r="AX990" s="14"/>
      <c r="AY990" s="14"/>
      <c r="AZ990" s="14"/>
      <c r="BA990" s="14"/>
      <c r="BB990" s="8"/>
      <c r="BC990" s="8"/>
      <c r="BD990" s="8"/>
      <c r="BE990" s="8"/>
      <c r="BF990" s="15"/>
      <c r="BG990" s="15"/>
      <c r="BH990" s="15"/>
      <c r="BI990" s="15"/>
      <c r="BJ990" s="15"/>
      <c r="BK990" s="15"/>
      <c r="BL990" s="15"/>
      <c r="BM990" s="15"/>
      <c r="BN990" s="15"/>
      <c r="BO990" s="15"/>
      <c r="BP990" s="15"/>
      <c r="BQ990" s="15"/>
      <c r="BR990" s="15"/>
      <c r="BS990" s="15"/>
      <c r="BT990" s="15"/>
      <c r="BU990" s="15"/>
      <c r="BV990" s="15"/>
      <c r="BW990" s="15"/>
      <c r="BX990" s="15"/>
      <c r="BY990" s="15"/>
      <c r="BZ990" s="15"/>
      <c r="CA990" s="15"/>
      <c r="CB990" s="15"/>
      <c r="CC990" s="15"/>
      <c r="CD990" s="15"/>
      <c r="CE990" s="15"/>
      <c r="CF990" s="15"/>
      <c r="CG990" s="15"/>
      <c r="CH990" s="15"/>
      <c r="CI990" s="15"/>
      <c r="CJ990" s="15"/>
      <c r="CK990" s="15"/>
      <c r="CL990" s="15"/>
      <c r="CM990" s="15"/>
      <c r="CN990" s="15"/>
      <c r="CO990" s="15"/>
      <c r="CP990" s="15"/>
      <c r="CQ990" s="15"/>
      <c r="CR990" s="15"/>
      <c r="CS990" s="15"/>
      <c r="CT990" s="15"/>
      <c r="CU990" s="15"/>
      <c r="CV990" s="15"/>
      <c r="CW990" s="15"/>
      <c r="CX990" s="15"/>
      <c r="CY990" s="15"/>
      <c r="CZ990" s="15"/>
      <c r="DA990" s="15"/>
      <c r="DB990" s="15"/>
      <c r="DC990" s="15"/>
      <c r="DD990" s="15"/>
      <c r="DE990" s="15"/>
      <c r="DF990" s="15"/>
      <c r="DG990" s="15"/>
      <c r="DH990" s="15"/>
      <c r="DI990" s="15"/>
      <c r="DJ990" s="15"/>
      <c r="DK990" s="15"/>
      <c r="DL990" s="15"/>
      <c r="DM990" s="15"/>
      <c r="DN990" s="15"/>
      <c r="DO990" s="15"/>
      <c r="DP990" s="15"/>
      <c r="DQ990" s="15"/>
      <c r="DR990" s="15"/>
      <c r="DS990" s="15"/>
      <c r="DT990" s="15"/>
      <c r="DU990" s="15"/>
      <c r="DV990" s="16"/>
      <c r="DW990" s="16"/>
      <c r="DX990" s="16"/>
      <c r="DY990" s="16"/>
      <c r="DZ990" s="9"/>
      <c r="EA990" s="9"/>
      <c r="EB990" s="9"/>
      <c r="EC990" s="9"/>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17"/>
    </row>
    <row r="991" spans="1:162" ht="17.399999999999999" x14ac:dyDescent="0.3">
      <c r="A991" s="22"/>
      <c r="B991" s="23"/>
      <c r="C991" s="23"/>
      <c r="D991" s="23"/>
      <c r="E991" s="2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7"/>
      <c r="AM991" s="7"/>
      <c r="AN991" s="7"/>
      <c r="AO991" s="7"/>
      <c r="AP991" s="14"/>
      <c r="AQ991" s="14"/>
      <c r="AR991" s="14"/>
      <c r="AS991" s="14"/>
      <c r="AT991" s="14"/>
      <c r="AU991" s="14"/>
      <c r="AV991" s="14"/>
      <c r="AW991" s="14"/>
      <c r="AX991" s="14"/>
      <c r="AY991" s="14"/>
      <c r="AZ991" s="14"/>
      <c r="BA991" s="14"/>
      <c r="BB991" s="8"/>
      <c r="BC991" s="8"/>
      <c r="BD991" s="8"/>
      <c r="BE991" s="8"/>
      <c r="BF991" s="15"/>
      <c r="BG991" s="15"/>
      <c r="BH991" s="15"/>
      <c r="BI991" s="15"/>
      <c r="BJ991" s="15"/>
      <c r="BK991" s="15"/>
      <c r="BL991" s="15"/>
      <c r="BM991" s="15"/>
      <c r="BN991" s="15"/>
      <c r="BO991" s="15"/>
      <c r="BP991" s="15"/>
      <c r="BQ991" s="15"/>
      <c r="BR991" s="15"/>
      <c r="BS991" s="15"/>
      <c r="BT991" s="15"/>
      <c r="BU991" s="15"/>
      <c r="BV991" s="15"/>
      <c r="BW991" s="15"/>
      <c r="BX991" s="15"/>
      <c r="BY991" s="15"/>
      <c r="BZ991" s="15"/>
      <c r="CA991" s="15"/>
      <c r="CB991" s="15"/>
      <c r="CC991" s="15"/>
      <c r="CD991" s="15"/>
      <c r="CE991" s="15"/>
      <c r="CF991" s="15"/>
      <c r="CG991" s="15"/>
      <c r="CH991" s="15"/>
      <c r="CI991" s="15"/>
      <c r="CJ991" s="15"/>
      <c r="CK991" s="15"/>
      <c r="CL991" s="15"/>
      <c r="CM991" s="15"/>
      <c r="CN991" s="15"/>
      <c r="CO991" s="15"/>
      <c r="CP991" s="15"/>
      <c r="CQ991" s="15"/>
      <c r="CR991" s="15"/>
      <c r="CS991" s="15"/>
      <c r="CT991" s="15"/>
      <c r="CU991" s="15"/>
      <c r="CV991" s="15"/>
      <c r="CW991" s="15"/>
      <c r="CX991" s="15"/>
      <c r="CY991" s="15"/>
      <c r="CZ991" s="15"/>
      <c r="DA991" s="15"/>
      <c r="DB991" s="15"/>
      <c r="DC991" s="15"/>
      <c r="DD991" s="15"/>
      <c r="DE991" s="15"/>
      <c r="DF991" s="15"/>
      <c r="DG991" s="15"/>
      <c r="DH991" s="15"/>
      <c r="DI991" s="15"/>
      <c r="DJ991" s="15"/>
      <c r="DK991" s="15"/>
      <c r="DL991" s="15"/>
      <c r="DM991" s="15"/>
      <c r="DN991" s="15"/>
      <c r="DO991" s="15"/>
      <c r="DP991" s="15"/>
      <c r="DQ991" s="15"/>
      <c r="DR991" s="15"/>
      <c r="DS991" s="15"/>
      <c r="DT991" s="15"/>
      <c r="DU991" s="15"/>
      <c r="DV991" s="16"/>
      <c r="DW991" s="16"/>
      <c r="DX991" s="16"/>
      <c r="DY991" s="16"/>
      <c r="DZ991" s="9"/>
      <c r="EA991" s="9"/>
      <c r="EB991" s="9"/>
      <c r="EC991" s="9"/>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17"/>
    </row>
    <row r="992" spans="1:162" ht="17.399999999999999" x14ac:dyDescent="0.3">
      <c r="A992" s="22"/>
      <c r="B992" s="23"/>
      <c r="C992" s="23"/>
      <c r="D992" s="23"/>
      <c r="E992" s="2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7"/>
      <c r="AM992" s="7"/>
      <c r="AN992" s="7"/>
      <c r="AO992" s="7"/>
      <c r="AP992" s="14"/>
      <c r="AQ992" s="14"/>
      <c r="AR992" s="14"/>
      <c r="AS992" s="14"/>
      <c r="AT992" s="14"/>
      <c r="AU992" s="14"/>
      <c r="AV992" s="14"/>
      <c r="AW992" s="14"/>
      <c r="AX992" s="14"/>
      <c r="AY992" s="14"/>
      <c r="AZ992" s="14"/>
      <c r="BA992" s="14"/>
      <c r="BB992" s="8"/>
      <c r="BC992" s="8"/>
      <c r="BD992" s="8"/>
      <c r="BE992" s="8"/>
      <c r="BF992" s="15"/>
      <c r="BG992" s="15"/>
      <c r="BH992" s="15"/>
      <c r="BI992" s="15"/>
      <c r="BJ992" s="15"/>
      <c r="BK992" s="15"/>
      <c r="BL992" s="15"/>
      <c r="BM992" s="15"/>
      <c r="BN992" s="15"/>
      <c r="BO992" s="15"/>
      <c r="BP992" s="15"/>
      <c r="BQ992" s="15"/>
      <c r="BR992" s="15"/>
      <c r="BS992" s="15"/>
      <c r="BT992" s="15"/>
      <c r="BU992" s="15"/>
      <c r="BV992" s="15"/>
      <c r="BW992" s="15"/>
      <c r="BX992" s="15"/>
      <c r="BY992" s="15"/>
      <c r="BZ992" s="15"/>
      <c r="CA992" s="15"/>
      <c r="CB992" s="15"/>
      <c r="CC992" s="15"/>
      <c r="CD992" s="15"/>
      <c r="CE992" s="15"/>
      <c r="CF992" s="15"/>
      <c r="CG992" s="15"/>
      <c r="CH992" s="15"/>
      <c r="CI992" s="15"/>
      <c r="CJ992" s="15"/>
      <c r="CK992" s="15"/>
      <c r="CL992" s="15"/>
      <c r="CM992" s="15"/>
      <c r="CN992" s="15"/>
      <c r="CO992" s="15"/>
      <c r="CP992" s="15"/>
      <c r="CQ992" s="15"/>
      <c r="CR992" s="15"/>
      <c r="CS992" s="15"/>
      <c r="CT992" s="15"/>
      <c r="CU992" s="15"/>
      <c r="CV992" s="15"/>
      <c r="CW992" s="15"/>
      <c r="CX992" s="15"/>
      <c r="CY992" s="15"/>
      <c r="CZ992" s="15"/>
      <c r="DA992" s="15"/>
      <c r="DB992" s="15"/>
      <c r="DC992" s="15"/>
      <c r="DD992" s="15"/>
      <c r="DE992" s="15"/>
      <c r="DF992" s="15"/>
      <c r="DG992" s="15"/>
      <c r="DH992" s="15"/>
      <c r="DI992" s="15"/>
      <c r="DJ992" s="15"/>
      <c r="DK992" s="15"/>
      <c r="DL992" s="15"/>
      <c r="DM992" s="15"/>
      <c r="DN992" s="15"/>
      <c r="DO992" s="15"/>
      <c r="DP992" s="15"/>
      <c r="DQ992" s="15"/>
      <c r="DR992" s="15"/>
      <c r="DS992" s="15"/>
      <c r="DT992" s="15"/>
      <c r="DU992" s="15"/>
      <c r="DV992" s="16"/>
      <c r="DW992" s="16"/>
      <c r="DX992" s="16"/>
      <c r="DY992" s="16"/>
      <c r="DZ992" s="9"/>
      <c r="EA992" s="9"/>
      <c r="EB992" s="9"/>
      <c r="EC992" s="9"/>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17"/>
    </row>
    <row r="993" spans="1:162" ht="17.399999999999999" x14ac:dyDescent="0.3">
      <c r="A993" s="22"/>
      <c r="B993" s="23"/>
      <c r="C993" s="23"/>
      <c r="D993" s="23"/>
      <c r="E993" s="2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7"/>
      <c r="AM993" s="7"/>
      <c r="AN993" s="7"/>
      <c r="AO993" s="7"/>
      <c r="AP993" s="14"/>
      <c r="AQ993" s="14"/>
      <c r="AR993" s="14"/>
      <c r="AS993" s="14"/>
      <c r="AT993" s="14"/>
      <c r="AU993" s="14"/>
      <c r="AV993" s="14"/>
      <c r="AW993" s="14"/>
      <c r="AX993" s="14"/>
      <c r="AY993" s="14"/>
      <c r="AZ993" s="14"/>
      <c r="BA993" s="14"/>
      <c r="BB993" s="8"/>
      <c r="BC993" s="8"/>
      <c r="BD993" s="8"/>
      <c r="BE993" s="8"/>
      <c r="BF993" s="15"/>
      <c r="BG993" s="15"/>
      <c r="BH993" s="15"/>
      <c r="BI993" s="15"/>
      <c r="BJ993" s="15"/>
      <c r="BK993" s="15"/>
      <c r="BL993" s="15"/>
      <c r="BM993" s="15"/>
      <c r="BN993" s="15"/>
      <c r="BO993" s="15"/>
      <c r="BP993" s="15"/>
      <c r="BQ993" s="15"/>
      <c r="BR993" s="15"/>
      <c r="BS993" s="15"/>
      <c r="BT993" s="15"/>
      <c r="BU993" s="15"/>
      <c r="BV993" s="15"/>
      <c r="BW993" s="15"/>
      <c r="BX993" s="15"/>
      <c r="BY993" s="15"/>
      <c r="BZ993" s="15"/>
      <c r="CA993" s="15"/>
      <c r="CB993" s="15"/>
      <c r="CC993" s="15"/>
      <c r="CD993" s="15"/>
      <c r="CE993" s="15"/>
      <c r="CF993" s="15"/>
      <c r="CG993" s="15"/>
      <c r="CH993" s="15"/>
      <c r="CI993" s="15"/>
      <c r="CJ993" s="15"/>
      <c r="CK993" s="15"/>
      <c r="CL993" s="15"/>
      <c r="CM993" s="15"/>
      <c r="CN993" s="15"/>
      <c r="CO993" s="15"/>
      <c r="CP993" s="15"/>
      <c r="CQ993" s="15"/>
      <c r="CR993" s="15"/>
      <c r="CS993" s="15"/>
      <c r="CT993" s="15"/>
      <c r="CU993" s="15"/>
      <c r="CV993" s="15"/>
      <c r="CW993" s="15"/>
      <c r="CX993" s="15"/>
      <c r="CY993" s="15"/>
      <c r="CZ993" s="15"/>
      <c r="DA993" s="15"/>
      <c r="DB993" s="15"/>
      <c r="DC993" s="15"/>
      <c r="DD993" s="15"/>
      <c r="DE993" s="15"/>
      <c r="DF993" s="15"/>
      <c r="DG993" s="15"/>
      <c r="DH993" s="15"/>
      <c r="DI993" s="15"/>
      <c r="DJ993" s="15"/>
      <c r="DK993" s="15"/>
      <c r="DL993" s="15"/>
      <c r="DM993" s="15"/>
      <c r="DN993" s="15"/>
      <c r="DO993" s="15"/>
      <c r="DP993" s="15"/>
      <c r="DQ993" s="15"/>
      <c r="DR993" s="15"/>
      <c r="DS993" s="15"/>
      <c r="DT993" s="15"/>
      <c r="DU993" s="15"/>
      <c r="DV993" s="16"/>
      <c r="DW993" s="16"/>
      <c r="DX993" s="16"/>
      <c r="DY993" s="16"/>
      <c r="DZ993" s="9"/>
      <c r="EA993" s="9"/>
      <c r="EB993" s="9"/>
      <c r="EC993" s="9"/>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17"/>
    </row>
    <row r="994" spans="1:162" ht="17.399999999999999" x14ac:dyDescent="0.3">
      <c r="A994" s="22"/>
      <c r="B994" s="23"/>
      <c r="C994" s="23"/>
      <c r="D994" s="23"/>
      <c r="E994" s="2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7"/>
      <c r="AM994" s="7"/>
      <c r="AN994" s="7"/>
      <c r="AO994" s="7"/>
      <c r="AP994" s="14"/>
      <c r="AQ994" s="14"/>
      <c r="AR994" s="14"/>
      <c r="AS994" s="14"/>
      <c r="AT994" s="14"/>
      <c r="AU994" s="14"/>
      <c r="AV994" s="14"/>
      <c r="AW994" s="14"/>
      <c r="AX994" s="14"/>
      <c r="AY994" s="14"/>
      <c r="AZ994" s="14"/>
      <c r="BA994" s="14"/>
      <c r="BB994" s="8"/>
      <c r="BC994" s="8"/>
      <c r="BD994" s="8"/>
      <c r="BE994" s="8"/>
      <c r="BF994" s="15"/>
      <c r="BG994" s="15"/>
      <c r="BH994" s="15"/>
      <c r="BI994" s="15"/>
      <c r="BJ994" s="15"/>
      <c r="BK994" s="15"/>
      <c r="BL994" s="15"/>
      <c r="BM994" s="15"/>
      <c r="BN994" s="15"/>
      <c r="BO994" s="15"/>
      <c r="BP994" s="15"/>
      <c r="BQ994" s="15"/>
      <c r="BR994" s="15"/>
      <c r="BS994" s="15"/>
      <c r="BT994" s="15"/>
      <c r="BU994" s="15"/>
      <c r="BV994" s="15"/>
      <c r="BW994" s="15"/>
      <c r="BX994" s="15"/>
      <c r="BY994" s="15"/>
      <c r="BZ994" s="15"/>
      <c r="CA994" s="15"/>
      <c r="CB994" s="15"/>
      <c r="CC994" s="15"/>
      <c r="CD994" s="15"/>
      <c r="CE994" s="15"/>
      <c r="CF994" s="15"/>
      <c r="CG994" s="15"/>
      <c r="CH994" s="15"/>
      <c r="CI994" s="15"/>
      <c r="CJ994" s="15"/>
      <c r="CK994" s="15"/>
      <c r="CL994" s="15"/>
      <c r="CM994" s="15"/>
      <c r="CN994" s="15"/>
      <c r="CO994" s="15"/>
      <c r="CP994" s="15"/>
      <c r="CQ994" s="15"/>
      <c r="CR994" s="15"/>
      <c r="CS994" s="15"/>
      <c r="CT994" s="15"/>
      <c r="CU994" s="15"/>
      <c r="CV994" s="15"/>
      <c r="CW994" s="15"/>
      <c r="CX994" s="15"/>
      <c r="CY994" s="15"/>
      <c r="CZ994" s="15"/>
      <c r="DA994" s="15"/>
      <c r="DB994" s="15"/>
      <c r="DC994" s="15"/>
      <c r="DD994" s="15"/>
      <c r="DE994" s="15"/>
      <c r="DF994" s="15"/>
      <c r="DG994" s="15"/>
      <c r="DH994" s="15"/>
      <c r="DI994" s="15"/>
      <c r="DJ994" s="15"/>
      <c r="DK994" s="15"/>
      <c r="DL994" s="15"/>
      <c r="DM994" s="15"/>
      <c r="DN994" s="15"/>
      <c r="DO994" s="15"/>
      <c r="DP994" s="15"/>
      <c r="DQ994" s="15"/>
      <c r="DR994" s="15"/>
      <c r="DS994" s="15"/>
      <c r="DT994" s="15"/>
      <c r="DU994" s="15"/>
      <c r="DV994" s="16"/>
      <c r="DW994" s="16"/>
      <c r="DX994" s="16"/>
      <c r="DY994" s="16"/>
      <c r="DZ994" s="9"/>
      <c r="EA994" s="9"/>
      <c r="EB994" s="9"/>
      <c r="EC994" s="9"/>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17"/>
    </row>
    <row r="995" spans="1:162" ht="17.399999999999999" x14ac:dyDescent="0.3">
      <c r="A995" s="22"/>
      <c r="B995" s="23"/>
      <c r="C995" s="23"/>
      <c r="D995" s="23"/>
      <c r="E995" s="2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7"/>
      <c r="AM995" s="7"/>
      <c r="AN995" s="7"/>
      <c r="AO995" s="7"/>
      <c r="AP995" s="14"/>
      <c r="AQ995" s="14"/>
      <c r="AR995" s="14"/>
      <c r="AS995" s="14"/>
      <c r="AT995" s="14"/>
      <c r="AU995" s="14"/>
      <c r="AV995" s="14"/>
      <c r="AW995" s="14"/>
      <c r="AX995" s="14"/>
      <c r="AY995" s="14"/>
      <c r="AZ995" s="14"/>
      <c r="BA995" s="14"/>
      <c r="BB995" s="8"/>
      <c r="BC995" s="8"/>
      <c r="BD995" s="8"/>
      <c r="BE995" s="8"/>
      <c r="BF995" s="15"/>
      <c r="BG995" s="15"/>
      <c r="BH995" s="15"/>
      <c r="BI995" s="15"/>
      <c r="BJ995" s="15"/>
      <c r="BK995" s="15"/>
      <c r="BL995" s="15"/>
      <c r="BM995" s="15"/>
      <c r="BN995" s="15"/>
      <c r="BO995" s="15"/>
      <c r="BP995" s="15"/>
      <c r="BQ995" s="15"/>
      <c r="BR995" s="15"/>
      <c r="BS995" s="15"/>
      <c r="BT995" s="15"/>
      <c r="BU995" s="15"/>
      <c r="BV995" s="15"/>
      <c r="BW995" s="15"/>
      <c r="BX995" s="15"/>
      <c r="BY995" s="15"/>
      <c r="BZ995" s="15"/>
      <c r="CA995" s="15"/>
      <c r="CB995" s="15"/>
      <c r="CC995" s="15"/>
      <c r="CD995" s="15"/>
      <c r="CE995" s="15"/>
      <c r="CF995" s="15"/>
      <c r="CG995" s="15"/>
      <c r="CH995" s="15"/>
      <c r="CI995" s="15"/>
      <c r="CJ995" s="15"/>
      <c r="CK995" s="15"/>
      <c r="CL995" s="15"/>
      <c r="CM995" s="15"/>
      <c r="CN995" s="15"/>
      <c r="CO995" s="15"/>
      <c r="CP995" s="15"/>
      <c r="CQ995" s="15"/>
      <c r="CR995" s="15"/>
      <c r="CS995" s="15"/>
      <c r="CT995" s="15"/>
      <c r="CU995" s="15"/>
      <c r="CV995" s="15"/>
      <c r="CW995" s="15"/>
      <c r="CX995" s="15"/>
      <c r="CY995" s="15"/>
      <c r="CZ995" s="15"/>
      <c r="DA995" s="15"/>
      <c r="DB995" s="15"/>
      <c r="DC995" s="15"/>
      <c r="DD995" s="15"/>
      <c r="DE995" s="15"/>
      <c r="DF995" s="15"/>
      <c r="DG995" s="15"/>
      <c r="DH995" s="15"/>
      <c r="DI995" s="15"/>
      <c r="DJ995" s="15"/>
      <c r="DK995" s="15"/>
      <c r="DL995" s="15"/>
      <c r="DM995" s="15"/>
      <c r="DN995" s="15"/>
      <c r="DO995" s="15"/>
      <c r="DP995" s="15"/>
      <c r="DQ995" s="15"/>
      <c r="DR995" s="15"/>
      <c r="DS995" s="15"/>
      <c r="DT995" s="15"/>
      <c r="DU995" s="15"/>
      <c r="DV995" s="16"/>
      <c r="DW995" s="16"/>
      <c r="DX995" s="16"/>
      <c r="DY995" s="16"/>
      <c r="DZ995" s="9"/>
      <c r="EA995" s="9"/>
      <c r="EB995" s="9"/>
      <c r="EC995" s="9"/>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17"/>
    </row>
    <row r="996" spans="1:162" ht="17.399999999999999" x14ac:dyDescent="0.3">
      <c r="A996" s="22"/>
      <c r="B996" s="23"/>
      <c r="C996" s="23"/>
      <c r="D996" s="23"/>
      <c r="E996" s="2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7"/>
      <c r="AM996" s="7"/>
      <c r="AN996" s="7"/>
      <c r="AO996" s="7"/>
      <c r="AP996" s="14"/>
      <c r="AQ996" s="14"/>
      <c r="AR996" s="14"/>
      <c r="AS996" s="14"/>
      <c r="AT996" s="14"/>
      <c r="AU996" s="14"/>
      <c r="AV996" s="14"/>
      <c r="AW996" s="14"/>
      <c r="AX996" s="14"/>
      <c r="AY996" s="14"/>
      <c r="AZ996" s="14"/>
      <c r="BA996" s="14"/>
      <c r="BB996" s="8"/>
      <c r="BC996" s="8"/>
      <c r="BD996" s="8"/>
      <c r="BE996" s="8"/>
      <c r="BF996" s="15"/>
      <c r="BG996" s="15"/>
      <c r="BH996" s="15"/>
      <c r="BI996" s="15"/>
      <c r="BJ996" s="15"/>
      <c r="BK996" s="15"/>
      <c r="BL996" s="15"/>
      <c r="BM996" s="15"/>
      <c r="BN996" s="15"/>
      <c r="BO996" s="15"/>
      <c r="BP996" s="15"/>
      <c r="BQ996" s="15"/>
      <c r="BR996" s="15"/>
      <c r="BS996" s="15"/>
      <c r="BT996" s="15"/>
      <c r="BU996" s="15"/>
      <c r="BV996" s="15"/>
      <c r="BW996" s="15"/>
      <c r="BX996" s="15"/>
      <c r="BY996" s="15"/>
      <c r="BZ996" s="15"/>
      <c r="CA996" s="15"/>
      <c r="CB996" s="15"/>
      <c r="CC996" s="15"/>
      <c r="CD996" s="15"/>
      <c r="CE996" s="15"/>
      <c r="CF996" s="15"/>
      <c r="CG996" s="15"/>
      <c r="CH996" s="15"/>
      <c r="CI996" s="15"/>
      <c r="CJ996" s="15"/>
      <c r="CK996" s="15"/>
      <c r="CL996" s="15"/>
      <c r="CM996" s="15"/>
      <c r="CN996" s="15"/>
      <c r="CO996" s="15"/>
      <c r="CP996" s="15"/>
      <c r="CQ996" s="15"/>
      <c r="CR996" s="15"/>
      <c r="CS996" s="15"/>
      <c r="CT996" s="15"/>
      <c r="CU996" s="15"/>
      <c r="CV996" s="15"/>
      <c r="CW996" s="15"/>
      <c r="CX996" s="15"/>
      <c r="CY996" s="15"/>
      <c r="CZ996" s="15"/>
      <c r="DA996" s="15"/>
      <c r="DB996" s="15"/>
      <c r="DC996" s="15"/>
      <c r="DD996" s="15"/>
      <c r="DE996" s="15"/>
      <c r="DF996" s="15"/>
      <c r="DG996" s="15"/>
      <c r="DH996" s="15"/>
      <c r="DI996" s="15"/>
      <c r="DJ996" s="15"/>
      <c r="DK996" s="15"/>
      <c r="DL996" s="15"/>
      <c r="DM996" s="15"/>
      <c r="DN996" s="15"/>
      <c r="DO996" s="15"/>
      <c r="DP996" s="15"/>
      <c r="DQ996" s="15"/>
      <c r="DR996" s="15"/>
      <c r="DS996" s="15"/>
      <c r="DT996" s="15"/>
      <c r="DU996" s="15"/>
      <c r="DV996" s="16"/>
      <c r="DW996" s="16"/>
      <c r="DX996" s="16"/>
      <c r="DY996" s="16"/>
      <c r="DZ996" s="9"/>
      <c r="EA996" s="9"/>
      <c r="EB996" s="9"/>
      <c r="EC996" s="9"/>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17"/>
    </row>
    <row r="997" spans="1:162" ht="17.399999999999999" x14ac:dyDescent="0.3">
      <c r="A997" s="22"/>
      <c r="B997" s="23"/>
      <c r="C997" s="23"/>
      <c r="D997" s="23"/>
      <c r="E997" s="2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7"/>
      <c r="AM997" s="7"/>
      <c r="AN997" s="7"/>
      <c r="AO997" s="7"/>
      <c r="AP997" s="14"/>
      <c r="AQ997" s="14"/>
      <c r="AR997" s="14"/>
      <c r="AS997" s="14"/>
      <c r="AT997" s="14"/>
      <c r="AU997" s="14"/>
      <c r="AV997" s="14"/>
      <c r="AW997" s="14"/>
      <c r="AX997" s="14"/>
      <c r="AY997" s="14"/>
      <c r="AZ997" s="14"/>
      <c r="BA997" s="14"/>
      <c r="BB997" s="8"/>
      <c r="BC997" s="8"/>
      <c r="BD997" s="8"/>
      <c r="BE997" s="8"/>
      <c r="BF997" s="15"/>
      <c r="BG997" s="15"/>
      <c r="BH997" s="15"/>
      <c r="BI997" s="15"/>
      <c r="BJ997" s="15"/>
      <c r="BK997" s="15"/>
      <c r="BL997" s="15"/>
      <c r="BM997" s="15"/>
      <c r="BN997" s="15"/>
      <c r="BO997" s="15"/>
      <c r="BP997" s="15"/>
      <c r="BQ997" s="15"/>
      <c r="BR997" s="15"/>
      <c r="BS997" s="15"/>
      <c r="BT997" s="15"/>
      <c r="BU997" s="15"/>
      <c r="BV997" s="15"/>
      <c r="BW997" s="15"/>
      <c r="BX997" s="15"/>
      <c r="BY997" s="15"/>
      <c r="BZ997" s="15"/>
      <c r="CA997" s="15"/>
      <c r="CB997" s="15"/>
      <c r="CC997" s="15"/>
      <c r="CD997" s="15"/>
      <c r="CE997" s="15"/>
      <c r="CF997" s="15"/>
      <c r="CG997" s="15"/>
      <c r="CH997" s="15"/>
      <c r="CI997" s="15"/>
      <c r="CJ997" s="15"/>
      <c r="CK997" s="15"/>
      <c r="CL997" s="15"/>
      <c r="CM997" s="15"/>
      <c r="CN997" s="15"/>
      <c r="CO997" s="15"/>
      <c r="CP997" s="15"/>
      <c r="CQ997" s="15"/>
      <c r="CR997" s="15"/>
      <c r="CS997" s="15"/>
      <c r="CT997" s="15"/>
      <c r="CU997" s="15"/>
      <c r="CV997" s="15"/>
      <c r="CW997" s="15"/>
      <c r="CX997" s="15"/>
      <c r="CY997" s="15"/>
      <c r="CZ997" s="15"/>
      <c r="DA997" s="15"/>
      <c r="DB997" s="15"/>
      <c r="DC997" s="15"/>
      <c r="DD997" s="15"/>
      <c r="DE997" s="15"/>
      <c r="DF997" s="15"/>
      <c r="DG997" s="15"/>
      <c r="DH997" s="15"/>
      <c r="DI997" s="15"/>
      <c r="DJ997" s="15"/>
      <c r="DK997" s="15"/>
      <c r="DL997" s="15"/>
      <c r="DM997" s="15"/>
      <c r="DN997" s="15"/>
      <c r="DO997" s="15"/>
      <c r="DP997" s="15"/>
      <c r="DQ997" s="15"/>
      <c r="DR997" s="15"/>
      <c r="DS997" s="15"/>
      <c r="DT997" s="15"/>
      <c r="DU997" s="15"/>
      <c r="DV997" s="16"/>
      <c r="DW997" s="16"/>
      <c r="DX997" s="16"/>
      <c r="DY997" s="16"/>
      <c r="DZ997" s="9"/>
      <c r="EA997" s="9"/>
      <c r="EB997" s="9"/>
      <c r="EC997" s="9"/>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17"/>
    </row>
    <row r="998" spans="1:162" ht="17.399999999999999" x14ac:dyDescent="0.3">
      <c r="A998" s="22"/>
      <c r="B998" s="23"/>
      <c r="C998" s="23"/>
      <c r="D998" s="23"/>
      <c r="E998" s="2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7"/>
      <c r="AM998" s="7"/>
      <c r="AN998" s="7"/>
      <c r="AO998" s="7"/>
      <c r="AP998" s="14"/>
      <c r="AQ998" s="14"/>
      <c r="AR998" s="14"/>
      <c r="AS998" s="14"/>
      <c r="AT998" s="14"/>
      <c r="AU998" s="14"/>
      <c r="AV998" s="14"/>
      <c r="AW998" s="14"/>
      <c r="AX998" s="14"/>
      <c r="AY998" s="14"/>
      <c r="AZ998" s="14"/>
      <c r="BA998" s="14"/>
      <c r="BB998" s="8"/>
      <c r="BC998" s="8"/>
      <c r="BD998" s="8"/>
      <c r="BE998" s="8"/>
      <c r="BF998" s="15"/>
      <c r="BG998" s="15"/>
      <c r="BH998" s="15"/>
      <c r="BI998" s="15"/>
      <c r="BJ998" s="15"/>
      <c r="BK998" s="15"/>
      <c r="BL998" s="15"/>
      <c r="BM998" s="15"/>
      <c r="BN998" s="15"/>
      <c r="BO998" s="15"/>
      <c r="BP998" s="15"/>
      <c r="BQ998" s="15"/>
      <c r="BR998" s="15"/>
      <c r="BS998" s="15"/>
      <c r="BT998" s="15"/>
      <c r="BU998" s="15"/>
      <c r="BV998" s="15"/>
      <c r="BW998" s="15"/>
      <c r="BX998" s="15"/>
      <c r="BY998" s="15"/>
      <c r="BZ998" s="15"/>
      <c r="CA998" s="15"/>
      <c r="CB998" s="15"/>
      <c r="CC998" s="15"/>
      <c r="CD998" s="15"/>
      <c r="CE998" s="15"/>
      <c r="CF998" s="15"/>
      <c r="CG998" s="15"/>
      <c r="CH998" s="15"/>
      <c r="CI998" s="15"/>
      <c r="CJ998" s="15"/>
      <c r="CK998" s="15"/>
      <c r="CL998" s="15"/>
      <c r="CM998" s="15"/>
      <c r="CN998" s="15"/>
      <c r="CO998" s="15"/>
      <c r="CP998" s="15"/>
      <c r="CQ998" s="15"/>
      <c r="CR998" s="15"/>
      <c r="CS998" s="15"/>
      <c r="CT998" s="15"/>
      <c r="CU998" s="15"/>
      <c r="CV998" s="15"/>
      <c r="CW998" s="15"/>
      <c r="CX998" s="15"/>
      <c r="CY998" s="15"/>
      <c r="CZ998" s="15"/>
      <c r="DA998" s="15"/>
      <c r="DB998" s="15"/>
      <c r="DC998" s="15"/>
      <c r="DD998" s="15"/>
      <c r="DE998" s="15"/>
      <c r="DF998" s="15"/>
      <c r="DG998" s="15"/>
      <c r="DH998" s="15"/>
      <c r="DI998" s="15"/>
      <c r="DJ998" s="15"/>
      <c r="DK998" s="15"/>
      <c r="DL998" s="15"/>
      <c r="DM998" s="15"/>
      <c r="DN998" s="15"/>
      <c r="DO998" s="15"/>
      <c r="DP998" s="15"/>
      <c r="DQ998" s="15"/>
      <c r="DR998" s="15"/>
      <c r="DS998" s="15"/>
      <c r="DT998" s="15"/>
      <c r="DU998" s="15"/>
      <c r="DV998" s="16"/>
      <c r="DW998" s="16"/>
      <c r="DX998" s="16"/>
      <c r="DY998" s="16"/>
      <c r="DZ998" s="9"/>
      <c r="EA998" s="9"/>
      <c r="EB998" s="9"/>
      <c r="EC998" s="9"/>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17"/>
    </row>
    <row r="999" spans="1:162" ht="17.399999999999999" x14ac:dyDescent="0.3">
      <c r="A999" s="22"/>
      <c r="B999" s="23"/>
      <c r="C999" s="23"/>
      <c r="D999" s="23"/>
      <c r="E999" s="2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7"/>
      <c r="AM999" s="7"/>
      <c r="AN999" s="7"/>
      <c r="AO999" s="7"/>
      <c r="AP999" s="14"/>
      <c r="AQ999" s="14"/>
      <c r="AR999" s="14"/>
      <c r="AS999" s="14"/>
      <c r="AT999" s="14"/>
      <c r="AU999" s="14"/>
      <c r="AV999" s="14"/>
      <c r="AW999" s="14"/>
      <c r="AX999" s="14"/>
      <c r="AY999" s="14"/>
      <c r="AZ999" s="14"/>
      <c r="BA999" s="14"/>
      <c r="BB999" s="8"/>
      <c r="BC999" s="8"/>
      <c r="BD999" s="8"/>
      <c r="BE999" s="8"/>
      <c r="BF999" s="15"/>
      <c r="BG999" s="15"/>
      <c r="BH999" s="15"/>
      <c r="BI999" s="15"/>
      <c r="BJ999" s="15"/>
      <c r="BK999" s="15"/>
      <c r="BL999" s="15"/>
      <c r="BM999" s="15"/>
      <c r="BN999" s="15"/>
      <c r="BO999" s="15"/>
      <c r="BP999" s="15"/>
      <c r="BQ999" s="15"/>
      <c r="BR999" s="15"/>
      <c r="BS999" s="15"/>
      <c r="BT999" s="15"/>
      <c r="BU999" s="15"/>
      <c r="BV999" s="15"/>
      <c r="BW999" s="15"/>
      <c r="BX999" s="15"/>
      <c r="BY999" s="15"/>
      <c r="BZ999" s="15"/>
      <c r="CA999" s="15"/>
      <c r="CB999" s="15"/>
      <c r="CC999" s="15"/>
      <c r="CD999" s="15"/>
      <c r="CE999" s="15"/>
      <c r="CF999" s="15"/>
      <c r="CG999" s="15"/>
      <c r="CH999" s="15"/>
      <c r="CI999" s="15"/>
      <c r="CJ999" s="15"/>
      <c r="CK999" s="15"/>
      <c r="CL999" s="15"/>
      <c r="CM999" s="15"/>
      <c r="CN999" s="15"/>
      <c r="CO999" s="15"/>
      <c r="CP999" s="15"/>
      <c r="CQ999" s="15"/>
      <c r="CR999" s="15"/>
      <c r="CS999" s="15"/>
      <c r="CT999" s="15"/>
      <c r="CU999" s="15"/>
      <c r="CV999" s="15"/>
      <c r="CW999" s="15"/>
      <c r="CX999" s="15"/>
      <c r="CY999" s="15"/>
      <c r="CZ999" s="15"/>
      <c r="DA999" s="15"/>
      <c r="DB999" s="15"/>
      <c r="DC999" s="15"/>
      <c r="DD999" s="15"/>
      <c r="DE999" s="15"/>
      <c r="DF999" s="15"/>
      <c r="DG999" s="15"/>
      <c r="DH999" s="15"/>
      <c r="DI999" s="15"/>
      <c r="DJ999" s="15"/>
      <c r="DK999" s="15"/>
      <c r="DL999" s="15"/>
      <c r="DM999" s="15"/>
      <c r="DN999" s="15"/>
      <c r="DO999" s="15"/>
      <c r="DP999" s="15"/>
      <c r="DQ999" s="15"/>
      <c r="DR999" s="15"/>
      <c r="DS999" s="15"/>
      <c r="DT999" s="15"/>
      <c r="DU999" s="15"/>
      <c r="DV999" s="16"/>
      <c r="DW999" s="16"/>
      <c r="DX999" s="16"/>
      <c r="DY999" s="16"/>
      <c r="DZ999" s="9"/>
      <c r="EA999" s="9"/>
      <c r="EB999" s="9"/>
      <c r="EC999" s="9"/>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17"/>
    </row>
    <row r="1000" spans="1:162" ht="17.399999999999999" x14ac:dyDescent="0.3">
      <c r="A1000" s="22"/>
      <c r="B1000" s="23"/>
      <c r="C1000" s="23"/>
      <c r="D1000" s="23"/>
      <c r="E1000" s="2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7"/>
      <c r="AM1000" s="7"/>
      <c r="AN1000" s="7"/>
      <c r="AO1000" s="7"/>
      <c r="AP1000" s="14"/>
      <c r="AQ1000" s="14"/>
      <c r="AR1000" s="14"/>
      <c r="AS1000" s="14"/>
      <c r="AT1000" s="14"/>
      <c r="AU1000" s="14"/>
      <c r="AV1000" s="14"/>
      <c r="AW1000" s="14"/>
      <c r="AX1000" s="14"/>
      <c r="AY1000" s="14"/>
      <c r="AZ1000" s="14"/>
      <c r="BA1000" s="14"/>
      <c r="BB1000" s="8"/>
      <c r="BC1000" s="8"/>
      <c r="BD1000" s="8"/>
      <c r="BE1000" s="8"/>
      <c r="BF1000" s="15"/>
      <c r="BG1000" s="15"/>
      <c r="BH1000" s="15"/>
      <c r="BI1000" s="15"/>
      <c r="BJ1000" s="15"/>
      <c r="BK1000" s="15"/>
      <c r="BL1000" s="15"/>
      <c r="BM1000" s="15"/>
      <c r="BN1000" s="15"/>
      <c r="BO1000" s="15"/>
      <c r="BP1000" s="15"/>
      <c r="BQ1000" s="15"/>
      <c r="BR1000" s="15"/>
      <c r="BS1000" s="15"/>
      <c r="BT1000" s="15"/>
      <c r="BU1000" s="15"/>
      <c r="BV1000" s="15"/>
      <c r="BW1000" s="15"/>
      <c r="BX1000" s="15"/>
      <c r="BY1000" s="15"/>
      <c r="BZ1000" s="15"/>
      <c r="CA1000" s="15"/>
      <c r="CB1000" s="15"/>
      <c r="CC1000" s="15"/>
      <c r="CD1000" s="15"/>
      <c r="CE1000" s="15"/>
      <c r="CF1000" s="15"/>
      <c r="CG1000" s="15"/>
      <c r="CH1000" s="15"/>
      <c r="CI1000" s="15"/>
      <c r="CJ1000" s="15"/>
      <c r="CK1000" s="15"/>
      <c r="CL1000" s="15"/>
      <c r="CM1000" s="15"/>
      <c r="CN1000" s="15"/>
      <c r="CO1000" s="15"/>
      <c r="CP1000" s="15"/>
      <c r="CQ1000" s="15"/>
      <c r="CR1000" s="15"/>
      <c r="CS1000" s="15"/>
      <c r="CT1000" s="15"/>
      <c r="CU1000" s="15"/>
      <c r="CV1000" s="15"/>
      <c r="CW1000" s="15"/>
      <c r="CX1000" s="15"/>
      <c r="CY1000" s="15"/>
      <c r="CZ1000" s="15"/>
      <c r="DA1000" s="15"/>
      <c r="DB1000" s="15"/>
      <c r="DC1000" s="15"/>
      <c r="DD1000" s="15"/>
      <c r="DE1000" s="15"/>
      <c r="DF1000" s="15"/>
      <c r="DG1000" s="15"/>
      <c r="DH1000" s="15"/>
      <c r="DI1000" s="15"/>
      <c r="DJ1000" s="15"/>
      <c r="DK1000" s="15"/>
      <c r="DL1000" s="15"/>
      <c r="DM1000" s="15"/>
      <c r="DN1000" s="15"/>
      <c r="DO1000" s="15"/>
      <c r="DP1000" s="15"/>
      <c r="DQ1000" s="15"/>
      <c r="DR1000" s="15"/>
      <c r="DS1000" s="15"/>
      <c r="DT1000" s="15"/>
      <c r="DU1000" s="15"/>
      <c r="DV1000" s="16"/>
      <c r="DW1000" s="16"/>
      <c r="DX1000" s="16"/>
      <c r="DY1000" s="16"/>
      <c r="DZ1000" s="9"/>
      <c r="EA1000" s="9"/>
      <c r="EB1000" s="9"/>
      <c r="EC1000" s="9"/>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
  <sheetViews>
    <sheetView tabSelected="1" zoomScale="90" zoomScaleNormal="90" workbookViewId="0"/>
  </sheetViews>
  <sheetFormatPr baseColWidth="10" defaultRowHeight="13.2" x14ac:dyDescent="0.25"/>
  <cols>
    <col min="1" max="1" width="29.44140625" customWidth="1"/>
    <col min="2" max="2" width="14.88671875" style="100" customWidth="1"/>
    <col min="3" max="3" width="11.77734375" customWidth="1"/>
    <col min="4" max="4" width="226.77734375" customWidth="1"/>
  </cols>
  <sheetData>
    <row r="1" spans="1:4" ht="15.6" x14ac:dyDescent="0.3">
      <c r="A1" s="87" t="s">
        <v>385</v>
      </c>
      <c r="B1" s="98" t="s">
        <v>906</v>
      </c>
      <c r="C1" s="87" t="s">
        <v>794</v>
      </c>
      <c r="D1" s="87" t="s">
        <v>796</v>
      </c>
    </row>
    <row r="2" spans="1:4" ht="15.6" x14ac:dyDescent="0.3">
      <c r="A2" s="86" t="s">
        <v>7</v>
      </c>
      <c r="B2" s="99" t="s">
        <v>790</v>
      </c>
      <c r="C2" s="86">
        <v>21</v>
      </c>
      <c r="D2" s="86" t="s">
        <v>910</v>
      </c>
    </row>
    <row r="3" spans="1:4" ht="15.6" x14ac:dyDescent="0.3">
      <c r="A3" s="86" t="s">
        <v>351</v>
      </c>
      <c r="B3" s="99" t="s">
        <v>790</v>
      </c>
      <c r="C3" s="86">
        <v>65</v>
      </c>
      <c r="D3" s="86" t="s">
        <v>910</v>
      </c>
    </row>
    <row r="4" spans="1:4" ht="15.6" x14ac:dyDescent="0.3">
      <c r="A4" s="86" t="s">
        <v>14</v>
      </c>
      <c r="B4" s="99" t="s">
        <v>790</v>
      </c>
      <c r="C4" s="86">
        <v>6</v>
      </c>
      <c r="D4" s="86" t="s">
        <v>923</v>
      </c>
    </row>
    <row r="5" spans="1:4" ht="15.6" x14ac:dyDescent="0.3">
      <c r="A5" s="86" t="s">
        <v>20</v>
      </c>
      <c r="B5" s="99" t="s">
        <v>790</v>
      </c>
      <c r="C5" s="86">
        <v>8</v>
      </c>
      <c r="D5" s="86" t="s">
        <v>924</v>
      </c>
    </row>
    <row r="6" spans="1:4" ht="15.6" x14ac:dyDescent="0.3">
      <c r="A6" s="86" t="s">
        <v>363</v>
      </c>
      <c r="B6" s="99" t="s">
        <v>790</v>
      </c>
      <c r="C6" s="86">
        <v>99</v>
      </c>
      <c r="D6" s="86" t="s">
        <v>911</v>
      </c>
    </row>
    <row r="7" spans="1:4" ht="15.6" x14ac:dyDescent="0.3">
      <c r="A7" s="86" t="s">
        <v>24</v>
      </c>
      <c r="B7" s="99" t="s">
        <v>790</v>
      </c>
      <c r="C7" s="86">
        <v>108</v>
      </c>
      <c r="D7" s="86" t="s">
        <v>912</v>
      </c>
    </row>
    <row r="8" spans="1:4" ht="15.6" x14ac:dyDescent="0.3">
      <c r="A8" s="86" t="s">
        <v>28</v>
      </c>
      <c r="B8" s="99" t="s">
        <v>790</v>
      </c>
      <c r="C8" s="86">
        <v>11</v>
      </c>
      <c r="D8" s="86" t="s">
        <v>913</v>
      </c>
    </row>
    <row r="9" spans="1:4" ht="15.6" x14ac:dyDescent="0.3">
      <c r="A9" s="86" t="s">
        <v>795</v>
      </c>
      <c r="B9" s="99" t="s">
        <v>790</v>
      </c>
      <c r="C9" s="86">
        <v>23</v>
      </c>
      <c r="D9" s="86" t="s">
        <v>914</v>
      </c>
    </row>
    <row r="10" spans="1:4" ht="15.6" x14ac:dyDescent="0.3">
      <c r="A10" s="86" t="s">
        <v>48</v>
      </c>
      <c r="B10" s="99" t="s">
        <v>790</v>
      </c>
      <c r="C10" s="86">
        <v>16</v>
      </c>
      <c r="D10" s="86" t="s">
        <v>915</v>
      </c>
    </row>
    <row r="11" spans="1:4" ht="15.6" x14ac:dyDescent="0.3">
      <c r="A11" s="86" t="s">
        <v>52</v>
      </c>
      <c r="B11" s="99" t="s">
        <v>790</v>
      </c>
      <c r="C11" s="86">
        <v>16</v>
      </c>
      <c r="D11" s="86" t="s">
        <v>916</v>
      </c>
    </row>
    <row r="12" spans="1:4" ht="15.6" x14ac:dyDescent="0.3">
      <c r="A12" s="86" t="s">
        <v>62</v>
      </c>
      <c r="B12" s="99" t="s">
        <v>790</v>
      </c>
      <c r="C12" s="86">
        <v>20</v>
      </c>
      <c r="D12" s="86" t="s">
        <v>917</v>
      </c>
    </row>
    <row r="13" spans="1:4" ht="15.6" x14ac:dyDescent="0.3">
      <c r="A13" s="86" t="s">
        <v>66</v>
      </c>
      <c r="B13" s="99" t="s">
        <v>790</v>
      </c>
      <c r="C13" s="86">
        <v>15</v>
      </c>
      <c r="D13" s="86" t="s">
        <v>909</v>
      </c>
    </row>
    <row r="14" spans="1:4" ht="15.6" x14ac:dyDescent="0.3">
      <c r="A14" s="86" t="s">
        <v>72</v>
      </c>
      <c r="B14" s="99" t="s">
        <v>790</v>
      </c>
      <c r="C14" s="86">
        <v>18</v>
      </c>
      <c r="D14" s="86" t="s">
        <v>918</v>
      </c>
    </row>
    <row r="15" spans="1:4" ht="15.6" x14ac:dyDescent="0.3">
      <c r="A15" s="86" t="s">
        <v>80</v>
      </c>
      <c r="B15" s="99" t="s">
        <v>790</v>
      </c>
      <c r="C15" s="86">
        <v>40</v>
      </c>
      <c r="D15" s="86" t="s">
        <v>919</v>
      </c>
    </row>
    <row r="16" spans="1:4" ht="15.6" x14ac:dyDescent="0.3">
      <c r="A16" s="86" t="s">
        <v>82</v>
      </c>
      <c r="B16" s="99" t="s">
        <v>790</v>
      </c>
      <c r="C16" s="86">
        <v>39</v>
      </c>
      <c r="D16" s="86" t="s">
        <v>920</v>
      </c>
    </row>
    <row r="17" spans="1:4" ht="15.6" x14ac:dyDescent="0.3">
      <c r="A17" s="86" t="s">
        <v>345</v>
      </c>
      <c r="B17" s="99" t="s">
        <v>790</v>
      </c>
      <c r="C17" s="86">
        <v>150</v>
      </c>
      <c r="D17" s="86" t="s">
        <v>921</v>
      </c>
    </row>
    <row r="18" spans="1:4" ht="15.6" x14ac:dyDescent="0.3">
      <c r="A18" s="86" t="s">
        <v>96</v>
      </c>
      <c r="B18" s="99" t="s">
        <v>790</v>
      </c>
      <c r="C18" s="86">
        <v>14</v>
      </c>
      <c r="D18" s="86" t="s">
        <v>922</v>
      </c>
    </row>
    <row r="19" spans="1:4" ht="15.6" x14ac:dyDescent="0.3">
      <c r="A19" s="86" t="s">
        <v>361</v>
      </c>
      <c r="B19" s="99" t="s">
        <v>790</v>
      </c>
      <c r="C19" s="86">
        <v>20</v>
      </c>
      <c r="D19" s="86" t="s">
        <v>925</v>
      </c>
    </row>
    <row r="20" spans="1:4" ht="15.6" x14ac:dyDescent="0.3">
      <c r="A20" s="86" t="s">
        <v>104</v>
      </c>
      <c r="B20" s="99" t="s">
        <v>791</v>
      </c>
      <c r="C20" s="86">
        <v>0</v>
      </c>
      <c r="D20" s="86" t="s">
        <v>912</v>
      </c>
    </row>
    <row r="21" spans="1:4" ht="15.6" x14ac:dyDescent="0.3">
      <c r="A21" s="86" t="s">
        <v>108</v>
      </c>
      <c r="B21" s="99" t="s">
        <v>792</v>
      </c>
      <c r="C21" s="86">
        <v>2</v>
      </c>
      <c r="D21" s="86" t="s">
        <v>925</v>
      </c>
    </row>
    <row r="22" spans="1:4" ht="15.6" x14ac:dyDescent="0.3">
      <c r="A22" s="86" t="s">
        <v>128</v>
      </c>
      <c r="B22" s="99" t="s">
        <v>790</v>
      </c>
      <c r="C22" s="86">
        <v>60</v>
      </c>
      <c r="D22" s="86" t="s">
        <v>925</v>
      </c>
    </row>
    <row r="23" spans="1:4" ht="15.6" x14ac:dyDescent="0.3">
      <c r="A23" s="86" t="s">
        <v>367</v>
      </c>
      <c r="B23" s="99" t="s">
        <v>790</v>
      </c>
      <c r="C23" s="86">
        <v>46</v>
      </c>
      <c r="D23" s="86" t="s">
        <v>926</v>
      </c>
    </row>
    <row r="24" spans="1:4" ht="15.6" x14ac:dyDescent="0.3">
      <c r="A24" s="86" t="s">
        <v>135</v>
      </c>
      <c r="B24" s="99" t="s">
        <v>790</v>
      </c>
      <c r="C24" s="86">
        <v>75</v>
      </c>
      <c r="D24" s="86" t="s">
        <v>927</v>
      </c>
    </row>
    <row r="25" spans="1:4" ht="15.6" x14ac:dyDescent="0.3">
      <c r="A25" s="86" t="s">
        <v>137</v>
      </c>
      <c r="B25" s="99" t="s">
        <v>790</v>
      </c>
      <c r="C25" s="86">
        <v>50</v>
      </c>
      <c r="D25" s="86" t="s">
        <v>928</v>
      </c>
    </row>
    <row r="26" spans="1:4" ht="15.6" x14ac:dyDescent="0.3">
      <c r="A26" s="86" t="s">
        <v>148</v>
      </c>
      <c r="B26" s="99" t="s">
        <v>790</v>
      </c>
      <c r="C26" s="86">
        <v>9</v>
      </c>
      <c r="D26" s="86" t="s">
        <v>910</v>
      </c>
    </row>
    <row r="27" spans="1:4" ht="15.6" x14ac:dyDescent="0.3">
      <c r="A27" s="86" t="s">
        <v>150</v>
      </c>
      <c r="B27" s="99" t="s">
        <v>790</v>
      </c>
      <c r="C27" s="86">
        <v>4</v>
      </c>
      <c r="D27" s="86" t="s">
        <v>909</v>
      </c>
    </row>
    <row r="28" spans="1:4" ht="15.6" x14ac:dyDescent="0.3">
      <c r="A28" s="86" t="s">
        <v>160</v>
      </c>
      <c r="B28" s="99" t="s">
        <v>790</v>
      </c>
      <c r="C28" s="86">
        <v>68</v>
      </c>
      <c r="D28" s="86" t="s">
        <v>929</v>
      </c>
    </row>
    <row r="29" spans="1:4" ht="15.6" x14ac:dyDescent="0.3">
      <c r="A29" s="86" t="s">
        <v>359</v>
      </c>
      <c r="B29" s="99" t="s">
        <v>790</v>
      </c>
      <c r="C29" s="86">
        <v>10</v>
      </c>
      <c r="D29" s="86" t="s">
        <v>930</v>
      </c>
    </row>
    <row r="30" spans="1:4" ht="15.6" x14ac:dyDescent="0.3">
      <c r="A30" s="86" t="s">
        <v>170</v>
      </c>
      <c r="B30" s="99" t="s">
        <v>793</v>
      </c>
      <c r="C30" s="86">
        <v>1</v>
      </c>
      <c r="D30" s="86" t="s">
        <v>907</v>
      </c>
    </row>
    <row r="31" spans="1:4" ht="15.6" x14ac:dyDescent="0.3">
      <c r="A31" s="86" t="s">
        <v>172</v>
      </c>
      <c r="B31" s="99" t="s">
        <v>791</v>
      </c>
      <c r="C31" s="86">
        <v>0</v>
      </c>
      <c r="D31" s="86" t="s">
        <v>925</v>
      </c>
    </row>
    <row r="32" spans="1:4" ht="15.6" x14ac:dyDescent="0.3">
      <c r="A32" s="86" t="s">
        <v>194</v>
      </c>
      <c r="B32" s="99" t="s">
        <v>790</v>
      </c>
      <c r="C32" s="86">
        <v>18</v>
      </c>
      <c r="D32" s="86" t="s">
        <v>925</v>
      </c>
    </row>
    <row r="33" spans="1:4" ht="15.6" x14ac:dyDescent="0.3">
      <c r="A33" s="86" t="s">
        <v>204</v>
      </c>
      <c r="B33" s="99" t="s">
        <v>790</v>
      </c>
      <c r="C33" s="86">
        <v>20</v>
      </c>
      <c r="D33" s="86" t="s">
        <v>931</v>
      </c>
    </row>
    <row r="34" spans="1:4" ht="15.6" x14ac:dyDescent="0.3">
      <c r="A34" s="86" t="s">
        <v>210</v>
      </c>
      <c r="B34" s="99" t="s">
        <v>791</v>
      </c>
      <c r="C34" s="86">
        <v>0</v>
      </c>
      <c r="D34" s="86" t="s">
        <v>925</v>
      </c>
    </row>
    <row r="35" spans="1:4" ht="15.6" x14ac:dyDescent="0.3">
      <c r="A35" s="86" t="s">
        <v>223</v>
      </c>
      <c r="B35" s="99" t="s">
        <v>790</v>
      </c>
      <c r="C35" s="86">
        <v>20</v>
      </c>
      <c r="D35" s="86" t="s">
        <v>912</v>
      </c>
    </row>
    <row r="36" spans="1:4" ht="15.6" x14ac:dyDescent="0.3">
      <c r="A36" s="86" t="s">
        <v>231</v>
      </c>
      <c r="B36" s="99" t="s">
        <v>790</v>
      </c>
      <c r="C36" s="86">
        <v>20</v>
      </c>
      <c r="D36" s="86" t="s">
        <v>925</v>
      </c>
    </row>
    <row r="37" spans="1:4" ht="15.6" x14ac:dyDescent="0.3">
      <c r="A37" s="86" t="s">
        <v>233</v>
      </c>
      <c r="B37" s="99" t="s">
        <v>791</v>
      </c>
      <c r="C37" s="86">
        <v>0</v>
      </c>
      <c r="D37" s="86" t="s">
        <v>932</v>
      </c>
    </row>
    <row r="38" spans="1:4" ht="15.6" x14ac:dyDescent="0.3">
      <c r="A38" s="86" t="s">
        <v>247</v>
      </c>
      <c r="B38" s="99" t="s">
        <v>791</v>
      </c>
      <c r="C38" s="86">
        <v>0</v>
      </c>
      <c r="D38" s="86" t="s">
        <v>912</v>
      </c>
    </row>
    <row r="39" spans="1:4" ht="15.6" x14ac:dyDescent="0.3">
      <c r="A39" s="86" t="s">
        <v>349</v>
      </c>
      <c r="B39" s="99" t="s">
        <v>790</v>
      </c>
      <c r="C39" s="86">
        <v>15</v>
      </c>
      <c r="D39" s="86" t="s">
        <v>910</v>
      </c>
    </row>
    <row r="40" spans="1:4" ht="15.6" x14ac:dyDescent="0.3">
      <c r="A40" s="86" t="s">
        <v>347</v>
      </c>
      <c r="B40" s="99" t="s">
        <v>790</v>
      </c>
      <c r="C40" s="86">
        <v>300</v>
      </c>
      <c r="D40" s="86" t="s">
        <v>933</v>
      </c>
    </row>
    <row r="41" spans="1:4" ht="15.6" x14ac:dyDescent="0.3">
      <c r="A41" s="86" t="s">
        <v>265</v>
      </c>
      <c r="B41" s="99" t="s">
        <v>790</v>
      </c>
      <c r="C41" s="86">
        <v>28</v>
      </c>
      <c r="D41" s="86" t="s">
        <v>934</v>
      </c>
    </row>
    <row r="42" spans="1:4" ht="15.6" x14ac:dyDescent="0.3">
      <c r="A42" s="86" t="s">
        <v>273</v>
      </c>
      <c r="B42" s="99" t="s">
        <v>790</v>
      </c>
      <c r="C42" s="86">
        <v>15</v>
      </c>
      <c r="D42" s="86" t="s">
        <v>935</v>
      </c>
    </row>
    <row r="43" spans="1:4" ht="15.6" x14ac:dyDescent="0.3">
      <c r="A43" s="86" t="s">
        <v>283</v>
      </c>
      <c r="B43" s="99" t="s">
        <v>790</v>
      </c>
      <c r="C43" s="86">
        <v>26</v>
      </c>
      <c r="D43" s="86" t="s">
        <v>936</v>
      </c>
    </row>
    <row r="44" spans="1:4" ht="15.6" x14ac:dyDescent="0.3">
      <c r="A44" s="86" t="s">
        <v>303</v>
      </c>
      <c r="B44" s="99" t="s">
        <v>790</v>
      </c>
      <c r="C44" s="86">
        <v>35</v>
      </c>
      <c r="D44" s="86" t="s">
        <v>937</v>
      </c>
    </row>
    <row r="45" spans="1:4" ht="15.6" x14ac:dyDescent="0.3">
      <c r="A45" s="86" t="s">
        <v>309</v>
      </c>
      <c r="B45" s="99" t="s">
        <v>791</v>
      </c>
      <c r="C45" s="86">
        <v>0</v>
      </c>
      <c r="D45" s="86" t="s">
        <v>925</v>
      </c>
    </row>
    <row r="46" spans="1:4" ht="15.6" x14ac:dyDescent="0.3">
      <c r="A46" s="86" t="s">
        <v>311</v>
      </c>
      <c r="B46" s="99" t="s">
        <v>791</v>
      </c>
      <c r="C46" s="86">
        <v>0</v>
      </c>
      <c r="D46" s="86" t="s">
        <v>950</v>
      </c>
    </row>
    <row r="47" spans="1:4" ht="15.6" x14ac:dyDescent="0.3">
      <c r="A47" s="86" t="s">
        <v>355</v>
      </c>
      <c r="B47" s="99" t="s">
        <v>790</v>
      </c>
      <c r="C47" s="86">
        <v>43</v>
      </c>
      <c r="D47" s="86" t="s">
        <v>949</v>
      </c>
    </row>
    <row r="48" spans="1:4" ht="15.6" x14ac:dyDescent="0.3">
      <c r="A48" s="86" t="s">
        <v>357</v>
      </c>
      <c r="B48" s="99" t="s">
        <v>790</v>
      </c>
      <c r="C48" s="86">
        <v>20</v>
      </c>
      <c r="D48" s="86" t="s">
        <v>948</v>
      </c>
    </row>
    <row r="49" spans="1:4" ht="15.6" x14ac:dyDescent="0.3">
      <c r="A49" s="86" t="s">
        <v>369</v>
      </c>
      <c r="B49" s="99" t="s">
        <v>790</v>
      </c>
      <c r="C49" s="86">
        <v>36</v>
      </c>
      <c r="D49" s="86" t="s">
        <v>926</v>
      </c>
    </row>
    <row r="50" spans="1:4" ht="15.6" x14ac:dyDescent="0.3">
      <c r="A50" s="86" t="s">
        <v>263</v>
      </c>
      <c r="B50" s="99" t="s">
        <v>792</v>
      </c>
      <c r="C50" s="86">
        <v>2</v>
      </c>
      <c r="D50" s="86" t="s">
        <v>947</v>
      </c>
    </row>
    <row r="51" spans="1:4" ht="15.6" x14ac:dyDescent="0.3">
      <c r="A51" s="86" t="s">
        <v>229</v>
      </c>
      <c r="B51" s="99" t="s">
        <v>790</v>
      </c>
      <c r="C51" s="86">
        <v>15</v>
      </c>
      <c r="D51" s="86" t="s">
        <v>946</v>
      </c>
    </row>
    <row r="52" spans="1:4" ht="15.6" x14ac:dyDescent="0.3">
      <c r="A52" s="86" t="s">
        <v>215</v>
      </c>
      <c r="B52" s="99" t="s">
        <v>791</v>
      </c>
      <c r="C52" s="86">
        <v>0</v>
      </c>
      <c r="D52" s="86" t="s">
        <v>797</v>
      </c>
    </row>
    <row r="53" spans="1:4" ht="15.6" x14ac:dyDescent="0.3">
      <c r="A53" s="86" t="s">
        <v>68</v>
      </c>
      <c r="B53" s="99" t="s">
        <v>790</v>
      </c>
      <c r="C53" s="86">
        <v>80</v>
      </c>
      <c r="D53" s="86" t="s">
        <v>945</v>
      </c>
    </row>
    <row r="54" spans="1:4" ht="15.6" x14ac:dyDescent="0.3">
      <c r="A54" s="86" t="s">
        <v>297</v>
      </c>
      <c r="B54" s="99" t="s">
        <v>790</v>
      </c>
      <c r="C54" s="86">
        <v>36</v>
      </c>
      <c r="D54" s="86" t="s">
        <v>944</v>
      </c>
    </row>
    <row r="55" spans="1:4" ht="15.6" x14ac:dyDescent="0.3">
      <c r="A55" s="86" t="s">
        <v>299</v>
      </c>
      <c r="B55" s="99" t="s">
        <v>790</v>
      </c>
      <c r="C55" s="86">
        <v>36</v>
      </c>
      <c r="D55" s="86" t="s">
        <v>944</v>
      </c>
    </row>
    <row r="56" spans="1:4" ht="15.6" x14ac:dyDescent="0.3">
      <c r="A56" s="86" t="s">
        <v>176</v>
      </c>
      <c r="B56" s="99" t="s">
        <v>790</v>
      </c>
      <c r="C56" s="86">
        <v>17</v>
      </c>
      <c r="D56" s="86" t="s">
        <v>798</v>
      </c>
    </row>
    <row r="57" spans="1:4" ht="15.6" x14ac:dyDescent="0.3">
      <c r="A57" s="86" t="s">
        <v>377</v>
      </c>
      <c r="B57" s="99" t="s">
        <v>790</v>
      </c>
      <c r="C57" s="86">
        <v>17</v>
      </c>
      <c r="D57" s="86" t="s">
        <v>798</v>
      </c>
    </row>
    <row r="58" spans="1:4" ht="15.6" x14ac:dyDescent="0.3">
      <c r="A58" s="86" t="s">
        <v>119</v>
      </c>
      <c r="B58" s="99" t="s">
        <v>790</v>
      </c>
      <c r="C58" s="86">
        <v>8</v>
      </c>
      <c r="D58" s="86" t="s">
        <v>798</v>
      </c>
    </row>
    <row r="59" spans="1:4" ht="15.6" x14ac:dyDescent="0.3">
      <c r="A59" s="86" t="s">
        <v>285</v>
      </c>
      <c r="B59" s="99" t="s">
        <v>790</v>
      </c>
      <c r="C59" s="86">
        <v>40</v>
      </c>
      <c r="D59" s="86" t="s">
        <v>798</v>
      </c>
    </row>
    <row r="60" spans="1:4" ht="15.6" x14ac:dyDescent="0.3">
      <c r="A60" s="86" t="s">
        <v>200</v>
      </c>
      <c r="B60" s="99" t="s">
        <v>790</v>
      </c>
      <c r="C60" s="86">
        <v>24</v>
      </c>
      <c r="D60" s="86" t="s">
        <v>798</v>
      </c>
    </row>
    <row r="61" spans="1:4" ht="15.6" x14ac:dyDescent="0.3">
      <c r="A61" s="86" t="s">
        <v>144</v>
      </c>
      <c r="B61" s="99" t="s">
        <v>790</v>
      </c>
      <c r="C61" s="86">
        <v>22</v>
      </c>
      <c r="D61" s="86" t="s">
        <v>798</v>
      </c>
    </row>
    <row r="62" spans="1:4" ht="15.6" x14ac:dyDescent="0.3">
      <c r="A62" s="86" t="s">
        <v>100</v>
      </c>
      <c r="B62" s="99" t="s">
        <v>790</v>
      </c>
      <c r="C62" s="86">
        <v>17</v>
      </c>
      <c r="D62" s="86" t="s">
        <v>943</v>
      </c>
    </row>
    <row r="63" spans="1:4" ht="15.6" x14ac:dyDescent="0.3">
      <c r="A63" s="86" t="s">
        <v>154</v>
      </c>
      <c r="B63" s="99" t="s">
        <v>790</v>
      </c>
      <c r="C63" s="86">
        <v>53</v>
      </c>
      <c r="D63" s="86" t="s">
        <v>801</v>
      </c>
    </row>
    <row r="64" spans="1:4" ht="15.6" x14ac:dyDescent="0.3">
      <c r="A64" s="86" t="s">
        <v>322</v>
      </c>
      <c r="B64" s="99" t="s">
        <v>791</v>
      </c>
      <c r="C64" s="86">
        <v>0</v>
      </c>
      <c r="D64" s="86" t="s">
        <v>800</v>
      </c>
    </row>
    <row r="65" spans="1:4" ht="15.6" x14ac:dyDescent="0.3">
      <c r="A65" s="86" t="s">
        <v>122</v>
      </c>
      <c r="B65" s="99" t="s">
        <v>791</v>
      </c>
      <c r="C65" s="86">
        <v>0</v>
      </c>
      <c r="D65" s="86" t="s">
        <v>942</v>
      </c>
    </row>
    <row r="66" spans="1:4" ht="15.6" x14ac:dyDescent="0.3">
      <c r="A66" s="86" t="s">
        <v>319</v>
      </c>
      <c r="B66" s="99" t="s">
        <v>790</v>
      </c>
      <c r="C66" s="86">
        <v>11</v>
      </c>
      <c r="D66" s="86" t="s">
        <v>799</v>
      </c>
    </row>
    <row r="67" spans="1:4" ht="15.6" x14ac:dyDescent="0.3">
      <c r="A67" s="86" t="s">
        <v>22</v>
      </c>
      <c r="B67" s="99" t="s">
        <v>790</v>
      </c>
      <c r="C67" s="86">
        <v>11</v>
      </c>
      <c r="D67" s="86" t="s">
        <v>941</v>
      </c>
    </row>
    <row r="68" spans="1:4" ht="15.6" x14ac:dyDescent="0.3">
      <c r="A68" s="86" t="s">
        <v>371</v>
      </c>
      <c r="B68" s="99" t="s">
        <v>793</v>
      </c>
      <c r="C68" s="86">
        <v>1</v>
      </c>
      <c r="D68" s="86" t="s">
        <v>802</v>
      </c>
    </row>
    <row r="69" spans="1:4" ht="15.6" x14ac:dyDescent="0.3">
      <c r="A69" s="86" t="s">
        <v>373</v>
      </c>
      <c r="B69" s="99" t="s">
        <v>793</v>
      </c>
      <c r="C69" s="86">
        <v>1</v>
      </c>
      <c r="D69" s="86" t="s">
        <v>803</v>
      </c>
    </row>
    <row r="70" spans="1:4" ht="15.6" x14ac:dyDescent="0.3">
      <c r="A70" s="86" t="s">
        <v>381</v>
      </c>
      <c r="B70" s="99" t="s">
        <v>790</v>
      </c>
      <c r="C70" s="86">
        <v>73</v>
      </c>
      <c r="D70" s="86" t="s">
        <v>939</v>
      </c>
    </row>
    <row r="71" spans="1:4" ht="15.6" x14ac:dyDescent="0.3">
      <c r="A71" s="86" t="s">
        <v>166</v>
      </c>
      <c r="B71" s="99" t="s">
        <v>790</v>
      </c>
      <c r="C71" s="86">
        <v>27</v>
      </c>
      <c r="D71" s="86" t="s">
        <v>938</v>
      </c>
    </row>
    <row r="72" spans="1:4" ht="15.6" x14ac:dyDescent="0.3">
      <c r="A72" s="86" t="s">
        <v>146</v>
      </c>
      <c r="B72" s="99" t="s">
        <v>790</v>
      </c>
      <c r="C72" s="86">
        <v>46</v>
      </c>
      <c r="D72" s="86" t="s">
        <v>940</v>
      </c>
    </row>
    <row r="73" spans="1:4" ht="15.6" x14ac:dyDescent="0.3">
      <c r="A73" s="86" t="s">
        <v>174</v>
      </c>
      <c r="B73" s="99" t="s">
        <v>790</v>
      </c>
      <c r="C73" s="86">
        <v>26</v>
      </c>
      <c r="D73" s="86" t="s">
        <v>804</v>
      </c>
    </row>
    <row r="74" spans="1:4" x14ac:dyDescent="0.25">
      <c r="D74" s="24"/>
    </row>
    <row r="75" spans="1:4" x14ac:dyDescent="0.25">
      <c r="D75" s="24"/>
    </row>
    <row r="76" spans="1:4" x14ac:dyDescent="0.25">
      <c r="D76" s="24"/>
    </row>
    <row r="77" spans="1:4" x14ac:dyDescent="0.25">
      <c r="D77" s="24"/>
    </row>
    <row r="78" spans="1:4" x14ac:dyDescent="0.25">
      <c r="D78" s="24"/>
    </row>
    <row r="79" spans="1:4" x14ac:dyDescent="0.25">
      <c r="D79" s="24"/>
    </row>
    <row r="80" spans="1:4" x14ac:dyDescent="0.25">
      <c r="D80" s="24"/>
    </row>
    <row r="81" spans="4:4" x14ac:dyDescent="0.25">
      <c r="D81" s="24"/>
    </row>
    <row r="82" spans="4:4" x14ac:dyDescent="0.25">
      <c r="D82" s="24"/>
    </row>
    <row r="83" spans="4:4" x14ac:dyDescent="0.25">
      <c r="D83" s="24"/>
    </row>
    <row r="84" spans="4:4" x14ac:dyDescent="0.25">
      <c r="D84" s="24"/>
    </row>
    <row r="85" spans="4:4" x14ac:dyDescent="0.25">
      <c r="D85" s="24"/>
    </row>
    <row r="86" spans="4:4" x14ac:dyDescent="0.25">
      <c r="D86" s="24"/>
    </row>
    <row r="87" spans="4:4" x14ac:dyDescent="0.25">
      <c r="D87" s="24"/>
    </row>
    <row r="88" spans="4:4" x14ac:dyDescent="0.25">
      <c r="D88" s="24"/>
    </row>
    <row r="89" spans="4:4" x14ac:dyDescent="0.25">
      <c r="D89" s="24"/>
    </row>
    <row r="90" spans="4:4" x14ac:dyDescent="0.25">
      <c r="D90" s="24"/>
    </row>
    <row r="91" spans="4:4" x14ac:dyDescent="0.25">
      <c r="D91" s="24"/>
    </row>
    <row r="92" spans="4:4" x14ac:dyDescent="0.25">
      <c r="D92" s="24"/>
    </row>
    <row r="93" spans="4:4" x14ac:dyDescent="0.25">
      <c r="D93" s="24"/>
    </row>
    <row r="94" spans="4:4" x14ac:dyDescent="0.25">
      <c r="D94" s="24"/>
    </row>
    <row r="95" spans="4:4" x14ac:dyDescent="0.25">
      <c r="D95" s="24"/>
    </row>
    <row r="96" spans="4:4" x14ac:dyDescent="0.25">
      <c r="D96" s="24"/>
    </row>
    <row r="97" spans="4:4" x14ac:dyDescent="0.25">
      <c r="D97" s="24"/>
    </row>
    <row r="98" spans="4:4" x14ac:dyDescent="0.25">
      <c r="D98" s="24"/>
    </row>
    <row r="99" spans="4:4" x14ac:dyDescent="0.25">
      <c r="D99" s="24"/>
    </row>
    <row r="100" spans="4:4" x14ac:dyDescent="0.25">
      <c r="D100" s="24"/>
    </row>
    <row r="101" spans="4:4" x14ac:dyDescent="0.25">
      <c r="D101" s="24"/>
    </row>
    <row r="102" spans="4:4" x14ac:dyDescent="0.25">
      <c r="D102" s="24"/>
    </row>
    <row r="103" spans="4:4" x14ac:dyDescent="0.25">
      <c r="D103" s="24"/>
    </row>
    <row r="104" spans="4:4" x14ac:dyDescent="0.25">
      <c r="D104" s="24"/>
    </row>
    <row r="105" spans="4:4" x14ac:dyDescent="0.25">
      <c r="D105" s="24"/>
    </row>
    <row r="106" spans="4:4" x14ac:dyDescent="0.25">
      <c r="D106" s="24"/>
    </row>
    <row r="107" spans="4:4" x14ac:dyDescent="0.25">
      <c r="D107" s="24"/>
    </row>
    <row r="108" spans="4:4" x14ac:dyDescent="0.25">
      <c r="D108" s="24"/>
    </row>
    <row r="109" spans="4:4" x14ac:dyDescent="0.25">
      <c r="D109" s="24"/>
    </row>
    <row r="110" spans="4:4" x14ac:dyDescent="0.25">
      <c r="D110" s="24"/>
    </row>
    <row r="111" spans="4:4" x14ac:dyDescent="0.25">
      <c r="D111" s="24"/>
    </row>
    <row r="112" spans="4:4" x14ac:dyDescent="0.25">
      <c r="D112" s="24"/>
    </row>
    <row r="113" spans="4:4" x14ac:dyDescent="0.25">
      <c r="D113" s="24"/>
    </row>
    <row r="114" spans="4:4" x14ac:dyDescent="0.25">
      <c r="D114" s="24"/>
    </row>
    <row r="115" spans="4:4" x14ac:dyDescent="0.25">
      <c r="D115" s="24"/>
    </row>
    <row r="116" spans="4:4" x14ac:dyDescent="0.25">
      <c r="D116" s="24"/>
    </row>
    <row r="117" spans="4:4" x14ac:dyDescent="0.25">
      <c r="D117" s="24"/>
    </row>
    <row r="118" spans="4:4" x14ac:dyDescent="0.25">
      <c r="D118" s="24"/>
    </row>
    <row r="119" spans="4:4" x14ac:dyDescent="0.25">
      <c r="D119" s="24"/>
    </row>
    <row r="120" spans="4:4" x14ac:dyDescent="0.25">
      <c r="D120" s="24"/>
    </row>
    <row r="121" spans="4:4" x14ac:dyDescent="0.25">
      <c r="D121" s="24"/>
    </row>
    <row r="122" spans="4:4" x14ac:dyDescent="0.25">
      <c r="D122" s="24"/>
    </row>
    <row r="123" spans="4:4" x14ac:dyDescent="0.25">
      <c r="D123" s="24"/>
    </row>
    <row r="124" spans="4:4" x14ac:dyDescent="0.25">
      <c r="D124" s="24"/>
    </row>
    <row r="125" spans="4:4" x14ac:dyDescent="0.25">
      <c r="D125" s="24"/>
    </row>
    <row r="126" spans="4:4" x14ac:dyDescent="0.25">
      <c r="D126" s="24"/>
    </row>
    <row r="127" spans="4:4" x14ac:dyDescent="0.25">
      <c r="D127" s="24"/>
    </row>
    <row r="128" spans="4:4" x14ac:dyDescent="0.25">
      <c r="D128" s="24"/>
    </row>
    <row r="129" spans="4:4" x14ac:dyDescent="0.25">
      <c r="D129" s="24"/>
    </row>
    <row r="130" spans="4:4" x14ac:dyDescent="0.25">
      <c r="D130" s="24"/>
    </row>
    <row r="131" spans="4:4" x14ac:dyDescent="0.25">
      <c r="D131" s="24"/>
    </row>
    <row r="132" spans="4:4" x14ac:dyDescent="0.25">
      <c r="D132" s="24"/>
    </row>
    <row r="133" spans="4:4" x14ac:dyDescent="0.25">
      <c r="D133" s="24"/>
    </row>
    <row r="134" spans="4:4" x14ac:dyDescent="0.25">
      <c r="D134" s="24"/>
    </row>
    <row r="135" spans="4:4" x14ac:dyDescent="0.25">
      <c r="D135" s="24"/>
    </row>
    <row r="136" spans="4:4" x14ac:dyDescent="0.25">
      <c r="D136" s="24"/>
    </row>
    <row r="137" spans="4:4" x14ac:dyDescent="0.25">
      <c r="D137" s="24"/>
    </row>
    <row r="138" spans="4:4" x14ac:dyDescent="0.25">
      <c r="D138" s="24"/>
    </row>
    <row r="139" spans="4:4" x14ac:dyDescent="0.25">
      <c r="D139" s="24"/>
    </row>
    <row r="140" spans="4:4" x14ac:dyDescent="0.25">
      <c r="D140" s="24"/>
    </row>
    <row r="141" spans="4:4" x14ac:dyDescent="0.25">
      <c r="D141" s="24"/>
    </row>
    <row r="142" spans="4:4" x14ac:dyDescent="0.25">
      <c r="D142" s="24"/>
    </row>
    <row r="143" spans="4:4" x14ac:dyDescent="0.25">
      <c r="D143" s="24"/>
    </row>
    <row r="144" spans="4:4" x14ac:dyDescent="0.25">
      <c r="D144" s="24"/>
    </row>
    <row r="145" spans="4:4" x14ac:dyDescent="0.25">
      <c r="D145" s="24"/>
    </row>
    <row r="146" spans="4:4" x14ac:dyDescent="0.25">
      <c r="D146" s="24"/>
    </row>
    <row r="147" spans="4:4" x14ac:dyDescent="0.25">
      <c r="D147" s="24"/>
    </row>
    <row r="148" spans="4:4" x14ac:dyDescent="0.25">
      <c r="D148" s="24"/>
    </row>
    <row r="149" spans="4:4" x14ac:dyDescent="0.25">
      <c r="D149" s="24"/>
    </row>
    <row r="150" spans="4:4" x14ac:dyDescent="0.25">
      <c r="D150" s="24"/>
    </row>
    <row r="151" spans="4:4" x14ac:dyDescent="0.25">
      <c r="D151" s="24"/>
    </row>
    <row r="152" spans="4:4" x14ac:dyDescent="0.25">
      <c r="D152" s="24"/>
    </row>
    <row r="153" spans="4:4" x14ac:dyDescent="0.25">
      <c r="D153" s="24"/>
    </row>
    <row r="154" spans="4:4" x14ac:dyDescent="0.25">
      <c r="D154" s="24"/>
    </row>
    <row r="155" spans="4:4" x14ac:dyDescent="0.25">
      <c r="D155" s="24"/>
    </row>
    <row r="156" spans="4:4" x14ac:dyDescent="0.25">
      <c r="D156" s="24"/>
    </row>
    <row r="157" spans="4:4" x14ac:dyDescent="0.25">
      <c r="D157" s="24"/>
    </row>
    <row r="158" spans="4:4" x14ac:dyDescent="0.25">
      <c r="D158" s="24"/>
    </row>
    <row r="159" spans="4:4" x14ac:dyDescent="0.25">
      <c r="D159" s="24"/>
    </row>
    <row r="160" spans="4:4" x14ac:dyDescent="0.25">
      <c r="D160" s="24"/>
    </row>
    <row r="161" spans="4:4" x14ac:dyDescent="0.25">
      <c r="D161" s="24"/>
    </row>
    <row r="162" spans="4:4" x14ac:dyDescent="0.25">
      <c r="D162" s="24"/>
    </row>
    <row r="163" spans="4:4" x14ac:dyDescent="0.25">
      <c r="D163" s="24"/>
    </row>
    <row r="164" spans="4:4" x14ac:dyDescent="0.25">
      <c r="D164" s="24"/>
    </row>
    <row r="165" spans="4:4" x14ac:dyDescent="0.25">
      <c r="D165" s="24"/>
    </row>
    <row r="166" spans="4:4" x14ac:dyDescent="0.25">
      <c r="D166" s="24"/>
    </row>
    <row r="167" spans="4:4" x14ac:dyDescent="0.25">
      <c r="D167" s="24"/>
    </row>
    <row r="168" spans="4:4" x14ac:dyDescent="0.25">
      <c r="D168" s="24"/>
    </row>
    <row r="169" spans="4:4" x14ac:dyDescent="0.25">
      <c r="D169" s="24"/>
    </row>
    <row r="170" spans="4:4" x14ac:dyDescent="0.25">
      <c r="D170" s="24"/>
    </row>
    <row r="171" spans="4:4" x14ac:dyDescent="0.25">
      <c r="D171" s="24"/>
    </row>
    <row r="172" spans="4:4" x14ac:dyDescent="0.25">
      <c r="D172" s="24"/>
    </row>
    <row r="173" spans="4:4" x14ac:dyDescent="0.25">
      <c r="D173" s="24"/>
    </row>
    <row r="174" spans="4:4" x14ac:dyDescent="0.25">
      <c r="D174" s="24"/>
    </row>
    <row r="175" spans="4:4" x14ac:dyDescent="0.25">
      <c r="D175" s="24"/>
    </row>
    <row r="176" spans="4:4" x14ac:dyDescent="0.25">
      <c r="D176" s="24"/>
    </row>
    <row r="177" spans="4:4" x14ac:dyDescent="0.25">
      <c r="D177" s="24"/>
    </row>
    <row r="178" spans="4:4" x14ac:dyDescent="0.25">
      <c r="D178" s="24"/>
    </row>
    <row r="179" spans="4:4" x14ac:dyDescent="0.25">
      <c r="D179" s="24"/>
    </row>
    <row r="180" spans="4:4" x14ac:dyDescent="0.25">
      <c r="D180" s="24"/>
    </row>
    <row r="181" spans="4:4" x14ac:dyDescent="0.25">
      <c r="D181" s="24"/>
    </row>
    <row r="182" spans="4:4" x14ac:dyDescent="0.25">
      <c r="D182" s="24"/>
    </row>
    <row r="183" spans="4:4" x14ac:dyDescent="0.25">
      <c r="D183" s="24"/>
    </row>
    <row r="184" spans="4:4" x14ac:dyDescent="0.25">
      <c r="D184" s="24"/>
    </row>
    <row r="185" spans="4:4" x14ac:dyDescent="0.25">
      <c r="D185" s="24"/>
    </row>
    <row r="186" spans="4:4" x14ac:dyDescent="0.25">
      <c r="D186" s="24"/>
    </row>
    <row r="187" spans="4:4" x14ac:dyDescent="0.25">
      <c r="D187" s="24"/>
    </row>
    <row r="188" spans="4:4" x14ac:dyDescent="0.25">
      <c r="D188" s="24"/>
    </row>
    <row r="189" spans="4:4" x14ac:dyDescent="0.25">
      <c r="D189" s="24"/>
    </row>
    <row r="190" spans="4:4" x14ac:dyDescent="0.25">
      <c r="D190" s="24"/>
    </row>
    <row r="191" spans="4:4" x14ac:dyDescent="0.25">
      <c r="D191" s="24"/>
    </row>
    <row r="192" spans="4:4" x14ac:dyDescent="0.25">
      <c r="D192" s="24"/>
    </row>
    <row r="193" spans="4:4" x14ac:dyDescent="0.25">
      <c r="D193" s="24"/>
    </row>
    <row r="194" spans="4:4" x14ac:dyDescent="0.25">
      <c r="D194" s="24"/>
    </row>
    <row r="195" spans="4:4" x14ac:dyDescent="0.25">
      <c r="D195" s="24"/>
    </row>
    <row r="196" spans="4:4" x14ac:dyDescent="0.25">
      <c r="D196" s="24"/>
    </row>
    <row r="197" spans="4:4" x14ac:dyDescent="0.25">
      <c r="D197" s="24"/>
    </row>
    <row r="198" spans="4:4" x14ac:dyDescent="0.25">
      <c r="D198" s="24"/>
    </row>
    <row r="199" spans="4:4" x14ac:dyDescent="0.25">
      <c r="D199" s="24"/>
    </row>
    <row r="200" spans="4:4" x14ac:dyDescent="0.25">
      <c r="D200" s="24"/>
    </row>
    <row r="201" spans="4:4" x14ac:dyDescent="0.25">
      <c r="D201" s="24"/>
    </row>
    <row r="202" spans="4:4" x14ac:dyDescent="0.25">
      <c r="D202" s="24"/>
    </row>
    <row r="203" spans="4:4" x14ac:dyDescent="0.25">
      <c r="D203" s="24"/>
    </row>
    <row r="204" spans="4:4" x14ac:dyDescent="0.25">
      <c r="D204" s="24"/>
    </row>
    <row r="205" spans="4:4" x14ac:dyDescent="0.25">
      <c r="D205" s="24"/>
    </row>
    <row r="206" spans="4:4" x14ac:dyDescent="0.25">
      <c r="D206" s="24"/>
    </row>
    <row r="207" spans="4:4" x14ac:dyDescent="0.25">
      <c r="D207" s="24"/>
    </row>
    <row r="208" spans="4:4" x14ac:dyDescent="0.25">
      <c r="D208" s="24"/>
    </row>
    <row r="209" spans="4:4" x14ac:dyDescent="0.25">
      <c r="D209" s="24"/>
    </row>
    <row r="210" spans="4:4" x14ac:dyDescent="0.25">
      <c r="D210" s="24"/>
    </row>
    <row r="211" spans="4:4" x14ac:dyDescent="0.25">
      <c r="D211" s="24"/>
    </row>
    <row r="212" spans="4:4" x14ac:dyDescent="0.25">
      <c r="D212" s="24"/>
    </row>
    <row r="213" spans="4:4" x14ac:dyDescent="0.25">
      <c r="D213" s="24"/>
    </row>
    <row r="214" spans="4:4" x14ac:dyDescent="0.25">
      <c r="D214" s="24"/>
    </row>
    <row r="215" spans="4:4" x14ac:dyDescent="0.25">
      <c r="D215" s="24"/>
    </row>
    <row r="216" spans="4:4" x14ac:dyDescent="0.25">
      <c r="D216" s="24"/>
    </row>
    <row r="217" spans="4:4" x14ac:dyDescent="0.25">
      <c r="D217" s="24"/>
    </row>
    <row r="218" spans="4:4" x14ac:dyDescent="0.25">
      <c r="D218" s="24"/>
    </row>
    <row r="219" spans="4:4" x14ac:dyDescent="0.25">
      <c r="D219" s="24"/>
    </row>
    <row r="220" spans="4:4" x14ac:dyDescent="0.25">
      <c r="D220" s="24"/>
    </row>
    <row r="221" spans="4:4" x14ac:dyDescent="0.25">
      <c r="D221" s="24"/>
    </row>
    <row r="222" spans="4:4" x14ac:dyDescent="0.25">
      <c r="D222" s="24"/>
    </row>
    <row r="223" spans="4:4" x14ac:dyDescent="0.25">
      <c r="D223" s="24"/>
    </row>
    <row r="224" spans="4:4" x14ac:dyDescent="0.25">
      <c r="D224" s="24"/>
    </row>
    <row r="225" spans="4:4" x14ac:dyDescent="0.25">
      <c r="D225" s="24"/>
    </row>
    <row r="226" spans="4:4" x14ac:dyDescent="0.25">
      <c r="D226" s="24"/>
    </row>
    <row r="227" spans="4:4" x14ac:dyDescent="0.25">
      <c r="D227" s="24"/>
    </row>
    <row r="228" spans="4:4" x14ac:dyDescent="0.25">
      <c r="D228" s="24"/>
    </row>
    <row r="229" spans="4:4" x14ac:dyDescent="0.25">
      <c r="D229" s="24"/>
    </row>
    <row r="230" spans="4:4" x14ac:dyDescent="0.25">
      <c r="D230" s="24"/>
    </row>
    <row r="231" spans="4:4" x14ac:dyDescent="0.25">
      <c r="D231" s="24"/>
    </row>
    <row r="232" spans="4:4" x14ac:dyDescent="0.25">
      <c r="D232" s="24"/>
    </row>
    <row r="233" spans="4:4" x14ac:dyDescent="0.25">
      <c r="D233" s="24"/>
    </row>
    <row r="234" spans="4:4" x14ac:dyDescent="0.25">
      <c r="D234" s="24"/>
    </row>
    <row r="235" spans="4:4" x14ac:dyDescent="0.25">
      <c r="D235" s="24"/>
    </row>
    <row r="236" spans="4:4" x14ac:dyDescent="0.25">
      <c r="D236" s="24"/>
    </row>
    <row r="237" spans="4:4" x14ac:dyDescent="0.25">
      <c r="D237" s="24"/>
    </row>
    <row r="238" spans="4:4" x14ac:dyDescent="0.25">
      <c r="D238" s="24"/>
    </row>
    <row r="239" spans="4:4" x14ac:dyDescent="0.25">
      <c r="D239" s="24"/>
    </row>
    <row r="240" spans="4:4" x14ac:dyDescent="0.25">
      <c r="D240" s="24"/>
    </row>
    <row r="241" spans="4:4" x14ac:dyDescent="0.25">
      <c r="D241" s="24"/>
    </row>
    <row r="242" spans="4:4" x14ac:dyDescent="0.25">
      <c r="D242" s="24"/>
    </row>
    <row r="243" spans="4:4" x14ac:dyDescent="0.25">
      <c r="D243" s="24"/>
    </row>
    <row r="244" spans="4:4" x14ac:dyDescent="0.25">
      <c r="D244" s="24"/>
    </row>
    <row r="245" spans="4:4" x14ac:dyDescent="0.25">
      <c r="D245" s="24"/>
    </row>
    <row r="246" spans="4:4" x14ac:dyDescent="0.25">
      <c r="D246" s="24"/>
    </row>
    <row r="247" spans="4:4" x14ac:dyDescent="0.25">
      <c r="D247" s="24"/>
    </row>
    <row r="248" spans="4:4" x14ac:dyDescent="0.25">
      <c r="D248" s="24"/>
    </row>
    <row r="249" spans="4:4" x14ac:dyDescent="0.25">
      <c r="D249" s="24"/>
    </row>
    <row r="250" spans="4:4" x14ac:dyDescent="0.25">
      <c r="D250" s="24"/>
    </row>
    <row r="251" spans="4:4" x14ac:dyDescent="0.25">
      <c r="D251" s="24"/>
    </row>
    <row r="252" spans="4:4" x14ac:dyDescent="0.25">
      <c r="D252" s="24"/>
    </row>
    <row r="253" spans="4:4" x14ac:dyDescent="0.25">
      <c r="D253" s="24"/>
    </row>
    <row r="254" spans="4:4" x14ac:dyDescent="0.25">
      <c r="D254" s="24"/>
    </row>
    <row r="255" spans="4:4" x14ac:dyDescent="0.25">
      <c r="D255" s="24"/>
    </row>
    <row r="256" spans="4:4" x14ac:dyDescent="0.25">
      <c r="D256" s="24"/>
    </row>
    <row r="257" spans="4:4" x14ac:dyDescent="0.25">
      <c r="D257" s="24"/>
    </row>
    <row r="258" spans="4:4" x14ac:dyDescent="0.25">
      <c r="D258" s="24"/>
    </row>
    <row r="259" spans="4:4" x14ac:dyDescent="0.25">
      <c r="D259" s="24"/>
    </row>
    <row r="260" spans="4:4" x14ac:dyDescent="0.25">
      <c r="D260" s="24"/>
    </row>
    <row r="261" spans="4:4" x14ac:dyDescent="0.25">
      <c r="D261" s="24"/>
    </row>
    <row r="262" spans="4:4" x14ac:dyDescent="0.25">
      <c r="D262" s="24"/>
    </row>
    <row r="263" spans="4:4" x14ac:dyDescent="0.25">
      <c r="D263" s="24"/>
    </row>
    <row r="264" spans="4:4" x14ac:dyDescent="0.25">
      <c r="D264" s="24"/>
    </row>
    <row r="265" spans="4:4" x14ac:dyDescent="0.25">
      <c r="D265" s="24"/>
    </row>
    <row r="266" spans="4:4" x14ac:dyDescent="0.25">
      <c r="D266" s="24"/>
    </row>
    <row r="267" spans="4:4" x14ac:dyDescent="0.25">
      <c r="D267" s="24"/>
    </row>
    <row r="268" spans="4:4" x14ac:dyDescent="0.25">
      <c r="D268" s="24"/>
    </row>
    <row r="269" spans="4:4" x14ac:dyDescent="0.25">
      <c r="D269" s="24"/>
    </row>
    <row r="270" spans="4:4" x14ac:dyDescent="0.25">
      <c r="D270" s="24"/>
    </row>
    <row r="271" spans="4:4" x14ac:dyDescent="0.25">
      <c r="D271" s="24"/>
    </row>
    <row r="272" spans="4:4" x14ac:dyDescent="0.25">
      <c r="D272" s="24"/>
    </row>
    <row r="273" spans="4:4" x14ac:dyDescent="0.25">
      <c r="D273" s="24"/>
    </row>
    <row r="274" spans="4:4" x14ac:dyDescent="0.25">
      <c r="D274" s="24"/>
    </row>
    <row r="275" spans="4:4" x14ac:dyDescent="0.25">
      <c r="D275" s="24"/>
    </row>
    <row r="276" spans="4:4" x14ac:dyDescent="0.25">
      <c r="D276" s="24"/>
    </row>
    <row r="277" spans="4:4" x14ac:dyDescent="0.25">
      <c r="D277" s="24"/>
    </row>
    <row r="278" spans="4:4" x14ac:dyDescent="0.25">
      <c r="D278" s="24"/>
    </row>
    <row r="279" spans="4:4" x14ac:dyDescent="0.25">
      <c r="D279" s="24"/>
    </row>
    <row r="280" spans="4:4" x14ac:dyDescent="0.25">
      <c r="D280" s="24"/>
    </row>
    <row r="281" spans="4:4" x14ac:dyDescent="0.25">
      <c r="D281" s="24"/>
    </row>
    <row r="282" spans="4:4" x14ac:dyDescent="0.25">
      <c r="D282" s="24"/>
    </row>
    <row r="283" spans="4:4" x14ac:dyDescent="0.25">
      <c r="D283" s="24"/>
    </row>
    <row r="284" spans="4:4" x14ac:dyDescent="0.25">
      <c r="D284" s="24"/>
    </row>
    <row r="285" spans="4:4" x14ac:dyDescent="0.25">
      <c r="D285" s="24"/>
    </row>
    <row r="286" spans="4:4" x14ac:dyDescent="0.25">
      <c r="D286" s="24"/>
    </row>
    <row r="287" spans="4:4" x14ac:dyDescent="0.25">
      <c r="D287" s="24"/>
    </row>
    <row r="288" spans="4:4" x14ac:dyDescent="0.25">
      <c r="D288" s="24"/>
    </row>
    <row r="289" spans="4:4" x14ac:dyDescent="0.25">
      <c r="D289" s="24"/>
    </row>
    <row r="290" spans="4:4" x14ac:dyDescent="0.25">
      <c r="D290" s="24"/>
    </row>
    <row r="291" spans="4:4" x14ac:dyDescent="0.25">
      <c r="D291" s="24"/>
    </row>
    <row r="292" spans="4:4" x14ac:dyDescent="0.25">
      <c r="D292" s="24"/>
    </row>
    <row r="293" spans="4:4" x14ac:dyDescent="0.25">
      <c r="D293" s="24"/>
    </row>
    <row r="294" spans="4:4" x14ac:dyDescent="0.25">
      <c r="D294" s="24"/>
    </row>
    <row r="295" spans="4:4" x14ac:dyDescent="0.25">
      <c r="D295" s="24"/>
    </row>
    <row r="296" spans="4:4" x14ac:dyDescent="0.25">
      <c r="D296" s="24"/>
    </row>
    <row r="297" spans="4:4" x14ac:dyDescent="0.25">
      <c r="D297" s="24"/>
    </row>
    <row r="298" spans="4:4" x14ac:dyDescent="0.25">
      <c r="D298" s="24"/>
    </row>
    <row r="299" spans="4:4" x14ac:dyDescent="0.25">
      <c r="D299" s="24"/>
    </row>
    <row r="300" spans="4:4" x14ac:dyDescent="0.25">
      <c r="D300" s="24"/>
    </row>
    <row r="301" spans="4:4" x14ac:dyDescent="0.25">
      <c r="D301" s="24"/>
    </row>
    <row r="302" spans="4:4" x14ac:dyDescent="0.25">
      <c r="D302" s="24"/>
    </row>
    <row r="303" spans="4:4" x14ac:dyDescent="0.25">
      <c r="D303" s="24"/>
    </row>
    <row r="304" spans="4:4" x14ac:dyDescent="0.25">
      <c r="D304" s="24"/>
    </row>
    <row r="305" spans="4:4" x14ac:dyDescent="0.25">
      <c r="D305" s="24"/>
    </row>
    <row r="306" spans="4:4" x14ac:dyDescent="0.25">
      <c r="D306" s="24"/>
    </row>
    <row r="307" spans="4:4" x14ac:dyDescent="0.25">
      <c r="D307" s="24"/>
    </row>
    <row r="308" spans="4:4" x14ac:dyDescent="0.25">
      <c r="D308" s="24"/>
    </row>
    <row r="309" spans="4:4" x14ac:dyDescent="0.25">
      <c r="D309" s="24"/>
    </row>
    <row r="310" spans="4:4" x14ac:dyDescent="0.25">
      <c r="D310" s="24"/>
    </row>
    <row r="311" spans="4:4" x14ac:dyDescent="0.25">
      <c r="D311" s="24"/>
    </row>
    <row r="312" spans="4:4" x14ac:dyDescent="0.25">
      <c r="D312" s="24"/>
    </row>
    <row r="313" spans="4:4" x14ac:dyDescent="0.25">
      <c r="D313" s="24"/>
    </row>
    <row r="314" spans="4:4" x14ac:dyDescent="0.25">
      <c r="D314" s="24"/>
    </row>
    <row r="315" spans="4:4" x14ac:dyDescent="0.25">
      <c r="D315" s="24"/>
    </row>
    <row r="316" spans="4:4" x14ac:dyDescent="0.25">
      <c r="D316" s="24"/>
    </row>
    <row r="317" spans="4:4" x14ac:dyDescent="0.25">
      <c r="D317" s="24"/>
    </row>
    <row r="318" spans="4:4" x14ac:dyDescent="0.25">
      <c r="D318" s="24"/>
    </row>
    <row r="319" spans="4:4" x14ac:dyDescent="0.25">
      <c r="D319" s="24"/>
    </row>
    <row r="320" spans="4:4" x14ac:dyDescent="0.25">
      <c r="D320" s="24"/>
    </row>
    <row r="321" spans="4:4" x14ac:dyDescent="0.25">
      <c r="D321" s="24"/>
    </row>
    <row r="322" spans="4:4" x14ac:dyDescent="0.25">
      <c r="D322" s="24"/>
    </row>
    <row r="323" spans="4:4" x14ac:dyDescent="0.25">
      <c r="D323" s="24"/>
    </row>
    <row r="324" spans="4:4" x14ac:dyDescent="0.25">
      <c r="D324" s="24"/>
    </row>
    <row r="325" spans="4:4" x14ac:dyDescent="0.25">
      <c r="D325" s="24"/>
    </row>
    <row r="326" spans="4:4" x14ac:dyDescent="0.25">
      <c r="D326" s="24"/>
    </row>
    <row r="327" spans="4:4" x14ac:dyDescent="0.25">
      <c r="D327" s="24"/>
    </row>
    <row r="328" spans="4:4" x14ac:dyDescent="0.25">
      <c r="D328" s="24"/>
    </row>
    <row r="329" spans="4:4" x14ac:dyDescent="0.25">
      <c r="D329" s="24"/>
    </row>
    <row r="330" spans="4:4" x14ac:dyDescent="0.25">
      <c r="D330" s="24"/>
    </row>
    <row r="331" spans="4:4" x14ac:dyDescent="0.25">
      <c r="D331" s="24"/>
    </row>
    <row r="332" spans="4:4" x14ac:dyDescent="0.25">
      <c r="D332" s="24"/>
    </row>
    <row r="333" spans="4:4" x14ac:dyDescent="0.25">
      <c r="D333" s="24"/>
    </row>
    <row r="334" spans="4:4" x14ac:dyDescent="0.25">
      <c r="D334" s="24"/>
    </row>
    <row r="335" spans="4:4" x14ac:dyDescent="0.25">
      <c r="D335" s="24"/>
    </row>
    <row r="336" spans="4:4" x14ac:dyDescent="0.25">
      <c r="D336" s="24"/>
    </row>
    <row r="337" spans="4:4" x14ac:dyDescent="0.25">
      <c r="D337" s="24"/>
    </row>
    <row r="338" spans="4:4" x14ac:dyDescent="0.25">
      <c r="D338" s="24"/>
    </row>
    <row r="339" spans="4:4" x14ac:dyDescent="0.25">
      <c r="D339" s="24"/>
    </row>
    <row r="340" spans="4:4" x14ac:dyDescent="0.25">
      <c r="D340" s="24"/>
    </row>
    <row r="341" spans="4:4" x14ac:dyDescent="0.25">
      <c r="D341" s="24"/>
    </row>
    <row r="342" spans="4:4" x14ac:dyDescent="0.25">
      <c r="D342" s="24"/>
    </row>
    <row r="343" spans="4:4" x14ac:dyDescent="0.25">
      <c r="D343" s="24"/>
    </row>
    <row r="344" spans="4:4" x14ac:dyDescent="0.25">
      <c r="D344" s="24"/>
    </row>
    <row r="345" spans="4:4" x14ac:dyDescent="0.25">
      <c r="D345" s="24"/>
    </row>
    <row r="346" spans="4:4" x14ac:dyDescent="0.25">
      <c r="D346" s="24"/>
    </row>
    <row r="347" spans="4:4" x14ac:dyDescent="0.25">
      <c r="D347" s="24"/>
    </row>
    <row r="348" spans="4:4" x14ac:dyDescent="0.25">
      <c r="D348" s="24"/>
    </row>
    <row r="349" spans="4:4" x14ac:dyDescent="0.25">
      <c r="D349" s="24"/>
    </row>
    <row r="350" spans="4:4" x14ac:dyDescent="0.25">
      <c r="D350" s="24"/>
    </row>
    <row r="351" spans="4:4" x14ac:dyDescent="0.25">
      <c r="D351" s="24"/>
    </row>
    <row r="352" spans="4:4" x14ac:dyDescent="0.25">
      <c r="D352" s="24"/>
    </row>
    <row r="353" spans="4:4" x14ac:dyDescent="0.25">
      <c r="D353" s="24"/>
    </row>
    <row r="354" spans="4:4" x14ac:dyDescent="0.25">
      <c r="D354" s="24"/>
    </row>
    <row r="355" spans="4:4" x14ac:dyDescent="0.25">
      <c r="D355" s="24"/>
    </row>
    <row r="356" spans="4:4" x14ac:dyDescent="0.25">
      <c r="D356" s="24"/>
    </row>
    <row r="357" spans="4:4" x14ac:dyDescent="0.25">
      <c r="D357" s="24"/>
    </row>
    <row r="358" spans="4:4" x14ac:dyDescent="0.25">
      <c r="D358" s="24"/>
    </row>
    <row r="359" spans="4:4" x14ac:dyDescent="0.25">
      <c r="D359" s="24"/>
    </row>
    <row r="360" spans="4:4" x14ac:dyDescent="0.25">
      <c r="D360" s="24"/>
    </row>
    <row r="361" spans="4:4" x14ac:dyDescent="0.25">
      <c r="D361" s="24"/>
    </row>
    <row r="362" spans="4:4" x14ac:dyDescent="0.25">
      <c r="D362" s="24"/>
    </row>
    <row r="363" spans="4:4" x14ac:dyDescent="0.25">
      <c r="D363" s="24"/>
    </row>
    <row r="364" spans="4:4" x14ac:dyDescent="0.25">
      <c r="D364" s="24"/>
    </row>
    <row r="365" spans="4:4" x14ac:dyDescent="0.25">
      <c r="D365" s="24"/>
    </row>
    <row r="366" spans="4:4" x14ac:dyDescent="0.25">
      <c r="D366" s="24"/>
    </row>
    <row r="367" spans="4:4" x14ac:dyDescent="0.25">
      <c r="D367" s="24"/>
    </row>
    <row r="368" spans="4:4" x14ac:dyDescent="0.25">
      <c r="D368" s="24"/>
    </row>
    <row r="369" spans="4:4" x14ac:dyDescent="0.25">
      <c r="D369" s="24"/>
    </row>
    <row r="370" spans="4:4" x14ac:dyDescent="0.25">
      <c r="D370" s="24"/>
    </row>
    <row r="371" spans="4:4" x14ac:dyDescent="0.25">
      <c r="D371" s="24"/>
    </row>
    <row r="372" spans="4:4" x14ac:dyDescent="0.25">
      <c r="D372" s="24"/>
    </row>
    <row r="373" spans="4:4" x14ac:dyDescent="0.25">
      <c r="D373" s="24"/>
    </row>
    <row r="374" spans="4:4" x14ac:dyDescent="0.25">
      <c r="D374" s="24"/>
    </row>
    <row r="375" spans="4:4" x14ac:dyDescent="0.25">
      <c r="D375" s="24"/>
    </row>
    <row r="376" spans="4:4" x14ac:dyDescent="0.25">
      <c r="D376" s="24"/>
    </row>
    <row r="377" spans="4:4" x14ac:dyDescent="0.25">
      <c r="D377" s="24"/>
    </row>
    <row r="378" spans="4:4" x14ac:dyDescent="0.25">
      <c r="D378" s="24"/>
    </row>
    <row r="379" spans="4:4" x14ac:dyDescent="0.25">
      <c r="D379" s="24"/>
    </row>
    <row r="380" spans="4:4" x14ac:dyDescent="0.25">
      <c r="D380" s="24"/>
    </row>
    <row r="381" spans="4:4" x14ac:dyDescent="0.25">
      <c r="D381" s="24"/>
    </row>
    <row r="382" spans="4:4" x14ac:dyDescent="0.25">
      <c r="D382" s="24"/>
    </row>
    <row r="383" spans="4:4" x14ac:dyDescent="0.25">
      <c r="D383" s="24"/>
    </row>
    <row r="384" spans="4:4" x14ac:dyDescent="0.25">
      <c r="D384" s="24"/>
    </row>
    <row r="385" spans="4:4" x14ac:dyDescent="0.25">
      <c r="D385" s="24"/>
    </row>
    <row r="386" spans="4:4" x14ac:dyDescent="0.25">
      <c r="D386" s="24"/>
    </row>
    <row r="387" spans="4:4" x14ac:dyDescent="0.25">
      <c r="D387" s="24"/>
    </row>
    <row r="388" spans="4:4" x14ac:dyDescent="0.25">
      <c r="D388" s="24"/>
    </row>
    <row r="389" spans="4:4" x14ac:dyDescent="0.25">
      <c r="D389" s="24"/>
    </row>
    <row r="390" spans="4:4" x14ac:dyDescent="0.25">
      <c r="D390" s="24"/>
    </row>
    <row r="391" spans="4:4" x14ac:dyDescent="0.25">
      <c r="D391" s="24"/>
    </row>
    <row r="392" spans="4:4" x14ac:dyDescent="0.25">
      <c r="D392" s="24"/>
    </row>
    <row r="393" spans="4:4" x14ac:dyDescent="0.25">
      <c r="D393" s="24"/>
    </row>
    <row r="394" spans="4:4" x14ac:dyDescent="0.25">
      <c r="D394" s="24"/>
    </row>
    <row r="395" spans="4:4" x14ac:dyDescent="0.25">
      <c r="D395" s="24"/>
    </row>
    <row r="396" spans="4:4" x14ac:dyDescent="0.25">
      <c r="D396" s="24"/>
    </row>
    <row r="397" spans="4:4" x14ac:dyDescent="0.25">
      <c r="D397" s="24"/>
    </row>
    <row r="398" spans="4:4" x14ac:dyDescent="0.25">
      <c r="D398" s="24"/>
    </row>
    <row r="399" spans="4:4" x14ac:dyDescent="0.25">
      <c r="D399" s="24"/>
    </row>
    <row r="400" spans="4:4" x14ac:dyDescent="0.25">
      <c r="D400" s="24"/>
    </row>
    <row r="401" spans="4:4" x14ac:dyDescent="0.25">
      <c r="D401" s="24"/>
    </row>
    <row r="402" spans="4:4" x14ac:dyDescent="0.25">
      <c r="D402" s="24"/>
    </row>
    <row r="403" spans="4:4" x14ac:dyDescent="0.25">
      <c r="D403" s="24"/>
    </row>
    <row r="404" spans="4:4" x14ac:dyDescent="0.25">
      <c r="D404" s="24"/>
    </row>
    <row r="405" spans="4:4" x14ac:dyDescent="0.25">
      <c r="D405" s="24"/>
    </row>
    <row r="406" spans="4:4" x14ac:dyDescent="0.25">
      <c r="D406" s="24"/>
    </row>
    <row r="407" spans="4:4" x14ac:dyDescent="0.25">
      <c r="D407" s="24"/>
    </row>
    <row r="408" spans="4:4" x14ac:dyDescent="0.25">
      <c r="D408" s="24"/>
    </row>
    <row r="409" spans="4:4" x14ac:dyDescent="0.25">
      <c r="D409" s="24"/>
    </row>
    <row r="410" spans="4:4" x14ac:dyDescent="0.25">
      <c r="D410" s="24"/>
    </row>
    <row r="411" spans="4:4" x14ac:dyDescent="0.25">
      <c r="D411" s="24"/>
    </row>
    <row r="412" spans="4:4" x14ac:dyDescent="0.25">
      <c r="D412" s="24"/>
    </row>
    <row r="413" spans="4:4" x14ac:dyDescent="0.25">
      <c r="D413" s="24"/>
    </row>
    <row r="414" spans="4:4" x14ac:dyDescent="0.25">
      <c r="D414" s="24"/>
    </row>
    <row r="415" spans="4:4" x14ac:dyDescent="0.25">
      <c r="D415" s="24"/>
    </row>
    <row r="416" spans="4:4" x14ac:dyDescent="0.25">
      <c r="D416" s="24"/>
    </row>
    <row r="417" spans="4:4" x14ac:dyDescent="0.25">
      <c r="D417" s="24"/>
    </row>
    <row r="418" spans="4:4" x14ac:dyDescent="0.25">
      <c r="D418" s="24"/>
    </row>
    <row r="419" spans="4:4" x14ac:dyDescent="0.25">
      <c r="D419" s="24"/>
    </row>
    <row r="420" spans="4:4" x14ac:dyDescent="0.25">
      <c r="D420" s="24"/>
    </row>
    <row r="421" spans="4:4" x14ac:dyDescent="0.25">
      <c r="D421" s="24"/>
    </row>
    <row r="422" spans="4:4" x14ac:dyDescent="0.25">
      <c r="D422" s="24"/>
    </row>
    <row r="423" spans="4:4" x14ac:dyDescent="0.25">
      <c r="D423" s="24"/>
    </row>
    <row r="424" spans="4:4" x14ac:dyDescent="0.25">
      <c r="D424" s="24"/>
    </row>
    <row r="425" spans="4:4" x14ac:dyDescent="0.25">
      <c r="D425" s="24"/>
    </row>
    <row r="426" spans="4:4" x14ac:dyDescent="0.25">
      <c r="D426" s="24"/>
    </row>
    <row r="427" spans="4:4" x14ac:dyDescent="0.25">
      <c r="D427" s="24"/>
    </row>
    <row r="428" spans="4:4" x14ac:dyDescent="0.25">
      <c r="D428" s="24"/>
    </row>
    <row r="429" spans="4:4" x14ac:dyDescent="0.25">
      <c r="D429" s="24"/>
    </row>
    <row r="430" spans="4:4" x14ac:dyDescent="0.25">
      <c r="D430" s="24"/>
    </row>
    <row r="431" spans="4:4" x14ac:dyDescent="0.25">
      <c r="D431" s="24"/>
    </row>
    <row r="432" spans="4:4" x14ac:dyDescent="0.25">
      <c r="D432" s="24"/>
    </row>
    <row r="433" spans="4:4" x14ac:dyDescent="0.25">
      <c r="D433" s="24"/>
    </row>
    <row r="434" spans="4:4" x14ac:dyDescent="0.25">
      <c r="D434" s="24"/>
    </row>
    <row r="435" spans="4:4" x14ac:dyDescent="0.25">
      <c r="D435" s="24"/>
    </row>
    <row r="436" spans="4:4" x14ac:dyDescent="0.25">
      <c r="D436" s="24"/>
    </row>
    <row r="437" spans="4:4" x14ac:dyDescent="0.25">
      <c r="D437" s="24"/>
    </row>
    <row r="438" spans="4:4" x14ac:dyDescent="0.25">
      <c r="D438" s="24"/>
    </row>
    <row r="439" spans="4:4" x14ac:dyDescent="0.25">
      <c r="D439" s="24"/>
    </row>
    <row r="440" spans="4:4" x14ac:dyDescent="0.25">
      <c r="D440" s="24"/>
    </row>
    <row r="441" spans="4:4" x14ac:dyDescent="0.25">
      <c r="D441" s="24"/>
    </row>
    <row r="442" spans="4:4" x14ac:dyDescent="0.25">
      <c r="D442" s="24"/>
    </row>
    <row r="443" spans="4:4" x14ac:dyDescent="0.25">
      <c r="D443" s="24"/>
    </row>
    <row r="444" spans="4:4" x14ac:dyDescent="0.25">
      <c r="D444" s="24"/>
    </row>
    <row r="445" spans="4:4" x14ac:dyDescent="0.25">
      <c r="D445" s="24"/>
    </row>
    <row r="446" spans="4:4" x14ac:dyDescent="0.25">
      <c r="D446" s="24"/>
    </row>
    <row r="447" spans="4:4" x14ac:dyDescent="0.25">
      <c r="D447" s="24"/>
    </row>
    <row r="448" spans="4:4" x14ac:dyDescent="0.25">
      <c r="D448" s="24"/>
    </row>
    <row r="449" spans="4:4" x14ac:dyDescent="0.25">
      <c r="D449" s="24"/>
    </row>
    <row r="450" spans="4:4" x14ac:dyDescent="0.25">
      <c r="D450" s="24"/>
    </row>
    <row r="451" spans="4:4" x14ac:dyDescent="0.25">
      <c r="D451" s="24"/>
    </row>
    <row r="452" spans="4:4" x14ac:dyDescent="0.25">
      <c r="D452" s="24"/>
    </row>
    <row r="453" spans="4:4" x14ac:dyDescent="0.25">
      <c r="D453" s="24"/>
    </row>
    <row r="454" spans="4:4" x14ac:dyDescent="0.25">
      <c r="D454" s="24"/>
    </row>
    <row r="455" spans="4:4" x14ac:dyDescent="0.25">
      <c r="D455" s="24"/>
    </row>
    <row r="456" spans="4:4" x14ac:dyDescent="0.25">
      <c r="D456" s="24"/>
    </row>
    <row r="457" spans="4:4" x14ac:dyDescent="0.25">
      <c r="D457" s="24"/>
    </row>
    <row r="458" spans="4:4" x14ac:dyDescent="0.25">
      <c r="D458" s="24"/>
    </row>
    <row r="459" spans="4:4" x14ac:dyDescent="0.25">
      <c r="D459" s="24"/>
    </row>
    <row r="460" spans="4:4" x14ac:dyDescent="0.25">
      <c r="D460" s="24"/>
    </row>
    <row r="461" spans="4:4" x14ac:dyDescent="0.25">
      <c r="D461" s="24"/>
    </row>
    <row r="462" spans="4:4" x14ac:dyDescent="0.25">
      <c r="D462" s="24"/>
    </row>
    <row r="463" spans="4:4" x14ac:dyDescent="0.25">
      <c r="D463" s="24"/>
    </row>
    <row r="464" spans="4:4" x14ac:dyDescent="0.25">
      <c r="D464" s="24"/>
    </row>
    <row r="465" spans="4:4" x14ac:dyDescent="0.25">
      <c r="D465" s="24"/>
    </row>
    <row r="466" spans="4:4" x14ac:dyDescent="0.25">
      <c r="D466" s="24"/>
    </row>
    <row r="467" spans="4:4" x14ac:dyDescent="0.25">
      <c r="D467" s="24"/>
    </row>
    <row r="468" spans="4:4" x14ac:dyDescent="0.25">
      <c r="D468" s="24"/>
    </row>
    <row r="469" spans="4:4" x14ac:dyDescent="0.25">
      <c r="D469" s="24"/>
    </row>
    <row r="470" spans="4:4" x14ac:dyDescent="0.25">
      <c r="D470" s="24"/>
    </row>
    <row r="471" spans="4:4" x14ac:dyDescent="0.25">
      <c r="D471" s="24"/>
    </row>
    <row r="472" spans="4:4" x14ac:dyDescent="0.25">
      <c r="D472" s="24"/>
    </row>
    <row r="473" spans="4:4" x14ac:dyDescent="0.25">
      <c r="D473" s="24"/>
    </row>
    <row r="474" spans="4:4" x14ac:dyDescent="0.25">
      <c r="D474" s="24"/>
    </row>
    <row r="475" spans="4:4" x14ac:dyDescent="0.25">
      <c r="D475" s="24"/>
    </row>
    <row r="476" spans="4:4" x14ac:dyDescent="0.25">
      <c r="D476" s="24"/>
    </row>
    <row r="477" spans="4:4" x14ac:dyDescent="0.25">
      <c r="D477" s="24"/>
    </row>
    <row r="478" spans="4:4" x14ac:dyDescent="0.25">
      <c r="D478" s="24"/>
    </row>
    <row r="479" spans="4:4" x14ac:dyDescent="0.25">
      <c r="D479" s="24"/>
    </row>
    <row r="480" spans="4:4" x14ac:dyDescent="0.25">
      <c r="D480" s="24"/>
    </row>
    <row r="481" spans="4:4" x14ac:dyDescent="0.25">
      <c r="D481" s="24"/>
    </row>
    <row r="482" spans="4:4" x14ac:dyDescent="0.25">
      <c r="D482" s="24"/>
    </row>
    <row r="483" spans="4:4" x14ac:dyDescent="0.25">
      <c r="D483" s="24"/>
    </row>
    <row r="484" spans="4:4" x14ac:dyDescent="0.25">
      <c r="D484" s="24"/>
    </row>
    <row r="485" spans="4:4" x14ac:dyDescent="0.25">
      <c r="D485" s="24"/>
    </row>
    <row r="486" spans="4:4" x14ac:dyDescent="0.25">
      <c r="D486" s="24"/>
    </row>
    <row r="487" spans="4:4" x14ac:dyDescent="0.25">
      <c r="D487" s="24"/>
    </row>
    <row r="488" spans="4:4" x14ac:dyDescent="0.25">
      <c r="D488" s="24"/>
    </row>
    <row r="489" spans="4:4" x14ac:dyDescent="0.25">
      <c r="D489" s="24"/>
    </row>
    <row r="490" spans="4:4" x14ac:dyDescent="0.25">
      <c r="D490" s="24"/>
    </row>
    <row r="491" spans="4:4" x14ac:dyDescent="0.25">
      <c r="D491" s="24"/>
    </row>
    <row r="492" spans="4:4" x14ac:dyDescent="0.25">
      <c r="D492" s="24"/>
    </row>
    <row r="493" spans="4:4" x14ac:dyDescent="0.25">
      <c r="D493" s="24"/>
    </row>
    <row r="494" spans="4:4" x14ac:dyDescent="0.25">
      <c r="D494" s="24"/>
    </row>
    <row r="495" spans="4:4" x14ac:dyDescent="0.25">
      <c r="D495" s="24"/>
    </row>
    <row r="496" spans="4:4" x14ac:dyDescent="0.25">
      <c r="D496" s="24"/>
    </row>
    <row r="497" spans="4:4" x14ac:dyDescent="0.25">
      <c r="D497" s="24"/>
    </row>
    <row r="498" spans="4:4" x14ac:dyDescent="0.25">
      <c r="D498" s="24"/>
    </row>
    <row r="499" spans="4:4" x14ac:dyDescent="0.25">
      <c r="D499" s="24"/>
    </row>
    <row r="500" spans="4:4" x14ac:dyDescent="0.25">
      <c r="D500" s="24"/>
    </row>
    <row r="501" spans="4:4" x14ac:dyDescent="0.25">
      <c r="D501" s="24"/>
    </row>
    <row r="502" spans="4:4" x14ac:dyDescent="0.25">
      <c r="D502" s="24"/>
    </row>
    <row r="503" spans="4:4" x14ac:dyDescent="0.25">
      <c r="D503" s="24"/>
    </row>
    <row r="504" spans="4:4" x14ac:dyDescent="0.25">
      <c r="D504" s="24"/>
    </row>
    <row r="505" spans="4:4" x14ac:dyDescent="0.25">
      <c r="D505" s="24"/>
    </row>
    <row r="506" spans="4:4" x14ac:dyDescent="0.25">
      <c r="D506" s="24"/>
    </row>
    <row r="507" spans="4:4" x14ac:dyDescent="0.25">
      <c r="D507" s="24"/>
    </row>
    <row r="508" spans="4:4" x14ac:dyDescent="0.25">
      <c r="D508" s="24"/>
    </row>
    <row r="509" spans="4:4" x14ac:dyDescent="0.25">
      <c r="D509" s="24"/>
    </row>
    <row r="510" spans="4:4" x14ac:dyDescent="0.25">
      <c r="D510" s="24"/>
    </row>
    <row r="511" spans="4:4" x14ac:dyDescent="0.25">
      <c r="D511" s="24"/>
    </row>
    <row r="512" spans="4:4" x14ac:dyDescent="0.25">
      <c r="D512" s="24"/>
    </row>
    <row r="513" spans="4:4" x14ac:dyDescent="0.25">
      <c r="D513" s="24"/>
    </row>
    <row r="514" spans="4:4" x14ac:dyDescent="0.25">
      <c r="D514" s="24"/>
    </row>
    <row r="515" spans="4:4" x14ac:dyDescent="0.25">
      <c r="D515" s="24"/>
    </row>
    <row r="516" spans="4:4" x14ac:dyDescent="0.25">
      <c r="D516" s="24"/>
    </row>
    <row r="517" spans="4:4" x14ac:dyDescent="0.25">
      <c r="D517" s="24"/>
    </row>
    <row r="518" spans="4:4" x14ac:dyDescent="0.25">
      <c r="D518" s="24"/>
    </row>
    <row r="519" spans="4:4" x14ac:dyDescent="0.25">
      <c r="D519" s="24"/>
    </row>
    <row r="520" spans="4:4" x14ac:dyDescent="0.25">
      <c r="D520" s="24"/>
    </row>
    <row r="521" spans="4:4" x14ac:dyDescent="0.25">
      <c r="D521" s="24"/>
    </row>
    <row r="522" spans="4:4" x14ac:dyDescent="0.25">
      <c r="D522" s="24"/>
    </row>
    <row r="523" spans="4:4" x14ac:dyDescent="0.25">
      <c r="D523" s="24"/>
    </row>
    <row r="524" spans="4:4" x14ac:dyDescent="0.25">
      <c r="D524" s="24"/>
    </row>
    <row r="525" spans="4:4" x14ac:dyDescent="0.25">
      <c r="D525" s="24"/>
    </row>
    <row r="526" spans="4:4" x14ac:dyDescent="0.25">
      <c r="D526" s="24"/>
    </row>
    <row r="527" spans="4:4" x14ac:dyDescent="0.25">
      <c r="D527" s="24"/>
    </row>
    <row r="528" spans="4:4" x14ac:dyDescent="0.25">
      <c r="D528" s="24"/>
    </row>
    <row r="529" spans="4:4" x14ac:dyDescent="0.25">
      <c r="D529" s="24"/>
    </row>
    <row r="530" spans="4:4" x14ac:dyDescent="0.25">
      <c r="D530" s="24"/>
    </row>
    <row r="531" spans="4:4" x14ac:dyDescent="0.25">
      <c r="D531" s="24"/>
    </row>
    <row r="532" spans="4:4" x14ac:dyDescent="0.25">
      <c r="D532" s="24"/>
    </row>
    <row r="533" spans="4:4" x14ac:dyDescent="0.25">
      <c r="D533" s="24"/>
    </row>
    <row r="534" spans="4:4" x14ac:dyDescent="0.25">
      <c r="D534" s="24"/>
    </row>
    <row r="535" spans="4:4" x14ac:dyDescent="0.25">
      <c r="D535" s="24"/>
    </row>
    <row r="536" spans="4:4" x14ac:dyDescent="0.25">
      <c r="D536" s="24"/>
    </row>
    <row r="537" spans="4:4" x14ac:dyDescent="0.25">
      <c r="D537" s="24"/>
    </row>
    <row r="538" spans="4:4" x14ac:dyDescent="0.25">
      <c r="D538" s="24"/>
    </row>
    <row r="539" spans="4:4" x14ac:dyDescent="0.25">
      <c r="D539" s="24"/>
    </row>
    <row r="540" spans="4:4" x14ac:dyDescent="0.25">
      <c r="D540" s="24"/>
    </row>
    <row r="541" spans="4:4" x14ac:dyDescent="0.25">
      <c r="D541" s="24"/>
    </row>
    <row r="542" spans="4:4" x14ac:dyDescent="0.25">
      <c r="D542" s="24"/>
    </row>
    <row r="543" spans="4:4" x14ac:dyDescent="0.25">
      <c r="D543" s="24"/>
    </row>
    <row r="544" spans="4:4" x14ac:dyDescent="0.25">
      <c r="D544" s="24"/>
    </row>
    <row r="545" spans="4:4" x14ac:dyDescent="0.25">
      <c r="D545" s="24"/>
    </row>
    <row r="546" spans="4:4" x14ac:dyDescent="0.25">
      <c r="D546" s="24"/>
    </row>
    <row r="547" spans="4:4" x14ac:dyDescent="0.25">
      <c r="D547" s="24"/>
    </row>
    <row r="548" spans="4:4" x14ac:dyDescent="0.25">
      <c r="D548" s="24"/>
    </row>
    <row r="549" spans="4:4" x14ac:dyDescent="0.25">
      <c r="D549" s="24"/>
    </row>
    <row r="550" spans="4:4" x14ac:dyDescent="0.25">
      <c r="D550" s="24"/>
    </row>
    <row r="551" spans="4:4" x14ac:dyDescent="0.25">
      <c r="D551" s="24"/>
    </row>
    <row r="552" spans="4:4" x14ac:dyDescent="0.25">
      <c r="D552" s="24"/>
    </row>
    <row r="553" spans="4:4" x14ac:dyDescent="0.25">
      <c r="D553" s="24"/>
    </row>
    <row r="554" spans="4:4" x14ac:dyDescent="0.25">
      <c r="D554" s="24"/>
    </row>
    <row r="555" spans="4:4" x14ac:dyDescent="0.25">
      <c r="D555" s="24"/>
    </row>
    <row r="556" spans="4:4" x14ac:dyDescent="0.25">
      <c r="D556" s="24"/>
    </row>
    <row r="557" spans="4:4" x14ac:dyDescent="0.25">
      <c r="D557" s="24"/>
    </row>
    <row r="558" spans="4:4" x14ac:dyDescent="0.25">
      <c r="D558" s="24"/>
    </row>
    <row r="559" spans="4:4" x14ac:dyDescent="0.25">
      <c r="D559" s="24"/>
    </row>
    <row r="560" spans="4:4" x14ac:dyDescent="0.25">
      <c r="D560" s="24"/>
    </row>
    <row r="561" spans="4:4" x14ac:dyDescent="0.25">
      <c r="D561" s="24"/>
    </row>
    <row r="562" spans="4:4" x14ac:dyDescent="0.25">
      <c r="D562" s="24"/>
    </row>
    <row r="563" spans="4:4" x14ac:dyDescent="0.25">
      <c r="D563" s="24"/>
    </row>
    <row r="564" spans="4:4" x14ac:dyDescent="0.25">
      <c r="D564" s="24"/>
    </row>
    <row r="565" spans="4:4" x14ac:dyDescent="0.25">
      <c r="D565" s="24"/>
    </row>
    <row r="566" spans="4:4" x14ac:dyDescent="0.25">
      <c r="D566" s="24"/>
    </row>
    <row r="567" spans="4:4" x14ac:dyDescent="0.25">
      <c r="D567" s="24"/>
    </row>
    <row r="568" spans="4:4" x14ac:dyDescent="0.25">
      <c r="D568" s="24"/>
    </row>
    <row r="569" spans="4:4" x14ac:dyDescent="0.25">
      <c r="D569" s="24"/>
    </row>
    <row r="570" spans="4:4" x14ac:dyDescent="0.25">
      <c r="D570" s="24"/>
    </row>
    <row r="571" spans="4:4" x14ac:dyDescent="0.25">
      <c r="D571" s="24"/>
    </row>
    <row r="572" spans="4:4" x14ac:dyDescent="0.25">
      <c r="D572" s="24"/>
    </row>
    <row r="573" spans="4:4" x14ac:dyDescent="0.25">
      <c r="D573" s="24"/>
    </row>
    <row r="574" spans="4:4" x14ac:dyDescent="0.25">
      <c r="D574" s="24"/>
    </row>
    <row r="575" spans="4:4" x14ac:dyDescent="0.25">
      <c r="D575" s="24"/>
    </row>
    <row r="576" spans="4:4" x14ac:dyDescent="0.25">
      <c r="D576" s="24"/>
    </row>
    <row r="577" spans="4:4" x14ac:dyDescent="0.25">
      <c r="D577" s="24"/>
    </row>
    <row r="578" spans="4:4" x14ac:dyDescent="0.25">
      <c r="D578" s="24"/>
    </row>
    <row r="579" spans="4:4" x14ac:dyDescent="0.25">
      <c r="D579" s="24"/>
    </row>
    <row r="580" spans="4:4" x14ac:dyDescent="0.25">
      <c r="D580" s="24"/>
    </row>
    <row r="581" spans="4:4" x14ac:dyDescent="0.25">
      <c r="D581" s="24"/>
    </row>
    <row r="582" spans="4:4" x14ac:dyDescent="0.25">
      <c r="D582" s="24"/>
    </row>
    <row r="583" spans="4:4" x14ac:dyDescent="0.25">
      <c r="D583" s="24"/>
    </row>
    <row r="584" spans="4:4" x14ac:dyDescent="0.25">
      <c r="D584" s="24"/>
    </row>
    <row r="585" spans="4:4" x14ac:dyDescent="0.25">
      <c r="D585" s="24"/>
    </row>
    <row r="586" spans="4:4" x14ac:dyDescent="0.25">
      <c r="D586" s="24"/>
    </row>
    <row r="587" spans="4:4" x14ac:dyDescent="0.25">
      <c r="D587" s="24"/>
    </row>
    <row r="588" spans="4:4" x14ac:dyDescent="0.25">
      <c r="D588" s="24"/>
    </row>
    <row r="589" spans="4:4" x14ac:dyDescent="0.25">
      <c r="D589" s="24"/>
    </row>
    <row r="590" spans="4:4" x14ac:dyDescent="0.25">
      <c r="D590" s="24"/>
    </row>
    <row r="591" spans="4:4" x14ac:dyDescent="0.25">
      <c r="D591" s="24"/>
    </row>
    <row r="592" spans="4:4" x14ac:dyDescent="0.25">
      <c r="D592" s="24"/>
    </row>
    <row r="593" spans="4:4" x14ac:dyDescent="0.25">
      <c r="D593" s="24"/>
    </row>
    <row r="594" spans="4:4" x14ac:dyDescent="0.25">
      <c r="D594" s="24"/>
    </row>
    <row r="595" spans="4:4" x14ac:dyDescent="0.25">
      <c r="D595" s="24"/>
    </row>
    <row r="596" spans="4:4" x14ac:dyDescent="0.25">
      <c r="D596" s="24"/>
    </row>
    <row r="597" spans="4:4" x14ac:dyDescent="0.25">
      <c r="D597" s="24"/>
    </row>
    <row r="598" spans="4:4" x14ac:dyDescent="0.25">
      <c r="D598" s="24"/>
    </row>
    <row r="599" spans="4:4" x14ac:dyDescent="0.25">
      <c r="D599" s="24"/>
    </row>
    <row r="600" spans="4:4" x14ac:dyDescent="0.25">
      <c r="D600" s="24"/>
    </row>
    <row r="601" spans="4:4" x14ac:dyDescent="0.25">
      <c r="D601" s="24"/>
    </row>
    <row r="602" spans="4:4" x14ac:dyDescent="0.25">
      <c r="D602" s="24"/>
    </row>
    <row r="603" spans="4:4" x14ac:dyDescent="0.25">
      <c r="D603" s="24"/>
    </row>
    <row r="604" spans="4:4" x14ac:dyDescent="0.25">
      <c r="D604" s="24"/>
    </row>
    <row r="605" spans="4:4" x14ac:dyDescent="0.25">
      <c r="D605" s="24"/>
    </row>
    <row r="606" spans="4:4" x14ac:dyDescent="0.25">
      <c r="D606" s="24"/>
    </row>
    <row r="607" spans="4:4" x14ac:dyDescent="0.25">
      <c r="D607" s="24"/>
    </row>
    <row r="608" spans="4:4" x14ac:dyDescent="0.25">
      <c r="D608" s="24"/>
    </row>
    <row r="609" spans="4:4" x14ac:dyDescent="0.25">
      <c r="D609" s="24"/>
    </row>
    <row r="610" spans="4:4" x14ac:dyDescent="0.25">
      <c r="D610" s="24"/>
    </row>
    <row r="611" spans="4:4" x14ac:dyDescent="0.25">
      <c r="D611" s="24"/>
    </row>
    <row r="612" spans="4:4" x14ac:dyDescent="0.25">
      <c r="D612" s="24"/>
    </row>
    <row r="613" spans="4:4" x14ac:dyDescent="0.25">
      <c r="D613" s="24"/>
    </row>
    <row r="614" spans="4:4" x14ac:dyDescent="0.25">
      <c r="D614" s="24"/>
    </row>
    <row r="615" spans="4:4" x14ac:dyDescent="0.25">
      <c r="D615" s="24"/>
    </row>
    <row r="616" spans="4:4" x14ac:dyDescent="0.25">
      <c r="D616" s="24"/>
    </row>
    <row r="617" spans="4:4" x14ac:dyDescent="0.25">
      <c r="D617" s="24"/>
    </row>
    <row r="618" spans="4:4" x14ac:dyDescent="0.25">
      <c r="D618" s="24"/>
    </row>
    <row r="619" spans="4:4" x14ac:dyDescent="0.25">
      <c r="D619" s="24"/>
    </row>
    <row r="620" spans="4:4" x14ac:dyDescent="0.25">
      <c r="D620" s="24"/>
    </row>
    <row r="621" spans="4:4" x14ac:dyDescent="0.25">
      <c r="D621" s="24"/>
    </row>
    <row r="622" spans="4:4" x14ac:dyDescent="0.25">
      <c r="D622" s="24"/>
    </row>
    <row r="623" spans="4:4" x14ac:dyDescent="0.25">
      <c r="D623" s="24"/>
    </row>
    <row r="624" spans="4:4" x14ac:dyDescent="0.25">
      <c r="D624" s="24"/>
    </row>
    <row r="625" spans="4:4" x14ac:dyDescent="0.25">
      <c r="D625" s="24"/>
    </row>
    <row r="626" spans="4:4" x14ac:dyDescent="0.25">
      <c r="D626" s="24"/>
    </row>
    <row r="627" spans="4:4" x14ac:dyDescent="0.25">
      <c r="D627" s="24"/>
    </row>
    <row r="628" spans="4:4" x14ac:dyDescent="0.25">
      <c r="D628" s="24"/>
    </row>
    <row r="629" spans="4:4" x14ac:dyDescent="0.25">
      <c r="D629" s="24"/>
    </row>
    <row r="630" spans="4:4" x14ac:dyDescent="0.25">
      <c r="D630" s="24"/>
    </row>
    <row r="631" spans="4:4" x14ac:dyDescent="0.25">
      <c r="D631" s="24"/>
    </row>
    <row r="632" spans="4:4" x14ac:dyDescent="0.25">
      <c r="D632" s="24"/>
    </row>
    <row r="633" spans="4:4" x14ac:dyDescent="0.25">
      <c r="D633" s="24"/>
    </row>
    <row r="634" spans="4:4" x14ac:dyDescent="0.25">
      <c r="D634" s="24"/>
    </row>
    <row r="635" spans="4:4" x14ac:dyDescent="0.25">
      <c r="D635" s="24"/>
    </row>
    <row r="636" spans="4:4" x14ac:dyDescent="0.25">
      <c r="D636" s="24"/>
    </row>
    <row r="637" spans="4:4" x14ac:dyDescent="0.25">
      <c r="D637" s="24"/>
    </row>
    <row r="638" spans="4:4" x14ac:dyDescent="0.25">
      <c r="D638" s="24"/>
    </row>
    <row r="639" spans="4:4" x14ac:dyDescent="0.25">
      <c r="D639" s="24"/>
    </row>
    <row r="640" spans="4:4" x14ac:dyDescent="0.25">
      <c r="D640" s="24"/>
    </row>
    <row r="641" spans="4:4" x14ac:dyDescent="0.25">
      <c r="D641" s="24"/>
    </row>
    <row r="642" spans="4:4" x14ac:dyDescent="0.25">
      <c r="D642" s="24"/>
    </row>
    <row r="643" spans="4:4" x14ac:dyDescent="0.25">
      <c r="D643" s="24"/>
    </row>
    <row r="644" spans="4:4" x14ac:dyDescent="0.25">
      <c r="D644" s="24"/>
    </row>
    <row r="645" spans="4:4" x14ac:dyDescent="0.25">
      <c r="D645" s="24"/>
    </row>
    <row r="646" spans="4:4" x14ac:dyDescent="0.25">
      <c r="D646" s="24"/>
    </row>
    <row r="647" spans="4:4" x14ac:dyDescent="0.25">
      <c r="D647" s="24"/>
    </row>
    <row r="648" spans="4:4" x14ac:dyDescent="0.25">
      <c r="D648" s="24"/>
    </row>
    <row r="649" spans="4:4" x14ac:dyDescent="0.25">
      <c r="D649" s="24"/>
    </row>
    <row r="650" spans="4:4" x14ac:dyDescent="0.25">
      <c r="D650" s="24"/>
    </row>
    <row r="651" spans="4:4" x14ac:dyDescent="0.25">
      <c r="D651" s="24"/>
    </row>
    <row r="652" spans="4:4" x14ac:dyDescent="0.25">
      <c r="D652" s="24"/>
    </row>
    <row r="653" spans="4:4" x14ac:dyDescent="0.25">
      <c r="D653" s="24"/>
    </row>
    <row r="654" spans="4:4" x14ac:dyDescent="0.25">
      <c r="D654" s="24"/>
    </row>
    <row r="655" spans="4:4" x14ac:dyDescent="0.25">
      <c r="D655" s="24"/>
    </row>
    <row r="656" spans="4:4" x14ac:dyDescent="0.25">
      <c r="D656" s="24"/>
    </row>
    <row r="657" spans="4:4" x14ac:dyDescent="0.25">
      <c r="D657" s="24"/>
    </row>
    <row r="658" spans="4:4" x14ac:dyDescent="0.25">
      <c r="D658" s="24"/>
    </row>
    <row r="659" spans="4:4" x14ac:dyDescent="0.25">
      <c r="D659" s="24"/>
    </row>
    <row r="660" spans="4:4" x14ac:dyDescent="0.25">
      <c r="D660" s="24"/>
    </row>
    <row r="661" spans="4:4" x14ac:dyDescent="0.25">
      <c r="D661" s="24"/>
    </row>
    <row r="662" spans="4:4" x14ac:dyDescent="0.25">
      <c r="D662" s="24"/>
    </row>
    <row r="663" spans="4:4" x14ac:dyDescent="0.25">
      <c r="D663" s="24"/>
    </row>
    <row r="664" spans="4:4" x14ac:dyDescent="0.25">
      <c r="D664" s="24"/>
    </row>
    <row r="665" spans="4:4" x14ac:dyDescent="0.25">
      <c r="D665" s="24"/>
    </row>
    <row r="666" spans="4:4" x14ac:dyDescent="0.25">
      <c r="D666" s="24"/>
    </row>
    <row r="667" spans="4:4" x14ac:dyDescent="0.25">
      <c r="D667" s="24"/>
    </row>
    <row r="668" spans="4:4" x14ac:dyDescent="0.25">
      <c r="D668" s="24"/>
    </row>
    <row r="669" spans="4:4" x14ac:dyDescent="0.25">
      <c r="D669" s="24"/>
    </row>
    <row r="670" spans="4:4" x14ac:dyDescent="0.25">
      <c r="D670" s="24"/>
    </row>
    <row r="671" spans="4:4" x14ac:dyDescent="0.25">
      <c r="D671" s="24"/>
    </row>
    <row r="672" spans="4:4" x14ac:dyDescent="0.25">
      <c r="D672" s="24"/>
    </row>
    <row r="673" spans="4:4" x14ac:dyDescent="0.25">
      <c r="D673" s="24"/>
    </row>
    <row r="674" spans="4:4" x14ac:dyDescent="0.25">
      <c r="D674" s="24"/>
    </row>
    <row r="675" spans="4:4" x14ac:dyDescent="0.25">
      <c r="D675" s="24"/>
    </row>
    <row r="676" spans="4:4" x14ac:dyDescent="0.25">
      <c r="D676" s="24"/>
    </row>
    <row r="677" spans="4:4" x14ac:dyDescent="0.25">
      <c r="D677" s="24"/>
    </row>
    <row r="678" spans="4:4" x14ac:dyDescent="0.25">
      <c r="D678" s="24"/>
    </row>
    <row r="679" spans="4:4" x14ac:dyDescent="0.25">
      <c r="D679" s="24"/>
    </row>
    <row r="680" spans="4:4" x14ac:dyDescent="0.25">
      <c r="D680" s="24"/>
    </row>
    <row r="681" spans="4:4" x14ac:dyDescent="0.25">
      <c r="D681" s="24"/>
    </row>
    <row r="682" spans="4:4" x14ac:dyDescent="0.25">
      <c r="D682" s="24"/>
    </row>
    <row r="683" spans="4:4" x14ac:dyDescent="0.25">
      <c r="D683" s="24"/>
    </row>
    <row r="684" spans="4:4" x14ac:dyDescent="0.25">
      <c r="D684" s="24"/>
    </row>
    <row r="685" spans="4:4" x14ac:dyDescent="0.25">
      <c r="D685" s="24"/>
    </row>
    <row r="686" spans="4:4" x14ac:dyDescent="0.25">
      <c r="D686" s="24"/>
    </row>
    <row r="687" spans="4:4" x14ac:dyDescent="0.25">
      <c r="D687" s="24"/>
    </row>
    <row r="688" spans="4:4" x14ac:dyDescent="0.25">
      <c r="D688" s="24"/>
    </row>
    <row r="689" spans="4:4" x14ac:dyDescent="0.25">
      <c r="D689" s="24"/>
    </row>
    <row r="690" spans="4:4" x14ac:dyDescent="0.25">
      <c r="D690" s="24"/>
    </row>
    <row r="691" spans="4:4" x14ac:dyDescent="0.25">
      <c r="D691" s="24"/>
    </row>
    <row r="692" spans="4:4" x14ac:dyDescent="0.25">
      <c r="D692" s="24"/>
    </row>
    <row r="693" spans="4:4" x14ac:dyDescent="0.25">
      <c r="D693" s="24"/>
    </row>
    <row r="694" spans="4:4" x14ac:dyDescent="0.25">
      <c r="D694" s="24"/>
    </row>
    <row r="695" spans="4:4" x14ac:dyDescent="0.25">
      <c r="D695" s="24"/>
    </row>
    <row r="696" spans="4:4" x14ac:dyDescent="0.25">
      <c r="D696" s="24"/>
    </row>
    <row r="697" spans="4:4" x14ac:dyDescent="0.25">
      <c r="D697" s="24"/>
    </row>
    <row r="698" spans="4:4" x14ac:dyDescent="0.25">
      <c r="D698" s="24"/>
    </row>
    <row r="699" spans="4:4" x14ac:dyDescent="0.25">
      <c r="D699" s="24"/>
    </row>
    <row r="700" spans="4:4" x14ac:dyDescent="0.25">
      <c r="D700" s="24"/>
    </row>
    <row r="701" spans="4:4" x14ac:dyDescent="0.25">
      <c r="D701" s="24"/>
    </row>
    <row r="702" spans="4:4" x14ac:dyDescent="0.25">
      <c r="D702" s="24"/>
    </row>
    <row r="703" spans="4:4" x14ac:dyDescent="0.25">
      <c r="D703" s="24"/>
    </row>
    <row r="704" spans="4:4" x14ac:dyDescent="0.25">
      <c r="D704" s="24"/>
    </row>
    <row r="705" spans="4:4" x14ac:dyDescent="0.25">
      <c r="D705" s="24"/>
    </row>
    <row r="706" spans="4:4" x14ac:dyDescent="0.25">
      <c r="D706" s="24"/>
    </row>
    <row r="707" spans="4:4" x14ac:dyDescent="0.25">
      <c r="D707" s="24"/>
    </row>
    <row r="708" spans="4:4" x14ac:dyDescent="0.25">
      <c r="D708" s="24"/>
    </row>
    <row r="709" spans="4:4" x14ac:dyDescent="0.25">
      <c r="D709" s="24"/>
    </row>
    <row r="710" spans="4:4" x14ac:dyDescent="0.25">
      <c r="D710" s="24"/>
    </row>
    <row r="711" spans="4:4" x14ac:dyDescent="0.25">
      <c r="D711" s="24"/>
    </row>
    <row r="712" spans="4:4" x14ac:dyDescent="0.25">
      <c r="D712" s="24"/>
    </row>
    <row r="713" spans="4:4" x14ac:dyDescent="0.25">
      <c r="D713" s="24"/>
    </row>
    <row r="714" spans="4:4" x14ac:dyDescent="0.25">
      <c r="D714" s="24"/>
    </row>
    <row r="715" spans="4:4" x14ac:dyDescent="0.25">
      <c r="D715" s="24"/>
    </row>
    <row r="716" spans="4:4" x14ac:dyDescent="0.25">
      <c r="D716" s="24"/>
    </row>
    <row r="717" spans="4:4" x14ac:dyDescent="0.25">
      <c r="D717" s="24"/>
    </row>
    <row r="718" spans="4:4" x14ac:dyDescent="0.25">
      <c r="D718" s="24"/>
    </row>
    <row r="719" spans="4:4" x14ac:dyDescent="0.25">
      <c r="D719" s="24"/>
    </row>
    <row r="720" spans="4:4" x14ac:dyDescent="0.25">
      <c r="D720" s="24"/>
    </row>
    <row r="721" spans="4:4" x14ac:dyDescent="0.25">
      <c r="D721" s="24"/>
    </row>
    <row r="722" spans="4:4" x14ac:dyDescent="0.25">
      <c r="D722" s="24"/>
    </row>
    <row r="723" spans="4:4" x14ac:dyDescent="0.25">
      <c r="D723" s="24"/>
    </row>
    <row r="724" spans="4:4" x14ac:dyDescent="0.25">
      <c r="D724" s="24"/>
    </row>
    <row r="725" spans="4:4" x14ac:dyDescent="0.25">
      <c r="D725" s="24"/>
    </row>
    <row r="726" spans="4:4" x14ac:dyDescent="0.25">
      <c r="D726" s="24"/>
    </row>
    <row r="727" spans="4:4" x14ac:dyDescent="0.25">
      <c r="D727" s="24"/>
    </row>
    <row r="728" spans="4:4" x14ac:dyDescent="0.25">
      <c r="D728" s="24"/>
    </row>
    <row r="729" spans="4:4" x14ac:dyDescent="0.25">
      <c r="D729" s="24"/>
    </row>
    <row r="730" spans="4:4" x14ac:dyDescent="0.25">
      <c r="D730" s="24"/>
    </row>
    <row r="731" spans="4:4" x14ac:dyDescent="0.25">
      <c r="D731" s="24"/>
    </row>
    <row r="732" spans="4:4" x14ac:dyDescent="0.25">
      <c r="D732" s="24"/>
    </row>
    <row r="733" spans="4:4" x14ac:dyDescent="0.25">
      <c r="D733" s="24"/>
    </row>
    <row r="734" spans="4:4" x14ac:dyDescent="0.25">
      <c r="D734" s="24"/>
    </row>
    <row r="735" spans="4:4" x14ac:dyDescent="0.25">
      <c r="D735" s="24"/>
    </row>
    <row r="736" spans="4:4" x14ac:dyDescent="0.25">
      <c r="D736" s="24"/>
    </row>
    <row r="737" spans="4:4" x14ac:dyDescent="0.25">
      <c r="D737" s="24"/>
    </row>
    <row r="738" spans="4:4" x14ac:dyDescent="0.25">
      <c r="D738" s="24"/>
    </row>
    <row r="739" spans="4:4" x14ac:dyDescent="0.25">
      <c r="D739" s="24"/>
    </row>
    <row r="740" spans="4:4" x14ac:dyDescent="0.25">
      <c r="D740" s="24"/>
    </row>
    <row r="741" spans="4:4" x14ac:dyDescent="0.25">
      <c r="D741" s="24"/>
    </row>
    <row r="742" spans="4:4" x14ac:dyDescent="0.25">
      <c r="D742" s="24"/>
    </row>
    <row r="743" spans="4:4" x14ac:dyDescent="0.25">
      <c r="D743" s="24"/>
    </row>
    <row r="744" spans="4:4" x14ac:dyDescent="0.25">
      <c r="D744" s="24"/>
    </row>
    <row r="745" spans="4:4" x14ac:dyDescent="0.25">
      <c r="D745" s="24"/>
    </row>
    <row r="746" spans="4:4" x14ac:dyDescent="0.25">
      <c r="D746" s="24"/>
    </row>
    <row r="747" spans="4:4" x14ac:dyDescent="0.25">
      <c r="D747" s="24"/>
    </row>
    <row r="748" spans="4:4" x14ac:dyDescent="0.25">
      <c r="D748" s="24"/>
    </row>
    <row r="749" spans="4:4" x14ac:dyDescent="0.25">
      <c r="D749" s="24"/>
    </row>
    <row r="750" spans="4:4" x14ac:dyDescent="0.25">
      <c r="D750" s="24"/>
    </row>
    <row r="751" spans="4:4" x14ac:dyDescent="0.25">
      <c r="D751" s="24"/>
    </row>
    <row r="752" spans="4:4" x14ac:dyDescent="0.25">
      <c r="D752" s="24"/>
    </row>
    <row r="753" spans="4:4" x14ac:dyDescent="0.25">
      <c r="D753" s="24"/>
    </row>
    <row r="754" spans="4:4" x14ac:dyDescent="0.25">
      <c r="D754" s="24"/>
    </row>
    <row r="755" spans="4:4" x14ac:dyDescent="0.25">
      <c r="D755" s="24"/>
    </row>
    <row r="756" spans="4:4" x14ac:dyDescent="0.25">
      <c r="D756" s="24"/>
    </row>
    <row r="757" spans="4:4" x14ac:dyDescent="0.25">
      <c r="D757" s="24"/>
    </row>
    <row r="758" spans="4:4" x14ac:dyDescent="0.25">
      <c r="D758" s="24"/>
    </row>
    <row r="759" spans="4:4" x14ac:dyDescent="0.25">
      <c r="D759" s="24"/>
    </row>
    <row r="760" spans="4:4" x14ac:dyDescent="0.25">
      <c r="D760" s="24"/>
    </row>
    <row r="761" spans="4:4" x14ac:dyDescent="0.25">
      <c r="D761" s="24"/>
    </row>
    <row r="762" spans="4:4" x14ac:dyDescent="0.25">
      <c r="D762" s="24"/>
    </row>
    <row r="763" spans="4:4" x14ac:dyDescent="0.25">
      <c r="D763" s="24"/>
    </row>
    <row r="764" spans="4:4" x14ac:dyDescent="0.25">
      <c r="D764" s="24"/>
    </row>
    <row r="765" spans="4:4" x14ac:dyDescent="0.25">
      <c r="D765" s="24"/>
    </row>
    <row r="766" spans="4:4" x14ac:dyDescent="0.25">
      <c r="D766" s="24"/>
    </row>
    <row r="767" spans="4:4" x14ac:dyDescent="0.25">
      <c r="D767" s="24"/>
    </row>
    <row r="768" spans="4:4" x14ac:dyDescent="0.25">
      <c r="D768" s="24"/>
    </row>
    <row r="769" spans="4:4" x14ac:dyDescent="0.25">
      <c r="D769" s="24"/>
    </row>
    <row r="770" spans="4:4" x14ac:dyDescent="0.25">
      <c r="D770" s="24"/>
    </row>
    <row r="771" spans="4:4" x14ac:dyDescent="0.25">
      <c r="D771" s="24"/>
    </row>
    <row r="772" spans="4:4" x14ac:dyDescent="0.25">
      <c r="D772" s="24"/>
    </row>
    <row r="773" spans="4:4" x14ac:dyDescent="0.25">
      <c r="D773" s="24"/>
    </row>
    <row r="774" spans="4:4" x14ac:dyDescent="0.25">
      <c r="D774" s="24"/>
    </row>
    <row r="775" spans="4:4" x14ac:dyDescent="0.25">
      <c r="D775" s="24"/>
    </row>
    <row r="776" spans="4:4" x14ac:dyDescent="0.25">
      <c r="D776" s="24"/>
    </row>
    <row r="777" spans="4:4" x14ac:dyDescent="0.25">
      <c r="D777" s="24"/>
    </row>
    <row r="778" spans="4:4" x14ac:dyDescent="0.25">
      <c r="D778" s="24"/>
    </row>
    <row r="779" spans="4:4" x14ac:dyDescent="0.25">
      <c r="D779" s="24"/>
    </row>
    <row r="780" spans="4:4" x14ac:dyDescent="0.25">
      <c r="D780" s="24"/>
    </row>
    <row r="781" spans="4:4" x14ac:dyDescent="0.25">
      <c r="D781" s="24"/>
    </row>
    <row r="782" spans="4:4" x14ac:dyDescent="0.25">
      <c r="D782" s="24"/>
    </row>
    <row r="783" spans="4:4" x14ac:dyDescent="0.25">
      <c r="D783" s="24"/>
    </row>
    <row r="784" spans="4:4" x14ac:dyDescent="0.25">
      <c r="D784" s="24"/>
    </row>
    <row r="785" spans="4:4" x14ac:dyDescent="0.25">
      <c r="D785" s="24"/>
    </row>
    <row r="786" spans="4:4" x14ac:dyDescent="0.25">
      <c r="D786" s="24"/>
    </row>
    <row r="787" spans="4:4" x14ac:dyDescent="0.25">
      <c r="D787" s="24"/>
    </row>
    <row r="788" spans="4:4" x14ac:dyDescent="0.25">
      <c r="D788" s="24"/>
    </row>
    <row r="789" spans="4:4" x14ac:dyDescent="0.25">
      <c r="D789" s="24"/>
    </row>
    <row r="790" spans="4:4" x14ac:dyDescent="0.25">
      <c r="D790" s="24"/>
    </row>
    <row r="791" spans="4:4" x14ac:dyDescent="0.25">
      <c r="D791" s="24"/>
    </row>
    <row r="792" spans="4:4" x14ac:dyDescent="0.25">
      <c r="D792" s="24"/>
    </row>
    <row r="793" spans="4:4" x14ac:dyDescent="0.25">
      <c r="D793" s="24"/>
    </row>
    <row r="794" spans="4:4" x14ac:dyDescent="0.25">
      <c r="D794" s="24"/>
    </row>
    <row r="795" spans="4:4" x14ac:dyDescent="0.25">
      <c r="D795" s="24"/>
    </row>
    <row r="796" spans="4:4" x14ac:dyDescent="0.25">
      <c r="D796" s="24"/>
    </row>
    <row r="797" spans="4:4" x14ac:dyDescent="0.25">
      <c r="D797" s="24"/>
    </row>
    <row r="798" spans="4:4" x14ac:dyDescent="0.25">
      <c r="D798" s="24"/>
    </row>
    <row r="799" spans="4:4" x14ac:dyDescent="0.25">
      <c r="D799" s="24"/>
    </row>
    <row r="800" spans="4:4" x14ac:dyDescent="0.25">
      <c r="D800" s="24"/>
    </row>
    <row r="801" spans="4:4" x14ac:dyDescent="0.25">
      <c r="D801" s="24"/>
    </row>
    <row r="802" spans="4:4" x14ac:dyDescent="0.25">
      <c r="D802" s="24"/>
    </row>
    <row r="803" spans="4:4" x14ac:dyDescent="0.25">
      <c r="D803" s="24"/>
    </row>
    <row r="804" spans="4:4" x14ac:dyDescent="0.25">
      <c r="D804" s="24"/>
    </row>
    <row r="805" spans="4:4" x14ac:dyDescent="0.25">
      <c r="D805" s="24"/>
    </row>
    <row r="806" spans="4:4" x14ac:dyDescent="0.25">
      <c r="D806" s="24"/>
    </row>
    <row r="807" spans="4:4" x14ac:dyDescent="0.25">
      <c r="D807" s="24"/>
    </row>
    <row r="808" spans="4:4" x14ac:dyDescent="0.25">
      <c r="D808" s="24"/>
    </row>
    <row r="809" spans="4:4" x14ac:dyDescent="0.25">
      <c r="D809" s="24"/>
    </row>
    <row r="810" spans="4:4" x14ac:dyDescent="0.25">
      <c r="D810" s="24"/>
    </row>
    <row r="811" spans="4:4" x14ac:dyDescent="0.25">
      <c r="D811" s="24"/>
    </row>
    <row r="812" spans="4:4" x14ac:dyDescent="0.25">
      <c r="D812" s="24"/>
    </row>
    <row r="813" spans="4:4" x14ac:dyDescent="0.25">
      <c r="D813" s="24"/>
    </row>
    <row r="814" spans="4:4" x14ac:dyDescent="0.25">
      <c r="D814" s="24"/>
    </row>
    <row r="815" spans="4:4" x14ac:dyDescent="0.25">
      <c r="D815" s="24"/>
    </row>
    <row r="816" spans="4:4" x14ac:dyDescent="0.25">
      <c r="D816" s="24"/>
    </row>
    <row r="817" spans="4:4" x14ac:dyDescent="0.25">
      <c r="D817" s="24"/>
    </row>
    <row r="818" spans="4:4" x14ac:dyDescent="0.25">
      <c r="D818" s="24"/>
    </row>
    <row r="819" spans="4:4" x14ac:dyDescent="0.25">
      <c r="D819" s="24"/>
    </row>
    <row r="820" spans="4:4" x14ac:dyDescent="0.25">
      <c r="D820" s="24"/>
    </row>
    <row r="821" spans="4:4" x14ac:dyDescent="0.25">
      <c r="D821" s="24"/>
    </row>
    <row r="822" spans="4:4" x14ac:dyDescent="0.25">
      <c r="D822" s="24"/>
    </row>
    <row r="823" spans="4:4" x14ac:dyDescent="0.25">
      <c r="D823" s="24"/>
    </row>
    <row r="824" spans="4:4" x14ac:dyDescent="0.25">
      <c r="D824" s="24"/>
    </row>
    <row r="825" spans="4:4" x14ac:dyDescent="0.25">
      <c r="D825" s="24"/>
    </row>
    <row r="826" spans="4:4" x14ac:dyDescent="0.25">
      <c r="D826" s="24"/>
    </row>
    <row r="827" spans="4:4" x14ac:dyDescent="0.25">
      <c r="D827" s="24"/>
    </row>
    <row r="828" spans="4:4" x14ac:dyDescent="0.25">
      <c r="D828" s="24"/>
    </row>
    <row r="829" spans="4:4" x14ac:dyDescent="0.25">
      <c r="D829" s="24"/>
    </row>
    <row r="830" spans="4:4" x14ac:dyDescent="0.25">
      <c r="D830" s="24"/>
    </row>
    <row r="831" spans="4:4" x14ac:dyDescent="0.25">
      <c r="D831" s="24"/>
    </row>
    <row r="832" spans="4:4" x14ac:dyDescent="0.25">
      <c r="D832" s="24"/>
    </row>
    <row r="833" spans="4:4" x14ac:dyDescent="0.25">
      <c r="D833" s="24"/>
    </row>
    <row r="834" spans="4:4" x14ac:dyDescent="0.25">
      <c r="D834" s="24"/>
    </row>
    <row r="835" spans="4:4" x14ac:dyDescent="0.25">
      <c r="D835" s="24"/>
    </row>
    <row r="836" spans="4:4" x14ac:dyDescent="0.25">
      <c r="D836" s="24"/>
    </row>
    <row r="837" spans="4:4" x14ac:dyDescent="0.25">
      <c r="D837" s="24"/>
    </row>
    <row r="838" spans="4:4" x14ac:dyDescent="0.25">
      <c r="D838" s="24"/>
    </row>
    <row r="839" spans="4:4" x14ac:dyDescent="0.25">
      <c r="D839" s="24"/>
    </row>
    <row r="840" spans="4:4" x14ac:dyDescent="0.25">
      <c r="D840" s="24"/>
    </row>
    <row r="841" spans="4:4" x14ac:dyDescent="0.25">
      <c r="D841" s="24"/>
    </row>
    <row r="842" spans="4:4" x14ac:dyDescent="0.25">
      <c r="D842" s="24"/>
    </row>
    <row r="843" spans="4:4" x14ac:dyDescent="0.25">
      <c r="D843" s="24"/>
    </row>
    <row r="844" spans="4:4" x14ac:dyDescent="0.25">
      <c r="D844" s="24"/>
    </row>
    <row r="845" spans="4:4" x14ac:dyDescent="0.25">
      <c r="D845" s="24"/>
    </row>
    <row r="846" spans="4:4" x14ac:dyDescent="0.25">
      <c r="D846" s="24"/>
    </row>
    <row r="847" spans="4:4" x14ac:dyDescent="0.25">
      <c r="D847" s="24"/>
    </row>
    <row r="848" spans="4:4" x14ac:dyDescent="0.25">
      <c r="D848" s="24"/>
    </row>
    <row r="849" spans="4:4" x14ac:dyDescent="0.25">
      <c r="D849" s="24"/>
    </row>
    <row r="850" spans="4:4" x14ac:dyDescent="0.25">
      <c r="D850" s="24"/>
    </row>
    <row r="851" spans="4:4" x14ac:dyDescent="0.25">
      <c r="D851" s="24"/>
    </row>
    <row r="852" spans="4:4" x14ac:dyDescent="0.25">
      <c r="D852" s="24"/>
    </row>
    <row r="853" spans="4:4" x14ac:dyDescent="0.25">
      <c r="D853" s="24"/>
    </row>
    <row r="854" spans="4:4" x14ac:dyDescent="0.25">
      <c r="D854" s="24"/>
    </row>
    <row r="855" spans="4:4" x14ac:dyDescent="0.25">
      <c r="D855" s="24"/>
    </row>
    <row r="856" spans="4:4" x14ac:dyDescent="0.25">
      <c r="D856" s="24"/>
    </row>
    <row r="857" spans="4:4" x14ac:dyDescent="0.25">
      <c r="D857" s="24"/>
    </row>
    <row r="858" spans="4:4" x14ac:dyDescent="0.25">
      <c r="D858" s="24"/>
    </row>
    <row r="859" spans="4:4" x14ac:dyDescent="0.25">
      <c r="D859" s="24"/>
    </row>
    <row r="860" spans="4:4" x14ac:dyDescent="0.25">
      <c r="D860" s="24"/>
    </row>
    <row r="861" spans="4:4" x14ac:dyDescent="0.25">
      <c r="D861" s="24"/>
    </row>
    <row r="862" spans="4:4" x14ac:dyDescent="0.25">
      <c r="D862" s="24"/>
    </row>
    <row r="863" spans="4:4" x14ac:dyDescent="0.25">
      <c r="D863" s="24"/>
    </row>
    <row r="864" spans="4:4" x14ac:dyDescent="0.25">
      <c r="D864" s="24"/>
    </row>
    <row r="865" spans="4:4" x14ac:dyDescent="0.25">
      <c r="D865" s="24"/>
    </row>
    <row r="866" spans="4:4" x14ac:dyDescent="0.25">
      <c r="D866" s="24"/>
    </row>
    <row r="867" spans="4:4" x14ac:dyDescent="0.25">
      <c r="D867" s="24"/>
    </row>
    <row r="868" spans="4:4" x14ac:dyDescent="0.25">
      <c r="D868" s="24"/>
    </row>
    <row r="869" spans="4:4" x14ac:dyDescent="0.25">
      <c r="D869" s="24"/>
    </row>
    <row r="870" spans="4:4" x14ac:dyDescent="0.25">
      <c r="D870" s="24"/>
    </row>
    <row r="871" spans="4:4" x14ac:dyDescent="0.25">
      <c r="D871" s="24"/>
    </row>
    <row r="872" spans="4:4" x14ac:dyDescent="0.25">
      <c r="D872" s="24"/>
    </row>
    <row r="873" spans="4:4" x14ac:dyDescent="0.25">
      <c r="D873" s="24"/>
    </row>
    <row r="874" spans="4:4" x14ac:dyDescent="0.25">
      <c r="D874" s="24"/>
    </row>
    <row r="875" spans="4:4" x14ac:dyDescent="0.25">
      <c r="D875" s="24"/>
    </row>
    <row r="876" spans="4:4" x14ac:dyDescent="0.25">
      <c r="D876" s="24"/>
    </row>
    <row r="877" spans="4:4" x14ac:dyDescent="0.25">
      <c r="D877" s="24"/>
    </row>
    <row r="878" spans="4:4" x14ac:dyDescent="0.25">
      <c r="D878" s="24"/>
    </row>
    <row r="879" spans="4:4" x14ac:dyDescent="0.25">
      <c r="D879" s="24"/>
    </row>
    <row r="880" spans="4:4" x14ac:dyDescent="0.25">
      <c r="D880" s="24"/>
    </row>
    <row r="881" spans="4:4" x14ac:dyDescent="0.25">
      <c r="D881" s="24"/>
    </row>
    <row r="882" spans="4:4" x14ac:dyDescent="0.25">
      <c r="D882" s="24"/>
    </row>
    <row r="883" spans="4:4" x14ac:dyDescent="0.25">
      <c r="D883" s="24"/>
    </row>
    <row r="884" spans="4:4" x14ac:dyDescent="0.25">
      <c r="D884" s="24"/>
    </row>
    <row r="885" spans="4:4" x14ac:dyDescent="0.25">
      <c r="D885" s="24"/>
    </row>
    <row r="886" spans="4:4" x14ac:dyDescent="0.25">
      <c r="D886" s="24"/>
    </row>
    <row r="887" spans="4:4" x14ac:dyDescent="0.25">
      <c r="D887" s="24"/>
    </row>
    <row r="888" spans="4:4" x14ac:dyDescent="0.25">
      <c r="D888" s="24"/>
    </row>
    <row r="889" spans="4:4" x14ac:dyDescent="0.25">
      <c r="D889" s="24"/>
    </row>
    <row r="890" spans="4:4" x14ac:dyDescent="0.25">
      <c r="D890" s="24"/>
    </row>
    <row r="891" spans="4:4" x14ac:dyDescent="0.25">
      <c r="D891" s="24"/>
    </row>
    <row r="892" spans="4:4" x14ac:dyDescent="0.25">
      <c r="D892" s="24"/>
    </row>
    <row r="893" spans="4:4" x14ac:dyDescent="0.25">
      <c r="D893" s="24"/>
    </row>
    <row r="894" spans="4:4" x14ac:dyDescent="0.25">
      <c r="D894" s="24"/>
    </row>
    <row r="895" spans="4:4" x14ac:dyDescent="0.25">
      <c r="D895" s="24"/>
    </row>
    <row r="896" spans="4:4" x14ac:dyDescent="0.25">
      <c r="D896" s="24"/>
    </row>
    <row r="897" spans="4:4" x14ac:dyDescent="0.25">
      <c r="D897" s="24"/>
    </row>
    <row r="898" spans="4:4" x14ac:dyDescent="0.25">
      <c r="D898" s="24"/>
    </row>
    <row r="899" spans="4:4" x14ac:dyDescent="0.25">
      <c r="D899" s="24"/>
    </row>
    <row r="900" spans="4:4" x14ac:dyDescent="0.25">
      <c r="D900" s="24"/>
    </row>
    <row r="901" spans="4:4" x14ac:dyDescent="0.25">
      <c r="D901" s="24"/>
    </row>
    <row r="902" spans="4:4" x14ac:dyDescent="0.25">
      <c r="D902" s="24"/>
    </row>
    <row r="903" spans="4:4" x14ac:dyDescent="0.25">
      <c r="D903" s="24"/>
    </row>
    <row r="904" spans="4:4" x14ac:dyDescent="0.25">
      <c r="D904" s="24"/>
    </row>
    <row r="905" spans="4:4" x14ac:dyDescent="0.25">
      <c r="D905" s="24"/>
    </row>
    <row r="906" spans="4:4" x14ac:dyDescent="0.25">
      <c r="D906" s="24"/>
    </row>
    <row r="907" spans="4:4" x14ac:dyDescent="0.25">
      <c r="D907" s="24"/>
    </row>
    <row r="908" spans="4:4" x14ac:dyDescent="0.25">
      <c r="D908" s="24"/>
    </row>
    <row r="909" spans="4:4" x14ac:dyDescent="0.25">
      <c r="D909" s="24"/>
    </row>
    <row r="910" spans="4:4" x14ac:dyDescent="0.25">
      <c r="D910" s="24"/>
    </row>
    <row r="911" spans="4:4" x14ac:dyDescent="0.25">
      <c r="D911" s="24"/>
    </row>
    <row r="912" spans="4:4" x14ac:dyDescent="0.25">
      <c r="D912" s="24"/>
    </row>
    <row r="913" spans="4:4" x14ac:dyDescent="0.25">
      <c r="D913" s="24"/>
    </row>
    <row r="914" spans="4:4" x14ac:dyDescent="0.25">
      <c r="D914" s="24"/>
    </row>
    <row r="915" spans="4:4" x14ac:dyDescent="0.25">
      <c r="D915" s="24"/>
    </row>
    <row r="916" spans="4:4" x14ac:dyDescent="0.25">
      <c r="D916" s="24"/>
    </row>
    <row r="917" spans="4:4" x14ac:dyDescent="0.25">
      <c r="D917" s="24"/>
    </row>
    <row r="918" spans="4:4" x14ac:dyDescent="0.25">
      <c r="D918" s="24"/>
    </row>
    <row r="919" spans="4:4" x14ac:dyDescent="0.25">
      <c r="D919" s="24"/>
    </row>
    <row r="920" spans="4:4" x14ac:dyDescent="0.25">
      <c r="D920" s="24"/>
    </row>
    <row r="921" spans="4:4" x14ac:dyDescent="0.25">
      <c r="D921" s="24"/>
    </row>
    <row r="922" spans="4:4" x14ac:dyDescent="0.25">
      <c r="D922" s="24"/>
    </row>
    <row r="923" spans="4:4" x14ac:dyDescent="0.25">
      <c r="D923" s="24"/>
    </row>
    <row r="924" spans="4:4" x14ac:dyDescent="0.25">
      <c r="D924" s="24"/>
    </row>
    <row r="925" spans="4:4" x14ac:dyDescent="0.25">
      <c r="D925" s="24"/>
    </row>
    <row r="926" spans="4:4" x14ac:dyDescent="0.25">
      <c r="D926" s="24"/>
    </row>
    <row r="927" spans="4:4" x14ac:dyDescent="0.25">
      <c r="D927" s="24"/>
    </row>
    <row r="928" spans="4:4" x14ac:dyDescent="0.25">
      <c r="D928" s="24"/>
    </row>
    <row r="929" spans="4:4" x14ac:dyDescent="0.25">
      <c r="D929" s="24"/>
    </row>
    <row r="930" spans="4:4" x14ac:dyDescent="0.25">
      <c r="D930" s="24"/>
    </row>
    <row r="931" spans="4:4" x14ac:dyDescent="0.25">
      <c r="D931" s="24"/>
    </row>
    <row r="932" spans="4:4" x14ac:dyDescent="0.25">
      <c r="D932" s="24"/>
    </row>
    <row r="933" spans="4:4" x14ac:dyDescent="0.25">
      <c r="D933" s="24"/>
    </row>
    <row r="934" spans="4:4" x14ac:dyDescent="0.25">
      <c r="D934" s="24"/>
    </row>
    <row r="935" spans="4:4" x14ac:dyDescent="0.25">
      <c r="D935" s="24"/>
    </row>
    <row r="936" spans="4:4" x14ac:dyDescent="0.25">
      <c r="D936" s="24"/>
    </row>
    <row r="937" spans="4:4" x14ac:dyDescent="0.25">
      <c r="D937" s="24"/>
    </row>
    <row r="938" spans="4:4" x14ac:dyDescent="0.25">
      <c r="D938" s="24"/>
    </row>
    <row r="939" spans="4:4" x14ac:dyDescent="0.25">
      <c r="D939" s="24"/>
    </row>
    <row r="940" spans="4:4" x14ac:dyDescent="0.25">
      <c r="D940" s="24"/>
    </row>
    <row r="941" spans="4:4" x14ac:dyDescent="0.25">
      <c r="D941" s="24"/>
    </row>
    <row r="942" spans="4:4" x14ac:dyDescent="0.25">
      <c r="D942" s="24"/>
    </row>
    <row r="943" spans="4:4" x14ac:dyDescent="0.25">
      <c r="D943" s="24"/>
    </row>
    <row r="944" spans="4:4" x14ac:dyDescent="0.25">
      <c r="D944" s="24"/>
    </row>
    <row r="945" spans="4:4" x14ac:dyDescent="0.25">
      <c r="D945" s="24"/>
    </row>
    <row r="946" spans="4:4" x14ac:dyDescent="0.25">
      <c r="D946" s="24"/>
    </row>
    <row r="947" spans="4:4" x14ac:dyDescent="0.25">
      <c r="D947" s="24"/>
    </row>
    <row r="948" spans="4:4" x14ac:dyDescent="0.25">
      <c r="D948" s="24"/>
    </row>
    <row r="949" spans="4:4" x14ac:dyDescent="0.25">
      <c r="D949" s="24"/>
    </row>
    <row r="950" spans="4:4" x14ac:dyDescent="0.25">
      <c r="D950" s="24"/>
    </row>
    <row r="951" spans="4:4" x14ac:dyDescent="0.25">
      <c r="D951" s="24"/>
    </row>
    <row r="952" spans="4:4" x14ac:dyDescent="0.25">
      <c r="D952" s="24"/>
    </row>
    <row r="953" spans="4:4" x14ac:dyDescent="0.25">
      <c r="D953" s="24"/>
    </row>
    <row r="954" spans="4:4" x14ac:dyDescent="0.25">
      <c r="D954" s="24"/>
    </row>
    <row r="955" spans="4:4" x14ac:dyDescent="0.25">
      <c r="D955" s="24"/>
    </row>
    <row r="956" spans="4:4" x14ac:dyDescent="0.25">
      <c r="D956" s="24"/>
    </row>
    <row r="957" spans="4:4" x14ac:dyDescent="0.25">
      <c r="D957" s="24"/>
    </row>
    <row r="958" spans="4:4" x14ac:dyDescent="0.25">
      <c r="D958" s="24"/>
    </row>
    <row r="959" spans="4:4" x14ac:dyDescent="0.25">
      <c r="D959" s="24"/>
    </row>
    <row r="960" spans="4:4" x14ac:dyDescent="0.25">
      <c r="D960" s="24"/>
    </row>
    <row r="961" spans="4:4" x14ac:dyDescent="0.25">
      <c r="D961" s="24"/>
    </row>
    <row r="962" spans="4:4" x14ac:dyDescent="0.25">
      <c r="D962" s="24"/>
    </row>
    <row r="963" spans="4:4" x14ac:dyDescent="0.25">
      <c r="D963" s="24"/>
    </row>
    <row r="964" spans="4:4" x14ac:dyDescent="0.25">
      <c r="D964" s="24"/>
    </row>
    <row r="965" spans="4:4" x14ac:dyDescent="0.25">
      <c r="D965" s="24"/>
    </row>
    <row r="966" spans="4:4" x14ac:dyDescent="0.25">
      <c r="D966" s="24"/>
    </row>
    <row r="967" spans="4:4" x14ac:dyDescent="0.25">
      <c r="D967" s="24"/>
    </row>
    <row r="968" spans="4:4" x14ac:dyDescent="0.25">
      <c r="D968" s="24"/>
    </row>
    <row r="969" spans="4:4" x14ac:dyDescent="0.25">
      <c r="D969" s="24"/>
    </row>
    <row r="970" spans="4:4" x14ac:dyDescent="0.25">
      <c r="D970" s="24"/>
    </row>
    <row r="971" spans="4:4" x14ac:dyDescent="0.25">
      <c r="D971" s="24"/>
    </row>
    <row r="972" spans="4:4" x14ac:dyDescent="0.25">
      <c r="D972" s="24"/>
    </row>
    <row r="973" spans="4:4" x14ac:dyDescent="0.25">
      <c r="D973" s="24"/>
    </row>
    <row r="974" spans="4:4" x14ac:dyDescent="0.25">
      <c r="D974" s="24"/>
    </row>
    <row r="975" spans="4:4" x14ac:dyDescent="0.25">
      <c r="D975" s="24"/>
    </row>
    <row r="976" spans="4:4" x14ac:dyDescent="0.25">
      <c r="D976" s="24"/>
    </row>
    <row r="977" spans="4:4" x14ac:dyDescent="0.25">
      <c r="D977" s="24"/>
    </row>
    <row r="978" spans="4:4" x14ac:dyDescent="0.25">
      <c r="D978" s="24"/>
    </row>
    <row r="979" spans="4:4" x14ac:dyDescent="0.25">
      <c r="D979" s="24"/>
    </row>
    <row r="980" spans="4:4" x14ac:dyDescent="0.25">
      <c r="D980" s="24"/>
    </row>
    <row r="981" spans="4:4" x14ac:dyDescent="0.25">
      <c r="D981" s="24"/>
    </row>
    <row r="982" spans="4:4" x14ac:dyDescent="0.25">
      <c r="D982" s="24"/>
    </row>
    <row r="983" spans="4:4" x14ac:dyDescent="0.25">
      <c r="D983" s="24"/>
    </row>
    <row r="984" spans="4:4" x14ac:dyDescent="0.25">
      <c r="D984" s="24"/>
    </row>
    <row r="985" spans="4:4" x14ac:dyDescent="0.25">
      <c r="D985" s="24"/>
    </row>
    <row r="986" spans="4:4" x14ac:dyDescent="0.25">
      <c r="D986" s="24"/>
    </row>
    <row r="987" spans="4:4" x14ac:dyDescent="0.25">
      <c r="D987" s="24"/>
    </row>
    <row r="988" spans="4:4" x14ac:dyDescent="0.25">
      <c r="D988" s="24"/>
    </row>
    <row r="989" spans="4:4" x14ac:dyDescent="0.25">
      <c r="D989" s="24"/>
    </row>
    <row r="990" spans="4:4" x14ac:dyDescent="0.25">
      <c r="D990" s="24"/>
    </row>
    <row r="991" spans="4:4" x14ac:dyDescent="0.25">
      <c r="D991" s="24"/>
    </row>
    <row r="992" spans="4:4" x14ac:dyDescent="0.25">
      <c r="D992" s="24"/>
    </row>
    <row r="993" spans="4:4" x14ac:dyDescent="0.25">
      <c r="D993" s="24"/>
    </row>
    <row r="994" spans="4:4" x14ac:dyDescent="0.25">
      <c r="D994" s="24"/>
    </row>
    <row r="995" spans="4:4" x14ac:dyDescent="0.25">
      <c r="D995" s="24"/>
    </row>
    <row r="996" spans="4:4" x14ac:dyDescent="0.25">
      <c r="D996" s="24"/>
    </row>
    <row r="997" spans="4:4" x14ac:dyDescent="0.25">
      <c r="D997" s="24"/>
    </row>
    <row r="998" spans="4:4" x14ac:dyDescent="0.25">
      <c r="D998" s="24"/>
    </row>
    <row r="999" spans="4:4" x14ac:dyDescent="0.25">
      <c r="D999" s="24"/>
    </row>
    <row r="1000" spans="4:4" x14ac:dyDescent="0.25">
      <c r="D1000" s="2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70" zoomScaleNormal="70" workbookViewId="0">
      <selection activeCell="H40" sqref="H40"/>
    </sheetView>
  </sheetViews>
  <sheetFormatPr baseColWidth="10" defaultColWidth="10.77734375" defaultRowHeight="15.6" x14ac:dyDescent="0.3"/>
  <cols>
    <col min="1" max="1" width="93.77734375" style="89" customWidth="1"/>
    <col min="2" max="2" width="13.44140625" style="89" customWidth="1"/>
    <col min="3" max="3" width="35" style="89" customWidth="1"/>
    <col min="4" max="4" width="29.109375" style="89" customWidth="1"/>
    <col min="5" max="5" width="24.44140625" style="89" customWidth="1"/>
    <col min="6" max="6" width="39.77734375" style="89" customWidth="1"/>
    <col min="7" max="16384" width="10.77734375" style="89"/>
  </cols>
  <sheetData>
    <row r="1" spans="1:6" x14ac:dyDescent="0.3">
      <c r="A1" s="88" t="s">
        <v>805</v>
      </c>
    </row>
    <row r="2" spans="1:6" x14ac:dyDescent="0.3">
      <c r="A2" s="90" t="s">
        <v>806</v>
      </c>
      <c r="B2" s="90" t="s">
        <v>807</v>
      </c>
      <c r="C2" s="90" t="s">
        <v>808</v>
      </c>
      <c r="D2" s="90" t="s">
        <v>809</v>
      </c>
    </row>
    <row r="3" spans="1:6" x14ac:dyDescent="0.3">
      <c r="A3" s="91" t="s">
        <v>810</v>
      </c>
      <c r="B3" s="91">
        <v>185</v>
      </c>
      <c r="C3" s="91" t="s">
        <v>811</v>
      </c>
      <c r="D3" s="91" t="s">
        <v>812</v>
      </c>
    </row>
    <row r="4" spans="1:6" x14ac:dyDescent="0.3">
      <c r="A4" s="91" t="s">
        <v>813</v>
      </c>
      <c r="B4" s="91">
        <v>185</v>
      </c>
      <c r="C4" s="91" t="s">
        <v>814</v>
      </c>
      <c r="D4" s="91" t="s">
        <v>815</v>
      </c>
    </row>
    <row r="5" spans="1:6" x14ac:dyDescent="0.3">
      <c r="A5" s="91" t="s">
        <v>816</v>
      </c>
      <c r="B5" s="91">
        <v>185</v>
      </c>
      <c r="C5" s="91" t="s">
        <v>817</v>
      </c>
      <c r="D5" s="91" t="s">
        <v>818</v>
      </c>
    </row>
    <row r="6" spans="1:6" x14ac:dyDescent="0.3">
      <c r="A6" s="91" t="s">
        <v>819</v>
      </c>
      <c r="B6" s="91">
        <v>185</v>
      </c>
      <c r="C6" s="91" t="s">
        <v>820</v>
      </c>
      <c r="D6" s="91" t="s">
        <v>821</v>
      </c>
    </row>
    <row r="7" spans="1:6" x14ac:dyDescent="0.3">
      <c r="A7" s="91" t="s">
        <v>822</v>
      </c>
      <c r="B7" s="91">
        <v>185</v>
      </c>
      <c r="C7" s="91" t="s">
        <v>823</v>
      </c>
      <c r="D7" s="91" t="s">
        <v>824</v>
      </c>
    </row>
    <row r="8" spans="1:6" x14ac:dyDescent="0.3">
      <c r="A8" s="91" t="s">
        <v>825</v>
      </c>
      <c r="B8" s="91">
        <v>185</v>
      </c>
      <c r="C8" s="91" t="s">
        <v>826</v>
      </c>
      <c r="D8" s="91" t="s">
        <v>827</v>
      </c>
    </row>
    <row r="9" spans="1:6" x14ac:dyDescent="0.3">
      <c r="A9" s="91" t="s">
        <v>828</v>
      </c>
      <c r="B9" s="91">
        <v>185</v>
      </c>
      <c r="C9" s="91" t="s">
        <v>829</v>
      </c>
      <c r="D9" s="91" t="s">
        <v>830</v>
      </c>
    </row>
    <row r="10" spans="1:6" x14ac:dyDescent="0.3">
      <c r="A10" s="91" t="s">
        <v>831</v>
      </c>
      <c r="B10" s="91">
        <v>185</v>
      </c>
      <c r="C10" s="91" t="s">
        <v>832</v>
      </c>
      <c r="D10" s="91" t="s">
        <v>833</v>
      </c>
    </row>
    <row r="11" spans="1:6" x14ac:dyDescent="0.3">
      <c r="A11" s="91" t="s">
        <v>834</v>
      </c>
      <c r="B11" s="91">
        <v>72</v>
      </c>
      <c r="C11" s="91" t="s">
        <v>835</v>
      </c>
      <c r="D11" s="91" t="s">
        <v>836</v>
      </c>
    </row>
    <row r="14" spans="1:6" x14ac:dyDescent="0.3">
      <c r="A14" s="90" t="s">
        <v>837</v>
      </c>
      <c r="B14" s="90" t="s">
        <v>807</v>
      </c>
      <c r="C14" s="90" t="s">
        <v>808</v>
      </c>
      <c r="D14" s="90" t="s">
        <v>838</v>
      </c>
      <c r="E14" s="90" t="s">
        <v>839</v>
      </c>
      <c r="F14" s="90" t="s">
        <v>840</v>
      </c>
    </row>
    <row r="15" spans="1:6" x14ac:dyDescent="0.3">
      <c r="A15" s="91" t="s">
        <v>841</v>
      </c>
      <c r="B15" s="91">
        <v>185</v>
      </c>
      <c r="C15" s="91" t="s">
        <v>842</v>
      </c>
      <c r="D15" s="91" t="s">
        <v>843</v>
      </c>
      <c r="E15" s="91" t="s">
        <v>844</v>
      </c>
      <c r="F15" s="91" t="s">
        <v>845</v>
      </c>
    </row>
    <row r="16" spans="1:6" x14ac:dyDescent="0.3">
      <c r="A16" s="91" t="s">
        <v>846</v>
      </c>
      <c r="B16" s="91">
        <v>185</v>
      </c>
      <c r="C16" s="91" t="s">
        <v>847</v>
      </c>
      <c r="D16" s="91" t="s">
        <v>843</v>
      </c>
      <c r="E16" s="91" t="s">
        <v>848</v>
      </c>
      <c r="F16" s="91" t="s">
        <v>849</v>
      </c>
    </row>
    <row r="17" spans="1:6" x14ac:dyDescent="0.3">
      <c r="A17" s="91" t="s">
        <v>850</v>
      </c>
      <c r="B17" s="91">
        <v>185</v>
      </c>
      <c r="C17" s="91" t="s">
        <v>851</v>
      </c>
      <c r="D17" s="91" t="s">
        <v>843</v>
      </c>
      <c r="E17" s="91" t="s">
        <v>852</v>
      </c>
      <c r="F17" s="91" t="s">
        <v>853</v>
      </c>
    </row>
    <row r="18" spans="1:6" x14ac:dyDescent="0.3">
      <c r="A18" s="91" t="s">
        <v>854</v>
      </c>
      <c r="B18" s="91">
        <v>185</v>
      </c>
      <c r="C18" s="91" t="s">
        <v>855</v>
      </c>
      <c r="D18" s="91" t="s">
        <v>843</v>
      </c>
      <c r="E18" s="91" t="s">
        <v>856</v>
      </c>
      <c r="F18" s="91" t="s">
        <v>857</v>
      </c>
    </row>
    <row r="19" spans="1:6" x14ac:dyDescent="0.3">
      <c r="A19" s="91" t="s">
        <v>858</v>
      </c>
      <c r="B19" s="91">
        <v>185</v>
      </c>
      <c r="C19" s="91">
        <v>0</v>
      </c>
      <c r="D19" s="91" t="s">
        <v>843</v>
      </c>
      <c r="E19" s="91" t="s">
        <v>859</v>
      </c>
      <c r="F19" s="91" t="s">
        <v>860</v>
      </c>
    </row>
    <row r="20" spans="1:6" x14ac:dyDescent="0.3">
      <c r="A20" s="91" t="s">
        <v>861</v>
      </c>
      <c r="B20" s="91">
        <v>185</v>
      </c>
      <c r="C20" s="91" t="s">
        <v>862</v>
      </c>
      <c r="D20" s="91" t="s">
        <v>863</v>
      </c>
      <c r="E20" s="91" t="s">
        <v>864</v>
      </c>
      <c r="F20" s="91" t="s">
        <v>865</v>
      </c>
    </row>
    <row r="21" spans="1:6" x14ac:dyDescent="0.3">
      <c r="A21" s="91" t="s">
        <v>866</v>
      </c>
      <c r="B21" s="91">
        <v>185</v>
      </c>
      <c r="C21" s="91">
        <v>0</v>
      </c>
      <c r="D21" s="91" t="s">
        <v>843</v>
      </c>
      <c r="E21" s="91" t="s">
        <v>867</v>
      </c>
      <c r="F21" s="91" t="s">
        <v>868</v>
      </c>
    </row>
    <row r="22" spans="1:6" x14ac:dyDescent="0.3">
      <c r="A22" s="91" t="s">
        <v>869</v>
      </c>
      <c r="B22" s="91">
        <v>185</v>
      </c>
      <c r="C22" s="91" t="s">
        <v>870</v>
      </c>
      <c r="D22" s="91" t="s">
        <v>843</v>
      </c>
      <c r="E22" s="91" t="s">
        <v>871</v>
      </c>
      <c r="F22" s="91" t="s">
        <v>872</v>
      </c>
    </row>
    <row r="23" spans="1:6" x14ac:dyDescent="0.3">
      <c r="A23" s="91" t="s">
        <v>873</v>
      </c>
      <c r="B23" s="91">
        <v>185</v>
      </c>
      <c r="C23" s="91">
        <v>0</v>
      </c>
      <c r="D23" s="91" t="s">
        <v>843</v>
      </c>
      <c r="E23" s="91" t="s">
        <v>874</v>
      </c>
      <c r="F23" s="91" t="s">
        <v>875</v>
      </c>
    </row>
    <row r="24" spans="1:6" x14ac:dyDescent="0.3">
      <c r="A24" s="91" t="s">
        <v>876</v>
      </c>
      <c r="B24" s="91">
        <v>72</v>
      </c>
      <c r="C24" s="91">
        <v>0</v>
      </c>
      <c r="D24" s="91" t="s">
        <v>877</v>
      </c>
      <c r="E24" s="91" t="s">
        <v>878</v>
      </c>
      <c r="F24" s="91" t="s">
        <v>879</v>
      </c>
    </row>
    <row r="25" spans="1:6" x14ac:dyDescent="0.3">
      <c r="A25" s="91" t="s">
        <v>880</v>
      </c>
      <c r="B25" s="91">
        <v>72</v>
      </c>
      <c r="C25" s="91">
        <v>1</v>
      </c>
      <c r="D25" s="91" t="s">
        <v>881</v>
      </c>
      <c r="E25" s="91" t="s">
        <v>882</v>
      </c>
      <c r="F25" s="91" t="s">
        <v>883</v>
      </c>
    </row>
    <row r="26" spans="1:6" x14ac:dyDescent="0.3">
      <c r="A26" s="91" t="s">
        <v>884</v>
      </c>
      <c r="B26" s="91">
        <v>72</v>
      </c>
      <c r="C26" s="91" t="s">
        <v>885</v>
      </c>
      <c r="D26" s="91" t="s">
        <v>886</v>
      </c>
      <c r="E26" s="91" t="s">
        <v>887</v>
      </c>
      <c r="F26" s="91" t="s">
        <v>888</v>
      </c>
    </row>
    <row r="27" spans="1:6" x14ac:dyDescent="0.3">
      <c r="A27" s="91" t="s">
        <v>889</v>
      </c>
      <c r="B27" s="91">
        <v>72</v>
      </c>
      <c r="C27" s="91" t="s">
        <v>890</v>
      </c>
      <c r="D27" s="91" t="s">
        <v>891</v>
      </c>
      <c r="E27" s="91" t="s">
        <v>892</v>
      </c>
      <c r="F27" s="91" t="s">
        <v>893</v>
      </c>
    </row>
    <row r="30" spans="1:6" x14ac:dyDescent="0.3">
      <c r="A30" s="90" t="s">
        <v>894</v>
      </c>
      <c r="B30" s="90" t="s">
        <v>807</v>
      </c>
      <c r="C30" s="90" t="s">
        <v>808</v>
      </c>
      <c r="D30" s="90" t="s">
        <v>838</v>
      </c>
    </row>
    <row r="31" spans="1:6" x14ac:dyDescent="0.3">
      <c r="A31" s="91" t="s">
        <v>895</v>
      </c>
      <c r="B31" s="91">
        <v>74</v>
      </c>
      <c r="C31" s="91" t="s">
        <v>896</v>
      </c>
      <c r="D31" s="91" t="s">
        <v>897</v>
      </c>
    </row>
    <row r="32" spans="1:6" x14ac:dyDescent="0.3">
      <c r="A32" s="91" t="s">
        <v>898</v>
      </c>
      <c r="B32" s="91">
        <v>74</v>
      </c>
      <c r="C32" s="91">
        <v>1</v>
      </c>
      <c r="D32" s="91" t="s">
        <v>899</v>
      </c>
    </row>
    <row r="33" spans="1:4" x14ac:dyDescent="0.3">
      <c r="A33" s="91" t="s">
        <v>900</v>
      </c>
      <c r="B33" s="91">
        <v>74</v>
      </c>
      <c r="C33" s="91" t="s">
        <v>901</v>
      </c>
      <c r="D33" s="91" t="s">
        <v>902</v>
      </c>
    </row>
    <row r="34" spans="1:4" x14ac:dyDescent="0.3">
      <c r="A34" s="91" t="s">
        <v>903</v>
      </c>
      <c r="B34" s="91">
        <v>74</v>
      </c>
      <c r="C34" s="91" t="s">
        <v>904</v>
      </c>
      <c r="D34" s="91" t="s">
        <v>905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Genomes_versions</vt:lpstr>
      <vt:lpstr>Busco_results</vt:lpstr>
      <vt:lpstr>Species_Order</vt:lpstr>
      <vt:lpstr>Summary_Gene_numbers</vt:lpstr>
      <vt:lpstr>Lamellae_data</vt:lpstr>
      <vt:lpstr>Stats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egce</cp:lastModifiedBy>
  <dcterms:created xsi:type="dcterms:W3CDTF">2021-11-23T02:32:50Z</dcterms:created>
  <dcterms:modified xsi:type="dcterms:W3CDTF">2021-12-06T13:02:55Z</dcterms:modified>
</cp:coreProperties>
</file>