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ombes/Documents/rna_paper_final_submission/supplementary/"/>
    </mc:Choice>
  </mc:AlternateContent>
  <xr:revisionPtr revIDLastSave="0" documentId="13_ncr:1_{F2ACD4A7-73FC-2546-9074-9D9943888588}" xr6:coauthVersionLast="47" xr6:coauthVersionMax="47" xr10:uidLastSave="{00000000-0000-0000-0000-000000000000}"/>
  <bookViews>
    <workbookView xWindow="14040" yWindow="500" windowWidth="24240" windowHeight="19640" xr2:uid="{CF3FADC0-C17B-1F45-8000-9DA816CA2E63}"/>
  </bookViews>
  <sheets>
    <sheet name="Table S1" sheetId="1" r:id="rId1"/>
    <sheet name="Table S2" sheetId="2" r:id="rId2"/>
    <sheet name="Table S3" sheetId="15" r:id="rId3"/>
    <sheet name="Table S4" sheetId="1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13" i="1"/>
  <c r="B5" i="1"/>
  <c r="B6" i="1"/>
  <c r="B8" i="1"/>
  <c r="B9" i="1"/>
  <c r="B10" i="1"/>
  <c r="B11" i="1"/>
  <c r="B12" i="1"/>
  <c r="B4" i="1"/>
</calcChain>
</file>

<file path=xl/sharedStrings.xml><?xml version="1.0" encoding="utf-8"?>
<sst xmlns="http://schemas.openxmlformats.org/spreadsheetml/2006/main" count="321" uniqueCount="285">
  <si>
    <t>Cultivar</t>
  </si>
  <si>
    <t>Number genes</t>
  </si>
  <si>
    <t>Kaliisto with Chinese Spring reference</t>
  </si>
  <si>
    <t>STAR with Chinese Spring reference</t>
  </si>
  <si>
    <t>Kallisto with pantranscriptome reference</t>
  </si>
  <si>
    <t>Correct</t>
  </si>
  <si>
    <t>Underestimated</t>
  </si>
  <si>
    <t>Overestimated</t>
  </si>
  <si>
    <t>ARI</t>
  </si>
  <si>
    <t>CS</t>
  </si>
  <si>
    <t>JAG</t>
  </si>
  <si>
    <t>LAC</t>
  </si>
  <si>
    <t>LDM</t>
  </si>
  <si>
    <t>MAC</t>
  </si>
  <si>
    <t>NOR</t>
  </si>
  <si>
    <t>STA</t>
  </si>
  <si>
    <t>SYM</t>
  </si>
  <si>
    <t>Balanced</t>
  </si>
  <si>
    <t>A dominant</t>
  </si>
  <si>
    <t>B dominant</t>
  </si>
  <si>
    <t>D dominant</t>
  </si>
  <si>
    <t>A suppressed</t>
  </si>
  <si>
    <t>B suppressed</t>
  </si>
  <si>
    <t>D suppressed</t>
  </si>
  <si>
    <t>TraesCS1D02G444500</t>
  </si>
  <si>
    <t>TraesCS1D02G454200</t>
  </si>
  <si>
    <t>TraesCS1D02G451300</t>
  </si>
  <si>
    <t>TraesCS1D02G451900</t>
  </si>
  <si>
    <t>TraesCS1D02G444300</t>
  </si>
  <si>
    <t>TraesCS1D02G453100</t>
  </si>
  <si>
    <t>TraesCS1D02G445700</t>
  </si>
  <si>
    <t>TraesCS1D02G445200</t>
  </si>
  <si>
    <t>TraesCS1D02G437900</t>
  </si>
  <si>
    <t>TraesCS1D02G450400</t>
  </si>
  <si>
    <t>TraesCS1D02G439600</t>
  </si>
  <si>
    <t>TraesCS1D02G441000</t>
  </si>
  <si>
    <t>TraesCS1D02G452800</t>
  </si>
  <si>
    <t>TraesCS1D02G439000</t>
  </si>
  <si>
    <t>TraesCS1D02G449600</t>
  </si>
  <si>
    <t>TraesCS1D02G449200</t>
  </si>
  <si>
    <t>TraesCS1D02G443100</t>
  </si>
  <si>
    <t>TraesCS1D02G437600</t>
  </si>
  <si>
    <t>TraesCS1D02G437400</t>
  </si>
  <si>
    <t>TraesCS1D02G445600</t>
  </si>
  <si>
    <t>TraesCS1D02G452700</t>
  </si>
  <si>
    <t>TraesCS1D02G450300</t>
  </si>
  <si>
    <t>TraesCS1D02G451200</t>
  </si>
  <si>
    <t>TraesCS1D02G450100</t>
  </si>
  <si>
    <t>TraesCS1D02G452400</t>
  </si>
  <si>
    <t>TraesCS1D02G453600</t>
  </si>
  <si>
    <t>TraesCS1D02G437300</t>
  </si>
  <si>
    <t>TraesCS1D02G452000</t>
  </si>
  <si>
    <t>TraesCS1D02G449800</t>
  </si>
  <si>
    <t>TraesCS1D02G449700</t>
  </si>
  <si>
    <t>TraesCS1D02G451700</t>
  </si>
  <si>
    <t>TraesCS1D02G440500</t>
  </si>
  <si>
    <t>TraesCS1D02G440200</t>
  </si>
  <si>
    <t>TraesCS1D02G438000</t>
  </si>
  <si>
    <t>TraesCS1D02G442400</t>
  </si>
  <si>
    <t>TraesCS1D02G454900</t>
  </si>
  <si>
    <t>TraesCS1D02G450200</t>
  </si>
  <si>
    <t>TraesCS1D02G436900</t>
  </si>
  <si>
    <t>TraesCS1D02G442900</t>
  </si>
  <si>
    <t>TraesCS1D02G442500</t>
  </si>
  <si>
    <t>TraesCS1D02G441300</t>
  </si>
  <si>
    <t>TraesCS1D02G437700</t>
  </si>
  <si>
    <t>TraesCS1D02G444100</t>
  </si>
  <si>
    <t>TraesCS1D02G451100</t>
  </si>
  <si>
    <t>TraesCS1D02G445300</t>
  </si>
  <si>
    <t>TraesCS1D02G440600</t>
  </si>
  <si>
    <t>TraesCS1D02G448700</t>
  </si>
  <si>
    <t>TraesCS1D02G438800</t>
  </si>
  <si>
    <t>TraesCS1D02G437800</t>
  </si>
  <si>
    <t>TraesCS1D02G451000</t>
  </si>
  <si>
    <t>TraesCS1D02G450800</t>
  </si>
  <si>
    <t>TraesCS1D02G437200</t>
  </si>
  <si>
    <t>TraesCS1D02G437000</t>
  </si>
  <si>
    <t>TraesCS1D02G444400</t>
  </si>
  <si>
    <t>TraesCS1D02G437100</t>
  </si>
  <si>
    <t>TraesCS1D02G451600</t>
  </si>
  <si>
    <t>TraesCS1D02G438500</t>
  </si>
  <si>
    <t>TraesCS1D02G438300</t>
  </si>
  <si>
    <t>TraesCS1D02G451800</t>
  </si>
  <si>
    <t>TraesCS1D02G440400</t>
  </si>
  <si>
    <t>TraesCS1D02G452100</t>
  </si>
  <si>
    <t>gene</t>
  </si>
  <si>
    <t>GF76</t>
  </si>
  <si>
    <t>GF77</t>
  </si>
  <si>
    <t>GF78</t>
  </si>
  <si>
    <t>GF75</t>
  </si>
  <si>
    <t>GF74</t>
  </si>
  <si>
    <t>GF71</t>
  </si>
  <si>
    <t>GF127</t>
  </si>
  <si>
    <t>GF70</t>
  </si>
  <si>
    <t>GF7</t>
  </si>
  <si>
    <t>GF69</t>
  </si>
  <si>
    <t>GF68</t>
  </si>
  <si>
    <t>GF67</t>
  </si>
  <si>
    <t>GF64</t>
  </si>
  <si>
    <t>GF66</t>
  </si>
  <si>
    <t>GF63</t>
  </si>
  <si>
    <t>GF62</t>
  </si>
  <si>
    <t>GF125</t>
  </si>
  <si>
    <t>GF61</t>
  </si>
  <si>
    <t>GF6</t>
  </si>
  <si>
    <t>GF60</t>
  </si>
  <si>
    <t>GF57</t>
  </si>
  <si>
    <t>GF231</t>
  </si>
  <si>
    <t>GF124</t>
  </si>
  <si>
    <t>GF51</t>
  </si>
  <si>
    <t>GF50</t>
  </si>
  <si>
    <t>GF5</t>
  </si>
  <si>
    <t>GF46</t>
  </si>
  <si>
    <t>GF42</t>
  </si>
  <si>
    <t>GF4</t>
  </si>
  <si>
    <t>GF123</t>
  </si>
  <si>
    <t>GF391</t>
  </si>
  <si>
    <t>GF387</t>
  </si>
  <si>
    <t>GF39</t>
  </si>
  <si>
    <t>GF383</t>
  </si>
  <si>
    <t>GF381</t>
  </si>
  <si>
    <t>GF380</t>
  </si>
  <si>
    <t>GF38</t>
  </si>
  <si>
    <t>GF374</t>
  </si>
  <si>
    <t>GF371</t>
  </si>
  <si>
    <t>GF121</t>
  </si>
  <si>
    <t>GF370</t>
  </si>
  <si>
    <t>GF366</t>
  </si>
  <si>
    <t>GF364</t>
  </si>
  <si>
    <t>GF363</t>
  </si>
  <si>
    <t>GF361</t>
  </si>
  <si>
    <t>GF362</t>
  </si>
  <si>
    <t>GF36</t>
  </si>
  <si>
    <t>GF360</t>
  </si>
  <si>
    <t>GF359</t>
  </si>
  <si>
    <t>GF358</t>
  </si>
  <si>
    <t>GF120</t>
  </si>
  <si>
    <t>GF348</t>
  </si>
  <si>
    <t>GF347</t>
  </si>
  <si>
    <t>GF345</t>
  </si>
  <si>
    <t>GF344</t>
  </si>
  <si>
    <t>GF342</t>
  </si>
  <si>
    <t>GF336</t>
  </si>
  <si>
    <t>GF12</t>
  </si>
  <si>
    <t>GF335</t>
  </si>
  <si>
    <t>GF333</t>
  </si>
  <si>
    <t>GF332</t>
  </si>
  <si>
    <t>GF331</t>
  </si>
  <si>
    <t>GF330</t>
  </si>
  <si>
    <t>GF327</t>
  </si>
  <si>
    <t>GF325</t>
  </si>
  <si>
    <t>GF323</t>
  </si>
  <si>
    <t>GF320</t>
  </si>
  <si>
    <t>GF119</t>
  </si>
  <si>
    <t>GF317</t>
  </si>
  <si>
    <t>GF319</t>
  </si>
  <si>
    <t>GF313</t>
  </si>
  <si>
    <t>GF315</t>
  </si>
  <si>
    <t>GF312</t>
  </si>
  <si>
    <t>GF311</t>
  </si>
  <si>
    <t>GF310</t>
  </si>
  <si>
    <t>GF31</t>
  </si>
  <si>
    <t>GF309</t>
  </si>
  <si>
    <t>GF117</t>
  </si>
  <si>
    <t>GF101</t>
  </si>
  <si>
    <t>GF100</t>
  </si>
  <si>
    <t>GF8</t>
  </si>
  <si>
    <t>GF305</t>
  </si>
  <si>
    <t>GF304</t>
  </si>
  <si>
    <t>GF301</t>
  </si>
  <si>
    <t>GF300</t>
  </si>
  <si>
    <t>GF30</t>
  </si>
  <si>
    <t>GF299</t>
  </si>
  <si>
    <t>GF298</t>
  </si>
  <si>
    <t>GF115</t>
  </si>
  <si>
    <t>GF297</t>
  </si>
  <si>
    <t>GF295</t>
  </si>
  <si>
    <t>GF294</t>
  </si>
  <si>
    <t>GF293</t>
  </si>
  <si>
    <t>GF289</t>
  </si>
  <si>
    <t>GF29</t>
  </si>
  <si>
    <t>GF287</t>
  </si>
  <si>
    <t>GF285</t>
  </si>
  <si>
    <t>GF283</t>
  </si>
  <si>
    <t>GF110</t>
  </si>
  <si>
    <t>GF282</t>
  </si>
  <si>
    <t>GF281</t>
  </si>
  <si>
    <t>GF279</t>
  </si>
  <si>
    <t>GF278</t>
  </si>
  <si>
    <t>GF277</t>
  </si>
  <si>
    <t>GF276</t>
  </si>
  <si>
    <t>GF27</t>
  </si>
  <si>
    <t>GF11</t>
  </si>
  <si>
    <t>GF267</t>
  </si>
  <si>
    <t>GF265</t>
  </si>
  <si>
    <t>GF264</t>
  </si>
  <si>
    <t>GF263</t>
  </si>
  <si>
    <t>GF262</t>
  </si>
  <si>
    <t>GF256</t>
  </si>
  <si>
    <t>GF249</t>
  </si>
  <si>
    <t>GF248</t>
  </si>
  <si>
    <t>GF247</t>
  </si>
  <si>
    <t>GF24</t>
  </si>
  <si>
    <t>GF238</t>
  </si>
  <si>
    <t>GF107</t>
  </si>
  <si>
    <t>GF235</t>
  </si>
  <si>
    <t>GF230</t>
  </si>
  <si>
    <t>GF234</t>
  </si>
  <si>
    <t>GF228</t>
  </si>
  <si>
    <t>GF23</t>
  </si>
  <si>
    <t>GF226</t>
  </si>
  <si>
    <t>GF225</t>
  </si>
  <si>
    <t>GF106</t>
  </si>
  <si>
    <t>GF224</t>
  </si>
  <si>
    <t>GF221</t>
  </si>
  <si>
    <t>GF213</t>
  </si>
  <si>
    <t>GF215</t>
  </si>
  <si>
    <t>GF208</t>
  </si>
  <si>
    <t>GF21</t>
  </si>
  <si>
    <t>GF207</t>
  </si>
  <si>
    <t>GF204</t>
  </si>
  <si>
    <t>GF205</t>
  </si>
  <si>
    <t>GF104</t>
  </si>
  <si>
    <t>GF201</t>
  </si>
  <si>
    <t>GF202</t>
  </si>
  <si>
    <t>GF196</t>
  </si>
  <si>
    <t>GF197</t>
  </si>
  <si>
    <t>GF190</t>
  </si>
  <si>
    <t>GF19</t>
  </si>
  <si>
    <t>GF189</t>
  </si>
  <si>
    <t>GF188</t>
  </si>
  <si>
    <t>GF186</t>
  </si>
  <si>
    <t>GF184</t>
  </si>
  <si>
    <t>GF180</t>
  </si>
  <si>
    <t>GF175</t>
  </si>
  <si>
    <t>GF103</t>
  </si>
  <si>
    <t>GF170</t>
  </si>
  <si>
    <t>GF168</t>
  </si>
  <si>
    <t>GF154</t>
  </si>
  <si>
    <t>GF157</t>
  </si>
  <si>
    <t>GF152</t>
  </si>
  <si>
    <t>GF151</t>
  </si>
  <si>
    <t>GF15</t>
  </si>
  <si>
    <t>GF138</t>
  </si>
  <si>
    <t>GF14</t>
  </si>
  <si>
    <t>GF97</t>
  </si>
  <si>
    <t>GF93</t>
  </si>
  <si>
    <t>GF92</t>
  </si>
  <si>
    <t>GF13</t>
  </si>
  <si>
    <t>GF102</t>
  </si>
  <si>
    <t>GF91</t>
  </si>
  <si>
    <t>GF90</t>
  </si>
  <si>
    <t>GF9</t>
  </si>
  <si>
    <t>GF89</t>
  </si>
  <si>
    <t>GF88</t>
  </si>
  <si>
    <t>GF87</t>
  </si>
  <si>
    <t>GF85</t>
  </si>
  <si>
    <t>GF86</t>
  </si>
  <si>
    <t>GF84</t>
  </si>
  <si>
    <t>GF83</t>
  </si>
  <si>
    <t>GF128</t>
  </si>
  <si>
    <t>GF81</t>
  </si>
  <si>
    <t>GF82</t>
  </si>
  <si>
    <t>GF308</t>
  </si>
  <si>
    <t>GF307</t>
  </si>
  <si>
    <t>GF306</t>
  </si>
  <si>
    <t>GF72</t>
  </si>
  <si>
    <t>GF25</t>
  </si>
  <si>
    <t>GF73</t>
  </si>
  <si>
    <t>Lines with chr1D introgression</t>
  </si>
  <si>
    <t>Lines without chr1D introgression</t>
  </si>
  <si>
    <t>TraesCS1D02G438900</t>
  </si>
  <si>
    <t>TraesCS1D02G445500</t>
  </si>
  <si>
    <t>CS reference</t>
  </si>
  <si>
    <t>No introgression</t>
  </si>
  <si>
    <t>Introgression</t>
  </si>
  <si>
    <t>Pantranscriptome reference</t>
  </si>
  <si>
    <t>GF37</t>
  </si>
  <si>
    <t>GF32</t>
  </si>
  <si>
    <t>GF270</t>
  </si>
  <si>
    <t>JUL</t>
  </si>
  <si>
    <t xml:space="preserve">Table S1 - Number of genes correctly quantified, underestimated, and overestimated from simulated RNA-Seq data, using Kallisto with the Chinese Spring reference, STAR with the Chinese Spring reference, or kallisto with the pantranscriptome reference. </t>
  </si>
  <si>
    <t xml:space="preserve">Table S2 - Percentage of triads classified in each expression category from simulated RNA-Seq data, using Kallisto with the Chinese Spring reference, STAR with the Chinese Spring reference, or kallisto with the pantranscriptome reference. </t>
  </si>
  <si>
    <t>Table S4 - Expression values for genes within the chr1D introgression for accessions from the He et al. [11] dataset, using either the Chinese Spring or the pantranscriptome reference. Accessions are split based on whether or not they contain the chr1D introgression</t>
  </si>
  <si>
    <t xml:space="preserve">Table S3 - Accessions from the He et al. [11] dataset that do and do not contain the chr1D introgression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</si>
</sst>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/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/>
    <xf numFmtId="0" fontId="1" fillId="0" borderId="7" xfId="0" applyFont="1" applyBorder="1"/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18946-C2AF-044A-AFC3-944F4ADDB109}">
  <dimension ref="A1:K13"/>
  <sheetViews>
    <sheetView tabSelected="1" workbookViewId="0"/>
  </sheetViews>
  <sheetFormatPr baseColWidth="10" defaultRowHeight="16" x14ac:dyDescent="0.2"/>
  <cols>
    <col min="4" max="4" width="14.83203125" customWidth="1"/>
    <col min="5" max="5" width="13.6640625" customWidth="1"/>
    <col min="7" max="7" width="15.1640625" customWidth="1"/>
    <col min="8" max="8" width="13.33203125" customWidth="1"/>
    <col min="10" max="10" width="14.83203125" customWidth="1"/>
    <col min="11" max="11" width="13.6640625" customWidth="1"/>
  </cols>
  <sheetData>
    <row r="1" spans="1:11" ht="17" thickBot="1" x14ac:dyDescent="0.25">
      <c r="A1" t="s">
        <v>281</v>
      </c>
    </row>
    <row r="2" spans="1:11" ht="35" thickBot="1" x14ac:dyDescent="0.25">
      <c r="A2" s="1" t="s">
        <v>0</v>
      </c>
      <c r="B2" s="2" t="s">
        <v>1</v>
      </c>
      <c r="C2" s="9" t="s">
        <v>2</v>
      </c>
      <c r="D2" s="10"/>
      <c r="E2" s="11"/>
      <c r="F2" s="9" t="s">
        <v>3</v>
      </c>
      <c r="G2" s="10"/>
      <c r="H2" s="11"/>
      <c r="I2" s="9" t="s">
        <v>4</v>
      </c>
      <c r="J2" s="10"/>
      <c r="K2" s="11"/>
    </row>
    <row r="3" spans="1:11" ht="17" x14ac:dyDescent="0.2">
      <c r="A3" s="4"/>
      <c r="B3" s="5"/>
      <c r="C3" s="5" t="s">
        <v>5</v>
      </c>
      <c r="D3" s="5" t="s">
        <v>6</v>
      </c>
      <c r="E3" s="5" t="s">
        <v>7</v>
      </c>
      <c r="F3" s="5" t="s">
        <v>5</v>
      </c>
      <c r="G3" s="5" t="s">
        <v>6</v>
      </c>
      <c r="H3" s="5" t="s">
        <v>7</v>
      </c>
      <c r="I3" s="5" t="s">
        <v>5</v>
      </c>
      <c r="J3" s="5" t="s">
        <v>6</v>
      </c>
      <c r="K3" s="5" t="s">
        <v>7</v>
      </c>
    </row>
    <row r="4" spans="1:11" ht="17" x14ac:dyDescent="0.2">
      <c r="A4" s="6" t="s">
        <v>8</v>
      </c>
      <c r="B4" s="6">
        <f>SUM(C4:E4)</f>
        <v>59515</v>
      </c>
      <c r="C4" s="6">
        <v>54154</v>
      </c>
      <c r="D4" s="6">
        <v>3877</v>
      </c>
      <c r="E4" s="6">
        <v>1484</v>
      </c>
      <c r="F4" s="6">
        <v>56007</v>
      </c>
      <c r="G4" s="6">
        <v>2895</v>
      </c>
      <c r="H4" s="6">
        <v>613</v>
      </c>
      <c r="I4" s="6">
        <v>57894</v>
      </c>
      <c r="J4" s="6">
        <v>10</v>
      </c>
      <c r="K4" s="6">
        <v>1611</v>
      </c>
    </row>
    <row r="5" spans="1:11" ht="17" x14ac:dyDescent="0.2">
      <c r="A5" s="6" t="s">
        <v>9</v>
      </c>
      <c r="B5" s="6">
        <f t="shared" ref="B5" si="0">SUM(C5:E5)</f>
        <v>88443</v>
      </c>
      <c r="C5" s="6">
        <v>88399</v>
      </c>
      <c r="D5" s="6">
        <v>32</v>
      </c>
      <c r="E5" s="6">
        <v>12</v>
      </c>
      <c r="F5" s="6">
        <v>87681</v>
      </c>
      <c r="G5" s="6">
        <v>506</v>
      </c>
      <c r="H5" s="6">
        <v>256</v>
      </c>
      <c r="I5" s="6">
        <v>88288</v>
      </c>
      <c r="J5" s="6">
        <v>92</v>
      </c>
      <c r="K5" s="6">
        <v>63</v>
      </c>
    </row>
    <row r="6" spans="1:11" ht="17" x14ac:dyDescent="0.2">
      <c r="A6" s="6" t="s">
        <v>10</v>
      </c>
      <c r="B6" s="6">
        <f t="shared" ref="B6:B13" si="1">SUM(C6:E6)</f>
        <v>62646</v>
      </c>
      <c r="C6" s="6">
        <v>56955</v>
      </c>
      <c r="D6" s="6">
        <v>4215</v>
      </c>
      <c r="E6" s="6">
        <v>1476</v>
      </c>
      <c r="F6" s="6">
        <v>58744</v>
      </c>
      <c r="G6" s="6">
        <v>3328</v>
      </c>
      <c r="H6" s="6">
        <v>574</v>
      </c>
      <c r="I6" s="6">
        <v>61040</v>
      </c>
      <c r="J6" s="6">
        <v>9</v>
      </c>
      <c r="K6" s="6">
        <v>1597</v>
      </c>
    </row>
    <row r="7" spans="1:11" ht="17" x14ac:dyDescent="0.2">
      <c r="A7" s="6" t="s">
        <v>280</v>
      </c>
      <c r="B7" s="6">
        <f t="shared" si="1"/>
        <v>63384</v>
      </c>
      <c r="C7" s="7">
        <v>57505</v>
      </c>
      <c r="D7" s="7">
        <v>4400</v>
      </c>
      <c r="E7" s="6">
        <v>1479</v>
      </c>
      <c r="F7" s="7">
        <v>59556</v>
      </c>
      <c r="G7" s="7">
        <v>3324</v>
      </c>
      <c r="H7" s="7">
        <v>504</v>
      </c>
      <c r="I7" s="7">
        <v>61796</v>
      </c>
      <c r="J7" s="7">
        <v>9</v>
      </c>
      <c r="K7" s="7">
        <v>1579</v>
      </c>
    </row>
    <row r="8" spans="1:11" ht="17" x14ac:dyDescent="0.2">
      <c r="A8" s="6" t="s">
        <v>11</v>
      </c>
      <c r="B8" s="6">
        <f t="shared" si="1"/>
        <v>63001</v>
      </c>
      <c r="C8" s="6">
        <v>55756</v>
      </c>
      <c r="D8" s="6">
        <v>5716</v>
      </c>
      <c r="E8" s="6">
        <v>1529</v>
      </c>
      <c r="F8" s="6">
        <v>58383</v>
      </c>
      <c r="G8" s="6">
        <v>3923</v>
      </c>
      <c r="H8" s="6">
        <v>695</v>
      </c>
      <c r="I8" s="6">
        <v>61344</v>
      </c>
      <c r="J8" s="6">
        <v>5</v>
      </c>
      <c r="K8" s="6">
        <v>1652</v>
      </c>
    </row>
    <row r="9" spans="1:11" ht="17" x14ac:dyDescent="0.2">
      <c r="A9" s="6" t="s">
        <v>12</v>
      </c>
      <c r="B9" s="6">
        <f t="shared" si="1"/>
        <v>63517</v>
      </c>
      <c r="C9" s="6">
        <v>58073</v>
      </c>
      <c r="D9" s="6">
        <v>3967</v>
      </c>
      <c r="E9" s="6">
        <v>1477</v>
      </c>
      <c r="F9" s="6">
        <v>60114</v>
      </c>
      <c r="G9" s="6">
        <v>2969</v>
      </c>
      <c r="H9" s="6">
        <v>434</v>
      </c>
      <c r="I9" s="6">
        <v>61948</v>
      </c>
      <c r="J9" s="6">
        <v>6</v>
      </c>
      <c r="K9" s="6">
        <v>1563</v>
      </c>
    </row>
    <row r="10" spans="1:11" ht="17" x14ac:dyDescent="0.2">
      <c r="A10" s="6" t="s">
        <v>13</v>
      </c>
      <c r="B10" s="6">
        <f t="shared" si="1"/>
        <v>63203</v>
      </c>
      <c r="C10" s="6">
        <v>57655</v>
      </c>
      <c r="D10" s="6">
        <v>4033</v>
      </c>
      <c r="E10" s="6">
        <v>1515</v>
      </c>
      <c r="F10" s="6">
        <v>59598</v>
      </c>
      <c r="G10" s="6">
        <v>3075</v>
      </c>
      <c r="H10" s="6">
        <v>530</v>
      </c>
      <c r="I10" s="6">
        <v>61581</v>
      </c>
      <c r="J10" s="6">
        <v>6</v>
      </c>
      <c r="K10" s="6">
        <v>1616</v>
      </c>
    </row>
    <row r="11" spans="1:11" ht="17" x14ac:dyDescent="0.2">
      <c r="A11" s="6" t="s">
        <v>14</v>
      </c>
      <c r="B11" s="6">
        <f t="shared" si="1"/>
        <v>64077</v>
      </c>
      <c r="C11" s="6">
        <v>58455</v>
      </c>
      <c r="D11" s="6">
        <v>2536</v>
      </c>
      <c r="E11" s="6">
        <v>3086</v>
      </c>
      <c r="F11" s="6">
        <v>59643</v>
      </c>
      <c r="G11" s="6">
        <v>2455</v>
      </c>
      <c r="H11" s="6">
        <v>1979</v>
      </c>
      <c r="I11" s="6">
        <v>60789</v>
      </c>
      <c r="J11" s="6">
        <v>7</v>
      </c>
      <c r="K11" s="6">
        <v>3281</v>
      </c>
    </row>
    <row r="12" spans="1:11" ht="17" x14ac:dyDescent="0.2">
      <c r="A12" s="6" t="s">
        <v>15</v>
      </c>
      <c r="B12" s="6">
        <f t="shared" si="1"/>
        <v>63001</v>
      </c>
      <c r="C12" s="6">
        <v>56107</v>
      </c>
      <c r="D12" s="6">
        <v>5254</v>
      </c>
      <c r="E12" s="6">
        <v>1640</v>
      </c>
      <c r="F12" s="6">
        <v>59362</v>
      </c>
      <c r="G12" s="6">
        <v>3237</v>
      </c>
      <c r="H12" s="6">
        <v>502</v>
      </c>
      <c r="I12" s="6">
        <v>61490</v>
      </c>
      <c r="J12" s="6">
        <v>15</v>
      </c>
      <c r="K12" s="6">
        <v>1596</v>
      </c>
    </row>
    <row r="13" spans="1:11" ht="17" x14ac:dyDescent="0.2">
      <c r="A13" s="6" t="s">
        <v>16</v>
      </c>
      <c r="B13" s="6">
        <f t="shared" si="1"/>
        <v>59370</v>
      </c>
      <c r="C13" s="6">
        <v>53095</v>
      </c>
      <c r="D13" s="6">
        <v>4745</v>
      </c>
      <c r="E13" s="6">
        <v>1530</v>
      </c>
      <c r="F13" s="6">
        <v>53095</v>
      </c>
      <c r="G13" s="6">
        <v>4745</v>
      </c>
      <c r="H13" s="6">
        <v>1530</v>
      </c>
      <c r="I13" s="6">
        <v>57863</v>
      </c>
      <c r="J13" s="6">
        <v>15</v>
      </c>
      <c r="K13" s="6">
        <v>1492</v>
      </c>
    </row>
  </sheetData>
  <mergeCells count="3">
    <mergeCell ref="C2:E2"/>
    <mergeCell ref="F2:H2"/>
    <mergeCell ref="I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B20BF-1B01-D349-82DA-029D8BBB0930}">
  <dimension ref="A1:V13"/>
  <sheetViews>
    <sheetView workbookViewId="0"/>
  </sheetViews>
  <sheetFormatPr baseColWidth="10" defaultRowHeight="16" x14ac:dyDescent="0.2"/>
  <sheetData>
    <row r="1" spans="1:22" x14ac:dyDescent="0.2">
      <c r="A1" t="s">
        <v>282</v>
      </c>
    </row>
    <row r="2" spans="1:22" ht="17" x14ac:dyDescent="0.2">
      <c r="A2" s="6" t="s">
        <v>0</v>
      </c>
      <c r="B2" s="12" t="s">
        <v>2</v>
      </c>
      <c r="C2" s="12"/>
      <c r="D2" s="12"/>
      <c r="E2" s="12"/>
      <c r="F2" s="12"/>
      <c r="G2" s="12"/>
      <c r="H2" s="12"/>
      <c r="I2" s="12" t="s">
        <v>3</v>
      </c>
      <c r="J2" s="12"/>
      <c r="K2" s="12"/>
      <c r="L2" s="12"/>
      <c r="M2" s="12"/>
      <c r="N2" s="12"/>
      <c r="O2" s="12"/>
      <c r="P2" s="12" t="s">
        <v>4</v>
      </c>
      <c r="Q2" s="12"/>
      <c r="R2" s="12"/>
      <c r="S2" s="12"/>
      <c r="T2" s="12"/>
      <c r="U2" s="12"/>
      <c r="V2" s="12"/>
    </row>
    <row r="3" spans="1:22" ht="34" x14ac:dyDescent="0.2">
      <c r="A3" s="6"/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17</v>
      </c>
      <c r="J3" s="6" t="s">
        <v>18</v>
      </c>
      <c r="K3" s="6" t="s">
        <v>19</v>
      </c>
      <c r="L3" s="6" t="s">
        <v>20</v>
      </c>
      <c r="M3" s="6" t="s">
        <v>21</v>
      </c>
      <c r="N3" s="6" t="s">
        <v>22</v>
      </c>
      <c r="O3" s="6" t="s">
        <v>23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</row>
    <row r="4" spans="1:22" ht="17" x14ac:dyDescent="0.2">
      <c r="A4" s="6" t="s">
        <v>8</v>
      </c>
      <c r="B4" s="8">
        <v>89.266484239999997</v>
      </c>
      <c r="C4" s="8">
        <v>0.37955688999999998</v>
      </c>
      <c r="D4" s="8">
        <v>4.4134519999999997E-2</v>
      </c>
      <c r="E4" s="8">
        <v>0.43251832000000001</v>
      </c>
      <c r="F4" s="8">
        <v>2.74516727</v>
      </c>
      <c r="G4" s="8">
        <v>5.1460852700000004</v>
      </c>
      <c r="H4" s="8">
        <v>1.98605349</v>
      </c>
      <c r="I4" s="8">
        <v>94.403248590000004</v>
      </c>
      <c r="J4" s="8">
        <v>0.12358756999999999</v>
      </c>
      <c r="K4" s="8">
        <v>1.765537E-2</v>
      </c>
      <c r="L4" s="8">
        <v>0.14124294000000001</v>
      </c>
      <c r="M4" s="8">
        <v>1.2711864399999999</v>
      </c>
      <c r="N4" s="8">
        <v>2.3658192100000002</v>
      </c>
      <c r="O4" s="8">
        <v>1.67725989</v>
      </c>
      <c r="P4" s="8">
        <v>99.902904050000004</v>
      </c>
      <c r="Q4" s="8">
        <v>2.6480712999999999E-2</v>
      </c>
      <c r="R4" s="8">
        <v>8.826904E-3</v>
      </c>
      <c r="S4" s="8">
        <v>0</v>
      </c>
      <c r="T4" s="8">
        <v>2.6480712999999999E-2</v>
      </c>
      <c r="U4" s="8">
        <v>2.6480712999999999E-2</v>
      </c>
      <c r="V4" s="8">
        <v>8.826904E-3</v>
      </c>
    </row>
    <row r="5" spans="1:22" ht="17" x14ac:dyDescent="0.2">
      <c r="A5" s="6" t="s">
        <v>9</v>
      </c>
      <c r="B5" s="8">
        <v>99.993831729999997</v>
      </c>
      <c r="C5" s="8">
        <v>0</v>
      </c>
      <c r="D5" s="6">
        <v>0</v>
      </c>
      <c r="E5" s="6">
        <v>0</v>
      </c>
      <c r="F5" s="8">
        <v>6.16827E-3</v>
      </c>
      <c r="G5" s="6">
        <v>0</v>
      </c>
      <c r="H5" s="6">
        <v>0</v>
      </c>
      <c r="I5" s="8">
        <v>99.827277769999995</v>
      </c>
      <c r="J5" s="8">
        <v>0</v>
      </c>
      <c r="K5" s="8">
        <v>0</v>
      </c>
      <c r="L5" s="8">
        <v>0</v>
      </c>
      <c r="M5" s="8">
        <v>4.318056E-2</v>
      </c>
      <c r="N5" s="8">
        <v>9.869841E-2</v>
      </c>
      <c r="O5" s="8">
        <v>3.0843249999999999E-2</v>
      </c>
      <c r="P5" s="8">
        <v>99.981495190000004</v>
      </c>
      <c r="Q5" s="8">
        <v>0</v>
      </c>
      <c r="R5" s="8">
        <v>0</v>
      </c>
      <c r="S5" s="6">
        <v>0</v>
      </c>
      <c r="T5" s="8">
        <v>1.233654E-2</v>
      </c>
      <c r="U5" s="8">
        <v>6.16827E-3</v>
      </c>
      <c r="V5" s="6">
        <v>0</v>
      </c>
    </row>
    <row r="6" spans="1:22" ht="17" x14ac:dyDescent="0.2">
      <c r="A6" s="6" t="s">
        <v>10</v>
      </c>
      <c r="B6" s="8">
        <v>89.165264469999997</v>
      </c>
      <c r="C6" s="8">
        <v>0.22679055000000001</v>
      </c>
      <c r="D6" s="8">
        <v>8.0474069999999995E-2</v>
      </c>
      <c r="E6" s="8">
        <v>0.34384373000000001</v>
      </c>
      <c r="F6" s="8">
        <v>2.6775916299999998</v>
      </c>
      <c r="G6" s="8">
        <v>5.2088667800000001</v>
      </c>
      <c r="H6" s="6">
        <v>2.2971687799999998</v>
      </c>
      <c r="I6" s="8">
        <v>93.524548179999996</v>
      </c>
      <c r="J6" s="8">
        <v>6.5852049999999995E-2</v>
      </c>
      <c r="K6" s="8">
        <v>1.4633790000000001E-2</v>
      </c>
      <c r="L6" s="8">
        <v>0.13170409999999999</v>
      </c>
      <c r="M6" s="8">
        <v>1.5072803100000001</v>
      </c>
      <c r="N6" s="8">
        <v>2.78041999</v>
      </c>
      <c r="O6" s="8">
        <v>1.97556157</v>
      </c>
      <c r="P6" s="8">
        <v>99.91952594</v>
      </c>
      <c r="Q6" s="8">
        <v>1.4631648000000001E-2</v>
      </c>
      <c r="R6" s="8">
        <v>2.1947471999999999E-2</v>
      </c>
      <c r="S6" s="8">
        <v>1.4631648000000001E-2</v>
      </c>
      <c r="T6" s="8">
        <v>1.4631648000000001E-2</v>
      </c>
      <c r="U6" s="8">
        <v>7.3158240000000003E-3</v>
      </c>
      <c r="V6" s="8">
        <v>7.3158240000000003E-3</v>
      </c>
    </row>
    <row r="7" spans="1:22" ht="17" x14ac:dyDescent="0.2">
      <c r="A7" s="6" t="s">
        <v>280</v>
      </c>
      <c r="B7" s="7">
        <v>89.178998289999996</v>
      </c>
      <c r="C7" s="7">
        <v>0.93198634000000002</v>
      </c>
      <c r="D7" s="7">
        <v>7.8258389999999997E-2</v>
      </c>
      <c r="E7" s="7">
        <v>0.35571997999999999</v>
      </c>
      <c r="F7" s="7">
        <v>2.6038702300000001</v>
      </c>
      <c r="G7" s="8">
        <v>7.8258389999999997E-2</v>
      </c>
      <c r="H7" s="7">
        <v>1.2094479199999999</v>
      </c>
      <c r="I7" s="7">
        <v>94.001707698999994</v>
      </c>
      <c r="J7" s="7">
        <v>0.192116124</v>
      </c>
      <c r="K7" s="7">
        <v>7.1154119999999998E-3</v>
      </c>
      <c r="L7" s="7">
        <v>0.17076988800000001</v>
      </c>
      <c r="M7" s="7">
        <v>1.280774157</v>
      </c>
      <c r="N7" s="7">
        <v>3.059627152</v>
      </c>
      <c r="O7" s="7">
        <v>1.2878895690000001</v>
      </c>
      <c r="P7" s="7">
        <v>99.928861065999996</v>
      </c>
      <c r="Q7" s="7">
        <v>2.1341679999999998E-2</v>
      </c>
      <c r="R7" s="7">
        <v>1.4227787E-2</v>
      </c>
      <c r="S7" s="7">
        <v>7.1138929999999996E-3</v>
      </c>
      <c r="T7" s="7">
        <v>7.1138929999999996E-3</v>
      </c>
      <c r="U7" s="7">
        <v>7.1138929999999996E-3</v>
      </c>
      <c r="V7" s="7">
        <v>1.4227787E-2</v>
      </c>
    </row>
    <row r="8" spans="1:22" ht="17" x14ac:dyDescent="0.2">
      <c r="A8" s="6" t="s">
        <v>11</v>
      </c>
      <c r="B8" s="8">
        <v>80.968709820000001</v>
      </c>
      <c r="C8" s="8">
        <v>0.30004286000000002</v>
      </c>
      <c r="D8" s="8">
        <v>5.7151019999999997E-2</v>
      </c>
      <c r="E8" s="8">
        <v>0.3214745</v>
      </c>
      <c r="F8" s="8">
        <v>2.3931990299999999</v>
      </c>
      <c r="G8" s="8">
        <v>15.03786255</v>
      </c>
      <c r="H8" s="8">
        <v>0.92156022000000004</v>
      </c>
      <c r="I8" s="8">
        <v>90.225778790000007</v>
      </c>
      <c r="J8" s="8">
        <v>0.15004286999999999</v>
      </c>
      <c r="K8" s="8">
        <v>2.1434700000000001E-2</v>
      </c>
      <c r="L8" s="8">
        <v>8.5738780000000001E-2</v>
      </c>
      <c r="M8" s="8">
        <v>1.25035724</v>
      </c>
      <c r="N8" s="8">
        <v>7.2663618200000002</v>
      </c>
      <c r="O8" s="8">
        <v>1.0002857999999999</v>
      </c>
      <c r="P8" s="8">
        <v>99.935705100000007</v>
      </c>
      <c r="Q8" s="8">
        <v>1.4287754999999999E-2</v>
      </c>
      <c r="R8" s="8">
        <v>2.1431632999999999E-2</v>
      </c>
      <c r="S8" s="8">
        <v>7.1438780000000002E-3</v>
      </c>
      <c r="T8" s="8">
        <v>7.1438780000000002E-3</v>
      </c>
      <c r="U8" s="8">
        <v>7.1438780000000002E-3</v>
      </c>
      <c r="V8" s="8">
        <v>7.1438780000000002E-3</v>
      </c>
    </row>
    <row r="9" spans="1:22" ht="17" x14ac:dyDescent="0.2">
      <c r="A9" s="6" t="s">
        <v>12</v>
      </c>
      <c r="B9" s="8">
        <v>90.521696039999995</v>
      </c>
      <c r="C9" s="8">
        <v>6.370779E-2</v>
      </c>
      <c r="D9" s="8">
        <v>2.8314570000000001E-2</v>
      </c>
      <c r="E9" s="8">
        <v>0.36101083</v>
      </c>
      <c r="F9" s="8">
        <v>2.74651377</v>
      </c>
      <c r="G9" s="8">
        <v>5.3231400899999999</v>
      </c>
      <c r="H9" s="8">
        <v>0.95561689999999999</v>
      </c>
      <c r="I9" s="8">
        <v>94.938053100000005</v>
      </c>
      <c r="J9" s="8">
        <v>2.8318584000000001E-2</v>
      </c>
      <c r="K9" s="8">
        <v>7.0796460000000002E-3</v>
      </c>
      <c r="L9" s="8">
        <v>9.2035398000000004E-2</v>
      </c>
      <c r="M9" s="8">
        <v>1.267256637</v>
      </c>
      <c r="N9" s="8">
        <v>2.8035398229999999</v>
      </c>
      <c r="O9" s="8">
        <v>0.863716814</v>
      </c>
      <c r="P9" s="8">
        <v>99.943370849999994</v>
      </c>
      <c r="Q9" s="8">
        <v>1.4157286999999999E-2</v>
      </c>
      <c r="R9" s="8">
        <v>2.1235931E-2</v>
      </c>
      <c r="S9" s="8">
        <v>7.0786440000000003E-3</v>
      </c>
      <c r="T9" s="8">
        <v>2.1235931E-2</v>
      </c>
      <c r="U9" s="8">
        <v>7.0786440000000003E-3</v>
      </c>
      <c r="V9" s="8">
        <v>7.0786440000000003E-3</v>
      </c>
    </row>
    <row r="10" spans="1:22" ht="17" x14ac:dyDescent="0.2">
      <c r="A10" s="6" t="s">
        <v>13</v>
      </c>
      <c r="B10" s="8">
        <v>90.161600340000007</v>
      </c>
      <c r="C10" s="8">
        <v>7.8308539999999996E-2</v>
      </c>
      <c r="D10" s="8">
        <v>7.1189580000000002E-2</v>
      </c>
      <c r="E10" s="8">
        <v>0.47697017000000003</v>
      </c>
      <c r="F10" s="8">
        <v>2.8404641599999998</v>
      </c>
      <c r="G10" s="8">
        <v>5.79483164</v>
      </c>
      <c r="H10" s="8">
        <v>0.57663558000000004</v>
      </c>
      <c r="I10" s="8">
        <v>94.318262730000001</v>
      </c>
      <c r="J10" s="8">
        <v>4.9839799999999997E-2</v>
      </c>
      <c r="K10" s="8">
        <v>4.271983E-2</v>
      </c>
      <c r="L10" s="8">
        <v>0.17799929</v>
      </c>
      <c r="M10" s="8">
        <v>1.7087931599999999</v>
      </c>
      <c r="N10" s="8">
        <v>3.0687077299999999</v>
      </c>
      <c r="O10" s="8">
        <v>0.63367746999999996</v>
      </c>
      <c r="P10" s="8">
        <v>99.914572509999999</v>
      </c>
      <c r="Q10" s="8">
        <v>2.8475830000000001E-2</v>
      </c>
      <c r="R10" s="8">
        <v>2.135687E-2</v>
      </c>
      <c r="S10" s="8">
        <v>1.4237919999999999E-2</v>
      </c>
      <c r="T10" s="8">
        <v>2.135687E-2</v>
      </c>
      <c r="U10" s="8">
        <v>0</v>
      </c>
      <c r="V10" s="8">
        <v>0</v>
      </c>
    </row>
    <row r="11" spans="1:22" ht="17" x14ac:dyDescent="0.2">
      <c r="A11" s="6" t="s">
        <v>14</v>
      </c>
      <c r="B11" s="8">
        <v>93.840859609999995</v>
      </c>
      <c r="C11" s="8">
        <v>6.3206689999999996E-2</v>
      </c>
      <c r="D11" s="8">
        <v>5.6183719999999999E-2</v>
      </c>
      <c r="E11" s="8">
        <v>0.17557412999999999</v>
      </c>
      <c r="F11" s="8">
        <v>1.6152819700000001</v>
      </c>
      <c r="G11" s="8">
        <v>3.5817122000000001</v>
      </c>
      <c r="H11" s="8">
        <v>0.66718168</v>
      </c>
      <c r="I11" s="8">
        <v>96.115754719999998</v>
      </c>
      <c r="J11" s="8">
        <v>6.3215569999999999E-2</v>
      </c>
      <c r="K11" s="8">
        <v>2.1071860000000001E-2</v>
      </c>
      <c r="L11" s="8">
        <v>4.9167660000000002E-2</v>
      </c>
      <c r="M11" s="8">
        <v>1.0887125099999999</v>
      </c>
      <c r="N11" s="8">
        <v>1.99480228</v>
      </c>
      <c r="O11" s="8">
        <v>0.66727541000000001</v>
      </c>
      <c r="P11" s="8">
        <v>99.936793309999999</v>
      </c>
      <c r="Q11" s="8">
        <v>0</v>
      </c>
      <c r="R11" s="8">
        <v>7.0229649999999999E-3</v>
      </c>
      <c r="S11" s="8">
        <v>7.0229649999999999E-3</v>
      </c>
      <c r="T11" s="8">
        <v>1.404593E-2</v>
      </c>
      <c r="U11" s="8">
        <v>7.0229649999999999E-3</v>
      </c>
      <c r="V11" s="8">
        <v>2.1068895000000001E-2</v>
      </c>
    </row>
    <row r="12" spans="1:22" ht="17" x14ac:dyDescent="0.2">
      <c r="A12" s="6" t="s">
        <v>15</v>
      </c>
      <c r="B12" s="8">
        <v>89.315657470000005</v>
      </c>
      <c r="C12" s="8">
        <v>9.3156569999999994E-2</v>
      </c>
      <c r="D12" s="8">
        <v>9.3156569999999994E-2</v>
      </c>
      <c r="E12" s="8">
        <v>0.30813329</v>
      </c>
      <c r="F12" s="8">
        <v>3.23181655</v>
      </c>
      <c r="G12" s="8">
        <v>6.2629881799999998</v>
      </c>
      <c r="H12" s="8">
        <v>0.69509136999999999</v>
      </c>
      <c r="I12" s="8">
        <v>94.173296070000006</v>
      </c>
      <c r="J12" s="8">
        <v>4.300151E-2</v>
      </c>
      <c r="K12" s="8">
        <v>6.4502260000000006E-2</v>
      </c>
      <c r="L12" s="8">
        <v>0.17200602000000001</v>
      </c>
      <c r="M12" s="8">
        <v>1.7128932800000001</v>
      </c>
      <c r="N12" s="8">
        <v>3.1821113699999999</v>
      </c>
      <c r="O12" s="8">
        <v>0.65218949000000004</v>
      </c>
      <c r="P12" s="8">
        <v>99.935506989999993</v>
      </c>
      <c r="Q12" s="8">
        <v>2.149767E-2</v>
      </c>
      <c r="R12" s="8">
        <v>7.1658900000000003E-3</v>
      </c>
      <c r="S12" s="8">
        <v>7.1658900000000003E-3</v>
      </c>
      <c r="T12" s="8">
        <v>2.149767E-2</v>
      </c>
      <c r="U12" s="6">
        <v>0</v>
      </c>
      <c r="V12" s="8">
        <v>7.1658900000000003E-3</v>
      </c>
    </row>
    <row r="13" spans="1:22" ht="17" x14ac:dyDescent="0.2">
      <c r="A13" s="6" t="s">
        <v>16</v>
      </c>
      <c r="B13" s="8">
        <v>87.961575749999994</v>
      </c>
      <c r="C13" s="8">
        <v>0.44945801000000002</v>
      </c>
      <c r="D13" s="8">
        <v>7.9316120000000004E-2</v>
      </c>
      <c r="E13" s="8">
        <v>0.59927733999999999</v>
      </c>
      <c r="F13" s="8">
        <v>3.21670926</v>
      </c>
      <c r="G13" s="8">
        <v>4.9175993699999996</v>
      </c>
      <c r="H13" s="8">
        <v>2.7760641599999998</v>
      </c>
      <c r="I13" s="8">
        <v>93.055433149999999</v>
      </c>
      <c r="J13" s="8">
        <v>0.14100642999999999</v>
      </c>
      <c r="K13" s="8">
        <v>2.6438710000000001E-2</v>
      </c>
      <c r="L13" s="8">
        <v>0.21150964999999999</v>
      </c>
      <c r="M13" s="8">
        <v>1.77139332</v>
      </c>
      <c r="N13" s="8">
        <v>2.5645545099999998</v>
      </c>
      <c r="O13" s="8">
        <v>2.22966423</v>
      </c>
      <c r="P13" s="8">
        <v>99.885442370000007</v>
      </c>
      <c r="Q13" s="8">
        <v>2.6436376000000001E-2</v>
      </c>
      <c r="R13" s="8">
        <v>1.7624251E-2</v>
      </c>
      <c r="S13" s="8">
        <v>8.8121250000000005E-3</v>
      </c>
      <c r="T13" s="8">
        <v>1.7624251E-2</v>
      </c>
      <c r="U13" s="8">
        <v>4.4060626999999998E-2</v>
      </c>
      <c r="V13" s="8">
        <v>0</v>
      </c>
    </row>
  </sheetData>
  <mergeCells count="3">
    <mergeCell ref="B2:H2"/>
    <mergeCell ref="I2:O2"/>
    <mergeCell ref="P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75036-2EB9-FF44-9DD1-CAC243281CE3}">
  <dimension ref="A1:B135"/>
  <sheetViews>
    <sheetView workbookViewId="0">
      <selection activeCell="D36" sqref="D36"/>
    </sheetView>
  </sheetViews>
  <sheetFormatPr baseColWidth="10" defaultRowHeight="16" x14ac:dyDescent="0.2"/>
  <cols>
    <col min="1" max="1" width="25.83203125" customWidth="1"/>
    <col min="2" max="2" width="29.6640625" customWidth="1"/>
  </cols>
  <sheetData>
    <row r="1" spans="1:2" x14ac:dyDescent="0.2">
      <c r="A1" t="s">
        <v>284</v>
      </c>
    </row>
    <row r="2" spans="1:2" x14ac:dyDescent="0.2">
      <c r="A2" t="s">
        <v>269</v>
      </c>
      <c r="B2" t="s">
        <v>270</v>
      </c>
    </row>
    <row r="3" spans="1:2" x14ac:dyDescent="0.2">
      <c r="A3" t="s">
        <v>114</v>
      </c>
      <c r="B3" s="3" t="s">
        <v>86</v>
      </c>
    </row>
    <row r="4" spans="1:2" x14ac:dyDescent="0.2">
      <c r="A4" t="s">
        <v>111</v>
      </c>
      <c r="B4" s="3" t="s">
        <v>87</v>
      </c>
    </row>
    <row r="5" spans="1:2" x14ac:dyDescent="0.2">
      <c r="A5" t="s">
        <v>267</v>
      </c>
      <c r="B5" s="3" t="s">
        <v>88</v>
      </c>
    </row>
    <row r="6" spans="1:2" x14ac:dyDescent="0.2">
      <c r="A6" t="s">
        <v>113</v>
      </c>
      <c r="B6" s="3" t="s">
        <v>89</v>
      </c>
    </row>
    <row r="7" spans="1:2" x14ac:dyDescent="0.2">
      <c r="A7" t="s">
        <v>112</v>
      </c>
      <c r="B7" s="3" t="s">
        <v>91</v>
      </c>
    </row>
    <row r="8" spans="1:2" x14ac:dyDescent="0.2">
      <c r="A8" t="s">
        <v>110</v>
      </c>
      <c r="B8" s="3" t="s">
        <v>93</v>
      </c>
    </row>
    <row r="9" spans="1:2" x14ac:dyDescent="0.2">
      <c r="A9" t="s">
        <v>109</v>
      </c>
      <c r="B9" s="3" t="s">
        <v>94</v>
      </c>
    </row>
    <row r="10" spans="1:2" x14ac:dyDescent="0.2">
      <c r="A10" t="s">
        <v>106</v>
      </c>
      <c r="B10" s="3" t="s">
        <v>95</v>
      </c>
    </row>
    <row r="11" spans="1:2" x14ac:dyDescent="0.2">
      <c r="A11" t="s">
        <v>266</v>
      </c>
      <c r="B11" s="3" t="s">
        <v>96</v>
      </c>
    </row>
    <row r="12" spans="1:2" x14ac:dyDescent="0.2">
      <c r="A12" t="s">
        <v>268</v>
      </c>
      <c r="B12" s="3" t="s">
        <v>97</v>
      </c>
    </row>
    <row r="13" spans="1:2" x14ac:dyDescent="0.2">
      <c r="A13" t="s">
        <v>90</v>
      </c>
      <c r="B13" s="3" t="s">
        <v>98</v>
      </c>
    </row>
    <row r="14" spans="1:2" x14ac:dyDescent="0.2">
      <c r="A14" t="s">
        <v>262</v>
      </c>
      <c r="B14" s="3" t="s">
        <v>99</v>
      </c>
    </row>
    <row r="15" spans="1:2" x14ac:dyDescent="0.2">
      <c r="A15" t="s">
        <v>259</v>
      </c>
      <c r="B15" s="3" t="s">
        <v>100</v>
      </c>
    </row>
    <row r="16" spans="1:2" x14ac:dyDescent="0.2">
      <c r="A16" t="s">
        <v>258</v>
      </c>
      <c r="B16" s="3" t="s">
        <v>101</v>
      </c>
    </row>
    <row r="17" spans="1:2" x14ac:dyDescent="0.2">
      <c r="A17" t="s">
        <v>256</v>
      </c>
      <c r="B17" s="3" t="s">
        <v>102</v>
      </c>
    </row>
    <row r="18" spans="1:2" x14ac:dyDescent="0.2">
      <c r="A18" t="s">
        <v>253</v>
      </c>
      <c r="B18" s="3" t="s">
        <v>103</v>
      </c>
    </row>
    <row r="19" spans="1:2" x14ac:dyDescent="0.2">
      <c r="A19" t="s">
        <v>251</v>
      </c>
      <c r="B19" s="3" t="s">
        <v>104</v>
      </c>
    </row>
    <row r="20" spans="1:2" x14ac:dyDescent="0.2">
      <c r="A20" t="s">
        <v>247</v>
      </c>
      <c r="B20" s="3" t="s">
        <v>105</v>
      </c>
    </row>
    <row r="21" spans="1:2" x14ac:dyDescent="0.2">
      <c r="A21" t="s">
        <v>164</v>
      </c>
      <c r="B21" s="3" t="s">
        <v>107</v>
      </c>
    </row>
    <row r="22" spans="1:2" x14ac:dyDescent="0.2">
      <c r="A22" t="s">
        <v>212</v>
      </c>
      <c r="B22" s="3" t="s">
        <v>108</v>
      </c>
    </row>
    <row r="23" spans="1:2" x14ac:dyDescent="0.2">
      <c r="A23" t="s">
        <v>153</v>
      </c>
      <c r="B23" s="3" t="s">
        <v>115</v>
      </c>
    </row>
    <row r="24" spans="1:2" x14ac:dyDescent="0.2">
      <c r="A24" t="s">
        <v>136</v>
      </c>
      <c r="B24" s="3" t="s">
        <v>117</v>
      </c>
    </row>
    <row r="25" spans="1:2" x14ac:dyDescent="0.2">
      <c r="A25" t="s">
        <v>125</v>
      </c>
      <c r="B25" s="3" t="s">
        <v>118</v>
      </c>
    </row>
    <row r="26" spans="1:2" x14ac:dyDescent="0.2">
      <c r="A26" t="s">
        <v>92</v>
      </c>
      <c r="B26" s="3" t="s">
        <v>119</v>
      </c>
    </row>
    <row r="27" spans="1:2" x14ac:dyDescent="0.2">
      <c r="A27" t="s">
        <v>240</v>
      </c>
      <c r="B27" s="3" t="s">
        <v>120</v>
      </c>
    </row>
    <row r="28" spans="1:2" x14ac:dyDescent="0.2">
      <c r="A28" t="s">
        <v>237</v>
      </c>
      <c r="B28" s="3" t="s">
        <v>121</v>
      </c>
    </row>
    <row r="29" spans="1:2" x14ac:dyDescent="0.2">
      <c r="A29" t="s">
        <v>232</v>
      </c>
      <c r="B29" s="3" t="s">
        <v>122</v>
      </c>
    </row>
    <row r="30" spans="1:2" x14ac:dyDescent="0.2">
      <c r="A30" t="s">
        <v>229</v>
      </c>
      <c r="B30" s="3" t="s">
        <v>123</v>
      </c>
    </row>
    <row r="31" spans="1:2" x14ac:dyDescent="0.2">
      <c r="A31" t="s">
        <v>225</v>
      </c>
      <c r="B31" s="3" t="s">
        <v>126</v>
      </c>
    </row>
    <row r="32" spans="1:2" x14ac:dyDescent="0.2">
      <c r="A32" t="s">
        <v>226</v>
      </c>
      <c r="B32" s="3" t="s">
        <v>277</v>
      </c>
    </row>
    <row r="33" spans="1:2" x14ac:dyDescent="0.2">
      <c r="A33" t="s">
        <v>206</v>
      </c>
      <c r="B33" s="3" t="s">
        <v>128</v>
      </c>
    </row>
    <row r="34" spans="1:2" x14ac:dyDescent="0.2">
      <c r="A34" t="s">
        <v>198</v>
      </c>
      <c r="B34" s="3" t="s">
        <v>129</v>
      </c>
    </row>
    <row r="35" spans="1:2" x14ac:dyDescent="0.2">
      <c r="A35" t="s">
        <v>197</v>
      </c>
      <c r="B35" s="3" t="s">
        <v>130</v>
      </c>
    </row>
    <row r="36" spans="1:2" x14ac:dyDescent="0.2">
      <c r="A36" t="s">
        <v>196</v>
      </c>
      <c r="B36" s="3" t="s">
        <v>131</v>
      </c>
    </row>
    <row r="37" spans="1:2" x14ac:dyDescent="0.2">
      <c r="A37" t="s">
        <v>187</v>
      </c>
      <c r="B37" s="3" t="s">
        <v>132</v>
      </c>
    </row>
    <row r="38" spans="1:2" x14ac:dyDescent="0.2">
      <c r="A38" t="s">
        <v>182</v>
      </c>
      <c r="B38" s="3" t="s">
        <v>134</v>
      </c>
    </row>
    <row r="39" spans="1:2" x14ac:dyDescent="0.2">
      <c r="A39" t="s">
        <v>179</v>
      </c>
      <c r="B39" s="3" t="s">
        <v>135</v>
      </c>
    </row>
    <row r="40" spans="1:2" x14ac:dyDescent="0.2">
      <c r="A40" t="s">
        <v>177</v>
      </c>
      <c r="B40" s="3" t="s">
        <v>137</v>
      </c>
    </row>
    <row r="41" spans="1:2" x14ac:dyDescent="0.2">
      <c r="A41" t="s">
        <v>175</v>
      </c>
      <c r="B41" s="3" t="s">
        <v>138</v>
      </c>
    </row>
    <row r="42" spans="1:2" x14ac:dyDescent="0.2">
      <c r="A42" t="s">
        <v>170</v>
      </c>
      <c r="B42" s="3" t="s">
        <v>139</v>
      </c>
    </row>
    <row r="43" spans="1:2" x14ac:dyDescent="0.2">
      <c r="A43" t="s">
        <v>169</v>
      </c>
      <c r="B43" s="3" t="s">
        <v>140</v>
      </c>
    </row>
    <row r="44" spans="1:2" x14ac:dyDescent="0.2">
      <c r="A44" t="s">
        <v>168</v>
      </c>
      <c r="B44" s="3" t="s">
        <v>142</v>
      </c>
    </row>
    <row r="45" spans="1:2" x14ac:dyDescent="0.2">
      <c r="A45" t="s">
        <v>264</v>
      </c>
      <c r="B45" s="3" t="s">
        <v>143</v>
      </c>
    </row>
    <row r="46" spans="1:2" x14ac:dyDescent="0.2">
      <c r="A46" t="s">
        <v>162</v>
      </c>
      <c r="B46" s="3" t="s">
        <v>144</v>
      </c>
    </row>
    <row r="47" spans="1:2" x14ac:dyDescent="0.2">
      <c r="A47" t="s">
        <v>159</v>
      </c>
      <c r="B47" s="3" t="s">
        <v>146</v>
      </c>
    </row>
    <row r="48" spans="1:2" x14ac:dyDescent="0.2">
      <c r="A48" t="s">
        <v>156</v>
      </c>
      <c r="B48" s="3" t="s">
        <v>147</v>
      </c>
    </row>
    <row r="49" spans="1:2" x14ac:dyDescent="0.2">
      <c r="A49" t="s">
        <v>148</v>
      </c>
      <c r="B49" s="3" t="s">
        <v>149</v>
      </c>
    </row>
    <row r="50" spans="1:2" x14ac:dyDescent="0.2">
      <c r="A50" t="s">
        <v>145</v>
      </c>
      <c r="B50" s="3" t="s">
        <v>150</v>
      </c>
    </row>
    <row r="51" spans="1:2" x14ac:dyDescent="0.2">
      <c r="A51" t="s">
        <v>141</v>
      </c>
      <c r="B51" s="3" t="s">
        <v>151</v>
      </c>
    </row>
    <row r="52" spans="1:2" x14ac:dyDescent="0.2">
      <c r="A52" t="s">
        <v>133</v>
      </c>
      <c r="B52" s="3" t="s">
        <v>152</v>
      </c>
    </row>
    <row r="53" spans="1:2" x14ac:dyDescent="0.2">
      <c r="A53" t="s">
        <v>127</v>
      </c>
      <c r="B53" s="3" t="s">
        <v>278</v>
      </c>
    </row>
    <row r="54" spans="1:2" x14ac:dyDescent="0.2">
      <c r="A54" t="s">
        <v>124</v>
      </c>
      <c r="B54" s="3" t="s">
        <v>154</v>
      </c>
    </row>
    <row r="55" spans="1:2" x14ac:dyDescent="0.2">
      <c r="A55" t="s">
        <v>116</v>
      </c>
      <c r="B55" s="3" t="s">
        <v>155</v>
      </c>
    </row>
    <row r="56" spans="1:2" x14ac:dyDescent="0.2">
      <c r="B56" s="3" t="s">
        <v>157</v>
      </c>
    </row>
    <row r="57" spans="1:2" x14ac:dyDescent="0.2">
      <c r="B57" s="3" t="s">
        <v>158</v>
      </c>
    </row>
    <row r="58" spans="1:2" x14ac:dyDescent="0.2">
      <c r="B58" s="3" t="s">
        <v>160</v>
      </c>
    </row>
    <row r="59" spans="1:2" x14ac:dyDescent="0.2">
      <c r="B59" s="3" t="s">
        <v>161</v>
      </c>
    </row>
    <row r="60" spans="1:2" x14ac:dyDescent="0.2">
      <c r="B60" s="3" t="s">
        <v>163</v>
      </c>
    </row>
    <row r="61" spans="1:2" x14ac:dyDescent="0.2">
      <c r="B61" s="3" t="s">
        <v>165</v>
      </c>
    </row>
    <row r="62" spans="1:2" x14ac:dyDescent="0.2">
      <c r="B62" s="3" t="s">
        <v>166</v>
      </c>
    </row>
    <row r="63" spans="1:2" x14ac:dyDescent="0.2">
      <c r="B63" s="3" t="s">
        <v>167</v>
      </c>
    </row>
    <row r="64" spans="1:2" x14ac:dyDescent="0.2">
      <c r="B64" s="3" t="s">
        <v>171</v>
      </c>
    </row>
    <row r="65" spans="2:2" x14ac:dyDescent="0.2">
      <c r="B65" s="3" t="s">
        <v>172</v>
      </c>
    </row>
    <row r="66" spans="2:2" x14ac:dyDescent="0.2">
      <c r="B66" s="3" t="s">
        <v>173</v>
      </c>
    </row>
    <row r="67" spans="2:2" x14ac:dyDescent="0.2">
      <c r="B67" s="3" t="s">
        <v>174</v>
      </c>
    </row>
    <row r="68" spans="2:2" x14ac:dyDescent="0.2">
      <c r="B68" s="3" t="s">
        <v>176</v>
      </c>
    </row>
    <row r="69" spans="2:2" x14ac:dyDescent="0.2">
      <c r="B69" s="3" t="s">
        <v>178</v>
      </c>
    </row>
    <row r="70" spans="2:2" x14ac:dyDescent="0.2">
      <c r="B70" s="3" t="s">
        <v>180</v>
      </c>
    </row>
    <row r="71" spans="2:2" x14ac:dyDescent="0.2">
      <c r="B71" s="3" t="s">
        <v>181</v>
      </c>
    </row>
    <row r="72" spans="2:2" x14ac:dyDescent="0.2">
      <c r="B72" s="3" t="s">
        <v>183</v>
      </c>
    </row>
    <row r="73" spans="2:2" x14ac:dyDescent="0.2">
      <c r="B73" s="3" t="s">
        <v>184</v>
      </c>
    </row>
    <row r="74" spans="2:2" x14ac:dyDescent="0.2">
      <c r="B74" s="3" t="s">
        <v>185</v>
      </c>
    </row>
    <row r="75" spans="2:2" x14ac:dyDescent="0.2">
      <c r="B75" s="3" t="s">
        <v>186</v>
      </c>
    </row>
    <row r="76" spans="2:2" x14ac:dyDescent="0.2">
      <c r="B76" s="3" t="s">
        <v>188</v>
      </c>
    </row>
    <row r="77" spans="2:2" x14ac:dyDescent="0.2">
      <c r="B77" s="3" t="s">
        <v>189</v>
      </c>
    </row>
    <row r="78" spans="2:2" x14ac:dyDescent="0.2">
      <c r="B78" s="3" t="s">
        <v>190</v>
      </c>
    </row>
    <row r="79" spans="2:2" x14ac:dyDescent="0.2">
      <c r="B79" s="3" t="s">
        <v>191</v>
      </c>
    </row>
    <row r="80" spans="2:2" x14ac:dyDescent="0.2">
      <c r="B80" s="3" t="s">
        <v>279</v>
      </c>
    </row>
    <row r="81" spans="2:2" x14ac:dyDescent="0.2">
      <c r="B81" s="3" t="s">
        <v>192</v>
      </c>
    </row>
    <row r="82" spans="2:2" x14ac:dyDescent="0.2">
      <c r="B82" s="3" t="s">
        <v>193</v>
      </c>
    </row>
    <row r="83" spans="2:2" x14ac:dyDescent="0.2">
      <c r="B83" s="3" t="s">
        <v>194</v>
      </c>
    </row>
    <row r="84" spans="2:2" x14ac:dyDescent="0.2">
      <c r="B84" s="3" t="s">
        <v>195</v>
      </c>
    </row>
    <row r="85" spans="2:2" x14ac:dyDescent="0.2">
      <c r="B85" s="3" t="s">
        <v>199</v>
      </c>
    </row>
    <row r="86" spans="2:2" x14ac:dyDescent="0.2">
      <c r="B86" s="3" t="s">
        <v>200</v>
      </c>
    </row>
    <row r="87" spans="2:2" x14ac:dyDescent="0.2">
      <c r="B87" s="3" t="s">
        <v>201</v>
      </c>
    </row>
    <row r="88" spans="2:2" x14ac:dyDescent="0.2">
      <c r="B88" s="3" t="s">
        <v>202</v>
      </c>
    </row>
    <row r="89" spans="2:2" x14ac:dyDescent="0.2">
      <c r="B89" s="3" t="s">
        <v>203</v>
      </c>
    </row>
    <row r="90" spans="2:2" x14ac:dyDescent="0.2">
      <c r="B90" s="3" t="s">
        <v>204</v>
      </c>
    </row>
    <row r="91" spans="2:2" x14ac:dyDescent="0.2">
      <c r="B91" s="3" t="s">
        <v>205</v>
      </c>
    </row>
    <row r="92" spans="2:2" x14ac:dyDescent="0.2">
      <c r="B92" s="3" t="s">
        <v>207</v>
      </c>
    </row>
    <row r="93" spans="2:2" x14ac:dyDescent="0.2">
      <c r="B93" s="3" t="s">
        <v>208</v>
      </c>
    </row>
    <row r="94" spans="2:2" x14ac:dyDescent="0.2">
      <c r="B94" s="3" t="s">
        <v>209</v>
      </c>
    </row>
    <row r="95" spans="2:2" x14ac:dyDescent="0.2">
      <c r="B95" s="3" t="s">
        <v>210</v>
      </c>
    </row>
    <row r="96" spans="2:2" x14ac:dyDescent="0.2">
      <c r="B96" s="3" t="s">
        <v>211</v>
      </c>
    </row>
    <row r="97" spans="2:2" x14ac:dyDescent="0.2">
      <c r="B97" s="3" t="s">
        <v>213</v>
      </c>
    </row>
    <row r="98" spans="2:2" x14ac:dyDescent="0.2">
      <c r="B98" s="3" t="s">
        <v>214</v>
      </c>
    </row>
    <row r="99" spans="2:2" x14ac:dyDescent="0.2">
      <c r="B99" s="3" t="s">
        <v>215</v>
      </c>
    </row>
    <row r="100" spans="2:2" x14ac:dyDescent="0.2">
      <c r="B100" s="3" t="s">
        <v>216</v>
      </c>
    </row>
    <row r="101" spans="2:2" x14ac:dyDescent="0.2">
      <c r="B101" s="3" t="s">
        <v>217</v>
      </c>
    </row>
    <row r="102" spans="2:2" x14ac:dyDescent="0.2">
      <c r="B102" s="3" t="s">
        <v>218</v>
      </c>
    </row>
    <row r="103" spans="2:2" x14ac:dyDescent="0.2">
      <c r="B103" s="3" t="s">
        <v>219</v>
      </c>
    </row>
    <row r="104" spans="2:2" x14ac:dyDescent="0.2">
      <c r="B104" s="3" t="s">
        <v>220</v>
      </c>
    </row>
    <row r="105" spans="2:2" x14ac:dyDescent="0.2">
      <c r="B105" s="3" t="s">
        <v>221</v>
      </c>
    </row>
    <row r="106" spans="2:2" x14ac:dyDescent="0.2">
      <c r="B106" s="3" t="s">
        <v>222</v>
      </c>
    </row>
    <row r="107" spans="2:2" x14ac:dyDescent="0.2">
      <c r="B107" s="3" t="s">
        <v>223</v>
      </c>
    </row>
    <row r="108" spans="2:2" x14ac:dyDescent="0.2">
      <c r="B108" s="3" t="s">
        <v>224</v>
      </c>
    </row>
    <row r="109" spans="2:2" x14ac:dyDescent="0.2">
      <c r="B109" s="3" t="s">
        <v>227</v>
      </c>
    </row>
    <row r="110" spans="2:2" x14ac:dyDescent="0.2">
      <c r="B110" s="3" t="s">
        <v>228</v>
      </c>
    </row>
    <row r="111" spans="2:2" x14ac:dyDescent="0.2">
      <c r="B111" s="3" t="s">
        <v>230</v>
      </c>
    </row>
    <row r="112" spans="2:2" x14ac:dyDescent="0.2">
      <c r="B112" s="3" t="s">
        <v>231</v>
      </c>
    </row>
    <row r="113" spans="2:2" x14ac:dyDescent="0.2">
      <c r="B113" s="3" t="s">
        <v>233</v>
      </c>
    </row>
    <row r="114" spans="2:2" x14ac:dyDescent="0.2">
      <c r="B114" s="3" t="s">
        <v>234</v>
      </c>
    </row>
    <row r="115" spans="2:2" x14ac:dyDescent="0.2">
      <c r="B115" s="3" t="s">
        <v>235</v>
      </c>
    </row>
    <row r="116" spans="2:2" x14ac:dyDescent="0.2">
      <c r="B116" s="3" t="s">
        <v>236</v>
      </c>
    </row>
    <row r="117" spans="2:2" x14ac:dyDescent="0.2">
      <c r="B117" s="3" t="s">
        <v>238</v>
      </c>
    </row>
    <row r="118" spans="2:2" x14ac:dyDescent="0.2">
      <c r="B118" s="3" t="s">
        <v>239</v>
      </c>
    </row>
    <row r="119" spans="2:2" x14ac:dyDescent="0.2">
      <c r="B119" s="3" t="s">
        <v>241</v>
      </c>
    </row>
    <row r="120" spans="2:2" x14ac:dyDescent="0.2">
      <c r="B120" s="3" t="s">
        <v>242</v>
      </c>
    </row>
    <row r="121" spans="2:2" x14ac:dyDescent="0.2">
      <c r="B121" s="3" t="s">
        <v>243</v>
      </c>
    </row>
    <row r="122" spans="2:2" x14ac:dyDescent="0.2">
      <c r="B122" s="3" t="s">
        <v>244</v>
      </c>
    </row>
    <row r="123" spans="2:2" x14ac:dyDescent="0.2">
      <c r="B123" s="3" t="s">
        <v>245</v>
      </c>
    </row>
    <row r="124" spans="2:2" x14ac:dyDescent="0.2">
      <c r="B124" s="3" t="s">
        <v>246</v>
      </c>
    </row>
    <row r="125" spans="2:2" x14ac:dyDescent="0.2">
      <c r="B125" s="3" t="s">
        <v>248</v>
      </c>
    </row>
    <row r="126" spans="2:2" x14ac:dyDescent="0.2">
      <c r="B126" s="3" t="s">
        <v>249</v>
      </c>
    </row>
    <row r="127" spans="2:2" x14ac:dyDescent="0.2">
      <c r="B127" s="3" t="s">
        <v>250</v>
      </c>
    </row>
    <row r="128" spans="2:2" x14ac:dyDescent="0.2">
      <c r="B128" s="3" t="s">
        <v>252</v>
      </c>
    </row>
    <row r="129" spans="2:2" x14ac:dyDescent="0.2">
      <c r="B129" s="3" t="s">
        <v>254</v>
      </c>
    </row>
    <row r="130" spans="2:2" x14ac:dyDescent="0.2">
      <c r="B130" s="3" t="s">
        <v>255</v>
      </c>
    </row>
    <row r="131" spans="2:2" x14ac:dyDescent="0.2">
      <c r="B131" s="3" t="s">
        <v>257</v>
      </c>
    </row>
    <row r="132" spans="2:2" x14ac:dyDescent="0.2">
      <c r="B132" s="3" t="s">
        <v>260</v>
      </c>
    </row>
    <row r="133" spans="2:2" x14ac:dyDescent="0.2">
      <c r="B133" s="3" t="s">
        <v>261</v>
      </c>
    </row>
    <row r="134" spans="2:2" x14ac:dyDescent="0.2">
      <c r="B134" s="3" t="s">
        <v>263</v>
      </c>
    </row>
    <row r="135" spans="2:2" x14ac:dyDescent="0.2">
      <c r="B135" s="3" t="s">
        <v>265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F82C-6302-2D42-8C20-9EEC73D16FA6}">
  <dimension ref="A1:E66"/>
  <sheetViews>
    <sheetView workbookViewId="0">
      <selection activeCell="I8" sqref="I8"/>
    </sheetView>
  </sheetViews>
  <sheetFormatPr baseColWidth="10" defaultRowHeight="16" x14ac:dyDescent="0.2"/>
  <cols>
    <col min="1" max="1" width="20.1640625" customWidth="1"/>
    <col min="2" max="2" width="15.33203125" customWidth="1"/>
    <col min="3" max="3" width="16.1640625" customWidth="1"/>
    <col min="4" max="4" width="14.83203125" customWidth="1"/>
    <col min="5" max="5" width="13" customWidth="1"/>
  </cols>
  <sheetData>
    <row r="1" spans="1:5" x14ac:dyDescent="0.2">
      <c r="A1" t="s">
        <v>283</v>
      </c>
    </row>
    <row r="2" spans="1:5" x14ac:dyDescent="0.2">
      <c r="A2" t="s">
        <v>85</v>
      </c>
      <c r="B2" s="13" t="s">
        <v>273</v>
      </c>
      <c r="C2" s="13"/>
      <c r="D2" s="13" t="s">
        <v>276</v>
      </c>
      <c r="E2" s="13"/>
    </row>
    <row r="3" spans="1:5" x14ac:dyDescent="0.2">
      <c r="B3" t="s">
        <v>274</v>
      </c>
      <c r="C3" t="s">
        <v>275</v>
      </c>
      <c r="D3" t="s">
        <v>274</v>
      </c>
      <c r="E3" t="s">
        <v>275</v>
      </c>
    </row>
    <row r="4" spans="1:5" x14ac:dyDescent="0.2">
      <c r="A4" t="s">
        <v>61</v>
      </c>
      <c r="B4">
        <v>1.29503785886525</v>
      </c>
      <c r="C4">
        <v>0.29825428823529399</v>
      </c>
      <c r="D4" s="3">
        <v>1.2935023299999999</v>
      </c>
      <c r="E4" s="3">
        <v>2.07659956</v>
      </c>
    </row>
    <row r="5" spans="1:5" x14ac:dyDescent="0.2">
      <c r="A5" t="s">
        <v>76</v>
      </c>
      <c r="B5">
        <v>1.95975796453901</v>
      </c>
      <c r="C5">
        <v>0.36026316274509801</v>
      </c>
      <c r="D5" s="3">
        <v>2.0924675399999999</v>
      </c>
      <c r="E5" s="3">
        <v>2.28266247</v>
      </c>
    </row>
    <row r="6" spans="1:5" x14ac:dyDescent="0.2">
      <c r="A6" t="s">
        <v>78</v>
      </c>
      <c r="B6">
        <v>0.13504465773049601</v>
      </c>
      <c r="C6">
        <v>1.28830717647059E-2</v>
      </c>
      <c r="D6" s="3">
        <v>0.15002019999999999</v>
      </c>
      <c r="E6" s="3">
        <v>0.32267748000000002</v>
      </c>
    </row>
    <row r="7" spans="1:5" x14ac:dyDescent="0.2">
      <c r="A7" t="s">
        <v>75</v>
      </c>
      <c r="B7">
        <v>3.2060009432624099</v>
      </c>
      <c r="C7">
        <v>0.69086128627451004</v>
      </c>
      <c r="D7" s="3">
        <v>3.47863744</v>
      </c>
      <c r="E7" s="3">
        <v>3.6638552999999998</v>
      </c>
    </row>
    <row r="8" spans="1:5" x14ac:dyDescent="0.2">
      <c r="A8" t="s">
        <v>50</v>
      </c>
      <c r="B8">
        <v>0.291465032624113</v>
      </c>
      <c r="C8">
        <v>0.14540097450980399</v>
      </c>
      <c r="D8" s="3">
        <v>0.28246858000000002</v>
      </c>
      <c r="E8" s="3">
        <v>0.43587052999999998</v>
      </c>
    </row>
    <row r="9" spans="1:5" x14ac:dyDescent="0.2">
      <c r="A9" t="s">
        <v>42</v>
      </c>
      <c r="B9">
        <v>8.6739629787233999E-2</v>
      </c>
      <c r="C9">
        <v>0.12664447450980401</v>
      </c>
      <c r="D9" s="3">
        <v>7.6502319999999999E-2</v>
      </c>
      <c r="E9" s="3">
        <v>1.1414633000000001</v>
      </c>
    </row>
    <row r="10" spans="1:5" x14ac:dyDescent="0.2">
      <c r="A10" t="s">
        <v>41</v>
      </c>
      <c r="B10">
        <v>0.88876552127659603</v>
      </c>
      <c r="C10">
        <v>0.42192156274509801</v>
      </c>
      <c r="D10" s="3">
        <v>0.56865158000000005</v>
      </c>
      <c r="E10" s="3">
        <v>0.44304882000000001</v>
      </c>
    </row>
    <row r="11" spans="1:5" x14ac:dyDescent="0.2">
      <c r="A11" t="s">
        <v>65</v>
      </c>
      <c r="B11">
        <v>5.1521794822695002</v>
      </c>
      <c r="C11">
        <v>1.2042404509803899</v>
      </c>
      <c r="D11" s="3">
        <v>5.0439247399999996</v>
      </c>
      <c r="E11" s="3">
        <v>3.9850207499999999</v>
      </c>
    </row>
    <row r="12" spans="1:5" x14ac:dyDescent="0.2">
      <c r="A12" t="s">
        <v>72</v>
      </c>
      <c r="B12">
        <v>0.66780694255319195</v>
      </c>
      <c r="C12">
        <v>0.25458061764705903</v>
      </c>
      <c r="D12" s="3">
        <v>0.58748385000000003</v>
      </c>
      <c r="E12" s="3">
        <v>0.58030579999999998</v>
      </c>
    </row>
    <row r="13" spans="1:5" x14ac:dyDescent="0.2">
      <c r="A13" t="s">
        <v>32</v>
      </c>
      <c r="B13">
        <v>1.4684920283687899</v>
      </c>
      <c r="C13">
        <v>0.57163997058823501</v>
      </c>
      <c r="D13" s="3">
        <v>1.4192598000000001</v>
      </c>
      <c r="E13" s="3">
        <v>1.2426291899999999</v>
      </c>
    </row>
    <row r="14" spans="1:5" x14ac:dyDescent="0.2">
      <c r="A14" t="s">
        <v>57</v>
      </c>
      <c r="B14">
        <v>9.5209146466135905</v>
      </c>
      <c r="C14">
        <v>5.7770941811363397</v>
      </c>
      <c r="D14" s="3">
        <v>8.8808861500000003</v>
      </c>
      <c r="E14" s="3">
        <v>11.1852745</v>
      </c>
    </row>
    <row r="15" spans="1:5" x14ac:dyDescent="0.2">
      <c r="A15" t="s">
        <v>81</v>
      </c>
      <c r="B15">
        <v>0</v>
      </c>
      <c r="C15">
        <v>2.2069999999999999E-2</v>
      </c>
      <c r="D15" s="3">
        <v>1.49208E-3</v>
      </c>
      <c r="E15" s="3">
        <v>1.1545329999999999E-2</v>
      </c>
    </row>
    <row r="16" spans="1:5" x14ac:dyDescent="0.2">
      <c r="A16" t="s">
        <v>80</v>
      </c>
      <c r="B16">
        <v>4.0078723404255302E-4</v>
      </c>
      <c r="C16">
        <v>0</v>
      </c>
      <c r="D16" s="3">
        <v>1.8313E-7</v>
      </c>
      <c r="E16" s="3">
        <v>0</v>
      </c>
    </row>
    <row r="17" spans="1:5" x14ac:dyDescent="0.2">
      <c r="A17" t="s">
        <v>71</v>
      </c>
      <c r="B17">
        <v>4.4952978723404298E-4</v>
      </c>
      <c r="C17">
        <v>2.5806862745097999E-3</v>
      </c>
      <c r="D17" s="3">
        <v>4.4747999999999999E-4</v>
      </c>
      <c r="E17" s="3">
        <v>2.5856199999999998E-3</v>
      </c>
    </row>
    <row r="18" spans="1:5" x14ac:dyDescent="0.2">
      <c r="A18" t="s">
        <v>271</v>
      </c>
      <c r="B18">
        <v>2.5838652482269501E-3</v>
      </c>
      <c r="C18">
        <v>0</v>
      </c>
      <c r="D18" s="3">
        <v>1.5343799999999999E-3</v>
      </c>
      <c r="E18" s="3">
        <v>2.3651180000000001E-2</v>
      </c>
    </row>
    <row r="19" spans="1:5" x14ac:dyDescent="0.2">
      <c r="A19" t="s">
        <v>37</v>
      </c>
      <c r="B19">
        <v>22.1335486524823</v>
      </c>
      <c r="C19">
        <v>7.3225933333333302</v>
      </c>
      <c r="D19" s="3">
        <v>18.924493200000001</v>
      </c>
      <c r="E19" s="3">
        <v>15.059932999999999</v>
      </c>
    </row>
    <row r="20" spans="1:5" x14ac:dyDescent="0.2">
      <c r="A20" t="s">
        <v>34</v>
      </c>
      <c r="B20">
        <v>3.40556639716312</v>
      </c>
      <c r="C20">
        <v>0.719140411764706</v>
      </c>
      <c r="D20" s="3">
        <v>3.2367293899999998</v>
      </c>
      <c r="E20" s="3">
        <v>2.2790750900000001</v>
      </c>
    </row>
    <row r="21" spans="1:5" x14ac:dyDescent="0.2">
      <c r="A21" t="s">
        <v>56</v>
      </c>
      <c r="B21">
        <v>3.5585470638297898</v>
      </c>
      <c r="C21">
        <v>0.61828500196078395</v>
      </c>
      <c r="D21" s="3">
        <v>3.51569267</v>
      </c>
      <c r="E21" s="3">
        <v>2.4525980700000001</v>
      </c>
    </row>
    <row r="22" spans="1:5" x14ac:dyDescent="0.2">
      <c r="A22" t="s">
        <v>83</v>
      </c>
      <c r="B22">
        <v>5.6184581560283699E-2</v>
      </c>
      <c r="C22">
        <v>0.55845617647058798</v>
      </c>
      <c r="D22" s="3">
        <v>8.5628300000000004E-3</v>
      </c>
      <c r="E22" s="3">
        <v>0.86630388000000003</v>
      </c>
    </row>
    <row r="23" spans="1:5" x14ac:dyDescent="0.2">
      <c r="A23" t="s">
        <v>55</v>
      </c>
      <c r="B23">
        <v>10.3399484397163</v>
      </c>
      <c r="C23">
        <v>1.65910723921569</v>
      </c>
      <c r="D23" s="3">
        <v>10.4299128</v>
      </c>
      <c r="E23" s="3">
        <v>26.0201666</v>
      </c>
    </row>
    <row r="24" spans="1:5" x14ac:dyDescent="0.2">
      <c r="A24" t="s">
        <v>69</v>
      </c>
      <c r="B24">
        <v>1.46180195716312</v>
      </c>
      <c r="C24">
        <v>0.43932726131819799</v>
      </c>
      <c r="D24" s="3">
        <v>1.2783964299999999</v>
      </c>
      <c r="E24" s="3">
        <v>1.0754488499999999</v>
      </c>
    </row>
    <row r="25" spans="1:5" x14ac:dyDescent="0.2">
      <c r="A25" t="s">
        <v>35</v>
      </c>
      <c r="B25">
        <v>1.85468439716312E-3</v>
      </c>
      <c r="C25">
        <v>0</v>
      </c>
      <c r="D25" s="3">
        <v>2.6099500000000002E-3</v>
      </c>
      <c r="E25" s="3">
        <v>1.1013190000000001E-2</v>
      </c>
    </row>
    <row r="26" spans="1:5" x14ac:dyDescent="0.2">
      <c r="A26" t="s">
        <v>64</v>
      </c>
      <c r="B26">
        <v>2.5166839007092202E-2</v>
      </c>
      <c r="C26">
        <v>2.4433329411764699E-2</v>
      </c>
      <c r="D26" s="3">
        <v>7.1390200000000003E-3</v>
      </c>
      <c r="E26" s="3">
        <v>1.2820369999999999E-2</v>
      </c>
    </row>
    <row r="27" spans="1:5" x14ac:dyDescent="0.2">
      <c r="A27" t="s">
        <v>58</v>
      </c>
      <c r="B27">
        <v>7.5773135673758896</v>
      </c>
      <c r="C27">
        <v>1.8683549411764699</v>
      </c>
      <c r="D27" s="3">
        <v>7.2608169599999997</v>
      </c>
      <c r="E27" s="3">
        <v>8.5778166299999992</v>
      </c>
    </row>
    <row r="28" spans="1:5" x14ac:dyDescent="0.2">
      <c r="A28" t="s">
        <v>63</v>
      </c>
      <c r="B28">
        <v>0.11986965106383</v>
      </c>
      <c r="C28">
        <v>2.4703168235294101E-2</v>
      </c>
      <c r="D28" s="3">
        <v>0.1234051</v>
      </c>
      <c r="E28" s="3">
        <v>0.11039734</v>
      </c>
    </row>
    <row r="29" spans="1:5" x14ac:dyDescent="0.2">
      <c r="A29" t="s">
        <v>62</v>
      </c>
      <c r="B29">
        <v>24.785012808510601</v>
      </c>
      <c r="C29">
        <v>2.02027145686275</v>
      </c>
      <c r="D29" s="3">
        <v>26.033071100000001</v>
      </c>
      <c r="E29" s="3">
        <v>14.499284599999999</v>
      </c>
    </row>
    <row r="30" spans="1:5" x14ac:dyDescent="0.2">
      <c r="A30" t="s">
        <v>40</v>
      </c>
      <c r="B30">
        <v>4.3222845248226998</v>
      </c>
      <c r="C30">
        <v>1.10843308235294</v>
      </c>
      <c r="D30" s="3">
        <v>3.9631172000000001</v>
      </c>
      <c r="E30" s="3">
        <v>7.44592309</v>
      </c>
    </row>
    <row r="31" spans="1:5" x14ac:dyDescent="0.2">
      <c r="A31" t="s">
        <v>66</v>
      </c>
      <c r="B31">
        <v>7.9530915957446799</v>
      </c>
      <c r="C31">
        <v>1.0127772941176501</v>
      </c>
      <c r="D31" s="3">
        <v>7.9137211399999998</v>
      </c>
      <c r="E31" s="3">
        <v>10.131268</v>
      </c>
    </row>
    <row r="32" spans="1:5" x14ac:dyDescent="0.2">
      <c r="A32" t="s">
        <v>28</v>
      </c>
      <c r="B32">
        <v>5.5520780141844002E-4</v>
      </c>
      <c r="C32">
        <v>4.6984117647058798E-3</v>
      </c>
      <c r="D32" s="3">
        <v>6.9337000000000001E-4</v>
      </c>
      <c r="E32" s="3">
        <v>4.44327E-3</v>
      </c>
    </row>
    <row r="33" spans="1:5" x14ac:dyDescent="0.2">
      <c r="A33" t="s">
        <v>77</v>
      </c>
      <c r="B33">
        <v>0.64980374397163099</v>
      </c>
      <c r="C33">
        <v>5.1314223529411798E-2</v>
      </c>
      <c r="D33" s="3">
        <v>0.65112530000000002</v>
      </c>
      <c r="E33" s="3">
        <v>0.59814493999999996</v>
      </c>
    </row>
    <row r="34" spans="1:5" x14ac:dyDescent="0.2">
      <c r="A34" t="s">
        <v>24</v>
      </c>
      <c r="B34">
        <v>0.92119587446808504</v>
      </c>
      <c r="C34">
        <v>0.77912012549019605</v>
      </c>
      <c r="D34" s="3">
        <v>2.4722603599999999</v>
      </c>
      <c r="E34" s="3">
        <v>2.0816525600000002</v>
      </c>
    </row>
    <row r="35" spans="1:5" x14ac:dyDescent="0.2">
      <c r="A35" t="s">
        <v>31</v>
      </c>
      <c r="B35">
        <v>4.0211759858156002</v>
      </c>
      <c r="C35">
        <v>0.98280225490196105</v>
      </c>
      <c r="D35" s="3">
        <v>3.9274059299999999</v>
      </c>
      <c r="E35" s="3">
        <v>5.6635411900000001</v>
      </c>
    </row>
    <row r="36" spans="1:5" x14ac:dyDescent="0.2">
      <c r="A36" t="s">
        <v>68</v>
      </c>
      <c r="B36">
        <v>28.243045375886499</v>
      </c>
      <c r="C36">
        <v>3.7387930784313701</v>
      </c>
      <c r="D36" s="3">
        <v>27.276430600000001</v>
      </c>
      <c r="E36" s="3">
        <v>19.0325633</v>
      </c>
    </row>
    <row r="37" spans="1:5" x14ac:dyDescent="0.2">
      <c r="A37" t="s">
        <v>272</v>
      </c>
      <c r="B37">
        <v>2.66945913475177</v>
      </c>
      <c r="C37">
        <v>0.13725583725490201</v>
      </c>
      <c r="D37" s="3">
        <v>2.6171384</v>
      </c>
      <c r="E37" s="3">
        <v>0.13903808000000001</v>
      </c>
    </row>
    <row r="38" spans="1:5" x14ac:dyDescent="0.2">
      <c r="A38" t="s">
        <v>43</v>
      </c>
      <c r="B38">
        <v>1.9780873758865201E-2</v>
      </c>
      <c r="C38">
        <v>1.16824176470588E-3</v>
      </c>
      <c r="D38" s="3">
        <v>2.0134200000000001E-2</v>
      </c>
      <c r="E38" s="3">
        <v>2.3288380000000001E-2</v>
      </c>
    </row>
    <row r="39" spans="1:5" x14ac:dyDescent="0.2">
      <c r="A39" t="s">
        <v>30</v>
      </c>
      <c r="B39">
        <v>4.89186329787234</v>
      </c>
      <c r="C39">
        <v>1.43238114313725</v>
      </c>
      <c r="D39" s="3">
        <v>4.9341402800000003</v>
      </c>
      <c r="E39" s="3">
        <v>6.7676696400000003</v>
      </c>
    </row>
    <row r="40" spans="1:5" x14ac:dyDescent="0.2">
      <c r="A40" t="s">
        <v>70</v>
      </c>
      <c r="B40">
        <v>2.9135570567375901</v>
      </c>
      <c r="C40">
        <v>0.99383950784313702</v>
      </c>
      <c r="D40" s="3">
        <v>2.9083190499999998</v>
      </c>
      <c r="E40" s="3">
        <v>2.5981372299999999</v>
      </c>
    </row>
    <row r="41" spans="1:5" x14ac:dyDescent="0.2">
      <c r="A41" t="s">
        <v>39</v>
      </c>
      <c r="B41">
        <v>26.149066695035501</v>
      </c>
      <c r="C41">
        <v>2.9308523533632602</v>
      </c>
      <c r="D41" s="3">
        <v>26.026948699999998</v>
      </c>
      <c r="E41" s="3">
        <v>34.067098799999997</v>
      </c>
    </row>
    <row r="42" spans="1:5" x14ac:dyDescent="0.2">
      <c r="A42" t="s">
        <v>38</v>
      </c>
      <c r="B42">
        <v>3.91784775815603</v>
      </c>
      <c r="C42">
        <v>0.94361952156862705</v>
      </c>
      <c r="D42" s="3">
        <v>3.8801844299999999</v>
      </c>
      <c r="E42" s="3">
        <v>3.6081716300000002</v>
      </c>
    </row>
    <row r="43" spans="1:5" x14ac:dyDescent="0.2">
      <c r="A43" t="s">
        <v>53</v>
      </c>
      <c r="B43">
        <v>0.61197449999999998</v>
      </c>
      <c r="C43">
        <v>0.15531442941176499</v>
      </c>
      <c r="D43" s="3">
        <v>0.64457363999999995</v>
      </c>
      <c r="E43" s="3">
        <v>0.53070808000000003</v>
      </c>
    </row>
    <row r="44" spans="1:5" x14ac:dyDescent="0.2">
      <c r="A44" t="s">
        <v>52</v>
      </c>
      <c r="B44">
        <v>2.46355843971631E-2</v>
      </c>
      <c r="C44">
        <v>3.3000023529411802E-2</v>
      </c>
      <c r="D44" s="3">
        <v>2.5187580000000001E-2</v>
      </c>
      <c r="E44" s="3">
        <v>3.2626240000000001E-2</v>
      </c>
    </row>
    <row r="45" spans="1:5" x14ac:dyDescent="0.2">
      <c r="A45" t="s">
        <v>47</v>
      </c>
      <c r="B45">
        <v>0.52394647588652499</v>
      </c>
      <c r="C45">
        <v>3.0861229411764699E-2</v>
      </c>
      <c r="D45" s="3">
        <v>0.55407167000000002</v>
      </c>
      <c r="E45" s="3">
        <v>0.18055803000000001</v>
      </c>
    </row>
    <row r="46" spans="1:5" x14ac:dyDescent="0.2">
      <c r="A46" t="s">
        <v>60</v>
      </c>
      <c r="B46">
        <v>4.1549697943262398</v>
      </c>
      <c r="C46">
        <v>1.3256975686274499</v>
      </c>
      <c r="D46" s="3">
        <v>4.08073409</v>
      </c>
      <c r="E46" s="3">
        <v>4.0750243399999997</v>
      </c>
    </row>
    <row r="47" spans="1:5" x14ac:dyDescent="0.2">
      <c r="A47" t="s">
        <v>45</v>
      </c>
      <c r="B47">
        <v>12.4271053191489</v>
      </c>
      <c r="C47">
        <v>1.4891225686274501</v>
      </c>
      <c r="D47" s="3">
        <v>12.4182969</v>
      </c>
      <c r="E47" s="3">
        <v>10.158306899999999</v>
      </c>
    </row>
    <row r="48" spans="1:5" x14ac:dyDescent="0.2">
      <c r="A48" t="s">
        <v>33</v>
      </c>
      <c r="B48">
        <v>16.7150306312057</v>
      </c>
      <c r="C48">
        <v>2.7423237079770701</v>
      </c>
      <c r="D48" s="3">
        <v>16.733185800000001</v>
      </c>
      <c r="E48" s="3">
        <v>16.989706600000002</v>
      </c>
    </row>
    <row r="49" spans="1:5" x14ac:dyDescent="0.2">
      <c r="A49" t="s">
        <v>74</v>
      </c>
      <c r="B49">
        <v>9.7625163120567404E-3</v>
      </c>
      <c r="C49">
        <v>1.4811050980392201E-2</v>
      </c>
      <c r="D49" s="3">
        <v>1.0158E-4</v>
      </c>
      <c r="E49" s="3">
        <v>5.2046799999999997E-3</v>
      </c>
    </row>
    <row r="50" spans="1:5" x14ac:dyDescent="0.2">
      <c r="A50" t="s">
        <v>73</v>
      </c>
      <c r="B50">
        <v>0.56701281489361699</v>
      </c>
      <c r="C50">
        <v>6.4158900980392203E-2</v>
      </c>
      <c r="D50" s="3">
        <v>0.55959365999999999</v>
      </c>
      <c r="E50" s="3">
        <v>0.57727691999999997</v>
      </c>
    </row>
    <row r="51" spans="1:5" x14ac:dyDescent="0.2">
      <c r="A51" t="s">
        <v>67</v>
      </c>
      <c r="B51">
        <v>2.9165582907801402</v>
      </c>
      <c r="C51">
        <v>0.64422009411764702</v>
      </c>
      <c r="D51" s="3">
        <v>3.0643362600000001</v>
      </c>
      <c r="E51" s="3">
        <v>1.99919392</v>
      </c>
    </row>
    <row r="52" spans="1:5" x14ac:dyDescent="0.2">
      <c r="A52" t="s">
        <v>46</v>
      </c>
      <c r="B52">
        <v>5.4530013212766004</v>
      </c>
      <c r="C52">
        <v>1.23440554511968</v>
      </c>
      <c r="D52" s="3">
        <v>5.0419560499999996</v>
      </c>
      <c r="E52" s="3">
        <v>5.3580971599999998</v>
      </c>
    </row>
    <row r="53" spans="1:5" x14ac:dyDescent="0.2">
      <c r="A53" t="s">
        <v>26</v>
      </c>
      <c r="B53">
        <v>19.196234822695001</v>
      </c>
      <c r="C53">
        <v>5.3662482352941199</v>
      </c>
      <c r="D53" s="3">
        <v>21.404482699999999</v>
      </c>
      <c r="E53" s="3">
        <v>19.180138199999998</v>
      </c>
    </row>
    <row r="54" spans="1:5" x14ac:dyDescent="0.2">
      <c r="A54" t="s">
        <v>79</v>
      </c>
      <c r="B54">
        <v>2.1990659574468098E-3</v>
      </c>
      <c r="C54">
        <v>0</v>
      </c>
      <c r="D54" s="3">
        <v>2.2686E-3</v>
      </c>
      <c r="E54" s="3">
        <v>6.3384799999999996E-3</v>
      </c>
    </row>
    <row r="55" spans="1:5" x14ac:dyDescent="0.2">
      <c r="A55" t="s">
        <v>54</v>
      </c>
      <c r="B55">
        <v>3.9936273829787199</v>
      </c>
      <c r="C55">
        <v>0.93915910000000002</v>
      </c>
      <c r="D55" s="3">
        <v>3.9618225200000001</v>
      </c>
      <c r="E55" s="3">
        <v>3.13232197</v>
      </c>
    </row>
    <row r="56" spans="1:5" x14ac:dyDescent="0.2">
      <c r="A56" t="s">
        <v>82</v>
      </c>
      <c r="B56">
        <v>20.290459078014202</v>
      </c>
      <c r="C56">
        <v>3.5167267254902002</v>
      </c>
      <c r="D56" s="3">
        <v>18.392842000000002</v>
      </c>
      <c r="E56" s="3">
        <v>11.984068499999999</v>
      </c>
    </row>
    <row r="57" spans="1:5" x14ac:dyDescent="0.2">
      <c r="A57" t="s">
        <v>27</v>
      </c>
      <c r="B57">
        <v>109.89534397163099</v>
      </c>
      <c r="C57">
        <v>39.724287647058802</v>
      </c>
      <c r="D57" s="3">
        <v>100.53117899999999</v>
      </c>
      <c r="E57" s="3">
        <v>98.635636599999998</v>
      </c>
    </row>
    <row r="58" spans="1:5" x14ac:dyDescent="0.2">
      <c r="A58" t="s">
        <v>51</v>
      </c>
      <c r="B58">
        <v>3.2119583262411302E-4</v>
      </c>
      <c r="C58">
        <v>1.3690647058823501E-3</v>
      </c>
      <c r="D58" s="3">
        <v>4.9992000000000003E-6</v>
      </c>
      <c r="E58" s="3">
        <v>4.9711000000000004E-4</v>
      </c>
    </row>
    <row r="59" spans="1:5" x14ac:dyDescent="0.2">
      <c r="A59" t="s">
        <v>84</v>
      </c>
      <c r="B59">
        <v>0</v>
      </c>
      <c r="C59">
        <v>0</v>
      </c>
      <c r="D59" s="3">
        <v>0</v>
      </c>
      <c r="E59" s="3">
        <v>2.8173899999999999E-3</v>
      </c>
    </row>
    <row r="60" spans="1:5" x14ac:dyDescent="0.2">
      <c r="A60" t="s">
        <v>48</v>
      </c>
      <c r="B60">
        <v>3.5206865248226999</v>
      </c>
      <c r="C60">
        <v>0.35614284117647099</v>
      </c>
      <c r="D60" s="3">
        <v>3.61078147</v>
      </c>
      <c r="E60" s="3">
        <v>4.9491862400000004</v>
      </c>
    </row>
    <row r="61" spans="1:5" x14ac:dyDescent="0.2">
      <c r="A61" t="s">
        <v>44</v>
      </c>
      <c r="B61">
        <v>1.0611497872340401E-3</v>
      </c>
      <c r="C61">
        <v>5.2837039215686298E-4</v>
      </c>
      <c r="D61" s="3">
        <v>1.09727E-3</v>
      </c>
      <c r="E61" s="3">
        <v>3.0953399999999998E-3</v>
      </c>
    </row>
    <row r="62" spans="1:5" x14ac:dyDescent="0.2">
      <c r="A62" t="s">
        <v>36</v>
      </c>
      <c r="B62">
        <v>0</v>
      </c>
      <c r="C62">
        <v>9.2957058823529403E-4</v>
      </c>
      <c r="D62" s="3">
        <v>2.9315999999999999E-4</v>
      </c>
      <c r="E62" s="3">
        <v>1.77611E-3</v>
      </c>
    </row>
    <row r="63" spans="1:5" x14ac:dyDescent="0.2">
      <c r="A63" t="s">
        <v>29</v>
      </c>
      <c r="B63">
        <v>3.0914326446808502</v>
      </c>
      <c r="C63">
        <v>0.88059915686274504</v>
      </c>
      <c r="D63" s="3">
        <v>3.0462506999999999</v>
      </c>
      <c r="E63" s="3">
        <v>4.4118780800000001</v>
      </c>
    </row>
    <row r="64" spans="1:5" x14ac:dyDescent="0.2">
      <c r="A64" t="s">
        <v>49</v>
      </c>
      <c r="B64">
        <v>3.80120204184397</v>
      </c>
      <c r="C64">
        <v>0.37533747450980398</v>
      </c>
      <c r="D64" s="3">
        <v>3.71207654</v>
      </c>
      <c r="E64" s="3">
        <v>2.3965290000000001</v>
      </c>
    </row>
    <row r="65" spans="1:5" x14ac:dyDescent="0.2">
      <c r="A65" t="s">
        <v>25</v>
      </c>
      <c r="B65">
        <v>3.1806543971631199E-3</v>
      </c>
      <c r="C65">
        <v>5.7284145098039198E-3</v>
      </c>
      <c r="D65" s="3">
        <v>2.1261800000000001E-3</v>
      </c>
      <c r="E65" s="3">
        <v>7.3875800000000004E-3</v>
      </c>
    </row>
    <row r="66" spans="1:5" x14ac:dyDescent="0.2">
      <c r="A66" t="s">
        <v>59</v>
      </c>
      <c r="B66">
        <v>4.8530815602836899E-4</v>
      </c>
      <c r="C66">
        <v>1.54285490196078E-4</v>
      </c>
      <c r="D66" s="3">
        <v>2.5589999999999999E-4</v>
      </c>
      <c r="E66" s="3">
        <v>2.3002E-4</v>
      </c>
    </row>
  </sheetData>
  <mergeCells count="2">
    <mergeCell ref="D2:E2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Coombes</dc:creator>
  <cp:lastModifiedBy>Benedict Coombes (BIO - Postgraduate Researcher)</cp:lastModifiedBy>
  <dcterms:created xsi:type="dcterms:W3CDTF">2022-11-04T17:02:57Z</dcterms:created>
  <dcterms:modified xsi:type="dcterms:W3CDTF">2024-02-17T18:07:40Z</dcterms:modified>
</cp:coreProperties>
</file>