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ntrons\BMC_Biology\bmcbiologysubmittedfiles\Kostygov_et_al_R1\"/>
    </mc:Choice>
  </mc:AlternateContent>
  <xr:revisionPtr revIDLastSave="0" documentId="13_ncr:1_{03D9BAD2-552D-4CCF-94D3-6902ADB03D99}" xr6:coauthVersionLast="47" xr6:coauthVersionMax="47" xr10:uidLastSave="{00000000-0000-0000-0000-000000000000}"/>
  <bookViews>
    <workbookView xWindow="-120" yWindow="-120" windowWidth="29040" windowHeight="15840" xr2:uid="{2636271B-20FB-46C4-9FF6-372C5C583F44}"/>
  </bookViews>
  <sheets>
    <sheet name="Table S1" sheetId="2" r:id="rId1"/>
    <sheet name="Table S2" sheetId="1" r:id="rId2"/>
    <sheet name="Table S3" sheetId="3" r:id="rId3"/>
    <sheet name="Table S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3" l="1"/>
  <c r="E74" i="3"/>
  <c r="D74" i="3"/>
  <c r="C74" i="3"/>
  <c r="B74" i="3"/>
  <c r="F73" i="3"/>
  <c r="E73" i="3"/>
  <c r="D73" i="3"/>
  <c r="C73" i="3"/>
  <c r="B73" i="3"/>
</calcChain>
</file>

<file path=xl/sharedStrings.xml><?xml version="1.0" encoding="utf-8"?>
<sst xmlns="http://schemas.openxmlformats.org/spreadsheetml/2006/main" count="1640" uniqueCount="745">
  <si>
    <t>Species</t>
  </si>
  <si>
    <t>Strain</t>
  </si>
  <si>
    <t>Group</t>
  </si>
  <si>
    <t>Genome assembly source</t>
  </si>
  <si>
    <t>Transcriptomic data source</t>
  </si>
  <si>
    <t>Poly(A) polymerase (Tb927.3.3160) homologues</t>
  </si>
  <si>
    <t>PAP intron presence</t>
  </si>
  <si>
    <t>Intron phase</t>
  </si>
  <si>
    <t>Stop codons inside intron</t>
  </si>
  <si>
    <t>RNA helicase (Tb927.8.1510) homologues</t>
  </si>
  <si>
    <t>RNA helicase intron presence</t>
  </si>
  <si>
    <t>Stops inside intron</t>
  </si>
  <si>
    <t>RNA-binding protein (Tb927.8.6440) homologues</t>
  </si>
  <si>
    <t>RBP intron presence</t>
  </si>
  <si>
    <t>Paradiplonema papillatum</t>
  </si>
  <si>
    <t>ATCC 50162</t>
  </si>
  <si>
    <t>Diplonemea</t>
  </si>
  <si>
    <t>GCA_030068145.1</t>
  </si>
  <si>
    <t>SRR21741415; SRR21741416; SRR21741417</t>
  </si>
  <si>
    <t>DIPPA_05180.mRNA.1/DIPPA_29121.mRNA.1</t>
  </si>
  <si>
    <t>no ancestral</t>
  </si>
  <si>
    <t>Dpap_DIPPA_33414</t>
  </si>
  <si>
    <t>yes</t>
  </si>
  <si>
    <t>Dpap_DIPPA_12123.mRNA.1</t>
  </si>
  <si>
    <t>Bodo saltans*</t>
  </si>
  <si>
    <t>Konstanz</t>
  </si>
  <si>
    <t>Eubodonida</t>
  </si>
  <si>
    <t>TriTrypDB release 63</t>
  </si>
  <si>
    <t>ERX128900; ERX128899; ERX128898</t>
  </si>
  <si>
    <t>Bsal_59120</t>
  </si>
  <si>
    <t>no</t>
  </si>
  <si>
    <t>BSAL_67470</t>
  </si>
  <si>
    <t>BSAL_43915-t42_1</t>
  </si>
  <si>
    <t>no in PAP1</t>
  </si>
  <si>
    <t>Trypanoplasma borreli</t>
  </si>
  <si>
    <t>Tt-JH</t>
  </si>
  <si>
    <t>Parabodonida</t>
  </si>
  <si>
    <t>PRJNA549827</t>
  </si>
  <si>
    <t>SRX6098065</t>
  </si>
  <si>
    <t>Tbor_NODE_169757_length_18315_cov_9.271144</t>
  </si>
  <si>
    <t>-</t>
  </si>
  <si>
    <t>Tbor_NODE_81847_length_22547_cov_7.879762</t>
  </si>
  <si>
    <t>likely mis-assembly in gene region + gaps</t>
  </si>
  <si>
    <t>Tbor_NODE_36975_length_67535_cov_10.818820</t>
  </si>
  <si>
    <r>
      <t xml:space="preserve">Perkinsela </t>
    </r>
    <r>
      <rPr>
        <sz val="12"/>
        <color theme="1"/>
        <rFont val="Aptos Narrow"/>
        <family val="2"/>
        <scheme val="minor"/>
      </rPr>
      <t>sp.</t>
    </r>
  </si>
  <si>
    <t>CCAP 1560/4</t>
  </si>
  <si>
    <t>Prokinetoplastida</t>
  </si>
  <si>
    <t>GCA_001235845.1</t>
  </si>
  <si>
    <t>SRX255943; SRX1959907</t>
  </si>
  <si>
    <t>XU18_0789</t>
  </si>
  <si>
    <t>Paratrypanosoma confusum*</t>
  </si>
  <si>
    <t>CUL13-MS</t>
  </si>
  <si>
    <t>Trypanosomatidae</t>
  </si>
  <si>
    <t>SRR6231226; SRR6231223</t>
  </si>
  <si>
    <t>Pcon_0039660</t>
  </si>
  <si>
    <t>Pcon_0050750</t>
  </si>
  <si>
    <t>yes (gaps)</t>
  </si>
  <si>
    <t>Pcon_0066750.mRNA-p1</t>
  </si>
  <si>
    <t>yes (gaps in the gene, partial intron)</t>
  </si>
  <si>
    <t>Crithidia fasciculata*</t>
  </si>
  <si>
    <t>CfC1</t>
  </si>
  <si>
    <t>SRR9289096; SRR9289099</t>
  </si>
  <si>
    <t>Cfas_CM003427 [not annotated]; CFAC1_110024400.1</t>
  </si>
  <si>
    <t>Cfas_CM003415</t>
  </si>
  <si>
    <t>Cfas_CM003432</t>
  </si>
  <si>
    <t>Crithidia thermophila</t>
  </si>
  <si>
    <t>CT-IOC 054 (ATCC 30817)</t>
  </si>
  <si>
    <t>GCA_030849055.1</t>
  </si>
  <si>
    <t>SRR24223617</t>
  </si>
  <si>
    <t>g7135+upstream; g999.t1</t>
  </si>
  <si>
    <t>CtheCthermophila_g6054.t1</t>
  </si>
  <si>
    <t>CtheCthermophila_g7698.t1</t>
  </si>
  <si>
    <t>yes (divided between two contigs)</t>
  </si>
  <si>
    <t>Crithidia brevicula</t>
  </si>
  <si>
    <t>S14</t>
  </si>
  <si>
    <t>GCA_030849845.1</t>
  </si>
  <si>
    <t>SRR24223618</t>
  </si>
  <si>
    <t>Cbrevicula_1948; Cbrevicula_1899</t>
  </si>
  <si>
    <t>Cbre_Cbrevicula_g1296.t1</t>
  </si>
  <si>
    <t>Cbre_Cbrevicula_g1120.t1</t>
  </si>
  <si>
    <t>Crithidia bombi</t>
  </si>
  <si>
    <t>08.076</t>
  </si>
  <si>
    <t>GCA_900240985.1</t>
  </si>
  <si>
    <t xml:space="preserve">From Schmid-Hempel et al., 2018 </t>
  </si>
  <si>
    <t>Cb.1.44190; Cb.1.64620</t>
  </si>
  <si>
    <t>Cbom_Cb.1.46580-mRNA-1</t>
  </si>
  <si>
    <t>yes (gap)</t>
  </si>
  <si>
    <t>Cbom_Cb.1.76420-mRNA-1</t>
  </si>
  <si>
    <t>yes (frameshift mutations in the gene, most likely miss-assembly; split reads confirm intron splicing)</t>
  </si>
  <si>
    <t>Leptomonas seymouri</t>
  </si>
  <si>
    <t>ATCC30220</t>
  </si>
  <si>
    <t>SRR2048654; SRR2048657</t>
  </si>
  <si>
    <t>Lsey_0076_0090; Lsey_0308_0070</t>
  </si>
  <si>
    <t>Lsey_0043_0170-1</t>
  </si>
  <si>
    <t>Lsey_0399</t>
  </si>
  <si>
    <t>yes (gaps in the gene)</t>
  </si>
  <si>
    <t>Leptomonas pyrrhocoris*</t>
  </si>
  <si>
    <t>H10</t>
  </si>
  <si>
    <t>SRR2045874</t>
  </si>
  <si>
    <t>LpyrH10_08_3120 + LpyrH10_08_3130; LpyrH10_17_1450</t>
  </si>
  <si>
    <t>LpyrH10_30_0980</t>
  </si>
  <si>
    <t>Lpyr_LpyrH10_11_2090-p1</t>
  </si>
  <si>
    <t>yes (gap in the intron)</t>
  </si>
  <si>
    <t>Endotrypanum monterogeii*</t>
  </si>
  <si>
    <t>ATCC 30507</t>
  </si>
  <si>
    <t>GCA_018683865.1</t>
  </si>
  <si>
    <t xml:space="preserve">SRR13124522	</t>
  </si>
  <si>
    <t>Emon_000374600.1; Emon_140008200.1</t>
  </si>
  <si>
    <t>Emon_000272400.1</t>
  </si>
  <si>
    <t>Emon_000261000.1</t>
  </si>
  <si>
    <t>Porcisia deanei*</t>
  </si>
  <si>
    <t>TCC 258</t>
  </si>
  <si>
    <t>GCA_018683835.1</t>
  </si>
  <si>
    <t xml:space="preserve">SRR13125062        </t>
  </si>
  <si>
    <t>Pdea_000027800.1; Pdea_140014900.1</t>
  </si>
  <si>
    <t>Pdea_070006600.1</t>
  </si>
  <si>
    <t>Pdea_240014200.1</t>
  </si>
  <si>
    <t>Porcisia hertigi</t>
  </si>
  <si>
    <t>MCOEPA1965C119</t>
  </si>
  <si>
    <t>GCA_019345635.1</t>
  </si>
  <si>
    <t>SRR13125478</t>
  </si>
  <si>
    <t>Pher_000042600.1; Pher_140011600.1</t>
  </si>
  <si>
    <t>yes (gene on a short contig, partial gene)</t>
  </si>
  <si>
    <t>Pher_070005500.1</t>
  </si>
  <si>
    <t>Pher_240019800.1</t>
  </si>
  <si>
    <t>Leishmania amazonensis</t>
  </si>
  <si>
    <t>UA301</t>
  </si>
  <si>
    <t>GCA_005317125.1</t>
  </si>
  <si>
    <t>ERR3473263</t>
  </si>
  <si>
    <t>Lamazonensis_UA301_000087100.1; Lamazonensis_UA301_000214300.1</t>
  </si>
  <si>
    <t>Lamazonensis_UA301_000074600.1</t>
  </si>
  <si>
    <t>CP040152.1</t>
  </si>
  <si>
    <t>Leishmania tropica</t>
  </si>
  <si>
    <t>L590</t>
  </si>
  <si>
    <t>SRR14421396; SRR14421421</t>
  </si>
  <si>
    <t>LTRL590_140019400.1; LTRL590_290034000.1</t>
  </si>
  <si>
    <t>LTRL590_070009200.1</t>
  </si>
  <si>
    <t>Ltro_LTRL590_240025400.1-p1</t>
  </si>
  <si>
    <t>Leishmania donovani</t>
  </si>
  <si>
    <t>CL-SL</t>
  </si>
  <si>
    <t>ERX2247990</t>
  </si>
  <si>
    <t>Ldon_CP029528 [not annotated]; LdCL_140018500-t42_1</t>
  </si>
  <si>
    <t>LdCL_070008700-t42_1</t>
  </si>
  <si>
    <t>LdCL_240024200-t42_1</t>
  </si>
  <si>
    <t>For PAP1 and RBP20 genes no transcriptomic evidence of intron removal</t>
  </si>
  <si>
    <t>Leishmania infantum</t>
  </si>
  <si>
    <t>JPCM5</t>
  </si>
  <si>
    <t>ERX5996989</t>
  </si>
  <si>
    <t>Linf_LinJ.29; Linf_140018200-T1</t>
  </si>
  <si>
    <t>Linf_070008800-T1</t>
  </si>
  <si>
    <t>LINF_240023900-T1-t42_1</t>
  </si>
  <si>
    <t>Leishmania major*</t>
  </si>
  <si>
    <t>Friedlin</t>
  </si>
  <si>
    <t>ERR4296807</t>
  </si>
  <si>
    <t>LmjF.14.1180; LmjF.29.2600</t>
  </si>
  <si>
    <t>LmjF.07.0340</t>
  </si>
  <si>
    <t>Lmaj_LmjF.24.1790:mRNA-p1</t>
  </si>
  <si>
    <t>Leishmania mexicana</t>
  </si>
  <si>
    <t>MHOM/GT/2001/U1103</t>
  </si>
  <si>
    <t>GCA_000234665.4</t>
  </si>
  <si>
    <t>SRR12551235</t>
  </si>
  <si>
    <t>Lmex_LmxM.08_3937; Lmex_LmxM.14_613</t>
  </si>
  <si>
    <t>Lmex_LmxM.07_1289</t>
  </si>
  <si>
    <t>Lmex_LmxM.24</t>
  </si>
  <si>
    <t>Leishmania panamensis</t>
  </si>
  <si>
    <t>MHOM/COL/81L13</t>
  </si>
  <si>
    <t>ERR3309150; ERX3335035</t>
  </si>
  <si>
    <t>LPAL13_140017200.1; LPAL13_290028600.1</t>
  </si>
  <si>
    <t>LPAL13_070008900.1</t>
  </si>
  <si>
    <t>Lpan_LPAL13_240024900.1-p1</t>
  </si>
  <si>
    <t>Leishmania braziliensis</t>
  </si>
  <si>
    <t>MHOM/BR/75/M2904</t>
  </si>
  <si>
    <t xml:space="preserve">ERR3426224       </t>
  </si>
  <si>
    <t>LbrM.14.1350; LbrM.29.2570</t>
  </si>
  <si>
    <t>LbrM.07.0360</t>
  </si>
  <si>
    <t>Lbra_LbrM.24</t>
  </si>
  <si>
    <t>Leishmania guyanensis</t>
  </si>
  <si>
    <t xml:space="preserve"> M4147</t>
  </si>
  <si>
    <t>GCA_022701395.1</t>
  </si>
  <si>
    <t>SRX14240598</t>
  </si>
  <si>
    <t>Lguyanensis_M4147_000170900.1; Lguyanensis_M4147_000556400.1</t>
  </si>
  <si>
    <t>Lguyanensis_M4147_000074000.1</t>
  </si>
  <si>
    <t>Lguy_Lguyanensis_M4147.24</t>
  </si>
  <si>
    <t>Leishmania lainsoni</t>
  </si>
  <si>
    <t>216-34</t>
  </si>
  <si>
    <t>GCA_003664395.1</t>
  </si>
  <si>
    <t>SRR16122917; SRR16122920</t>
  </si>
  <si>
    <t>Llainsoni_140017100.1; Llainsoni_290032200.1</t>
  </si>
  <si>
    <t>Llainsoni_070008700.1</t>
  </si>
  <si>
    <t>Llai_RAIA01000067.1</t>
  </si>
  <si>
    <t>Leishmania enriettii</t>
  </si>
  <si>
    <t>MCAV/BR/45/LV90</t>
  </si>
  <si>
    <t>MCAV/BR/1945/LV90</t>
  </si>
  <si>
    <t>from Butenko et al., 2019</t>
  </si>
  <si>
    <t>Lenr_140015300.1; Lenr_290025900.1</t>
  </si>
  <si>
    <t>Lenr_070008800.1</t>
  </si>
  <si>
    <t>Lenr_NODE_348_length_25159_cov_63.175749</t>
  </si>
  <si>
    <t>Leishmania macropodum</t>
  </si>
  <si>
    <t>LV756</t>
  </si>
  <si>
    <t>MMAC/AU/2004/AM-2004; Roo1; LV756</t>
  </si>
  <si>
    <t>Lmac_000016200.1; Lmac_140015700.1</t>
  </si>
  <si>
    <t>yes (end of contig; partial gene)</t>
  </si>
  <si>
    <t>Lmac_NODE_27_length_86331_cov_51.450763</t>
  </si>
  <si>
    <t>Lmac_NODE_95_length_49293_cov_52.024656</t>
  </si>
  <si>
    <t>Leishmania martiniquensis</t>
  </si>
  <si>
    <t>LEM2494</t>
  </si>
  <si>
    <t>MHOM/MQ/1992/MAR1, LEM2494</t>
  </si>
  <si>
    <t>Lmar_140015600.1; Lmar_290027500.1</t>
  </si>
  <si>
    <t>Lmar_070008700.1</t>
  </si>
  <si>
    <t>Lmar_NODE_86_length_62398_cov_48.662801</t>
  </si>
  <si>
    <t>Leishmania tarentolae</t>
  </si>
  <si>
    <t>ParrotTarII</t>
  </si>
  <si>
    <t>SRR12472409; SRR12472417</t>
  </si>
  <si>
    <t>LtaP14.1230; LtaP29.2810</t>
  </si>
  <si>
    <t>LtaP07.0350</t>
  </si>
  <si>
    <t>Ltar_LtaP24.1950.mRNA-p1</t>
  </si>
  <si>
    <t>Novymonas esmeraldas*</t>
  </si>
  <si>
    <t>E262AT.01</t>
  </si>
  <si>
    <t>GCA_019188245.1</t>
  </si>
  <si>
    <t>SRR13174014</t>
  </si>
  <si>
    <t>Nesm_000297000.1; Nesm_000704000.1</t>
  </si>
  <si>
    <t>Nesm_000513800.1</t>
  </si>
  <si>
    <t>Nesm_NODE_94_length_123240_cov_18.9641</t>
  </si>
  <si>
    <t>Zelonia costaricensis*</t>
  </si>
  <si>
    <t>15EC (ATCC PRA-186)</t>
  </si>
  <si>
    <t>GCA_030849075.1</t>
  </si>
  <si>
    <t>SRR24223619</t>
  </si>
  <si>
    <t>Zcos_Zcostaricensis_g2233.t1; Zcos_Zcostaricensis_g2070.t1</t>
  </si>
  <si>
    <t>yes  (end of contig; partial gene)</t>
  </si>
  <si>
    <t>Zcos_Zcostaricensis_g3457.t1</t>
  </si>
  <si>
    <t>Zcos_Zcostaricensis_g2050.t1</t>
  </si>
  <si>
    <t>Trypanosoma (Trypanomorpha) avium</t>
  </si>
  <si>
    <t>A1412</t>
  </si>
  <si>
    <t>GCA_030849755.1</t>
  </si>
  <si>
    <t>SRR24223627</t>
  </si>
  <si>
    <t>Tavi_Tavium_g8291.t1; Tavi_Tavium_g4506.t1</t>
  </si>
  <si>
    <t>Tavi_Tavium_g2070.t1</t>
  </si>
  <si>
    <t>Tavi_Tavium_g2461.t1</t>
  </si>
  <si>
    <t>Trypanosoma (Australotrypanum) caninum</t>
  </si>
  <si>
    <t>crio 12064</t>
  </si>
  <si>
    <t>GCA_036321205.1</t>
  </si>
  <si>
    <t>JAWVMR010000271.1 (PAP1); JAWVMR010000201.1 (PAP2)</t>
  </si>
  <si>
    <t>JAWVMR010000025.1 (with intron); JAWVMR010000188.1</t>
  </si>
  <si>
    <t>JAWVMR010000254.1</t>
  </si>
  <si>
    <t>Trypanosoma (Trypanosoma) mega</t>
  </si>
  <si>
    <t>ATCC 30038</t>
  </si>
  <si>
    <t>GCA_030849715.1</t>
  </si>
  <si>
    <t>SRR24223608; SRR24223610</t>
  </si>
  <si>
    <t>Tmeg_Tmega_g7961.t1; Tmeg_Tmega_g4772.t1</t>
  </si>
  <si>
    <t>Tmeg_Tmega_g1497.t1</t>
  </si>
  <si>
    <t>Tmeg_Tmega_g6916.t1</t>
  </si>
  <si>
    <t>Trypanosoma (Crocotrypanum) grayi</t>
  </si>
  <si>
    <t>ANR4</t>
  </si>
  <si>
    <t>DQ04_00641150-t26_1; DQ04_00641160-t26_1; DQ04_01461050-t26_1</t>
  </si>
  <si>
    <t>DQ04_13811020-t26_1</t>
  </si>
  <si>
    <t>yes (end of contig)</t>
  </si>
  <si>
    <t>Tgra_DQ04_05051000-t26_1-p1</t>
  </si>
  <si>
    <t>yes (end of contig, partial gene)</t>
  </si>
  <si>
    <t>Trypanosoma (Haematomonas) carassii</t>
  </si>
  <si>
    <t>from M. Carrington</t>
  </si>
  <si>
    <t>Tcar_scaffold55_len67914_cov0_single; Tcar_scaffold150_len73146_cov0_17</t>
  </si>
  <si>
    <t>Tcar_scaffold375_len23916_cov0_44</t>
  </si>
  <si>
    <t>Tcar_scaffold2907_len46889_cov0</t>
  </si>
  <si>
    <t>Trypanosoma (Haematomonas) boissoni</t>
  </si>
  <si>
    <t>ITMAP 2211</t>
  </si>
  <si>
    <t>GCA_030849725.1</t>
  </si>
  <si>
    <t>SRR24223629</t>
  </si>
  <si>
    <t>Tboi_Tboissoni_g2126.t1; Tboi_Tboissoni_g3756.t1</t>
  </si>
  <si>
    <t>Tboi_Tboissoni_g5343.t1</t>
  </si>
  <si>
    <t>Tboi_Tboissoni_g6303.t1</t>
  </si>
  <si>
    <t>For PAP1 gene no transcriptomic evidence of intron removal</t>
  </si>
  <si>
    <t>Trypanosoma (Squamatrypanum) platydactili</t>
  </si>
  <si>
    <t>RI-340</t>
  </si>
  <si>
    <t>GCA_030849675.1</t>
  </si>
  <si>
    <t>SRR24223630</t>
  </si>
  <si>
    <t>Tpla_Tplatydactyli_g6683.t1; Tpla_Tplatydactyli_g3353.t1</t>
  </si>
  <si>
    <t>Tpla_Tplatydactyli_g2933.t1</t>
  </si>
  <si>
    <t>Tpla_Tplatydactyli_g2946.t1</t>
  </si>
  <si>
    <t>Trypanosoma (Squamatrypanum) scelopori</t>
  </si>
  <si>
    <t>H3-2</t>
  </si>
  <si>
    <t>GCA_030849745.1</t>
  </si>
  <si>
    <t>SRR24223628</t>
  </si>
  <si>
    <t>Tsce_Tscelopori_g5203.t1; Tsce_Tscelopori_g5564.t1</t>
  </si>
  <si>
    <t>Tsce_Tscelopori_g3832.t1</t>
  </si>
  <si>
    <t>Tsce_Tscelopori_g6429.t1</t>
  </si>
  <si>
    <t>Trypanosoma (Trypanozoon) brucei*</t>
  </si>
  <si>
    <t>TREU927</t>
  </si>
  <si>
    <t>ERR2222771</t>
  </si>
  <si>
    <t>Tb927.3.3160; Tb927.7.3780</t>
  </si>
  <si>
    <t>Tb927.8.1510</t>
  </si>
  <si>
    <t>Tb927.8.6440:mRNA</t>
  </si>
  <si>
    <t>Trypanosoma (Nannomonas) congolense</t>
  </si>
  <si>
    <t>IL3000</t>
  </si>
  <si>
    <t>ERR4292012; ERR4292009</t>
  </si>
  <si>
    <t>TcIL3000_3_2070.1; TcIL3000_7_3040.1</t>
  </si>
  <si>
    <t>TcIL3000_8_1270.1</t>
  </si>
  <si>
    <t>Tcongo_T_congo_pschr_8</t>
  </si>
  <si>
    <t>Trypanosoma (Trypanozoon) brucei evansi</t>
  </si>
  <si>
    <t>STIB805</t>
  </si>
  <si>
    <t>SRR15913785</t>
  </si>
  <si>
    <t>TevSTIB805.3.3230-t26_1; TevSTIB805.7.3980-t26_1</t>
  </si>
  <si>
    <t>TevSTIB805.8.1420</t>
  </si>
  <si>
    <t>Teva_TevSTIB805.8.6730-t26_1-p1</t>
  </si>
  <si>
    <t>Trypanosoma (Trypanozoon) brucei equiperdum</t>
  </si>
  <si>
    <t>OVI</t>
  </si>
  <si>
    <t>SRX12204081</t>
  </si>
  <si>
    <t>SCU68417.1; SCU72839.1</t>
  </si>
  <si>
    <t>Tequ_SCU70423.1</t>
  </si>
  <si>
    <t>Tequ_SCU70942.1</t>
  </si>
  <si>
    <t>Trypanosoma (Duttonella) vivax</t>
  </si>
  <si>
    <t>Y486</t>
  </si>
  <si>
    <t>ERX211384; ERX211389; ERX211394</t>
  </si>
  <si>
    <t>TvY486_0302520; TvY486_0703740</t>
  </si>
  <si>
    <t>TvY486_0800950</t>
  </si>
  <si>
    <t>TvY486_0806030:mRNA</t>
  </si>
  <si>
    <t>Trypanosoma (Megatrypanum) melophagium</t>
  </si>
  <si>
    <t>StKilda</t>
  </si>
  <si>
    <t>SRR17192038</t>
  </si>
  <si>
    <t>KAH9597915.1; KAH9599056.1</t>
  </si>
  <si>
    <t>KAH9599933.1</t>
  </si>
  <si>
    <t>Tmel_KAH9597150.1</t>
  </si>
  <si>
    <t>Trypanosoma (Megatrypanum) theileri</t>
  </si>
  <si>
    <t>Edinburgh</t>
  </si>
  <si>
    <t>ERR1752087</t>
  </si>
  <si>
    <t>TM35_000013030-t36_1; TM35_000013040-t36_1; TM35_000291400-t36_1</t>
  </si>
  <si>
    <t>TM35_000271160-t36_1</t>
  </si>
  <si>
    <t>Tthe_TM35_000152540-t36_1-p1</t>
  </si>
  <si>
    <t>Trypanosoma (Aneza) rangeli</t>
  </si>
  <si>
    <t>SC58</t>
  </si>
  <si>
    <t>TRSC58_00556-t26_1</t>
  </si>
  <si>
    <t>? (no homolog of intron-containing)</t>
  </si>
  <si>
    <t>TRSC58_00703-t26_1</t>
  </si>
  <si>
    <t>yes (partial sequence, short contig)</t>
  </si>
  <si>
    <t>Tran_TRSC58_05218-t26_1-p1</t>
  </si>
  <si>
    <t>likely yes (partial gene)</t>
  </si>
  <si>
    <t>Trypanosoma (Aneza) conorhini</t>
  </si>
  <si>
    <t>025E</t>
  </si>
  <si>
    <t>GCA_003719485.1</t>
  </si>
  <si>
    <t>XP_029229822.1; XP_029229848.1; XP_029229849.1</t>
  </si>
  <si>
    <t>XP_029227779.1</t>
  </si>
  <si>
    <t>Tcon_XP_029229064.1</t>
  </si>
  <si>
    <t>no in RNA helicase</t>
  </si>
  <si>
    <t>Trypanosoma (Schizotrypanum) cruzi</t>
  </si>
  <si>
    <t>Esmeraldo-like</t>
  </si>
  <si>
    <t>SRR5781552</t>
  </si>
  <si>
    <t>TcCLB.506795.50; TcCLB.510317.30</t>
  </si>
  <si>
    <t>TcCLB.508973.50</t>
  </si>
  <si>
    <t>TcCLB.506797.120:mRNA</t>
  </si>
  <si>
    <t>Trypanosoma (Schizotrypanum) marinkellei</t>
  </si>
  <si>
    <t>B7</t>
  </si>
  <si>
    <t>Tmar_Tc_MARK_3214.mRNA-p1; Tmar_Tc_MARK_8731.mRNA-p1</t>
  </si>
  <si>
    <t>? (gaps in the assembly; only very short hit to the query between two gaps)</t>
  </si>
  <si>
    <t>Tc_MARK_9821.mRNA-p1</t>
  </si>
  <si>
    <t>Trypanosoma (Herpetosoma) lewisi</t>
  </si>
  <si>
    <t>CPO002</t>
  </si>
  <si>
    <t>GCA_036321185.1</t>
  </si>
  <si>
    <t>SRX8423317</t>
  </si>
  <si>
    <t>Tlew_scaffold_1096_374; Tlew_contig_2938_9</t>
  </si>
  <si>
    <t>Tlew_contig_267_192</t>
  </si>
  <si>
    <t>Tlew_scaffold_1124_121</t>
  </si>
  <si>
    <t>Jaenimonas drosophilae*</t>
  </si>
  <si>
    <t>Fi-01.02</t>
  </si>
  <si>
    <t>GCA_030849065.1</t>
  </si>
  <si>
    <t>SRR24223621</t>
  </si>
  <si>
    <t>Jdro_Jdrosophilae_g5451.t1; Jdro_Jdrosophilae_g1447.t1</t>
  </si>
  <si>
    <t>2</t>
  </si>
  <si>
    <t>Jdro_Jdrosophilae_g5228.t1</t>
  </si>
  <si>
    <t>1</t>
  </si>
  <si>
    <t>Jdro_Jdrosophilae_g3399.t1</t>
  </si>
  <si>
    <t>0</t>
  </si>
  <si>
    <t>Herpetomonas samuelpessoai*</t>
  </si>
  <si>
    <t>ATCC 30252</t>
  </si>
  <si>
    <t>GCA_030849835.1</t>
  </si>
  <si>
    <t>SRR24223622</t>
  </si>
  <si>
    <t>g3948+upstream; Hsam_Hsamuelpessoai_2054</t>
  </si>
  <si>
    <t>Hsam_Hsamuelpessoai_2069</t>
  </si>
  <si>
    <t>Hsam_Hsamuelpessoai_1713</t>
  </si>
  <si>
    <t>Herpetomonas tarakana</t>
  </si>
  <si>
    <t>OSR18</t>
  </si>
  <si>
    <t>GCA_030849825.1</t>
  </si>
  <si>
    <t>SRR24223623</t>
  </si>
  <si>
    <t>Htar_Htarakana_2677_40; Htar_Htarakana_2710_19</t>
  </si>
  <si>
    <t>Htar_Htarakana_2863_54</t>
  </si>
  <si>
    <t>Htar_Htarakana_2836</t>
  </si>
  <si>
    <t>Herpetomonas muscarum</t>
  </si>
  <si>
    <t>TCC001E</t>
  </si>
  <si>
    <t>GCA_000482205.1</t>
  </si>
  <si>
    <t>HMUS01138100.1; HMUS01106500.1</t>
  </si>
  <si>
    <t>HMUS00488500.1</t>
  </si>
  <si>
    <t>Hmus_HMUS01322000.1</t>
  </si>
  <si>
    <t>Vickermania spadyakhi</t>
  </si>
  <si>
    <t>S13</t>
  </si>
  <si>
    <t>GCA_030849815.1</t>
  </si>
  <si>
    <t>SRR24223625</t>
  </si>
  <si>
    <t>Vspa_g1318; Vspa_g2424</t>
  </si>
  <si>
    <t>Vspa_Vspadyakhi_1804 (g4536)</t>
  </si>
  <si>
    <t>Vspa_g4935</t>
  </si>
  <si>
    <t>Vickermania ingenoplastis*</t>
  </si>
  <si>
    <t>CP021</t>
  </si>
  <si>
    <t>GCA_010157825.1</t>
  </si>
  <si>
    <t>SRX9466671</t>
  </si>
  <si>
    <t>Hmusing_000568300.1; Hmusing_000672900.1</t>
  </si>
  <si>
    <t>Ving_Hmusing_000500900.1</t>
  </si>
  <si>
    <t>Ving_scf7180000001036</t>
  </si>
  <si>
    <t>Sergeia podlipaevi*</t>
  </si>
  <si>
    <t>CER4</t>
  </si>
  <si>
    <t>GCA_030849805.1</t>
  </si>
  <si>
    <t>SRR24223626</t>
  </si>
  <si>
    <t>Spod_Spodlipaevi_g6611.t1; Spod_Spodlipaevi_g2275.t1</t>
  </si>
  <si>
    <t>Spod_Spodlipaevi_g3577.t1</t>
  </si>
  <si>
    <t>Spod_Spodlipaevi_g4717.t1</t>
  </si>
  <si>
    <t>Borovskyia barvae*</t>
  </si>
  <si>
    <t>21EC (ATCC PRA-303)</t>
  </si>
  <si>
    <t>GCA_030849085.1</t>
  </si>
  <si>
    <t>SRR24223624</t>
  </si>
  <si>
    <t>g3338+g3339 edited; Bbarvae_g3634.t1</t>
  </si>
  <si>
    <t>Bbarvae_g4094.t1</t>
  </si>
  <si>
    <t>Bbarvae_g4207.t1</t>
  </si>
  <si>
    <t>Wallacemonas rigidus*</t>
  </si>
  <si>
    <t>Sld</t>
  </si>
  <si>
    <t>GCA_030849045.1</t>
  </si>
  <si>
    <t>SRR24223632</t>
  </si>
  <si>
    <t>Wrig_Wrigidus_Sld_608; Wrig_Wrigidus_Sld_530</t>
  </si>
  <si>
    <t>Wrig_Wrigidus_Sld_560 (g3000)</t>
  </si>
  <si>
    <t>Wrig_Wrigidus_Sld_577 (g4084)</t>
  </si>
  <si>
    <t>Wallacemonas collosoma</t>
  </si>
  <si>
    <t>ATCC 30261</t>
  </si>
  <si>
    <t>GCA_030849615.1</t>
  </si>
  <si>
    <t>SRR24223633</t>
  </si>
  <si>
    <t>Wcol_Wcollosoma_541; Wcol_Wcollosoma_570</t>
  </si>
  <si>
    <t>Wcol_Wcollosoma_615</t>
  </si>
  <si>
    <t>Wcol_Wcollosoma_602</t>
  </si>
  <si>
    <r>
      <t xml:space="preserve">Wallacemonas </t>
    </r>
    <r>
      <rPr>
        <sz val="12"/>
        <color rgb="FF000000"/>
        <rFont val="Aptos Narrow"/>
        <family val="2"/>
        <scheme val="minor"/>
      </rPr>
      <t xml:space="preserve">sp. </t>
    </r>
  </si>
  <si>
    <t>195SL</t>
  </si>
  <si>
    <t>GCA_030849605.1</t>
  </si>
  <si>
    <t>SRR24223634</t>
  </si>
  <si>
    <t>W195SL_Wallacemonas_sp_195SL_2416_length_93524; W195SL_Wallacemonas_sp_195SL_2003_length_9408</t>
  </si>
  <si>
    <t>W195SL_Wallacemonas_sp_195SL_2339_length_59749_17</t>
  </si>
  <si>
    <t>W195SL_Wallacemonas_sp_195SL_2358_length_65198</t>
  </si>
  <si>
    <t>MBr04</t>
  </si>
  <si>
    <t>GCA_030849635.1</t>
  </si>
  <si>
    <t>SRR24223635</t>
  </si>
  <si>
    <t>WMBr04_Wallacemonas_MBr04_1493; WMBr04_Wallacemonas_MBr04_1387</t>
  </si>
  <si>
    <t>WMBr04_Wallacemonas_MBr04_1570_318</t>
  </si>
  <si>
    <t>WMBr04_Wallacemonas_MBr04_1476</t>
  </si>
  <si>
    <t>Wsd</t>
  </si>
  <si>
    <t>GCA_030849645.1 </t>
  </si>
  <si>
    <t>SRR24223636</t>
  </si>
  <si>
    <t>WWsd_Wallacemonas_Wsd_1228; WWsd_Wallacemonas_Wsd_1014</t>
  </si>
  <si>
    <t>WWsd_Wallacemonas_Wsd_1301_67</t>
  </si>
  <si>
    <t>WWsd_Wallacemonas_Wsd_1285_114</t>
  </si>
  <si>
    <t>TrypX</t>
  </si>
  <si>
    <t>GCA_030849625.1 </t>
  </si>
  <si>
    <t>SRR24223637</t>
  </si>
  <si>
    <t>WTrypx_Wallacemonas_Trypx_1062; WTrypx_Wallacemonas_Trypx_1039</t>
  </si>
  <si>
    <t>WTrypx_Wallacemonas_Trypx_1136_259</t>
  </si>
  <si>
    <t>WTrypx_Wallacemonas_Trypx_1131</t>
  </si>
  <si>
    <t>Blastocrithidia nonstop*</t>
  </si>
  <si>
    <t>p57</t>
  </si>
  <si>
    <t>GCA_028554745.1</t>
  </si>
  <si>
    <t>SRR17463925; SRR17463924</t>
  </si>
  <si>
    <t>Blasto_p57_Bnon_02638; Blasto_p57_Bnon_00979</t>
  </si>
  <si>
    <t>Bnon_05688</t>
  </si>
  <si>
    <t>Blasto_p57_Bnon_06069</t>
  </si>
  <si>
    <t>Obscuromonas modryi*</t>
  </si>
  <si>
    <t>Fi-14</t>
  </si>
  <si>
    <t>GCA_023091115.2</t>
  </si>
  <si>
    <t>Omod_Omodryi_g5026.t1</t>
  </si>
  <si>
    <t>Omod_Omodryi_g3633.t1</t>
  </si>
  <si>
    <t>yes (partial gene)</t>
  </si>
  <si>
    <t>Blechomonas ayalai*</t>
  </si>
  <si>
    <t>B08-37</t>
  </si>
  <si>
    <t>from Flegontov et al., 2016</t>
  </si>
  <si>
    <t>Baya_057_0220-1-p1+Baya_057_0230-1-p1; Baya_161_0060-1-p1</t>
  </si>
  <si>
    <t>Baya_070_0220-1</t>
  </si>
  <si>
    <t>Baya_059_0080-1</t>
  </si>
  <si>
    <t>Angomonas deanei*</t>
  </si>
  <si>
    <t>ATCC PRA-265</t>
  </si>
  <si>
    <t>SRR1986389</t>
  </si>
  <si>
    <t>CAD2218651.1; CAD2219371.1</t>
  </si>
  <si>
    <t>yes ( 3'partial gene)</t>
  </si>
  <si>
    <t>CAD2222134.1</t>
  </si>
  <si>
    <t>Adea_LR877159</t>
  </si>
  <si>
    <t>Angomonas ambiguus</t>
  </si>
  <si>
    <t>PNG-M02</t>
  </si>
  <si>
    <t>GCA_019695575.1</t>
  </si>
  <si>
    <t>Aambiguus_2_000217300.1; Aambiguus_3_000245800.1</t>
  </si>
  <si>
    <t>Aambiguus_1_000103700.1</t>
  </si>
  <si>
    <t>Aamb_Aambiguus_2_000024200.1</t>
  </si>
  <si>
    <t>Angomonas desouzai</t>
  </si>
  <si>
    <t>TCC079E</t>
  </si>
  <si>
    <t>GCA_000482185.1</t>
  </si>
  <si>
    <t>Adesouzai_2_000014100.1; Adesouzai_2_000161000.1</t>
  </si>
  <si>
    <t>Adesouzai_1_000158600.1</t>
  </si>
  <si>
    <t>Ades_Adesouzai_1_000354700.1</t>
  </si>
  <si>
    <t>yes (divided between two contigs + misassembly, sequence corrected)</t>
  </si>
  <si>
    <t>Strigomonas oncopelti</t>
  </si>
  <si>
    <t>TCC290E</t>
  </si>
  <si>
    <t>GCA_000482165.1</t>
  </si>
  <si>
    <t>Sonc_AUXK01000621.1; Sonc_AUXK01001286.1</t>
  </si>
  <si>
    <t>Soncopelti_1_000287300.1</t>
  </si>
  <si>
    <t>Sonc_Soncopelti_2_000125600.1</t>
  </si>
  <si>
    <t>Strigomonas galati</t>
  </si>
  <si>
    <t>TCC219</t>
  </si>
  <si>
    <t>GCA_000482125.1</t>
  </si>
  <si>
    <t>Sgalati_3_000237300.1; Sgalati_3_000211300.1</t>
  </si>
  <si>
    <t>yes (end of the contig; partial gene)</t>
  </si>
  <si>
    <t>Sgalati_2_000299100.1</t>
  </si>
  <si>
    <t>yes (short contig; hit to C-terminus is on another short contig)</t>
  </si>
  <si>
    <t>Sgal_Sgalati_2_000130400.1</t>
  </si>
  <si>
    <t>Strigomonas culicis*</t>
  </si>
  <si>
    <t>AUXH01</t>
  </si>
  <si>
    <t>GCA_000482145.1</t>
  </si>
  <si>
    <t>Sculicis_000563700.1; Sculicis_000575200.1</t>
  </si>
  <si>
    <t>Sculicis_000387400.1</t>
  </si>
  <si>
    <t>Scul_Sculicis_000036700.1</t>
  </si>
  <si>
    <t>Kentomonas sorsogonicus*</t>
  </si>
  <si>
    <t>MF08</t>
  </si>
  <si>
    <t>GCA_030347455.1</t>
  </si>
  <si>
    <t>Ksor_s531.10723; Ksor_s241.9515</t>
  </si>
  <si>
    <t>Ksor_c582.7126</t>
  </si>
  <si>
    <t>Ksor_s524.10307</t>
  </si>
  <si>
    <t>Phytomonas serpens</t>
  </si>
  <si>
    <t>9T</t>
  </si>
  <si>
    <t>GCA_000331125.1</t>
  </si>
  <si>
    <t>Pser_AIHY01002251.1 [not annotated]; Pserpens_1_000042100.1</t>
  </si>
  <si>
    <t>AIHY01000790.1</t>
  </si>
  <si>
    <t>Pser_Pserpens_2_000164000.1</t>
  </si>
  <si>
    <t>Phytomonas francai*</t>
  </si>
  <si>
    <t>TCC064</t>
  </si>
  <si>
    <t>GCA_001766655.1</t>
  </si>
  <si>
    <t xml:space="preserve">ERR1655128        </t>
  </si>
  <si>
    <t>Pfra_MJCC01000007.1; Pfrancai_000568300.1</t>
  </si>
  <si>
    <t>Pfrancai_000590000.1</t>
  </si>
  <si>
    <t>Pfra_MJCC01000009.1</t>
  </si>
  <si>
    <t>Lotmaria passim*</t>
  </si>
  <si>
    <t>GCA_034478905.1</t>
  </si>
  <si>
    <t>SRS5606177-SRS5606182 (from SF strain)</t>
  </si>
  <si>
    <t>CP140171.1</t>
  </si>
  <si>
    <t>CP140187.1</t>
  </si>
  <si>
    <t>CP140173.1</t>
  </si>
  <si>
    <r>
      <t xml:space="preserve">Lafontella </t>
    </r>
    <r>
      <rPr>
        <sz val="11"/>
        <color theme="1"/>
        <rFont val="Aptos Narrow"/>
        <family val="2"/>
        <scheme val="minor"/>
      </rPr>
      <t>sp.</t>
    </r>
    <r>
      <rPr>
        <i/>
        <sz val="11"/>
        <color theme="1"/>
        <rFont val="Aptos Narrow"/>
        <family val="2"/>
        <scheme val="minor"/>
      </rPr>
      <t>*</t>
    </r>
  </si>
  <si>
    <t>GMO-01</t>
  </si>
  <si>
    <t>PRJNA1102159</t>
  </si>
  <si>
    <t>SRR24223615</t>
  </si>
  <si>
    <t>NODE_25_length_48368_cov_100.705659</t>
  </si>
  <si>
    <t>yes (assembly artifact in the locus)</t>
  </si>
  <si>
    <t>NODE_635_length_6812_cov_86.313437</t>
  </si>
  <si>
    <t>NODE_3727_length_1613_cov_61.766276</t>
  </si>
  <si>
    <t>*Species of representative dataset</t>
  </si>
  <si>
    <t>Primer name</t>
  </si>
  <si>
    <t>Primer sequence</t>
  </si>
  <si>
    <t>Target region</t>
  </si>
  <si>
    <t>SL_F</t>
  </si>
  <si>
    <t xml:space="preserve">ACTAACGCTATATAAGTATCAGTTTC   </t>
  </si>
  <si>
    <t>5’ SL specific PCR</t>
  </si>
  <si>
    <t>PAP1_ex1_R</t>
  </si>
  <si>
    <t xml:space="preserve">AGCTTCTCTAGTAGTTGTCG  </t>
  </si>
  <si>
    <t>SL to Exon1 PCR, round 2</t>
  </si>
  <si>
    <t>PAP1_ex2_R</t>
  </si>
  <si>
    <t xml:space="preserve">GCAGTAACTCATTCGTGTC  </t>
  </si>
  <si>
    <t>SL to Exon2 PCR, round 2</t>
  </si>
  <si>
    <t>PAP_ex1_qPCR_F</t>
  </si>
  <si>
    <t>TTCCTCACTTCAACTTCGCC</t>
  </si>
  <si>
    <t>Exon1 to Exon2 junction PCR</t>
  </si>
  <si>
    <t>PAP_ex1_qPCR_R</t>
  </si>
  <si>
    <t>CGAGCCAAACACGTATACTTGT</t>
  </si>
  <si>
    <t>SL to Exon1 PCR, round 1</t>
  </si>
  <si>
    <t>PAP1_ex2_qPCR_R</t>
  </si>
  <si>
    <t>CCCAGTACTTAACAGCACGC</t>
  </si>
  <si>
    <t>SL to Exon2 PCR, round 1</t>
  </si>
  <si>
    <t>RPB20_ex1_R</t>
  </si>
  <si>
    <t xml:space="preserve">CTTGGAGAAGCTGTGAACG  </t>
  </si>
  <si>
    <t>RBP20_ex2_R2</t>
  </si>
  <si>
    <t>TGAAAGCCACCGGACGG</t>
  </si>
  <si>
    <t>RPB20_ex1qPCR_F</t>
  </si>
  <si>
    <t>GCCAATCGTTCACAGCTTCT</t>
  </si>
  <si>
    <t>RPB20_ex1qPCR_R</t>
  </si>
  <si>
    <t>TGTTCTTTGTGTCGATGGCC</t>
  </si>
  <si>
    <t>RPB20_ex2qPCR_R</t>
  </si>
  <si>
    <t>GGATTCCCGCTTTGTGGC</t>
  </si>
  <si>
    <t>RNAH_ex1_R</t>
  </si>
  <si>
    <t xml:space="preserve">TCGATCCGGTGCAGGTTG       </t>
  </si>
  <si>
    <t>RNAH _ex2_R</t>
  </si>
  <si>
    <t xml:space="preserve">AGACCTCTTGCTTCGCG          </t>
  </si>
  <si>
    <t>RNAH_ex1qPCR_F</t>
  </si>
  <si>
    <t xml:space="preserve">TGCAGATTGAGACGGAGACA </t>
  </si>
  <si>
    <t>RNAH_ex1qPCR_R</t>
  </si>
  <si>
    <t>GATTCGTGCAGTTCGTCTCC</t>
  </si>
  <si>
    <t>RNAH_ex2qPCR_R</t>
  </si>
  <si>
    <t>GTAGCCACCACCACCGTAC</t>
  </si>
  <si>
    <t>RNAH_ex2qPCR_R_2</t>
  </si>
  <si>
    <t>GTAGCCACCACCACCGTA</t>
  </si>
  <si>
    <t>SL to Exon2 PCR, round 1; Exon1 to Exon2 junction PCR</t>
  </si>
  <si>
    <t>SL to Exon2 PCR, round 2; Exon1 to Exon2 junction PCR</t>
  </si>
  <si>
    <t>PAP1</t>
  </si>
  <si>
    <t>RBP20</t>
  </si>
  <si>
    <t>DBP2B</t>
  </si>
  <si>
    <t>intron length</t>
  </si>
  <si>
    <t>Polypyrimidine motif</t>
  </si>
  <si>
    <t>A-rich motif</t>
  </si>
  <si>
    <t>Intron length</t>
  </si>
  <si>
    <t>AC-rich motif</t>
  </si>
  <si>
    <t>T-rich motif</t>
  </si>
  <si>
    <t>polypyrimidine motif</t>
  </si>
  <si>
    <t>GT-rich motif</t>
  </si>
  <si>
    <t>start</t>
  </si>
  <si>
    <t>end</t>
  </si>
  <si>
    <t>Column1</t>
  </si>
  <si>
    <t>Blechomonas ayalai</t>
  </si>
  <si>
    <t>Angomonas deanei</t>
  </si>
  <si>
    <t>Borovskyia barvae</t>
  </si>
  <si>
    <t>Blastocrithidia nonstop</t>
  </si>
  <si>
    <t>Bodo saltans</t>
  </si>
  <si>
    <t>Crithidia fasciculata</t>
  </si>
  <si>
    <t>Endotrypanum monterogeii</t>
  </si>
  <si>
    <t>Cirthidia bombi</t>
  </si>
  <si>
    <t>Jaenimonas drosophilae</t>
  </si>
  <si>
    <t>Lafontella sp.</t>
  </si>
  <si>
    <t>Kentomonas sorsogonicus</t>
  </si>
  <si>
    <t>Leishmania major</t>
  </si>
  <si>
    <t>Herpetomonas samuelpessoai</t>
  </si>
  <si>
    <t>Leptomonas pyrrhocoris</t>
  </si>
  <si>
    <t>Novymonas esmeraldas</t>
  </si>
  <si>
    <t>Obscuromonas modryi</t>
  </si>
  <si>
    <t>Paratrypanosoma confusum</t>
  </si>
  <si>
    <t>Porcisia deanei</t>
  </si>
  <si>
    <r>
      <t xml:space="preserve">Lafontella </t>
    </r>
    <r>
      <rPr>
        <sz val="11"/>
        <color theme="1"/>
        <rFont val="Aptos Narrow"/>
        <family val="2"/>
        <charset val="204"/>
        <scheme val="minor"/>
      </rPr>
      <t>sp.</t>
    </r>
  </si>
  <si>
    <t>Strigomonas culicis</t>
  </si>
  <si>
    <t>Trypanosoma b. brucei</t>
  </si>
  <si>
    <t>Trypanosoma carassii</t>
  </si>
  <si>
    <t>Vickermania ingenoplastis</t>
  </si>
  <si>
    <t>Lotmaria passim</t>
  </si>
  <si>
    <t>Zelonia costaricensis</t>
  </si>
  <si>
    <t>Min</t>
  </si>
  <si>
    <t>Max</t>
  </si>
  <si>
    <t>Phytomonas francai</t>
  </si>
  <si>
    <t>Trypanosoma avium</t>
  </si>
  <si>
    <t>Trypanosoma caninum</t>
  </si>
  <si>
    <t>Trypanosoma congolense</t>
  </si>
  <si>
    <t>Trypanosoma cruzi*</t>
  </si>
  <si>
    <t>Trypanosoma lewisi</t>
  </si>
  <si>
    <t>Trypanosoma mega</t>
  </si>
  <si>
    <t>Sergeia podlipaevi</t>
  </si>
  <si>
    <t>Trypanosoma platydactyli</t>
  </si>
  <si>
    <t>Trypanosoma theileri</t>
  </si>
  <si>
    <t>Trypanosoma vivax</t>
  </si>
  <si>
    <t>Trypanosoma b. equiperdum</t>
  </si>
  <si>
    <t>Trypanosoma b. evansi</t>
  </si>
  <si>
    <t>Wallacemonas sp. MBr04</t>
  </si>
  <si>
    <t>Trypanosoma boissoni</t>
  </si>
  <si>
    <t>Wallacemonas sp. Wsd</t>
  </si>
  <si>
    <t>Trypanosoma conorhini</t>
  </si>
  <si>
    <t>Trypanosoma cruzi</t>
  </si>
  <si>
    <t>Trypanosoma grayi</t>
  </si>
  <si>
    <t>Trypanosoma marinkellei</t>
  </si>
  <si>
    <t>Trypanosoma melophagium</t>
  </si>
  <si>
    <t>Trypanosoma scelopori</t>
  </si>
  <si>
    <t>Wallacemonas rigidus</t>
  </si>
  <si>
    <r>
      <t xml:space="preserve">Wallacemonas </t>
    </r>
    <r>
      <rPr>
        <sz val="11"/>
        <color theme="1"/>
        <rFont val="Aptos Narrow"/>
        <family val="2"/>
        <charset val="204"/>
        <scheme val="minor"/>
      </rPr>
      <t>sp. 195SL</t>
    </r>
  </si>
  <si>
    <r>
      <t xml:space="preserve">Wallacemonas </t>
    </r>
    <r>
      <rPr>
        <sz val="11"/>
        <color theme="1"/>
        <rFont val="Aptos Narrow"/>
        <family val="2"/>
        <charset val="204"/>
        <scheme val="minor"/>
      </rPr>
      <t>sp. MBr04</t>
    </r>
  </si>
  <si>
    <r>
      <t xml:space="preserve">Wallacemonas </t>
    </r>
    <r>
      <rPr>
        <sz val="11"/>
        <color theme="1"/>
        <rFont val="Aptos Narrow"/>
        <family val="2"/>
        <charset val="204"/>
        <scheme val="minor"/>
      </rPr>
      <t>sp. TrypX</t>
    </r>
  </si>
  <si>
    <r>
      <t xml:space="preserve">Wallacemonas </t>
    </r>
    <r>
      <rPr>
        <sz val="11"/>
        <color theme="1"/>
        <rFont val="Aptos Narrow"/>
        <family val="2"/>
        <charset val="204"/>
        <scheme val="minor"/>
      </rPr>
      <t>sp. Wsd</t>
    </r>
  </si>
  <si>
    <t>RBP20 intron</t>
  </si>
  <si>
    <t>Best hit in RNAcentral database</t>
  </si>
  <si>
    <t>e-value</t>
  </si>
  <si>
    <t>% identity</t>
  </si>
  <si>
    <t>Query coverage, %</t>
  </si>
  <si>
    <t>query start</t>
  </si>
  <si>
    <t>query end</t>
  </si>
  <si>
    <t>Target coverage, %</t>
  </si>
  <si>
    <t>Clupea harengus (Atlantic herring) lncRNA (ENSCHAG00000018505.1)</t>
  </si>
  <si>
    <t>Monodelphis domestica (gray short-tailed opossum) lncRNA (ENSMODG00000040140.1)</t>
  </si>
  <si>
    <t>Salmo salar (Atlantic salmon) lncRNA (ENSSSAG00000085657.1, ENSSSAG00000109379.1)</t>
  </si>
  <si>
    <t>Cyanistes caeruleus (blue tit) lncRNA (ENSCCEG00000009087.1)</t>
  </si>
  <si>
    <t>Sciurus vulgaris (Eurasian red squirrel) lncRNA (ENSSVLG00005003569.1)</t>
  </si>
  <si>
    <t>Gadus morhua (Atlantic cod) lncRNA (ENSGMOG00000023125.1)</t>
  </si>
  <si>
    <t xml:space="preserve">Leishmania braziliensis </t>
  </si>
  <si>
    <t>Scophthalmus maximus (turbot) lncRNA (ENSSMAG00000024665.1)</t>
  </si>
  <si>
    <t xml:space="preserve">Leishmania donovani </t>
  </si>
  <si>
    <t>Clupea harengus (Atlantic herring) lncRNA (ENSCHAG00000000634.1)</t>
  </si>
  <si>
    <t xml:space="preserve">Leishmania enriettii </t>
  </si>
  <si>
    <t>Ananas comosus (pineapple) long non-coding RNA (ACOM_LNC000395)</t>
  </si>
  <si>
    <t>Salmo trutta (brown trout) lncRNA (ENSSTUG00000013779.1)</t>
  </si>
  <si>
    <t xml:space="preserve">Leishmania macropodum </t>
  </si>
  <si>
    <t>Esox lucius (northern pike) lncRNA (ENSELUG00000027803.1)</t>
  </si>
  <si>
    <t>Oncorhynchus kisutch (coho salmon) lncRNA (ENSOKIG00005007298.1)</t>
  </si>
  <si>
    <t xml:space="preserve">Leishmania martiniquensis </t>
  </si>
  <si>
    <t xml:space="preserve">Leishmania tarentolae </t>
  </si>
  <si>
    <t>Gadus morhua (Atlantic cod) lncRNA (ENSGMOG00000022948.1)</t>
  </si>
  <si>
    <t xml:space="preserve">Leishmania tropica </t>
  </si>
  <si>
    <t>Salmo salar (Atlantic salmon) lncRNA (ENSSSAG00000105645.1)</t>
  </si>
  <si>
    <t xml:space="preserve">Novymonas esmeraldas </t>
  </si>
  <si>
    <t>Clupea harengus (Atlantic herring) lncRNA (ENSCHAG00000015886.1)</t>
  </si>
  <si>
    <t>Clupea harengus (Atlantic herring) lncRNA (ENSCHAG00000025738.1)</t>
  </si>
  <si>
    <t xml:space="preserve">Porcisia hertigi </t>
  </si>
  <si>
    <t>Salmo salar (Atlantic salmon) lncRNA (ENSSSAG00000087175.1)</t>
  </si>
  <si>
    <t>Trypanosoma vivax Y486 non-coding RNA URS000000899B_1055687 (miRNA)</t>
  </si>
  <si>
    <t>Cyanistes caeruleus (blue tit) lncRNA (ENSCCEG00000003532.1)</t>
  </si>
  <si>
    <t>RNA helicase</t>
  </si>
  <si>
    <t>Clupea harengus (Atlantic herring) lncRNA (ENSCHAG00000010886.1)</t>
  </si>
  <si>
    <t>Clupea harengus (Atlantic herring) lncRNA (ENSCHAG00000005121.1)</t>
  </si>
  <si>
    <t>Zonotrichia albicollis (white-throated sparrow) lncRNA (ENSZALG00000000707.1)</t>
  </si>
  <si>
    <t>Sus scrofa (pig) lncRNA (ENSSSCG00000052871.1)</t>
  </si>
  <si>
    <t>Struthio camelus australis (African ostrich) lncRNA (ENSSCUG00000005747.1)</t>
  </si>
  <si>
    <t>Gadus morhua (Atlantic cod) lncRNA (ENSGMOG00000027955.1)</t>
  </si>
  <si>
    <t>Clupea harengus (Atlantic herring) lncRNA (ENSCHAG00000006428.1)</t>
  </si>
  <si>
    <t xml:space="preserve">Leishmania lainsoni </t>
  </si>
  <si>
    <t>Gadus morhua (Atlantic cod) lncRNA (ENSGMOG00000035146.1)</t>
  </si>
  <si>
    <t>Monodelphis domestica (gray short-tailed opossum) lncRNA (ENSMODG00000039786.1)</t>
  </si>
  <si>
    <t>Clupea harengus (Atlantic herring) lncRNA (ENSCHAG00000009394.1)</t>
  </si>
  <si>
    <t xml:space="preserve">Leishmania panamensis </t>
  </si>
  <si>
    <t>Gadus morhua (Atlantic cod) lncRNA (ENSGMOG00000030296.1)</t>
  </si>
  <si>
    <t>Salmo salar (Atlantic salmon) lncRNA (ENSSSAG00000093510.1)</t>
  </si>
  <si>
    <t>Ursus maritimus (Polar bear) lncRNA (ENSUMAG00000014271.1)</t>
  </si>
  <si>
    <t>Gadus morhua (Atlantic cod) lncRNA (ENSGMOG00000034107.1)</t>
  </si>
  <si>
    <t>Trypanosoma brucei</t>
  </si>
  <si>
    <t>Salmo salar (Atlantic salmon) lncRNA (ENSSSAG00000086433.1)</t>
  </si>
  <si>
    <t>Salmo salar (Atlantic salmon) lncRNA (ENSSSAG00000098870.1, ENSSSAG00000101696.1)</t>
  </si>
  <si>
    <t>Trypanosoma evansi</t>
  </si>
  <si>
    <t>Salmo salar (Atlantic salmon) lncRNA (ENSSSAG00000118446.1)</t>
  </si>
  <si>
    <t>Clupea harengus (Atlantic herring) lncRNA (ENSCHAG00000003719.1)</t>
  </si>
  <si>
    <t>Xyrichtys novacula (pearly razorfish) non-coding RNA</t>
  </si>
  <si>
    <t>Marmota monax (woodchuck) non-coding RNA</t>
  </si>
  <si>
    <t>Monodelphis domestica (gray short-tailed opossum) lncRNA (ENSMODG00000038858.1)</t>
  </si>
  <si>
    <t>Betta splendens (Siamese fighting fish) lncRNA (ENSBSLG00000007255.1)</t>
  </si>
  <si>
    <r>
      <t xml:space="preserve">Wallacemonas </t>
    </r>
    <r>
      <rPr>
        <sz val="11"/>
        <color theme="1"/>
        <rFont val="Aptos Narrow"/>
        <family val="2"/>
        <charset val="238"/>
        <scheme val="minor"/>
      </rPr>
      <t>sp.</t>
    </r>
    <r>
      <rPr>
        <i/>
        <sz val="11"/>
        <color theme="1"/>
        <rFont val="Aptos Narrow"/>
        <family val="2"/>
        <charset val="238"/>
        <scheme val="minor"/>
      </rPr>
      <t xml:space="preserve"> </t>
    </r>
    <r>
      <rPr>
        <sz val="11"/>
        <color theme="1"/>
        <rFont val="Aptos Narrow"/>
        <family val="2"/>
        <charset val="238"/>
        <scheme val="minor"/>
      </rPr>
      <t>Mbr04</t>
    </r>
  </si>
  <si>
    <t>Oncorhynchus tshawytscha (Chinook salmon) lncRNA (ENSOTSG00005030451.1)</t>
  </si>
  <si>
    <r>
      <t xml:space="preserve">Wallacemonas </t>
    </r>
    <r>
      <rPr>
        <sz val="12"/>
        <color rgb="FF000000"/>
        <rFont val="Aptos Narrow"/>
        <family val="2"/>
        <charset val="238"/>
        <scheme val="minor"/>
      </rPr>
      <t>sp.</t>
    </r>
    <r>
      <rPr>
        <i/>
        <sz val="12"/>
        <color rgb="FF000000"/>
        <rFont val="Aptos Narrow"/>
        <family val="2"/>
        <charset val="238"/>
        <scheme val="minor"/>
      </rPr>
      <t xml:space="preserve"> </t>
    </r>
    <r>
      <rPr>
        <sz val="12"/>
        <color rgb="FF000000"/>
        <rFont val="Aptos Narrow"/>
        <family val="2"/>
        <charset val="238"/>
        <scheme val="minor"/>
      </rPr>
      <t>TrypX</t>
    </r>
  </si>
  <si>
    <t>Gadus morhua (Atlantic cod) lncRNA (ENSGMOG00000034225.1)</t>
  </si>
  <si>
    <r>
      <t xml:space="preserve">Wallacemonas </t>
    </r>
    <r>
      <rPr>
        <sz val="11"/>
        <color theme="1"/>
        <rFont val="Aptos Narrow"/>
        <family val="2"/>
        <charset val="238"/>
        <scheme val="minor"/>
      </rPr>
      <t>sp. Wsd</t>
    </r>
  </si>
  <si>
    <t>Clupea harengus (Atlantic herring) lncRNA (ENSCHAG00000014497.1)</t>
  </si>
  <si>
    <t>Poly(A) polymerase</t>
  </si>
  <si>
    <t>Astyanax mexicanus (Pachon cavefish) lncRNA (ENSAMXG00005012936.1)</t>
  </si>
  <si>
    <t>Ananas comosus (pineapple) long non-coding RNA (ACOM_LNC019250)</t>
  </si>
  <si>
    <t>Trancriptomic evidence of splicing (presence of split reads) where intron is present</t>
  </si>
  <si>
    <t>KNH07560.1</t>
  </si>
  <si>
    <t>KNH08449.1</t>
  </si>
  <si>
    <t>Perkinsela</t>
  </si>
  <si>
    <t>pyNocScin1</t>
  </si>
  <si>
    <t>GCA_964019675.1</t>
  </si>
  <si>
    <t>CAXHTS010000001.1</t>
  </si>
  <si>
    <t>CAXHTS010000005.1</t>
  </si>
  <si>
    <t>CAXHTS010000008.1</t>
  </si>
  <si>
    <t>Omod_Omodryi_g5869.t1;Omod_Omodryi_g4667.t1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</si>
</sst>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i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i/>
      <sz val="11"/>
      <color theme="1"/>
      <name val="Aptos Narrow"/>
      <family val="2"/>
      <charset val="238"/>
      <scheme val="minor"/>
    </font>
    <font>
      <i/>
      <sz val="12"/>
      <color rgb="FF000000"/>
      <name val="Aptos Narrow"/>
      <family val="2"/>
      <charset val="238"/>
      <scheme val="minor"/>
    </font>
    <font>
      <sz val="12"/>
      <color rgb="FF00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5" fillId="2" borderId="1" xfId="1" applyFont="1" applyFill="1" applyBorder="1"/>
    <xf numFmtId="0" fontId="1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/>
    <xf numFmtId="0" fontId="6" fillId="0" borderId="1" xfId="1" applyFont="1" applyBorder="1" applyAlignment="1">
      <alignment horizontal="center"/>
    </xf>
    <xf numFmtId="0" fontId="4" fillId="0" borderId="0" xfId="1" applyFont="1"/>
    <xf numFmtId="0" fontId="7" fillId="2" borderId="1" xfId="1" applyFont="1" applyFill="1" applyBorder="1" applyAlignment="1">
      <alignment horizontal="center"/>
    </xf>
    <xf numFmtId="0" fontId="7" fillId="2" borderId="1" xfId="1" applyFont="1" applyFill="1" applyBorder="1"/>
    <xf numFmtId="0" fontId="1" fillId="0" borderId="1" xfId="1" applyFont="1" applyBorder="1" applyAlignment="1">
      <alignment horizontal="center"/>
    </xf>
    <xf numFmtId="49" fontId="1" fillId="2" borderId="1" xfId="1" applyNumberFormat="1" applyFont="1" applyFill="1" applyBorder="1"/>
    <xf numFmtId="49" fontId="1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/>
    <xf numFmtId="0" fontId="1" fillId="2" borderId="1" xfId="1" applyFont="1" applyFill="1" applyBorder="1" applyAlignment="1">
      <alignment horizontal="center" vertical="center"/>
    </xf>
    <xf numFmtId="0" fontId="8" fillId="2" borderId="1" xfId="1" applyFont="1" applyFill="1" applyBorder="1"/>
    <xf numFmtId="0" fontId="10" fillId="2" borderId="1" xfId="1" applyFont="1" applyFill="1" applyBorder="1"/>
    <xf numFmtId="0" fontId="1" fillId="0" borderId="0" xfId="1" applyFont="1"/>
    <xf numFmtId="0" fontId="1" fillId="0" borderId="0" xfId="1" applyFont="1" applyAlignment="1">
      <alignment horizontal="left"/>
    </xf>
    <xf numFmtId="49" fontId="11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3" fillId="0" borderId="2" xfId="0" applyFont="1" applyBorder="1"/>
    <xf numFmtId="0" fontId="0" fillId="0" borderId="10" xfId="0" applyBorder="1"/>
    <xf numFmtId="0" fontId="0" fillId="0" borderId="4" xfId="0" applyBorder="1"/>
    <xf numFmtId="0" fontId="0" fillId="0" borderId="8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/>
    <xf numFmtId="0" fontId="0" fillId="0" borderId="0" xfId="0" quotePrefix="1" applyAlignment="1">
      <alignment horizontal="center"/>
    </xf>
    <xf numFmtId="0" fontId="13" fillId="0" borderId="12" xfId="0" applyFont="1" applyBorder="1"/>
    <xf numFmtId="0" fontId="13" fillId="0" borderId="13" xfId="0" applyFont="1" applyBorder="1"/>
    <xf numFmtId="0" fontId="0" fillId="0" borderId="5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3" fillId="0" borderId="10" xfId="0" applyFont="1" applyBorder="1"/>
    <xf numFmtId="0" fontId="13" fillId="0" borderId="9" xfId="0" applyFont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0" fillId="0" borderId="1" xfId="0" applyBorder="1"/>
    <xf numFmtId="0" fontId="0" fillId="0" borderId="9" xfId="0" applyBorder="1" applyAlignment="1">
      <alignment horizontal="center"/>
    </xf>
    <xf numFmtId="0" fontId="15" fillId="2" borderId="1" xfId="0" applyFont="1" applyFill="1" applyBorder="1"/>
    <xf numFmtId="1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/>
    <xf numFmtId="11" fontId="0" fillId="0" borderId="0" xfId="0" applyNumberFormat="1"/>
    <xf numFmtId="0" fontId="4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0" fillId="2" borderId="1" xfId="1" applyFont="1" applyFill="1" applyBorder="1"/>
    <xf numFmtId="0" fontId="0" fillId="2" borderId="1" xfId="1" applyFont="1" applyFill="1" applyBorder="1" applyAlignment="1">
      <alignment horizontal="center" wrapText="1"/>
    </xf>
    <xf numFmtId="0" fontId="0" fillId="2" borderId="1" xfId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2">
    <cellStyle name="Normal" xfId="0" builtinId="0"/>
    <cellStyle name="Normal 2" xfId="1" xr:uid="{7D111D87-7545-46E3-AA23-B25FFBC126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E343-9E64-4556-A447-D52901C723E9}">
  <dimension ref="A1:R959"/>
  <sheetViews>
    <sheetView tabSelected="1" topLeftCell="K31" zoomScaleNormal="100" workbookViewId="0">
      <selection activeCell="R77" sqref="R77"/>
    </sheetView>
  </sheetViews>
  <sheetFormatPr defaultColWidth="12.42578125" defaultRowHeight="15.75" x14ac:dyDescent="0.25"/>
  <cols>
    <col min="1" max="1" width="47" style="6" bestFit="1" customWidth="1"/>
    <col min="2" max="2" width="22.42578125" style="17" bestFit="1" customWidth="1"/>
    <col min="3" max="3" width="18.140625" style="6" customWidth="1"/>
    <col min="4" max="4" width="30.42578125" style="6" customWidth="1"/>
    <col min="5" max="5" width="32" style="6" customWidth="1"/>
    <col min="6" max="6" width="73.140625" style="6" customWidth="1"/>
    <col min="7" max="7" width="36.7109375" style="6" customWidth="1"/>
    <col min="8" max="8" width="7.7109375" style="6" customWidth="1"/>
    <col min="9" max="9" width="14.140625" style="21" customWidth="1"/>
    <col min="10" max="10" width="50.85546875" style="6" customWidth="1"/>
    <col min="11" max="11" width="66.28515625" style="6" customWidth="1"/>
    <col min="12" max="12" width="7.85546875" style="6" customWidth="1"/>
    <col min="13" max="13" width="11.85546875" style="21" customWidth="1"/>
    <col min="14" max="14" width="51" style="6" bestFit="1" customWidth="1"/>
    <col min="15" max="15" width="88.42578125" style="6" bestFit="1" customWidth="1"/>
    <col min="16" max="16" width="7.140625" style="6" bestFit="1" customWidth="1"/>
    <col min="17" max="17" width="19" style="22" customWidth="1"/>
    <col min="18" max="18" width="65.140625" style="6" customWidth="1"/>
    <col min="19" max="16384" width="12.42578125" style="6"/>
  </cols>
  <sheetData>
    <row r="1" spans="1:18" s="54" customFormat="1" ht="48.95" customHeight="1" x14ac:dyDescent="0.25">
      <c r="A1" s="55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5" t="s">
        <v>5</v>
      </c>
      <c r="G1" s="55" t="s">
        <v>6</v>
      </c>
      <c r="H1" s="55" t="s">
        <v>7</v>
      </c>
      <c r="I1" s="55" t="s">
        <v>8</v>
      </c>
      <c r="J1" s="55" t="s">
        <v>9</v>
      </c>
      <c r="K1" s="55" t="s">
        <v>10</v>
      </c>
      <c r="L1" s="55" t="s">
        <v>7</v>
      </c>
      <c r="M1" s="55" t="s">
        <v>11</v>
      </c>
      <c r="N1" s="55" t="s">
        <v>12</v>
      </c>
      <c r="O1" s="55" t="s">
        <v>13</v>
      </c>
      <c r="P1" s="55" t="s">
        <v>7</v>
      </c>
      <c r="Q1" s="55" t="s">
        <v>11</v>
      </c>
      <c r="R1" s="55" t="s">
        <v>735</v>
      </c>
    </row>
    <row r="2" spans="1:18" x14ac:dyDescent="0.25">
      <c r="A2" s="1" t="s">
        <v>14</v>
      </c>
      <c r="B2" s="2" t="s">
        <v>15</v>
      </c>
      <c r="C2" s="3" t="s">
        <v>16</v>
      </c>
      <c r="D2" s="3" t="s">
        <v>17</v>
      </c>
      <c r="E2" s="3" t="s">
        <v>18</v>
      </c>
      <c r="F2" s="4" t="s">
        <v>19</v>
      </c>
      <c r="G2" s="4" t="s">
        <v>20</v>
      </c>
      <c r="H2" s="3"/>
      <c r="I2" s="60" t="s">
        <v>22</v>
      </c>
      <c r="J2" s="4" t="s">
        <v>21</v>
      </c>
      <c r="K2" s="4" t="s">
        <v>22</v>
      </c>
      <c r="L2" s="3"/>
      <c r="M2" s="60" t="s">
        <v>22</v>
      </c>
      <c r="N2" s="4" t="s">
        <v>23</v>
      </c>
      <c r="O2" s="4" t="s">
        <v>22</v>
      </c>
      <c r="P2" s="3"/>
      <c r="Q2" s="5" t="s">
        <v>22</v>
      </c>
      <c r="R2" s="5" t="s">
        <v>22</v>
      </c>
    </row>
    <row r="3" spans="1:18" x14ac:dyDescent="0.25">
      <c r="A3" s="1" t="s">
        <v>24</v>
      </c>
      <c r="B3" s="2" t="s">
        <v>25</v>
      </c>
      <c r="C3" s="3" t="s">
        <v>26</v>
      </c>
      <c r="D3" s="3" t="s">
        <v>27</v>
      </c>
      <c r="E3" s="3" t="s">
        <v>28</v>
      </c>
      <c r="F3" s="4" t="s">
        <v>29</v>
      </c>
      <c r="G3" s="4" t="s">
        <v>22</v>
      </c>
      <c r="H3" s="3">
        <v>2</v>
      </c>
      <c r="I3" s="3" t="s">
        <v>30</v>
      </c>
      <c r="J3" s="4" t="s">
        <v>31</v>
      </c>
      <c r="K3" s="4" t="s">
        <v>22</v>
      </c>
      <c r="L3" s="3">
        <v>1</v>
      </c>
      <c r="M3" s="60" t="s">
        <v>22</v>
      </c>
      <c r="N3" s="4" t="s">
        <v>32</v>
      </c>
      <c r="O3" s="4" t="s">
        <v>22</v>
      </c>
      <c r="P3" s="3">
        <v>0</v>
      </c>
      <c r="Q3" s="5" t="s">
        <v>33</v>
      </c>
      <c r="R3" s="5" t="s">
        <v>22</v>
      </c>
    </row>
    <row r="4" spans="1:18" x14ac:dyDescent="0.25">
      <c r="A4" s="1" t="s">
        <v>34</v>
      </c>
      <c r="B4" s="2" t="s">
        <v>35</v>
      </c>
      <c r="C4" s="3" t="s">
        <v>36</v>
      </c>
      <c r="D4" s="3" t="s">
        <v>37</v>
      </c>
      <c r="E4" s="3" t="s">
        <v>38</v>
      </c>
      <c r="F4" s="4" t="s">
        <v>39</v>
      </c>
      <c r="G4" s="4" t="s">
        <v>30</v>
      </c>
      <c r="H4" s="3" t="s">
        <v>40</v>
      </c>
      <c r="I4" s="60" t="s">
        <v>40</v>
      </c>
      <c r="J4" s="4" t="s">
        <v>41</v>
      </c>
      <c r="K4" s="4" t="s">
        <v>42</v>
      </c>
      <c r="L4" s="3" t="s">
        <v>40</v>
      </c>
      <c r="M4" s="60" t="s">
        <v>22</v>
      </c>
      <c r="N4" s="4" t="s">
        <v>43</v>
      </c>
      <c r="O4" s="4" t="s">
        <v>30</v>
      </c>
      <c r="P4" s="3" t="s">
        <v>40</v>
      </c>
      <c r="Q4" s="5" t="s">
        <v>22</v>
      </c>
      <c r="R4" s="5" t="s">
        <v>22</v>
      </c>
    </row>
    <row r="5" spans="1:18" x14ac:dyDescent="0.25">
      <c r="A5" s="1" t="s">
        <v>44</v>
      </c>
      <c r="B5" s="2" t="s">
        <v>45</v>
      </c>
      <c r="C5" s="3" t="s">
        <v>46</v>
      </c>
      <c r="D5" s="3" t="s">
        <v>47</v>
      </c>
      <c r="E5" s="3" t="s">
        <v>48</v>
      </c>
      <c r="F5" s="4" t="s">
        <v>49</v>
      </c>
      <c r="G5" s="4" t="s">
        <v>30</v>
      </c>
      <c r="H5" s="3" t="s">
        <v>40</v>
      </c>
      <c r="I5" s="60" t="s">
        <v>40</v>
      </c>
      <c r="J5" s="58" t="s">
        <v>736</v>
      </c>
      <c r="K5" s="4" t="s">
        <v>30</v>
      </c>
      <c r="L5" s="7" t="s">
        <v>40</v>
      </c>
      <c r="M5" s="7" t="s">
        <v>40</v>
      </c>
      <c r="N5" s="8" t="s">
        <v>737</v>
      </c>
      <c r="O5" s="4" t="s">
        <v>30</v>
      </c>
      <c r="P5" s="3" t="s">
        <v>40</v>
      </c>
      <c r="Q5" s="5" t="s">
        <v>40</v>
      </c>
      <c r="R5" s="5" t="s">
        <v>40</v>
      </c>
    </row>
    <row r="6" spans="1:18" x14ac:dyDescent="0.25">
      <c r="A6" s="1" t="s">
        <v>738</v>
      </c>
      <c r="B6" s="59" t="s">
        <v>739</v>
      </c>
      <c r="C6" s="3" t="s">
        <v>46</v>
      </c>
      <c r="D6" s="60" t="s">
        <v>740</v>
      </c>
      <c r="E6" s="60" t="s">
        <v>40</v>
      </c>
      <c r="F6" s="58" t="s">
        <v>742</v>
      </c>
      <c r="G6" s="58" t="s">
        <v>30</v>
      </c>
      <c r="H6" s="60" t="s">
        <v>40</v>
      </c>
      <c r="I6" s="60" t="s">
        <v>40</v>
      </c>
      <c r="J6" s="58" t="s">
        <v>743</v>
      </c>
      <c r="K6" s="58" t="s">
        <v>30</v>
      </c>
      <c r="L6" s="7" t="s">
        <v>40</v>
      </c>
      <c r="M6" s="7" t="s">
        <v>40</v>
      </c>
      <c r="N6" s="8" t="s">
        <v>741</v>
      </c>
      <c r="O6" s="58" t="s">
        <v>30</v>
      </c>
      <c r="P6" s="60" t="s">
        <v>40</v>
      </c>
      <c r="Q6" s="5" t="s">
        <v>40</v>
      </c>
      <c r="R6" s="5" t="s">
        <v>40</v>
      </c>
    </row>
    <row r="7" spans="1:18" x14ac:dyDescent="0.25">
      <c r="A7" s="1" t="s">
        <v>50</v>
      </c>
      <c r="B7" s="2" t="s">
        <v>51</v>
      </c>
      <c r="C7" s="3" t="s">
        <v>52</v>
      </c>
      <c r="D7" s="3" t="s">
        <v>27</v>
      </c>
      <c r="E7" s="3" t="s">
        <v>53</v>
      </c>
      <c r="F7" s="4" t="s">
        <v>54</v>
      </c>
      <c r="G7" s="4" t="s">
        <v>22</v>
      </c>
      <c r="H7" s="3">
        <v>2</v>
      </c>
      <c r="I7" s="60" t="s">
        <v>22</v>
      </c>
      <c r="J7" s="4" t="s">
        <v>55</v>
      </c>
      <c r="K7" s="4" t="s">
        <v>56</v>
      </c>
      <c r="L7" s="7">
        <v>1</v>
      </c>
      <c r="M7" s="60" t="s">
        <v>22</v>
      </c>
      <c r="N7" s="8" t="s">
        <v>57</v>
      </c>
      <c r="O7" s="4" t="s">
        <v>58</v>
      </c>
      <c r="P7" s="3" t="s">
        <v>40</v>
      </c>
      <c r="Q7" s="5" t="s">
        <v>22</v>
      </c>
      <c r="R7" s="5" t="s">
        <v>22</v>
      </c>
    </row>
    <row r="8" spans="1:18" x14ac:dyDescent="0.25">
      <c r="A8" s="1" t="s">
        <v>59</v>
      </c>
      <c r="B8" s="2" t="s">
        <v>60</v>
      </c>
      <c r="C8" s="3" t="s">
        <v>52</v>
      </c>
      <c r="D8" s="3" t="s">
        <v>27</v>
      </c>
      <c r="E8" s="3" t="s">
        <v>61</v>
      </c>
      <c r="F8" s="4" t="s">
        <v>62</v>
      </c>
      <c r="G8" s="4" t="s">
        <v>22</v>
      </c>
      <c r="H8" s="3">
        <v>2</v>
      </c>
      <c r="I8" s="60" t="s">
        <v>22</v>
      </c>
      <c r="J8" s="4" t="s">
        <v>63</v>
      </c>
      <c r="K8" s="4" t="s">
        <v>22</v>
      </c>
      <c r="L8" s="7">
        <v>1</v>
      </c>
      <c r="M8" s="60" t="s">
        <v>22</v>
      </c>
      <c r="N8" s="8" t="s">
        <v>64</v>
      </c>
      <c r="O8" s="4" t="s">
        <v>22</v>
      </c>
      <c r="P8" s="3">
        <v>0</v>
      </c>
      <c r="Q8" s="5" t="s">
        <v>22</v>
      </c>
      <c r="R8" s="5" t="s">
        <v>22</v>
      </c>
    </row>
    <row r="9" spans="1:18" ht="17.25" customHeight="1" x14ac:dyDescent="0.25">
      <c r="A9" s="1" t="s">
        <v>65</v>
      </c>
      <c r="B9" s="2" t="s">
        <v>66</v>
      </c>
      <c r="C9" s="3" t="s">
        <v>52</v>
      </c>
      <c r="D9" s="3" t="s">
        <v>67</v>
      </c>
      <c r="E9" s="3" t="s">
        <v>68</v>
      </c>
      <c r="F9" s="4" t="s">
        <v>69</v>
      </c>
      <c r="G9" s="4" t="s">
        <v>22</v>
      </c>
      <c r="H9" s="3">
        <v>2</v>
      </c>
      <c r="I9" s="60" t="s">
        <v>22</v>
      </c>
      <c r="J9" s="4" t="s">
        <v>70</v>
      </c>
      <c r="K9" s="4" t="s">
        <v>22</v>
      </c>
      <c r="L9" s="3">
        <v>1</v>
      </c>
      <c r="M9" s="60" t="s">
        <v>22</v>
      </c>
      <c r="N9" s="4" t="s">
        <v>71</v>
      </c>
      <c r="O9" s="4" t="s">
        <v>72</v>
      </c>
      <c r="P9" s="3" t="s">
        <v>40</v>
      </c>
      <c r="Q9" s="5" t="s">
        <v>22</v>
      </c>
      <c r="R9" s="5" t="s">
        <v>22</v>
      </c>
    </row>
    <row r="10" spans="1:18" x14ac:dyDescent="0.25">
      <c r="A10" s="1" t="s">
        <v>73</v>
      </c>
      <c r="B10" s="2" t="s">
        <v>74</v>
      </c>
      <c r="C10" s="3" t="s">
        <v>52</v>
      </c>
      <c r="D10" s="3" t="s">
        <v>75</v>
      </c>
      <c r="E10" s="3" t="s">
        <v>76</v>
      </c>
      <c r="F10" s="4" t="s">
        <v>77</v>
      </c>
      <c r="G10" s="4" t="s">
        <v>22</v>
      </c>
      <c r="H10" s="7">
        <v>2</v>
      </c>
      <c r="I10" s="60" t="s">
        <v>22</v>
      </c>
      <c r="J10" s="8" t="s">
        <v>78</v>
      </c>
      <c r="K10" s="4" t="s">
        <v>22</v>
      </c>
      <c r="L10" s="3">
        <v>1</v>
      </c>
      <c r="M10" s="60" t="s">
        <v>22</v>
      </c>
      <c r="N10" s="4" t="s">
        <v>79</v>
      </c>
      <c r="O10" s="4" t="s">
        <v>22</v>
      </c>
      <c r="P10" s="3">
        <v>0</v>
      </c>
      <c r="Q10" s="5" t="s">
        <v>22</v>
      </c>
      <c r="R10" s="5" t="s">
        <v>22</v>
      </c>
    </row>
    <row r="11" spans="1:18" x14ac:dyDescent="0.25">
      <c r="A11" s="1" t="s">
        <v>80</v>
      </c>
      <c r="B11" s="2" t="s">
        <v>81</v>
      </c>
      <c r="C11" s="3" t="s">
        <v>52</v>
      </c>
      <c r="D11" s="3" t="s">
        <v>82</v>
      </c>
      <c r="E11" s="3" t="s">
        <v>83</v>
      </c>
      <c r="F11" s="4" t="s">
        <v>84</v>
      </c>
      <c r="G11" s="4" t="s">
        <v>22</v>
      </c>
      <c r="H11" s="3">
        <v>2</v>
      </c>
      <c r="I11" s="60" t="s">
        <v>22</v>
      </c>
      <c r="J11" s="4" t="s">
        <v>85</v>
      </c>
      <c r="K11" s="4" t="s">
        <v>86</v>
      </c>
      <c r="L11" s="3">
        <v>1</v>
      </c>
      <c r="M11" s="60" t="s">
        <v>22</v>
      </c>
      <c r="N11" s="4" t="s">
        <v>87</v>
      </c>
      <c r="O11" s="4" t="s">
        <v>88</v>
      </c>
      <c r="P11" s="3">
        <v>0</v>
      </c>
      <c r="Q11" s="5" t="s">
        <v>22</v>
      </c>
      <c r="R11" s="5" t="s">
        <v>22</v>
      </c>
    </row>
    <row r="12" spans="1:18" x14ac:dyDescent="0.25">
      <c r="A12" s="1" t="s">
        <v>89</v>
      </c>
      <c r="B12" s="2" t="s">
        <v>90</v>
      </c>
      <c r="C12" s="3" t="s">
        <v>52</v>
      </c>
      <c r="D12" s="3" t="s">
        <v>27</v>
      </c>
      <c r="E12" s="3" t="s">
        <v>91</v>
      </c>
      <c r="F12" s="4" t="s">
        <v>92</v>
      </c>
      <c r="G12" s="4" t="s">
        <v>22</v>
      </c>
      <c r="H12" s="3">
        <v>2</v>
      </c>
      <c r="I12" s="60" t="s">
        <v>22</v>
      </c>
      <c r="J12" s="4" t="s">
        <v>93</v>
      </c>
      <c r="K12" s="4" t="s">
        <v>22</v>
      </c>
      <c r="L12" s="7">
        <v>1</v>
      </c>
      <c r="M12" s="60" t="s">
        <v>22</v>
      </c>
      <c r="N12" s="8" t="s">
        <v>94</v>
      </c>
      <c r="O12" s="4" t="s">
        <v>95</v>
      </c>
      <c r="P12" s="3">
        <v>0</v>
      </c>
      <c r="Q12" s="5" t="s">
        <v>22</v>
      </c>
      <c r="R12" s="5" t="s">
        <v>22</v>
      </c>
    </row>
    <row r="13" spans="1:18" x14ac:dyDescent="0.25">
      <c r="A13" s="1" t="s">
        <v>96</v>
      </c>
      <c r="B13" s="2" t="s">
        <v>97</v>
      </c>
      <c r="C13" s="3" t="s">
        <v>52</v>
      </c>
      <c r="D13" s="3" t="s">
        <v>27</v>
      </c>
      <c r="E13" s="3" t="s">
        <v>98</v>
      </c>
      <c r="F13" s="4" t="s">
        <v>99</v>
      </c>
      <c r="G13" s="4" t="s">
        <v>22</v>
      </c>
      <c r="H13" s="3">
        <v>2</v>
      </c>
      <c r="I13" s="60" t="s">
        <v>22</v>
      </c>
      <c r="J13" s="4" t="s">
        <v>100</v>
      </c>
      <c r="K13" s="4" t="s">
        <v>22</v>
      </c>
      <c r="L13" s="7">
        <v>1</v>
      </c>
      <c r="M13" s="60" t="s">
        <v>22</v>
      </c>
      <c r="N13" s="8" t="s">
        <v>101</v>
      </c>
      <c r="O13" s="4" t="s">
        <v>102</v>
      </c>
      <c r="P13" s="3">
        <v>0</v>
      </c>
      <c r="Q13" s="5" t="s">
        <v>22</v>
      </c>
      <c r="R13" s="5" t="s">
        <v>22</v>
      </c>
    </row>
    <row r="14" spans="1:18" x14ac:dyDescent="0.25">
      <c r="A14" s="1" t="s">
        <v>103</v>
      </c>
      <c r="B14" s="2" t="s">
        <v>104</v>
      </c>
      <c r="C14" s="3" t="s">
        <v>52</v>
      </c>
      <c r="D14" s="3" t="s">
        <v>105</v>
      </c>
      <c r="E14" s="3" t="s">
        <v>106</v>
      </c>
      <c r="F14" s="4" t="s">
        <v>107</v>
      </c>
      <c r="G14" s="4" t="s">
        <v>22</v>
      </c>
      <c r="H14" s="3">
        <v>2</v>
      </c>
      <c r="I14" s="60" t="s">
        <v>22</v>
      </c>
      <c r="J14" s="4" t="s">
        <v>108</v>
      </c>
      <c r="K14" s="4" t="s">
        <v>22</v>
      </c>
      <c r="L14" s="7">
        <v>1</v>
      </c>
      <c r="M14" s="60" t="s">
        <v>22</v>
      </c>
      <c r="N14" s="8" t="s">
        <v>109</v>
      </c>
      <c r="O14" s="4" t="s">
        <v>22</v>
      </c>
      <c r="P14" s="3">
        <v>0</v>
      </c>
      <c r="Q14" s="5" t="s">
        <v>22</v>
      </c>
      <c r="R14" s="5" t="s">
        <v>22</v>
      </c>
    </row>
    <row r="15" spans="1:18" x14ac:dyDescent="0.25">
      <c r="A15" s="1" t="s">
        <v>110</v>
      </c>
      <c r="B15" s="3" t="s">
        <v>111</v>
      </c>
      <c r="C15" s="3" t="s">
        <v>52</v>
      </c>
      <c r="D15" s="3" t="s">
        <v>112</v>
      </c>
      <c r="E15" s="3" t="s">
        <v>113</v>
      </c>
      <c r="F15" s="4" t="s">
        <v>114</v>
      </c>
      <c r="G15" s="4" t="s">
        <v>22</v>
      </c>
      <c r="H15" s="3">
        <v>2</v>
      </c>
      <c r="I15" s="60" t="s">
        <v>22</v>
      </c>
      <c r="J15" s="4" t="s">
        <v>115</v>
      </c>
      <c r="K15" s="4" t="s">
        <v>22</v>
      </c>
      <c r="L15" s="7">
        <v>1</v>
      </c>
      <c r="M15" s="60" t="s">
        <v>22</v>
      </c>
      <c r="N15" s="8" t="s">
        <v>116</v>
      </c>
      <c r="O15" s="4" t="s">
        <v>22</v>
      </c>
      <c r="P15" s="3">
        <v>0</v>
      </c>
      <c r="Q15" s="5" t="s">
        <v>22</v>
      </c>
      <c r="R15" s="5" t="s">
        <v>22</v>
      </c>
    </row>
    <row r="16" spans="1:18" x14ac:dyDescent="0.25">
      <c r="A16" s="1" t="s">
        <v>117</v>
      </c>
      <c r="B16" s="2" t="s">
        <v>118</v>
      </c>
      <c r="C16" s="3" t="s">
        <v>52</v>
      </c>
      <c r="D16" s="3" t="s">
        <v>119</v>
      </c>
      <c r="E16" s="3" t="s">
        <v>120</v>
      </c>
      <c r="F16" s="4" t="s">
        <v>121</v>
      </c>
      <c r="G16" s="4" t="s">
        <v>122</v>
      </c>
      <c r="H16" s="3" t="s">
        <v>40</v>
      </c>
      <c r="I16" s="60" t="s">
        <v>40</v>
      </c>
      <c r="J16" s="4" t="s">
        <v>123</v>
      </c>
      <c r="K16" s="8" t="s">
        <v>30</v>
      </c>
      <c r="L16" s="7" t="s">
        <v>40</v>
      </c>
      <c r="M16" s="7" t="s">
        <v>40</v>
      </c>
      <c r="N16" s="8" t="s">
        <v>124</v>
      </c>
      <c r="O16" s="4" t="s">
        <v>22</v>
      </c>
      <c r="P16" s="3">
        <v>0</v>
      </c>
      <c r="Q16" s="5" t="s">
        <v>22</v>
      </c>
      <c r="R16" s="5" t="s">
        <v>22</v>
      </c>
    </row>
    <row r="17" spans="1:18" x14ac:dyDescent="0.25">
      <c r="A17" s="1" t="s">
        <v>125</v>
      </c>
      <c r="B17" s="2" t="s">
        <v>126</v>
      </c>
      <c r="C17" s="3" t="s">
        <v>52</v>
      </c>
      <c r="D17" s="3" t="s">
        <v>127</v>
      </c>
      <c r="E17" s="3" t="s">
        <v>128</v>
      </c>
      <c r="F17" s="4" t="s">
        <v>129</v>
      </c>
      <c r="G17" s="4" t="s">
        <v>22</v>
      </c>
      <c r="H17" s="3">
        <v>2</v>
      </c>
      <c r="I17" s="60" t="s">
        <v>22</v>
      </c>
      <c r="J17" s="4" t="s">
        <v>130</v>
      </c>
      <c r="K17" s="4" t="s">
        <v>22</v>
      </c>
      <c r="L17" s="7">
        <v>1</v>
      </c>
      <c r="M17" s="60" t="s">
        <v>22</v>
      </c>
      <c r="N17" s="8" t="s">
        <v>131</v>
      </c>
      <c r="O17" s="4" t="s">
        <v>22</v>
      </c>
      <c r="P17" s="3">
        <v>0</v>
      </c>
      <c r="Q17" s="5" t="s">
        <v>22</v>
      </c>
      <c r="R17" s="5" t="s">
        <v>22</v>
      </c>
    </row>
    <row r="18" spans="1:18" x14ac:dyDescent="0.25">
      <c r="A18" s="1" t="s">
        <v>132</v>
      </c>
      <c r="B18" s="2" t="s">
        <v>133</v>
      </c>
      <c r="C18" s="3" t="s">
        <v>52</v>
      </c>
      <c r="D18" s="3" t="s">
        <v>27</v>
      </c>
      <c r="E18" s="3" t="s">
        <v>134</v>
      </c>
      <c r="F18" s="4" t="s">
        <v>135</v>
      </c>
      <c r="G18" s="4" t="s">
        <v>22</v>
      </c>
      <c r="H18" s="3">
        <v>2</v>
      </c>
      <c r="I18" s="60" t="s">
        <v>22</v>
      </c>
      <c r="J18" s="4" t="s">
        <v>136</v>
      </c>
      <c r="K18" s="4" t="s">
        <v>22</v>
      </c>
      <c r="L18" s="7">
        <v>1</v>
      </c>
      <c r="M18" s="60" t="s">
        <v>22</v>
      </c>
      <c r="N18" s="8" t="s">
        <v>137</v>
      </c>
      <c r="O18" s="4" t="s">
        <v>22</v>
      </c>
      <c r="P18" s="3">
        <v>0</v>
      </c>
      <c r="Q18" s="5" t="s">
        <v>22</v>
      </c>
      <c r="R18" s="5" t="s">
        <v>22</v>
      </c>
    </row>
    <row r="19" spans="1:18" x14ac:dyDescent="0.25">
      <c r="A19" s="1" t="s">
        <v>138</v>
      </c>
      <c r="B19" s="2" t="s">
        <v>139</v>
      </c>
      <c r="C19" s="3" t="s">
        <v>52</v>
      </c>
      <c r="D19" s="3" t="s">
        <v>27</v>
      </c>
      <c r="E19" s="3" t="s">
        <v>140</v>
      </c>
      <c r="F19" s="4" t="s">
        <v>141</v>
      </c>
      <c r="G19" s="4" t="s">
        <v>22</v>
      </c>
      <c r="H19" s="3">
        <v>2</v>
      </c>
      <c r="I19" s="60" t="s">
        <v>22</v>
      </c>
      <c r="J19" s="4" t="s">
        <v>142</v>
      </c>
      <c r="K19" s="4" t="s">
        <v>22</v>
      </c>
      <c r="L19" s="7">
        <v>1</v>
      </c>
      <c r="M19" s="60" t="s">
        <v>22</v>
      </c>
      <c r="N19" s="8" t="s">
        <v>143</v>
      </c>
      <c r="O19" s="4" t="s">
        <v>22</v>
      </c>
      <c r="P19" s="3">
        <v>0</v>
      </c>
      <c r="Q19" s="5" t="s">
        <v>22</v>
      </c>
      <c r="R19" s="5" t="s">
        <v>144</v>
      </c>
    </row>
    <row r="20" spans="1:18" x14ac:dyDescent="0.25">
      <c r="A20" s="1" t="s">
        <v>145</v>
      </c>
      <c r="B20" s="2" t="s">
        <v>146</v>
      </c>
      <c r="C20" s="3" t="s">
        <v>52</v>
      </c>
      <c r="D20" s="3" t="s">
        <v>27</v>
      </c>
      <c r="E20" s="3" t="s">
        <v>147</v>
      </c>
      <c r="F20" s="4" t="s">
        <v>148</v>
      </c>
      <c r="G20" s="4" t="s">
        <v>22</v>
      </c>
      <c r="H20" s="3">
        <v>2</v>
      </c>
      <c r="I20" s="60" t="s">
        <v>22</v>
      </c>
      <c r="J20" s="4" t="s">
        <v>149</v>
      </c>
      <c r="K20" s="4" t="s">
        <v>22</v>
      </c>
      <c r="L20" s="3">
        <v>1</v>
      </c>
      <c r="M20" s="60" t="s">
        <v>22</v>
      </c>
      <c r="N20" s="4" t="s">
        <v>150</v>
      </c>
      <c r="O20" s="4" t="s">
        <v>22</v>
      </c>
      <c r="P20" s="3">
        <v>0</v>
      </c>
      <c r="Q20" s="5" t="s">
        <v>22</v>
      </c>
      <c r="R20" s="5" t="s">
        <v>22</v>
      </c>
    </row>
    <row r="21" spans="1:18" x14ac:dyDescent="0.25">
      <c r="A21" s="1" t="s">
        <v>151</v>
      </c>
      <c r="B21" s="2" t="s">
        <v>152</v>
      </c>
      <c r="C21" s="3" t="s">
        <v>52</v>
      </c>
      <c r="D21" s="3" t="s">
        <v>27</v>
      </c>
      <c r="E21" s="3" t="s">
        <v>153</v>
      </c>
      <c r="F21" s="4" t="s">
        <v>154</v>
      </c>
      <c r="G21" s="4" t="s">
        <v>22</v>
      </c>
      <c r="H21" s="3">
        <v>2</v>
      </c>
      <c r="I21" s="60" t="s">
        <v>22</v>
      </c>
      <c r="J21" s="4" t="s">
        <v>155</v>
      </c>
      <c r="K21" s="4" t="s">
        <v>22</v>
      </c>
      <c r="L21" s="7">
        <v>1</v>
      </c>
      <c r="M21" s="60" t="s">
        <v>22</v>
      </c>
      <c r="N21" s="8" t="s">
        <v>156</v>
      </c>
      <c r="O21" s="4" t="s">
        <v>22</v>
      </c>
      <c r="P21" s="3">
        <v>0</v>
      </c>
      <c r="Q21" s="5" t="s">
        <v>22</v>
      </c>
      <c r="R21" s="5" t="s">
        <v>22</v>
      </c>
    </row>
    <row r="22" spans="1:18" x14ac:dyDescent="0.25">
      <c r="A22" s="1" t="s">
        <v>157</v>
      </c>
      <c r="B22" s="2" t="s">
        <v>158</v>
      </c>
      <c r="C22" s="3" t="s">
        <v>52</v>
      </c>
      <c r="D22" s="3" t="s">
        <v>159</v>
      </c>
      <c r="E22" s="3" t="s">
        <v>160</v>
      </c>
      <c r="F22" s="4" t="s">
        <v>161</v>
      </c>
      <c r="G22" s="4" t="s">
        <v>22</v>
      </c>
      <c r="H22" s="3">
        <v>2</v>
      </c>
      <c r="I22" s="60" t="s">
        <v>22</v>
      </c>
      <c r="J22" s="4" t="s">
        <v>162</v>
      </c>
      <c r="K22" s="4" t="s">
        <v>22</v>
      </c>
      <c r="L22" s="7">
        <v>1</v>
      </c>
      <c r="M22" s="60" t="s">
        <v>22</v>
      </c>
      <c r="N22" s="8" t="s">
        <v>163</v>
      </c>
      <c r="O22" s="4" t="s">
        <v>22</v>
      </c>
      <c r="P22" s="3">
        <v>0</v>
      </c>
      <c r="Q22" s="5" t="s">
        <v>22</v>
      </c>
      <c r="R22" s="5" t="s">
        <v>22</v>
      </c>
    </row>
    <row r="23" spans="1:18" x14ac:dyDescent="0.25">
      <c r="A23" s="1" t="s">
        <v>164</v>
      </c>
      <c r="B23" s="2" t="s">
        <v>165</v>
      </c>
      <c r="C23" s="3" t="s">
        <v>52</v>
      </c>
      <c r="D23" s="3" t="s">
        <v>27</v>
      </c>
      <c r="E23" s="3" t="s">
        <v>166</v>
      </c>
      <c r="F23" s="4" t="s">
        <v>167</v>
      </c>
      <c r="G23" s="4" t="s">
        <v>22</v>
      </c>
      <c r="H23" s="3">
        <v>2</v>
      </c>
      <c r="I23" s="60" t="s">
        <v>22</v>
      </c>
      <c r="J23" s="4" t="s">
        <v>168</v>
      </c>
      <c r="K23" s="4" t="s">
        <v>22</v>
      </c>
      <c r="L23" s="7">
        <v>1</v>
      </c>
      <c r="M23" s="60" t="s">
        <v>22</v>
      </c>
      <c r="N23" s="8" t="s">
        <v>169</v>
      </c>
      <c r="O23" s="4" t="s">
        <v>22</v>
      </c>
      <c r="P23" s="3">
        <v>0</v>
      </c>
      <c r="Q23" s="5" t="s">
        <v>22</v>
      </c>
      <c r="R23" s="5" t="s">
        <v>22</v>
      </c>
    </row>
    <row r="24" spans="1:18" x14ac:dyDescent="0.25">
      <c r="A24" s="1" t="s">
        <v>170</v>
      </c>
      <c r="B24" s="2" t="s">
        <v>171</v>
      </c>
      <c r="C24" s="3" t="s">
        <v>52</v>
      </c>
      <c r="D24" s="3" t="s">
        <v>27</v>
      </c>
      <c r="E24" s="3" t="s">
        <v>172</v>
      </c>
      <c r="F24" s="4" t="s">
        <v>173</v>
      </c>
      <c r="G24" s="4" t="s">
        <v>22</v>
      </c>
      <c r="H24" s="3">
        <v>2</v>
      </c>
      <c r="I24" s="60" t="s">
        <v>22</v>
      </c>
      <c r="J24" s="4" t="s">
        <v>174</v>
      </c>
      <c r="K24" s="4" t="s">
        <v>22</v>
      </c>
      <c r="L24" s="7">
        <v>1</v>
      </c>
      <c r="M24" s="60" t="s">
        <v>22</v>
      </c>
      <c r="N24" s="8" t="s">
        <v>175</v>
      </c>
      <c r="O24" s="4" t="s">
        <v>22</v>
      </c>
      <c r="P24" s="3">
        <v>0</v>
      </c>
      <c r="Q24" s="5" t="s">
        <v>22</v>
      </c>
      <c r="R24" s="5" t="s">
        <v>22</v>
      </c>
    </row>
    <row r="25" spans="1:18" x14ac:dyDescent="0.25">
      <c r="A25" s="1" t="s">
        <v>176</v>
      </c>
      <c r="B25" s="2" t="s">
        <v>177</v>
      </c>
      <c r="C25" s="3" t="s">
        <v>52</v>
      </c>
      <c r="D25" s="3" t="s">
        <v>178</v>
      </c>
      <c r="E25" s="3" t="s">
        <v>179</v>
      </c>
      <c r="F25" s="4" t="s">
        <v>180</v>
      </c>
      <c r="G25" s="4" t="s">
        <v>22</v>
      </c>
      <c r="H25" s="3">
        <v>2</v>
      </c>
      <c r="I25" s="60" t="s">
        <v>22</v>
      </c>
      <c r="J25" s="4" t="s">
        <v>181</v>
      </c>
      <c r="K25" s="4" t="s">
        <v>22</v>
      </c>
      <c r="L25" s="7">
        <v>1</v>
      </c>
      <c r="M25" s="60" t="s">
        <v>22</v>
      </c>
      <c r="N25" s="8" t="s">
        <v>182</v>
      </c>
      <c r="O25" s="4" t="s">
        <v>22</v>
      </c>
      <c r="P25" s="3">
        <v>0</v>
      </c>
      <c r="Q25" s="5" t="s">
        <v>22</v>
      </c>
      <c r="R25" s="5" t="s">
        <v>22</v>
      </c>
    </row>
    <row r="26" spans="1:18" x14ac:dyDescent="0.25">
      <c r="A26" s="1" t="s">
        <v>183</v>
      </c>
      <c r="B26" s="2" t="s">
        <v>184</v>
      </c>
      <c r="C26" s="3" t="s">
        <v>52</v>
      </c>
      <c r="D26" s="3" t="s">
        <v>185</v>
      </c>
      <c r="E26" s="3" t="s">
        <v>186</v>
      </c>
      <c r="F26" s="4" t="s">
        <v>187</v>
      </c>
      <c r="G26" s="4" t="s">
        <v>22</v>
      </c>
      <c r="H26" s="3">
        <v>2</v>
      </c>
      <c r="I26" s="60" t="s">
        <v>22</v>
      </c>
      <c r="J26" s="4" t="s">
        <v>188</v>
      </c>
      <c r="K26" s="4" t="s">
        <v>22</v>
      </c>
      <c r="L26" s="7">
        <v>1</v>
      </c>
      <c r="M26" s="60" t="s">
        <v>22</v>
      </c>
      <c r="N26" s="8" t="s">
        <v>189</v>
      </c>
      <c r="O26" s="4" t="s">
        <v>22</v>
      </c>
      <c r="P26" s="3">
        <v>0</v>
      </c>
      <c r="Q26" s="5" t="s">
        <v>22</v>
      </c>
      <c r="R26" s="5" t="s">
        <v>22</v>
      </c>
    </row>
    <row r="27" spans="1:18" x14ac:dyDescent="0.25">
      <c r="A27" s="1" t="s">
        <v>190</v>
      </c>
      <c r="B27" s="2" t="s">
        <v>191</v>
      </c>
      <c r="C27" s="3" t="s">
        <v>52</v>
      </c>
      <c r="D27" s="3" t="s">
        <v>192</v>
      </c>
      <c r="E27" s="3" t="s">
        <v>193</v>
      </c>
      <c r="F27" s="4" t="s">
        <v>194</v>
      </c>
      <c r="G27" s="4" t="s">
        <v>22</v>
      </c>
      <c r="H27" s="3">
        <v>2</v>
      </c>
      <c r="I27" s="60" t="s">
        <v>22</v>
      </c>
      <c r="J27" s="4" t="s">
        <v>195</v>
      </c>
      <c r="K27" s="4" t="s">
        <v>22</v>
      </c>
      <c r="L27" s="7">
        <v>1</v>
      </c>
      <c r="M27" s="60" t="s">
        <v>22</v>
      </c>
      <c r="N27" s="8" t="s">
        <v>196</v>
      </c>
      <c r="O27" s="4" t="s">
        <v>22</v>
      </c>
      <c r="P27" s="3">
        <v>0</v>
      </c>
      <c r="Q27" s="5" t="s">
        <v>22</v>
      </c>
      <c r="R27" s="5" t="s">
        <v>22</v>
      </c>
    </row>
    <row r="28" spans="1:18" x14ac:dyDescent="0.25">
      <c r="A28" s="1" t="s">
        <v>197</v>
      </c>
      <c r="B28" s="2" t="s">
        <v>198</v>
      </c>
      <c r="C28" s="3" t="s">
        <v>52</v>
      </c>
      <c r="D28" s="3" t="s">
        <v>199</v>
      </c>
      <c r="E28" s="3" t="s">
        <v>193</v>
      </c>
      <c r="F28" s="4" t="s">
        <v>200</v>
      </c>
      <c r="G28" s="4" t="s">
        <v>201</v>
      </c>
      <c r="H28" s="3" t="s">
        <v>40</v>
      </c>
      <c r="I28" s="60" t="s">
        <v>40</v>
      </c>
      <c r="J28" s="4" t="s">
        <v>202</v>
      </c>
      <c r="K28" s="4" t="s">
        <v>22</v>
      </c>
      <c r="L28" s="7">
        <v>1</v>
      </c>
      <c r="M28" s="60" t="s">
        <v>22</v>
      </c>
      <c r="N28" s="8" t="s">
        <v>203</v>
      </c>
      <c r="O28" s="4" t="s">
        <v>22</v>
      </c>
      <c r="P28" s="3">
        <v>0</v>
      </c>
      <c r="Q28" s="5" t="s">
        <v>22</v>
      </c>
      <c r="R28" s="5" t="s">
        <v>22</v>
      </c>
    </row>
    <row r="29" spans="1:18" x14ac:dyDescent="0.25">
      <c r="A29" s="1" t="s">
        <v>204</v>
      </c>
      <c r="B29" s="2" t="s">
        <v>205</v>
      </c>
      <c r="C29" s="3" t="s">
        <v>52</v>
      </c>
      <c r="D29" s="3" t="s">
        <v>206</v>
      </c>
      <c r="E29" s="3" t="s">
        <v>193</v>
      </c>
      <c r="F29" s="4" t="s">
        <v>207</v>
      </c>
      <c r="G29" s="4" t="s">
        <v>22</v>
      </c>
      <c r="H29" s="3">
        <v>2</v>
      </c>
      <c r="I29" s="60" t="s">
        <v>22</v>
      </c>
      <c r="J29" s="4" t="s">
        <v>208</v>
      </c>
      <c r="K29" s="4" t="s">
        <v>22</v>
      </c>
      <c r="L29" s="7">
        <v>1</v>
      </c>
      <c r="M29" s="60" t="s">
        <v>22</v>
      </c>
      <c r="N29" s="8" t="s">
        <v>209</v>
      </c>
      <c r="O29" s="4" t="s">
        <v>22</v>
      </c>
      <c r="P29" s="3">
        <v>0</v>
      </c>
      <c r="Q29" s="5" t="s">
        <v>22</v>
      </c>
      <c r="R29" s="5" t="s">
        <v>22</v>
      </c>
    </row>
    <row r="30" spans="1:18" x14ac:dyDescent="0.25">
      <c r="A30" s="1" t="s">
        <v>210</v>
      </c>
      <c r="B30" s="2" t="s">
        <v>211</v>
      </c>
      <c r="C30" s="3" t="s">
        <v>52</v>
      </c>
      <c r="D30" s="3" t="s">
        <v>27</v>
      </c>
      <c r="E30" s="3" t="s">
        <v>212</v>
      </c>
      <c r="F30" s="4" t="s">
        <v>213</v>
      </c>
      <c r="G30" s="4" t="s">
        <v>22</v>
      </c>
      <c r="H30" s="3">
        <v>2</v>
      </c>
      <c r="I30" s="60" t="s">
        <v>22</v>
      </c>
      <c r="J30" s="4" t="s">
        <v>214</v>
      </c>
      <c r="K30" s="4" t="s">
        <v>22</v>
      </c>
      <c r="L30" s="7">
        <v>1</v>
      </c>
      <c r="M30" s="60" t="s">
        <v>22</v>
      </c>
      <c r="N30" s="8" t="s">
        <v>215</v>
      </c>
      <c r="O30" s="4" t="s">
        <v>22</v>
      </c>
      <c r="P30" s="3">
        <v>0</v>
      </c>
      <c r="Q30" s="5" t="s">
        <v>22</v>
      </c>
      <c r="R30" s="5" t="s">
        <v>22</v>
      </c>
    </row>
    <row r="31" spans="1:18" x14ac:dyDescent="0.25">
      <c r="A31" s="1" t="s">
        <v>216</v>
      </c>
      <c r="B31" s="2" t="s">
        <v>217</v>
      </c>
      <c r="C31" s="3" t="s">
        <v>52</v>
      </c>
      <c r="D31" s="3" t="s">
        <v>218</v>
      </c>
      <c r="E31" s="3" t="s">
        <v>219</v>
      </c>
      <c r="F31" s="4" t="s">
        <v>220</v>
      </c>
      <c r="G31" s="4" t="s">
        <v>22</v>
      </c>
      <c r="H31" s="3">
        <v>2</v>
      </c>
      <c r="I31" s="60" t="s">
        <v>22</v>
      </c>
      <c r="J31" s="4" t="s">
        <v>221</v>
      </c>
      <c r="K31" s="4" t="s">
        <v>22</v>
      </c>
      <c r="L31" s="3">
        <v>1</v>
      </c>
      <c r="M31" s="60" t="s">
        <v>22</v>
      </c>
      <c r="N31" s="4" t="s">
        <v>222</v>
      </c>
      <c r="O31" s="4" t="s">
        <v>22</v>
      </c>
      <c r="P31" s="3">
        <v>0</v>
      </c>
      <c r="Q31" s="5" t="s">
        <v>22</v>
      </c>
      <c r="R31" s="5" t="s">
        <v>22</v>
      </c>
    </row>
    <row r="32" spans="1:18" x14ac:dyDescent="0.25">
      <c r="A32" s="1" t="s">
        <v>223</v>
      </c>
      <c r="B32" s="2" t="s">
        <v>224</v>
      </c>
      <c r="C32" s="3" t="s">
        <v>52</v>
      </c>
      <c r="D32" s="3" t="s">
        <v>225</v>
      </c>
      <c r="E32" s="3" t="s">
        <v>226</v>
      </c>
      <c r="F32" s="4" t="s">
        <v>227</v>
      </c>
      <c r="G32" s="4" t="s">
        <v>228</v>
      </c>
      <c r="H32" s="3" t="s">
        <v>40</v>
      </c>
      <c r="I32" s="60" t="s">
        <v>40</v>
      </c>
      <c r="J32" s="4" t="s">
        <v>229</v>
      </c>
      <c r="K32" s="4" t="s">
        <v>22</v>
      </c>
      <c r="L32" s="7">
        <v>1</v>
      </c>
      <c r="M32" s="60" t="s">
        <v>22</v>
      </c>
      <c r="N32" s="8" t="s">
        <v>230</v>
      </c>
      <c r="O32" s="4" t="s">
        <v>22</v>
      </c>
      <c r="P32" s="3">
        <v>0</v>
      </c>
      <c r="Q32" s="5" t="s">
        <v>22</v>
      </c>
      <c r="R32" s="5" t="s">
        <v>22</v>
      </c>
    </row>
    <row r="33" spans="1:18" x14ac:dyDescent="0.25">
      <c r="A33" s="1" t="s">
        <v>231</v>
      </c>
      <c r="B33" s="3" t="s">
        <v>232</v>
      </c>
      <c r="C33" s="3" t="s">
        <v>52</v>
      </c>
      <c r="D33" s="3" t="s">
        <v>233</v>
      </c>
      <c r="E33" s="3" t="s">
        <v>234</v>
      </c>
      <c r="F33" s="4" t="s">
        <v>235</v>
      </c>
      <c r="G33" s="4" t="s">
        <v>22</v>
      </c>
      <c r="H33" s="3">
        <v>2</v>
      </c>
      <c r="I33" s="60" t="s">
        <v>22</v>
      </c>
      <c r="J33" s="4" t="s">
        <v>236</v>
      </c>
      <c r="K33" s="4" t="s">
        <v>22</v>
      </c>
      <c r="L33" s="3">
        <v>1</v>
      </c>
      <c r="M33" s="60" t="s">
        <v>22</v>
      </c>
      <c r="N33" s="4" t="s">
        <v>237</v>
      </c>
      <c r="O33" s="4" t="s">
        <v>22</v>
      </c>
      <c r="P33" s="3">
        <v>0</v>
      </c>
      <c r="Q33" s="5" t="s">
        <v>22</v>
      </c>
      <c r="R33" s="5" t="s">
        <v>144</v>
      </c>
    </row>
    <row r="34" spans="1:18" x14ac:dyDescent="0.25">
      <c r="A34" s="4" t="s">
        <v>238</v>
      </c>
      <c r="B34" s="3" t="s">
        <v>239</v>
      </c>
      <c r="C34" s="3" t="s">
        <v>52</v>
      </c>
      <c r="D34" s="3" t="s">
        <v>240</v>
      </c>
      <c r="E34" s="3" t="s">
        <v>40</v>
      </c>
      <c r="F34" s="4" t="s">
        <v>241</v>
      </c>
      <c r="G34" s="4" t="s">
        <v>22</v>
      </c>
      <c r="H34" s="3">
        <v>2</v>
      </c>
      <c r="I34" s="60" t="s">
        <v>22</v>
      </c>
      <c r="J34" s="4" t="s">
        <v>242</v>
      </c>
      <c r="K34" s="4" t="s">
        <v>22</v>
      </c>
      <c r="L34" s="3">
        <v>1</v>
      </c>
      <c r="M34" s="60" t="s">
        <v>22</v>
      </c>
      <c r="N34" s="4" t="s">
        <v>243</v>
      </c>
      <c r="O34" s="4" t="s">
        <v>22</v>
      </c>
      <c r="P34" s="3">
        <v>0</v>
      </c>
      <c r="Q34" s="5" t="s">
        <v>22</v>
      </c>
      <c r="R34" s="5" t="s">
        <v>40</v>
      </c>
    </row>
    <row r="35" spans="1:18" x14ac:dyDescent="0.25">
      <c r="A35" s="1" t="s">
        <v>244</v>
      </c>
      <c r="B35" s="3" t="s">
        <v>245</v>
      </c>
      <c r="C35" s="3" t="s">
        <v>52</v>
      </c>
      <c r="D35" s="3" t="s">
        <v>246</v>
      </c>
      <c r="E35" s="3" t="s">
        <v>247</v>
      </c>
      <c r="F35" s="4" t="s">
        <v>248</v>
      </c>
      <c r="G35" s="4" t="s">
        <v>22</v>
      </c>
      <c r="H35" s="3">
        <v>2</v>
      </c>
      <c r="I35" s="60" t="s">
        <v>22</v>
      </c>
      <c r="J35" s="4" t="s">
        <v>249</v>
      </c>
      <c r="K35" s="4" t="s">
        <v>22</v>
      </c>
      <c r="L35" s="7">
        <v>1</v>
      </c>
      <c r="M35" s="60" t="s">
        <v>22</v>
      </c>
      <c r="N35" s="8" t="s">
        <v>250</v>
      </c>
      <c r="O35" s="4" t="s">
        <v>22</v>
      </c>
      <c r="P35" s="3">
        <v>0</v>
      </c>
      <c r="Q35" s="5" t="s">
        <v>22</v>
      </c>
      <c r="R35" s="5" t="s">
        <v>22</v>
      </c>
    </row>
    <row r="36" spans="1:18" x14ac:dyDescent="0.25">
      <c r="A36" s="1" t="s">
        <v>251</v>
      </c>
      <c r="B36" s="2" t="s">
        <v>252</v>
      </c>
      <c r="C36" s="3" t="s">
        <v>52</v>
      </c>
      <c r="D36" s="3" t="s">
        <v>27</v>
      </c>
      <c r="E36" s="3" t="s">
        <v>40</v>
      </c>
      <c r="F36" s="4" t="s">
        <v>253</v>
      </c>
      <c r="G36" s="4" t="s">
        <v>22</v>
      </c>
      <c r="H36" s="3">
        <v>2</v>
      </c>
      <c r="I36" s="60" t="s">
        <v>22</v>
      </c>
      <c r="J36" s="4" t="s">
        <v>254</v>
      </c>
      <c r="K36" s="4" t="s">
        <v>255</v>
      </c>
      <c r="L36" s="3" t="s">
        <v>40</v>
      </c>
      <c r="M36" s="60" t="s">
        <v>40</v>
      </c>
      <c r="N36" s="4" t="s">
        <v>256</v>
      </c>
      <c r="O36" s="4" t="s">
        <v>257</v>
      </c>
      <c r="P36" s="3" t="s">
        <v>40</v>
      </c>
      <c r="Q36" s="5" t="s">
        <v>22</v>
      </c>
      <c r="R36" s="5" t="s">
        <v>40</v>
      </c>
    </row>
    <row r="37" spans="1:18" x14ac:dyDescent="0.25">
      <c r="A37" s="1" t="s">
        <v>258</v>
      </c>
      <c r="B37" s="9"/>
      <c r="C37" s="9" t="s">
        <v>52</v>
      </c>
      <c r="D37" s="9" t="s">
        <v>259</v>
      </c>
      <c r="E37" s="9" t="s">
        <v>259</v>
      </c>
      <c r="F37" s="4" t="s">
        <v>260</v>
      </c>
      <c r="G37" s="4" t="s">
        <v>22</v>
      </c>
      <c r="H37" s="3">
        <v>2</v>
      </c>
      <c r="I37" s="60" t="s">
        <v>22</v>
      </c>
      <c r="J37" s="4" t="s">
        <v>261</v>
      </c>
      <c r="K37" s="4" t="s">
        <v>22</v>
      </c>
      <c r="L37" s="7">
        <v>1</v>
      </c>
      <c r="M37" s="60" t="s">
        <v>22</v>
      </c>
      <c r="N37" s="8" t="s">
        <v>262</v>
      </c>
      <c r="O37" s="4" t="s">
        <v>22</v>
      </c>
      <c r="P37" s="3">
        <v>0</v>
      </c>
      <c r="Q37" s="5" t="s">
        <v>22</v>
      </c>
      <c r="R37" s="5" t="s">
        <v>22</v>
      </c>
    </row>
    <row r="38" spans="1:18" x14ac:dyDescent="0.25">
      <c r="A38" s="1" t="s">
        <v>263</v>
      </c>
      <c r="B38" s="3" t="s">
        <v>264</v>
      </c>
      <c r="C38" s="3" t="s">
        <v>52</v>
      </c>
      <c r="D38" s="3" t="s">
        <v>265</v>
      </c>
      <c r="E38" s="3" t="s">
        <v>266</v>
      </c>
      <c r="F38" s="4" t="s">
        <v>267</v>
      </c>
      <c r="G38" s="4" t="s">
        <v>22</v>
      </c>
      <c r="H38" s="3">
        <v>2</v>
      </c>
      <c r="I38" s="60" t="s">
        <v>22</v>
      </c>
      <c r="J38" s="4" t="s">
        <v>268</v>
      </c>
      <c r="K38" s="4" t="s">
        <v>22</v>
      </c>
      <c r="L38" s="7">
        <v>1</v>
      </c>
      <c r="M38" s="60" t="s">
        <v>22</v>
      </c>
      <c r="N38" s="8" t="s">
        <v>269</v>
      </c>
      <c r="O38" s="4" t="s">
        <v>22</v>
      </c>
      <c r="P38" s="3">
        <v>0</v>
      </c>
      <c r="Q38" s="5" t="s">
        <v>22</v>
      </c>
      <c r="R38" s="5" t="s">
        <v>270</v>
      </c>
    </row>
    <row r="39" spans="1:18" x14ac:dyDescent="0.25">
      <c r="A39" s="1" t="s">
        <v>271</v>
      </c>
      <c r="B39" s="3" t="s">
        <v>272</v>
      </c>
      <c r="C39" s="3" t="s">
        <v>52</v>
      </c>
      <c r="D39" s="3" t="s">
        <v>273</v>
      </c>
      <c r="E39" s="3" t="s">
        <v>274</v>
      </c>
      <c r="F39" s="4" t="s">
        <v>275</v>
      </c>
      <c r="G39" s="4" t="s">
        <v>22</v>
      </c>
      <c r="H39" s="3">
        <v>2</v>
      </c>
      <c r="I39" s="60" t="s">
        <v>22</v>
      </c>
      <c r="J39" s="4" t="s">
        <v>276</v>
      </c>
      <c r="K39" s="4" t="s">
        <v>22</v>
      </c>
      <c r="L39" s="3">
        <v>1</v>
      </c>
      <c r="M39" s="60" t="s">
        <v>22</v>
      </c>
      <c r="N39" s="4" t="s">
        <v>277</v>
      </c>
      <c r="O39" s="4" t="s">
        <v>22</v>
      </c>
      <c r="P39" s="3">
        <v>0</v>
      </c>
      <c r="Q39" s="5" t="s">
        <v>22</v>
      </c>
      <c r="R39" s="5" t="s">
        <v>22</v>
      </c>
    </row>
    <row r="40" spans="1:18" x14ac:dyDescent="0.25">
      <c r="A40" s="1" t="s">
        <v>278</v>
      </c>
      <c r="B40" s="3" t="s">
        <v>279</v>
      </c>
      <c r="C40" s="3" t="s">
        <v>52</v>
      </c>
      <c r="D40" s="3" t="s">
        <v>280</v>
      </c>
      <c r="E40" s="3" t="s">
        <v>281</v>
      </c>
      <c r="F40" s="4" t="s">
        <v>282</v>
      </c>
      <c r="G40" s="4" t="s">
        <v>22</v>
      </c>
      <c r="H40" s="3">
        <v>2</v>
      </c>
      <c r="I40" s="60" t="s">
        <v>22</v>
      </c>
      <c r="J40" s="4" t="s">
        <v>283</v>
      </c>
      <c r="K40" s="4" t="s">
        <v>22</v>
      </c>
      <c r="L40" s="7">
        <v>1</v>
      </c>
      <c r="M40" s="60" t="s">
        <v>22</v>
      </c>
      <c r="N40" s="8" t="s">
        <v>284</v>
      </c>
      <c r="O40" s="4" t="s">
        <v>22</v>
      </c>
      <c r="P40" s="3">
        <v>0</v>
      </c>
      <c r="Q40" s="5" t="s">
        <v>22</v>
      </c>
      <c r="R40" s="5" t="s">
        <v>144</v>
      </c>
    </row>
    <row r="41" spans="1:18" x14ac:dyDescent="0.25">
      <c r="A41" s="1" t="s">
        <v>285</v>
      </c>
      <c r="B41" s="2" t="s">
        <v>286</v>
      </c>
      <c r="C41" s="3" t="s">
        <v>52</v>
      </c>
      <c r="D41" s="3" t="s">
        <v>27</v>
      </c>
      <c r="E41" s="3" t="s">
        <v>287</v>
      </c>
      <c r="F41" s="4" t="s">
        <v>288</v>
      </c>
      <c r="G41" s="4" t="s">
        <v>22</v>
      </c>
      <c r="H41" s="3">
        <v>2</v>
      </c>
      <c r="I41" s="60" t="s">
        <v>22</v>
      </c>
      <c r="J41" s="4" t="s">
        <v>289</v>
      </c>
      <c r="K41" s="4" t="s">
        <v>22</v>
      </c>
      <c r="L41" s="7">
        <v>1</v>
      </c>
      <c r="M41" s="60" t="s">
        <v>22</v>
      </c>
      <c r="N41" s="8" t="s">
        <v>290</v>
      </c>
      <c r="O41" s="4" t="s">
        <v>22</v>
      </c>
      <c r="P41" s="3">
        <v>0</v>
      </c>
      <c r="Q41" s="5" t="s">
        <v>22</v>
      </c>
      <c r="R41" s="5" t="s">
        <v>22</v>
      </c>
    </row>
    <row r="42" spans="1:18" x14ac:dyDescent="0.25">
      <c r="A42" s="1" t="s">
        <v>291</v>
      </c>
      <c r="B42" s="3" t="s">
        <v>292</v>
      </c>
      <c r="C42" s="3" t="s">
        <v>52</v>
      </c>
      <c r="D42" s="3" t="s">
        <v>27</v>
      </c>
      <c r="E42" s="3" t="s">
        <v>293</v>
      </c>
      <c r="F42" s="4" t="s">
        <v>294</v>
      </c>
      <c r="G42" s="4" t="s">
        <v>22</v>
      </c>
      <c r="H42" s="3">
        <v>2</v>
      </c>
      <c r="I42" s="60" t="s">
        <v>22</v>
      </c>
      <c r="J42" s="4" t="s">
        <v>295</v>
      </c>
      <c r="K42" s="4" t="s">
        <v>22</v>
      </c>
      <c r="L42" s="7">
        <v>1</v>
      </c>
      <c r="M42" s="60" t="s">
        <v>22</v>
      </c>
      <c r="N42" s="8" t="s">
        <v>296</v>
      </c>
      <c r="O42" s="4" t="s">
        <v>22</v>
      </c>
      <c r="P42" s="3">
        <v>0</v>
      </c>
      <c r="Q42" s="5" t="s">
        <v>22</v>
      </c>
      <c r="R42" s="5" t="s">
        <v>22</v>
      </c>
    </row>
    <row r="43" spans="1:18" x14ac:dyDescent="0.25">
      <c r="A43" s="1" t="s">
        <v>297</v>
      </c>
      <c r="B43" s="2" t="s">
        <v>298</v>
      </c>
      <c r="C43" s="3" t="s">
        <v>52</v>
      </c>
      <c r="D43" s="3" t="s">
        <v>27</v>
      </c>
      <c r="E43" s="3" t="s">
        <v>299</v>
      </c>
      <c r="F43" s="4" t="s">
        <v>300</v>
      </c>
      <c r="G43" s="4" t="s">
        <v>22</v>
      </c>
      <c r="H43" s="3">
        <v>2</v>
      </c>
      <c r="I43" s="60" t="s">
        <v>22</v>
      </c>
      <c r="J43" s="4" t="s">
        <v>301</v>
      </c>
      <c r="K43" s="4" t="s">
        <v>22</v>
      </c>
      <c r="L43" s="7">
        <v>1</v>
      </c>
      <c r="M43" s="60" t="s">
        <v>22</v>
      </c>
      <c r="N43" s="8" t="s">
        <v>302</v>
      </c>
      <c r="O43" s="4" t="s">
        <v>22</v>
      </c>
      <c r="P43" s="3">
        <v>0</v>
      </c>
      <c r="Q43" s="5" t="s">
        <v>22</v>
      </c>
      <c r="R43" s="5" t="s">
        <v>22</v>
      </c>
    </row>
    <row r="44" spans="1:18" x14ac:dyDescent="0.25">
      <c r="A44" s="1" t="s">
        <v>303</v>
      </c>
      <c r="B44" s="2" t="s">
        <v>304</v>
      </c>
      <c r="C44" s="3" t="s">
        <v>52</v>
      </c>
      <c r="D44" s="3" t="s">
        <v>27</v>
      </c>
      <c r="E44" s="3" t="s">
        <v>305</v>
      </c>
      <c r="F44" s="4" t="s">
        <v>306</v>
      </c>
      <c r="G44" s="4" t="s">
        <v>22</v>
      </c>
      <c r="H44" s="3">
        <v>2</v>
      </c>
      <c r="I44" s="60" t="s">
        <v>22</v>
      </c>
      <c r="J44" s="4" t="s">
        <v>307</v>
      </c>
      <c r="K44" s="4" t="s">
        <v>56</v>
      </c>
      <c r="L44" s="3">
        <v>1</v>
      </c>
      <c r="M44" s="60" t="s">
        <v>22</v>
      </c>
      <c r="N44" s="4" t="s">
        <v>308</v>
      </c>
      <c r="O44" s="4" t="s">
        <v>86</v>
      </c>
      <c r="P44" s="3">
        <v>0</v>
      </c>
      <c r="Q44" s="5" t="s">
        <v>22</v>
      </c>
      <c r="R44" s="5" t="s">
        <v>22</v>
      </c>
    </row>
    <row r="45" spans="1:18" x14ac:dyDescent="0.25">
      <c r="A45" s="1" t="s">
        <v>309</v>
      </c>
      <c r="B45" s="2" t="s">
        <v>310</v>
      </c>
      <c r="C45" s="3" t="s">
        <v>52</v>
      </c>
      <c r="D45" s="3" t="s">
        <v>27</v>
      </c>
      <c r="E45" s="3" t="s">
        <v>311</v>
      </c>
      <c r="F45" s="4" t="s">
        <v>312</v>
      </c>
      <c r="G45" s="4" t="s">
        <v>22</v>
      </c>
      <c r="H45" s="3">
        <v>2</v>
      </c>
      <c r="I45" s="60" t="s">
        <v>22</v>
      </c>
      <c r="J45" s="4" t="s">
        <v>313</v>
      </c>
      <c r="K45" s="4" t="s">
        <v>22</v>
      </c>
      <c r="L45" s="7">
        <v>1</v>
      </c>
      <c r="M45" s="60" t="s">
        <v>22</v>
      </c>
      <c r="N45" s="8" t="s">
        <v>314</v>
      </c>
      <c r="O45" s="4" t="s">
        <v>22</v>
      </c>
      <c r="P45" s="3">
        <v>0</v>
      </c>
      <c r="Q45" s="5" t="s">
        <v>22</v>
      </c>
      <c r="R45" s="5" t="s">
        <v>22</v>
      </c>
    </row>
    <row r="46" spans="1:18" x14ac:dyDescent="0.25">
      <c r="A46" s="1" t="s">
        <v>315</v>
      </c>
      <c r="B46" s="3" t="s">
        <v>316</v>
      </c>
      <c r="C46" s="3" t="s">
        <v>52</v>
      </c>
      <c r="D46" s="3" t="s">
        <v>27</v>
      </c>
      <c r="E46" s="3" t="s">
        <v>317</v>
      </c>
      <c r="F46" s="4" t="s">
        <v>318</v>
      </c>
      <c r="G46" s="4" t="s">
        <v>22</v>
      </c>
      <c r="H46" s="3">
        <v>2</v>
      </c>
      <c r="I46" s="60" t="s">
        <v>22</v>
      </c>
      <c r="J46" s="4" t="s">
        <v>319</v>
      </c>
      <c r="K46" s="4" t="s">
        <v>22</v>
      </c>
      <c r="L46" s="7">
        <v>1</v>
      </c>
      <c r="M46" s="60" t="s">
        <v>22</v>
      </c>
      <c r="N46" s="8" t="s">
        <v>320</v>
      </c>
      <c r="O46" s="4" t="s">
        <v>22</v>
      </c>
      <c r="P46" s="3">
        <v>0</v>
      </c>
      <c r="Q46" s="5" t="s">
        <v>22</v>
      </c>
      <c r="R46" s="5" t="s">
        <v>22</v>
      </c>
    </row>
    <row r="47" spans="1:18" x14ac:dyDescent="0.25">
      <c r="A47" s="1" t="s">
        <v>321</v>
      </c>
      <c r="B47" s="3" t="s">
        <v>322</v>
      </c>
      <c r="C47" s="3" t="s">
        <v>52</v>
      </c>
      <c r="D47" s="3" t="s">
        <v>27</v>
      </c>
      <c r="E47" s="3" t="s">
        <v>323</v>
      </c>
      <c r="F47" s="4" t="s">
        <v>324</v>
      </c>
      <c r="G47" s="4" t="s">
        <v>22</v>
      </c>
      <c r="H47" s="3">
        <v>2</v>
      </c>
      <c r="I47" s="60" t="s">
        <v>22</v>
      </c>
      <c r="J47" s="4" t="s">
        <v>325</v>
      </c>
      <c r="K47" s="4" t="s">
        <v>22</v>
      </c>
      <c r="L47" s="7">
        <v>1</v>
      </c>
      <c r="M47" s="60" t="s">
        <v>22</v>
      </c>
      <c r="N47" s="8" t="s">
        <v>326</v>
      </c>
      <c r="O47" s="4" t="s">
        <v>22</v>
      </c>
      <c r="P47" s="3">
        <v>0</v>
      </c>
      <c r="Q47" s="5" t="s">
        <v>22</v>
      </c>
      <c r="R47" s="5" t="s">
        <v>22</v>
      </c>
    </row>
    <row r="48" spans="1:18" x14ac:dyDescent="0.25">
      <c r="A48" s="1" t="s">
        <v>327</v>
      </c>
      <c r="B48" s="3" t="s">
        <v>328</v>
      </c>
      <c r="C48" s="3" t="s">
        <v>52</v>
      </c>
      <c r="D48" s="3" t="s">
        <v>27</v>
      </c>
      <c r="E48" s="3" t="s">
        <v>40</v>
      </c>
      <c r="F48" s="4" t="s">
        <v>329</v>
      </c>
      <c r="G48" s="4" t="s">
        <v>330</v>
      </c>
      <c r="H48" s="3" t="s">
        <v>40</v>
      </c>
      <c r="I48" s="60" t="s">
        <v>40</v>
      </c>
      <c r="J48" s="4" t="s">
        <v>331</v>
      </c>
      <c r="K48" s="4" t="s">
        <v>332</v>
      </c>
      <c r="L48" s="3" t="s">
        <v>40</v>
      </c>
      <c r="M48" s="60" t="s">
        <v>40</v>
      </c>
      <c r="N48" s="4" t="s">
        <v>333</v>
      </c>
      <c r="O48" s="4" t="s">
        <v>334</v>
      </c>
      <c r="P48" s="3" t="s">
        <v>40</v>
      </c>
      <c r="Q48" s="5" t="s">
        <v>22</v>
      </c>
      <c r="R48" s="5" t="s">
        <v>40</v>
      </c>
    </row>
    <row r="49" spans="1:18" x14ac:dyDescent="0.25">
      <c r="A49" s="1" t="s">
        <v>335</v>
      </c>
      <c r="B49" s="3" t="s">
        <v>336</v>
      </c>
      <c r="C49" s="3" t="s">
        <v>52</v>
      </c>
      <c r="D49" s="3" t="s">
        <v>337</v>
      </c>
      <c r="E49" s="3" t="s">
        <v>40</v>
      </c>
      <c r="F49" s="4" t="s">
        <v>338</v>
      </c>
      <c r="G49" s="4" t="s">
        <v>22</v>
      </c>
      <c r="H49" s="3">
        <v>2</v>
      </c>
      <c r="I49" s="60" t="s">
        <v>22</v>
      </c>
      <c r="J49" s="4" t="s">
        <v>339</v>
      </c>
      <c r="K49" s="4" t="s">
        <v>30</v>
      </c>
      <c r="L49" s="7" t="s">
        <v>40</v>
      </c>
      <c r="M49" s="7" t="s">
        <v>30</v>
      </c>
      <c r="N49" s="8" t="s">
        <v>340</v>
      </c>
      <c r="O49" s="4" t="s">
        <v>22</v>
      </c>
      <c r="P49" s="3">
        <v>0</v>
      </c>
      <c r="Q49" s="9" t="s">
        <v>341</v>
      </c>
      <c r="R49" s="5" t="s">
        <v>40</v>
      </c>
    </row>
    <row r="50" spans="1:18" x14ac:dyDescent="0.25">
      <c r="A50" s="1" t="s">
        <v>342</v>
      </c>
      <c r="B50" s="2" t="s">
        <v>343</v>
      </c>
      <c r="C50" s="3" t="s">
        <v>52</v>
      </c>
      <c r="D50" s="3" t="s">
        <v>27</v>
      </c>
      <c r="E50" s="3" t="s">
        <v>344</v>
      </c>
      <c r="F50" s="4" t="s">
        <v>345</v>
      </c>
      <c r="G50" s="4" t="s">
        <v>22</v>
      </c>
      <c r="H50" s="3">
        <v>2</v>
      </c>
      <c r="I50" s="60" t="s">
        <v>22</v>
      </c>
      <c r="J50" s="4" t="s">
        <v>346</v>
      </c>
      <c r="K50" s="4" t="s">
        <v>22</v>
      </c>
      <c r="L50" s="7">
        <v>1</v>
      </c>
      <c r="M50" s="60" t="s">
        <v>22</v>
      </c>
      <c r="N50" s="8" t="s">
        <v>347</v>
      </c>
      <c r="O50" s="4" t="s">
        <v>22</v>
      </c>
      <c r="P50" s="3">
        <v>0</v>
      </c>
      <c r="Q50" s="5" t="s">
        <v>22</v>
      </c>
      <c r="R50" s="5" t="s">
        <v>22</v>
      </c>
    </row>
    <row r="51" spans="1:18" x14ac:dyDescent="0.25">
      <c r="A51" s="1" t="s">
        <v>348</v>
      </c>
      <c r="B51" s="3" t="s">
        <v>349</v>
      </c>
      <c r="C51" s="3" t="s">
        <v>52</v>
      </c>
      <c r="D51" s="3" t="s">
        <v>27</v>
      </c>
      <c r="E51" s="3" t="s">
        <v>40</v>
      </c>
      <c r="F51" s="4" t="s">
        <v>350</v>
      </c>
      <c r="G51" s="4" t="s">
        <v>22</v>
      </c>
      <c r="H51" s="3">
        <v>2</v>
      </c>
      <c r="I51" s="60" t="s">
        <v>22</v>
      </c>
      <c r="J51" s="4" t="s">
        <v>40</v>
      </c>
      <c r="K51" s="4" t="s">
        <v>351</v>
      </c>
      <c r="L51" s="3" t="s">
        <v>40</v>
      </c>
      <c r="M51" s="3"/>
      <c r="N51" s="4" t="s">
        <v>352</v>
      </c>
      <c r="O51" s="4" t="s">
        <v>86</v>
      </c>
      <c r="P51" s="3" t="s">
        <v>40</v>
      </c>
      <c r="Q51" s="5" t="s">
        <v>22</v>
      </c>
      <c r="R51" s="5" t="s">
        <v>40</v>
      </c>
    </row>
    <row r="52" spans="1:18" x14ac:dyDescent="0.25">
      <c r="A52" s="1" t="s">
        <v>353</v>
      </c>
      <c r="B52" s="3" t="s">
        <v>354</v>
      </c>
      <c r="C52" s="3" t="s">
        <v>52</v>
      </c>
      <c r="D52" s="3" t="s">
        <v>355</v>
      </c>
      <c r="E52" s="3" t="s">
        <v>356</v>
      </c>
      <c r="F52" s="4" t="s">
        <v>357</v>
      </c>
      <c r="G52" s="4" t="s">
        <v>22</v>
      </c>
      <c r="H52" s="3">
        <v>2</v>
      </c>
      <c r="I52" s="60" t="s">
        <v>22</v>
      </c>
      <c r="J52" s="4" t="s">
        <v>358</v>
      </c>
      <c r="K52" s="4" t="s">
        <v>22</v>
      </c>
      <c r="L52" s="7">
        <v>1</v>
      </c>
      <c r="M52" s="60" t="s">
        <v>22</v>
      </c>
      <c r="N52" s="8" t="s">
        <v>359</v>
      </c>
      <c r="O52" s="4" t="s">
        <v>22</v>
      </c>
      <c r="P52" s="3">
        <v>0</v>
      </c>
      <c r="Q52" s="5" t="s">
        <v>22</v>
      </c>
      <c r="R52" s="5" t="s">
        <v>22</v>
      </c>
    </row>
    <row r="53" spans="1:18" x14ac:dyDescent="0.25">
      <c r="A53" s="1" t="s">
        <v>360</v>
      </c>
      <c r="B53" s="2" t="s">
        <v>361</v>
      </c>
      <c r="C53" s="3" t="s">
        <v>52</v>
      </c>
      <c r="D53" s="3" t="s">
        <v>362</v>
      </c>
      <c r="E53" s="3" t="s">
        <v>363</v>
      </c>
      <c r="F53" s="10" t="s">
        <v>364</v>
      </c>
      <c r="G53" s="10" t="s">
        <v>22</v>
      </c>
      <c r="H53" s="11" t="s">
        <v>365</v>
      </c>
      <c r="I53" s="60" t="s">
        <v>22</v>
      </c>
      <c r="J53" s="10" t="s">
        <v>366</v>
      </c>
      <c r="K53" s="10" t="s">
        <v>22</v>
      </c>
      <c r="L53" s="12" t="s">
        <v>367</v>
      </c>
      <c r="M53" s="60" t="s">
        <v>22</v>
      </c>
      <c r="N53" s="13" t="s">
        <v>368</v>
      </c>
      <c r="O53" s="10" t="s">
        <v>22</v>
      </c>
      <c r="P53" s="3" t="s">
        <v>369</v>
      </c>
      <c r="Q53" s="5" t="s">
        <v>22</v>
      </c>
      <c r="R53" s="5" t="s">
        <v>22</v>
      </c>
    </row>
    <row r="54" spans="1:18" x14ac:dyDescent="0.25">
      <c r="A54" s="1" t="s">
        <v>370</v>
      </c>
      <c r="B54" s="2" t="s">
        <v>371</v>
      </c>
      <c r="C54" s="3" t="s">
        <v>52</v>
      </c>
      <c r="D54" s="3" t="s">
        <v>372</v>
      </c>
      <c r="E54" s="3" t="s">
        <v>373</v>
      </c>
      <c r="F54" s="10" t="s">
        <v>374</v>
      </c>
      <c r="G54" s="10" t="s">
        <v>22</v>
      </c>
      <c r="H54" s="11" t="s">
        <v>365</v>
      </c>
      <c r="I54" s="60" t="s">
        <v>22</v>
      </c>
      <c r="J54" s="10" t="s">
        <v>375</v>
      </c>
      <c r="K54" s="10" t="s">
        <v>22</v>
      </c>
      <c r="L54" s="12" t="s">
        <v>367</v>
      </c>
      <c r="M54" s="60" t="s">
        <v>22</v>
      </c>
      <c r="N54" s="13" t="s">
        <v>376</v>
      </c>
      <c r="O54" s="10" t="s">
        <v>22</v>
      </c>
      <c r="P54" s="3" t="s">
        <v>369</v>
      </c>
      <c r="Q54" s="5" t="s">
        <v>22</v>
      </c>
      <c r="R54" s="5" t="s">
        <v>22</v>
      </c>
    </row>
    <row r="55" spans="1:18" x14ac:dyDescent="0.25">
      <c r="A55" s="1" t="s">
        <v>377</v>
      </c>
      <c r="B55" s="2" t="s">
        <v>378</v>
      </c>
      <c r="C55" s="3" t="s">
        <v>52</v>
      </c>
      <c r="D55" s="3" t="s">
        <v>379</v>
      </c>
      <c r="E55" s="3" t="s">
        <v>380</v>
      </c>
      <c r="F55" s="10" t="s">
        <v>381</v>
      </c>
      <c r="G55" s="10" t="s">
        <v>22</v>
      </c>
      <c r="H55" s="11" t="s">
        <v>365</v>
      </c>
      <c r="I55" s="60" t="s">
        <v>22</v>
      </c>
      <c r="J55" s="10" t="s">
        <v>382</v>
      </c>
      <c r="K55" s="10" t="s">
        <v>22</v>
      </c>
      <c r="L55" s="11" t="s">
        <v>367</v>
      </c>
      <c r="M55" s="60" t="s">
        <v>22</v>
      </c>
      <c r="N55" s="10" t="s">
        <v>383</v>
      </c>
      <c r="O55" s="10" t="s">
        <v>22</v>
      </c>
      <c r="P55" s="14">
        <v>0</v>
      </c>
      <c r="Q55" s="5" t="s">
        <v>22</v>
      </c>
      <c r="R55" s="5" t="s">
        <v>22</v>
      </c>
    </row>
    <row r="56" spans="1:18" x14ac:dyDescent="0.25">
      <c r="A56" s="1" t="s">
        <v>384</v>
      </c>
      <c r="B56" s="2" t="s">
        <v>385</v>
      </c>
      <c r="C56" s="3" t="s">
        <v>52</v>
      </c>
      <c r="D56" s="3" t="s">
        <v>386</v>
      </c>
      <c r="E56" s="3" t="s">
        <v>40</v>
      </c>
      <c r="F56" s="4" t="s">
        <v>387</v>
      </c>
      <c r="G56" s="10" t="s">
        <v>22</v>
      </c>
      <c r="H56" s="11" t="s">
        <v>365</v>
      </c>
      <c r="I56" s="60" t="s">
        <v>22</v>
      </c>
      <c r="J56" s="10" t="s">
        <v>388</v>
      </c>
      <c r="K56" s="10" t="s">
        <v>22</v>
      </c>
      <c r="L56" s="12" t="s">
        <v>367</v>
      </c>
      <c r="M56" s="60" t="s">
        <v>22</v>
      </c>
      <c r="N56" s="13" t="s">
        <v>389</v>
      </c>
      <c r="O56" s="10" t="s">
        <v>22</v>
      </c>
      <c r="P56" s="3" t="s">
        <v>369</v>
      </c>
      <c r="Q56" s="5" t="s">
        <v>22</v>
      </c>
      <c r="R56" s="5" t="s">
        <v>40</v>
      </c>
    </row>
    <row r="57" spans="1:18" x14ac:dyDescent="0.25">
      <c r="A57" s="1" t="s">
        <v>390</v>
      </c>
      <c r="B57" s="2" t="s">
        <v>391</v>
      </c>
      <c r="C57" s="3" t="s">
        <v>52</v>
      </c>
      <c r="D57" s="3" t="s">
        <v>392</v>
      </c>
      <c r="E57" s="3" t="s">
        <v>393</v>
      </c>
      <c r="F57" s="10" t="s">
        <v>394</v>
      </c>
      <c r="G57" s="10" t="s">
        <v>22</v>
      </c>
      <c r="H57" s="11" t="s">
        <v>365</v>
      </c>
      <c r="I57" s="60" t="s">
        <v>22</v>
      </c>
      <c r="J57" s="10" t="s">
        <v>395</v>
      </c>
      <c r="K57" s="10" t="s">
        <v>22</v>
      </c>
      <c r="L57" s="12" t="s">
        <v>367</v>
      </c>
      <c r="M57" s="60" t="s">
        <v>22</v>
      </c>
      <c r="N57" s="13" t="s">
        <v>396</v>
      </c>
      <c r="O57" s="10" t="s">
        <v>22</v>
      </c>
      <c r="P57" s="3" t="s">
        <v>369</v>
      </c>
      <c r="Q57" s="5" t="s">
        <v>22</v>
      </c>
      <c r="R57" s="5" t="s">
        <v>270</v>
      </c>
    </row>
    <row r="58" spans="1:18" x14ac:dyDescent="0.25">
      <c r="A58" s="1" t="s">
        <v>397</v>
      </c>
      <c r="B58" s="2" t="s">
        <v>398</v>
      </c>
      <c r="C58" s="3" t="s">
        <v>52</v>
      </c>
      <c r="D58" s="3" t="s">
        <v>399</v>
      </c>
      <c r="E58" s="3" t="s">
        <v>400</v>
      </c>
      <c r="F58" s="4" t="s">
        <v>401</v>
      </c>
      <c r="G58" s="10" t="s">
        <v>22</v>
      </c>
      <c r="H58" s="11" t="s">
        <v>365</v>
      </c>
      <c r="I58" s="60" t="s">
        <v>22</v>
      </c>
      <c r="J58" s="10" t="s">
        <v>402</v>
      </c>
      <c r="K58" s="10" t="s">
        <v>22</v>
      </c>
      <c r="L58" s="11" t="s">
        <v>367</v>
      </c>
      <c r="M58" s="60" t="s">
        <v>22</v>
      </c>
      <c r="N58" s="10" t="s">
        <v>403</v>
      </c>
      <c r="O58" s="10" t="s">
        <v>22</v>
      </c>
      <c r="P58" s="3" t="s">
        <v>369</v>
      </c>
      <c r="Q58" s="5" t="s">
        <v>22</v>
      </c>
      <c r="R58" s="5" t="s">
        <v>270</v>
      </c>
    </row>
    <row r="59" spans="1:18" x14ac:dyDescent="0.25">
      <c r="A59" s="1" t="s">
        <v>404</v>
      </c>
      <c r="B59" s="2" t="s">
        <v>405</v>
      </c>
      <c r="C59" s="3" t="s">
        <v>52</v>
      </c>
      <c r="D59" s="3" t="s">
        <v>406</v>
      </c>
      <c r="E59" s="3" t="s">
        <v>407</v>
      </c>
      <c r="F59" s="10" t="s">
        <v>408</v>
      </c>
      <c r="G59" s="10" t="s">
        <v>22</v>
      </c>
      <c r="H59" s="11" t="s">
        <v>365</v>
      </c>
      <c r="I59" s="60" t="s">
        <v>22</v>
      </c>
      <c r="J59" s="10" t="s">
        <v>409</v>
      </c>
      <c r="K59" s="10" t="s">
        <v>30</v>
      </c>
      <c r="L59" s="12" t="s">
        <v>40</v>
      </c>
      <c r="M59" s="12" t="s">
        <v>40</v>
      </c>
      <c r="N59" s="13" t="s">
        <v>410</v>
      </c>
      <c r="O59" s="10" t="s">
        <v>257</v>
      </c>
      <c r="P59" s="3" t="s">
        <v>40</v>
      </c>
      <c r="Q59" s="5" t="s">
        <v>22</v>
      </c>
      <c r="R59" s="5" t="s">
        <v>22</v>
      </c>
    </row>
    <row r="60" spans="1:18" ht="15.95" customHeight="1" x14ac:dyDescent="0.25">
      <c r="A60" s="1" t="s">
        <v>411</v>
      </c>
      <c r="B60" s="2" t="s">
        <v>412</v>
      </c>
      <c r="C60" s="3" t="s">
        <v>52</v>
      </c>
      <c r="D60" s="3" t="s">
        <v>413</v>
      </c>
      <c r="E60" s="3" t="s">
        <v>414</v>
      </c>
      <c r="F60" s="10" t="s">
        <v>415</v>
      </c>
      <c r="G60" s="10" t="s">
        <v>22</v>
      </c>
      <c r="H60" s="11" t="s">
        <v>365</v>
      </c>
      <c r="I60" s="60" t="s">
        <v>22</v>
      </c>
      <c r="J60" s="10" t="s">
        <v>416</v>
      </c>
      <c r="K60" s="10" t="s">
        <v>22</v>
      </c>
      <c r="L60" s="11" t="s">
        <v>367</v>
      </c>
      <c r="M60" s="60" t="s">
        <v>22</v>
      </c>
      <c r="N60" s="10" t="s">
        <v>417</v>
      </c>
      <c r="O60" s="10" t="s">
        <v>22</v>
      </c>
      <c r="P60" s="3" t="s">
        <v>369</v>
      </c>
      <c r="Q60" s="5" t="s">
        <v>22</v>
      </c>
      <c r="R60" s="5" t="s">
        <v>22</v>
      </c>
    </row>
    <row r="61" spans="1:18" x14ac:dyDescent="0.25">
      <c r="A61" s="1" t="s">
        <v>418</v>
      </c>
      <c r="B61" s="2" t="s">
        <v>419</v>
      </c>
      <c r="C61" s="3" t="s">
        <v>52</v>
      </c>
      <c r="D61" s="3" t="s">
        <v>420</v>
      </c>
      <c r="E61" s="3" t="s">
        <v>421</v>
      </c>
      <c r="F61" s="4" t="s">
        <v>422</v>
      </c>
      <c r="G61" s="4" t="s">
        <v>22</v>
      </c>
      <c r="H61" s="11" t="s">
        <v>365</v>
      </c>
      <c r="I61" s="60" t="s">
        <v>22</v>
      </c>
      <c r="J61" s="10" t="s">
        <v>423</v>
      </c>
      <c r="K61" s="10" t="s">
        <v>22</v>
      </c>
      <c r="L61" s="12" t="s">
        <v>367</v>
      </c>
      <c r="M61" s="60" t="s">
        <v>22</v>
      </c>
      <c r="N61" s="13" t="s">
        <v>424</v>
      </c>
      <c r="O61" s="10" t="s">
        <v>22</v>
      </c>
      <c r="P61" s="3" t="s">
        <v>369</v>
      </c>
      <c r="Q61" s="5" t="s">
        <v>22</v>
      </c>
      <c r="R61" s="5" t="s">
        <v>22</v>
      </c>
    </row>
    <row r="62" spans="1:18" x14ac:dyDescent="0.25">
      <c r="A62" s="1" t="s">
        <v>425</v>
      </c>
      <c r="B62" s="2" t="s">
        <v>426</v>
      </c>
      <c r="C62" s="3" t="s">
        <v>52</v>
      </c>
      <c r="D62" s="3" t="s">
        <v>427</v>
      </c>
      <c r="E62" s="3" t="s">
        <v>428</v>
      </c>
      <c r="F62" s="10" t="s">
        <v>429</v>
      </c>
      <c r="G62" s="10" t="s">
        <v>22</v>
      </c>
      <c r="H62" s="11" t="s">
        <v>365</v>
      </c>
      <c r="I62" s="60" t="s">
        <v>22</v>
      </c>
      <c r="J62" s="10" t="s">
        <v>430</v>
      </c>
      <c r="K62" s="10" t="s">
        <v>22</v>
      </c>
      <c r="L62" s="12" t="s">
        <v>367</v>
      </c>
      <c r="M62" s="60" t="s">
        <v>22</v>
      </c>
      <c r="N62" s="13" t="s">
        <v>431</v>
      </c>
      <c r="O62" s="10" t="s">
        <v>22</v>
      </c>
      <c r="P62" s="3" t="s">
        <v>369</v>
      </c>
      <c r="Q62" s="5" t="s">
        <v>22</v>
      </c>
      <c r="R62" s="5" t="s">
        <v>22</v>
      </c>
    </row>
    <row r="63" spans="1:18" x14ac:dyDescent="0.25">
      <c r="A63" s="15" t="s">
        <v>432</v>
      </c>
      <c r="B63" s="2" t="s">
        <v>433</v>
      </c>
      <c r="C63" s="3" t="s">
        <v>52</v>
      </c>
      <c r="D63" s="3" t="s">
        <v>434</v>
      </c>
      <c r="E63" s="3" t="s">
        <v>435</v>
      </c>
      <c r="F63" s="4" t="s">
        <v>436</v>
      </c>
      <c r="G63" s="4" t="s">
        <v>22</v>
      </c>
      <c r="H63" s="7">
        <v>2</v>
      </c>
      <c r="I63" s="60" t="s">
        <v>22</v>
      </c>
      <c r="J63" s="8" t="s">
        <v>437</v>
      </c>
      <c r="K63" s="4" t="s">
        <v>22</v>
      </c>
      <c r="L63" s="3">
        <v>1</v>
      </c>
      <c r="M63" s="60" t="s">
        <v>22</v>
      </c>
      <c r="N63" s="4" t="s">
        <v>438</v>
      </c>
      <c r="O63" s="4" t="s">
        <v>22</v>
      </c>
      <c r="P63" s="3">
        <v>0</v>
      </c>
      <c r="Q63" s="5" t="s">
        <v>22</v>
      </c>
      <c r="R63" s="5" t="s">
        <v>22</v>
      </c>
    </row>
    <row r="64" spans="1:18" x14ac:dyDescent="0.25">
      <c r="A64" s="15" t="s">
        <v>432</v>
      </c>
      <c r="B64" s="2" t="s">
        <v>439</v>
      </c>
      <c r="C64" s="3" t="s">
        <v>52</v>
      </c>
      <c r="D64" s="3" t="s">
        <v>440</v>
      </c>
      <c r="E64" s="3" t="s">
        <v>441</v>
      </c>
      <c r="F64" s="4" t="s">
        <v>442</v>
      </c>
      <c r="G64" s="4" t="s">
        <v>22</v>
      </c>
      <c r="H64" s="3">
        <v>2</v>
      </c>
      <c r="I64" s="60" t="s">
        <v>22</v>
      </c>
      <c r="J64" s="4" t="s">
        <v>443</v>
      </c>
      <c r="K64" s="4" t="s">
        <v>22</v>
      </c>
      <c r="L64" s="7">
        <v>1</v>
      </c>
      <c r="M64" s="60" t="s">
        <v>22</v>
      </c>
      <c r="N64" s="8" t="s">
        <v>444</v>
      </c>
      <c r="O64" s="4" t="s">
        <v>22</v>
      </c>
      <c r="P64" s="3">
        <v>0</v>
      </c>
      <c r="Q64" s="5" t="s">
        <v>22</v>
      </c>
      <c r="R64" s="5" t="s">
        <v>22</v>
      </c>
    </row>
    <row r="65" spans="1:18" x14ac:dyDescent="0.25">
      <c r="A65" s="15" t="s">
        <v>432</v>
      </c>
      <c r="B65" s="2" t="s">
        <v>445</v>
      </c>
      <c r="C65" s="3" t="s">
        <v>52</v>
      </c>
      <c r="D65" s="3" t="s">
        <v>446</v>
      </c>
      <c r="E65" s="3" t="s">
        <v>447</v>
      </c>
      <c r="F65" s="4" t="s">
        <v>448</v>
      </c>
      <c r="G65" s="4" t="s">
        <v>22</v>
      </c>
      <c r="H65" s="3">
        <v>2</v>
      </c>
      <c r="I65" s="60" t="s">
        <v>22</v>
      </c>
      <c r="J65" s="4" t="s">
        <v>449</v>
      </c>
      <c r="K65" s="4" t="s">
        <v>22</v>
      </c>
      <c r="L65" s="7">
        <v>1</v>
      </c>
      <c r="M65" s="60" t="s">
        <v>22</v>
      </c>
      <c r="N65" s="8" t="s">
        <v>450</v>
      </c>
      <c r="O65" s="4" t="s">
        <v>22</v>
      </c>
      <c r="P65" s="3">
        <v>0</v>
      </c>
      <c r="Q65" s="5" t="s">
        <v>22</v>
      </c>
      <c r="R65" s="5" t="s">
        <v>22</v>
      </c>
    </row>
    <row r="66" spans="1:18" x14ac:dyDescent="0.25">
      <c r="A66" s="15" t="s">
        <v>432</v>
      </c>
      <c r="B66" s="2" t="s">
        <v>451</v>
      </c>
      <c r="C66" s="3" t="s">
        <v>52</v>
      </c>
      <c r="D66" s="3" t="s">
        <v>452</v>
      </c>
      <c r="E66" s="3" t="s">
        <v>453</v>
      </c>
      <c r="F66" s="4" t="s">
        <v>454</v>
      </c>
      <c r="G66" s="4" t="s">
        <v>22</v>
      </c>
      <c r="H66" s="3">
        <v>2</v>
      </c>
      <c r="I66" s="60" t="s">
        <v>22</v>
      </c>
      <c r="J66" s="4" t="s">
        <v>455</v>
      </c>
      <c r="K66" s="4" t="s">
        <v>22</v>
      </c>
      <c r="L66" s="3">
        <v>1</v>
      </c>
      <c r="M66" s="60" t="s">
        <v>22</v>
      </c>
      <c r="N66" s="4" t="s">
        <v>456</v>
      </c>
      <c r="O66" s="4" t="s">
        <v>22</v>
      </c>
      <c r="P66" s="3">
        <v>0</v>
      </c>
      <c r="Q66" s="5" t="s">
        <v>22</v>
      </c>
      <c r="R66" s="5" t="s">
        <v>22</v>
      </c>
    </row>
    <row r="67" spans="1:18" x14ac:dyDescent="0.25">
      <c r="A67" s="1" t="s">
        <v>457</v>
      </c>
      <c r="B67" s="2" t="s">
        <v>458</v>
      </c>
      <c r="C67" s="3" t="s">
        <v>52</v>
      </c>
      <c r="D67" s="3" t="s">
        <v>459</v>
      </c>
      <c r="E67" s="3" t="s">
        <v>460</v>
      </c>
      <c r="F67" s="4" t="s">
        <v>461</v>
      </c>
      <c r="G67" s="4" t="s">
        <v>22</v>
      </c>
      <c r="H67" s="3">
        <v>2</v>
      </c>
      <c r="I67" s="60" t="s">
        <v>22</v>
      </c>
      <c r="J67" s="4" t="s">
        <v>462</v>
      </c>
      <c r="K67" s="4" t="s">
        <v>22</v>
      </c>
      <c r="L67" s="7">
        <v>1</v>
      </c>
      <c r="M67" s="60" t="s">
        <v>22</v>
      </c>
      <c r="N67" s="8" t="s">
        <v>463</v>
      </c>
      <c r="O67" s="4" t="s">
        <v>22</v>
      </c>
      <c r="P67" s="3">
        <v>0</v>
      </c>
      <c r="Q67" s="5" t="s">
        <v>22</v>
      </c>
      <c r="R67" s="5" t="s">
        <v>270</v>
      </c>
    </row>
    <row r="68" spans="1:18" x14ac:dyDescent="0.25">
      <c r="A68" s="1" t="s">
        <v>464</v>
      </c>
      <c r="B68" s="2" t="s">
        <v>465</v>
      </c>
      <c r="C68" s="3" t="s">
        <v>52</v>
      </c>
      <c r="D68" s="3" t="s">
        <v>466</v>
      </c>
      <c r="E68" s="3" t="s">
        <v>40</v>
      </c>
      <c r="F68" s="4" t="s">
        <v>744</v>
      </c>
      <c r="G68" s="4" t="s">
        <v>22</v>
      </c>
      <c r="H68" s="3">
        <v>2</v>
      </c>
      <c r="I68" s="60" t="s">
        <v>22</v>
      </c>
      <c r="J68" s="4" t="s">
        <v>467</v>
      </c>
      <c r="K68" s="4" t="s">
        <v>22</v>
      </c>
      <c r="L68" s="3">
        <v>1</v>
      </c>
      <c r="M68" s="60" t="s">
        <v>22</v>
      </c>
      <c r="N68" s="4" t="s">
        <v>468</v>
      </c>
      <c r="O68" s="4" t="s">
        <v>469</v>
      </c>
      <c r="P68" s="3" t="s">
        <v>40</v>
      </c>
      <c r="Q68" s="5" t="s">
        <v>22</v>
      </c>
      <c r="R68" s="5" t="s">
        <v>40</v>
      </c>
    </row>
    <row r="69" spans="1:18" x14ac:dyDescent="0.25">
      <c r="A69" s="1" t="s">
        <v>470</v>
      </c>
      <c r="B69" s="2" t="s">
        <v>471</v>
      </c>
      <c r="C69" s="3" t="s">
        <v>52</v>
      </c>
      <c r="D69" s="3" t="s">
        <v>27</v>
      </c>
      <c r="E69" s="3" t="s">
        <v>472</v>
      </c>
      <c r="F69" s="4" t="s">
        <v>473</v>
      </c>
      <c r="G69" s="4" t="s">
        <v>22</v>
      </c>
      <c r="H69" s="3">
        <v>2</v>
      </c>
      <c r="I69" s="60" t="s">
        <v>22</v>
      </c>
      <c r="J69" s="4" t="s">
        <v>474</v>
      </c>
      <c r="K69" s="4" t="s">
        <v>22</v>
      </c>
      <c r="L69" s="3">
        <v>1</v>
      </c>
      <c r="M69" s="60" t="s">
        <v>22</v>
      </c>
      <c r="N69" s="4" t="s">
        <v>475</v>
      </c>
      <c r="O69" s="4" t="s">
        <v>86</v>
      </c>
      <c r="P69" s="3">
        <v>0</v>
      </c>
      <c r="Q69" s="5" t="s">
        <v>22</v>
      </c>
      <c r="R69" s="5" t="s">
        <v>22</v>
      </c>
    </row>
    <row r="70" spans="1:18" x14ac:dyDescent="0.25">
      <c r="A70" s="1" t="s">
        <v>476</v>
      </c>
      <c r="B70" s="2" t="s">
        <v>477</v>
      </c>
      <c r="C70" s="3" t="s">
        <v>52</v>
      </c>
      <c r="D70" s="3" t="s">
        <v>27</v>
      </c>
      <c r="E70" s="3" t="s">
        <v>478</v>
      </c>
      <c r="F70" s="4" t="s">
        <v>479</v>
      </c>
      <c r="G70" s="4" t="s">
        <v>480</v>
      </c>
      <c r="H70" s="3">
        <v>2</v>
      </c>
      <c r="I70" s="3" t="s">
        <v>30</v>
      </c>
      <c r="J70" s="4" t="s">
        <v>481</v>
      </c>
      <c r="K70" s="4" t="s">
        <v>30</v>
      </c>
      <c r="L70" s="7" t="s">
        <v>40</v>
      </c>
      <c r="M70" s="7" t="s">
        <v>40</v>
      </c>
      <c r="N70" s="8" t="s">
        <v>482</v>
      </c>
      <c r="O70" s="4" t="s">
        <v>22</v>
      </c>
      <c r="P70" s="3">
        <v>0</v>
      </c>
      <c r="Q70" s="9" t="s">
        <v>33</v>
      </c>
      <c r="R70" s="5" t="s">
        <v>22</v>
      </c>
    </row>
    <row r="71" spans="1:18" x14ac:dyDescent="0.25">
      <c r="A71" s="1" t="s">
        <v>483</v>
      </c>
      <c r="B71" s="2" t="s">
        <v>484</v>
      </c>
      <c r="C71" s="3" t="s">
        <v>52</v>
      </c>
      <c r="D71" s="3" t="s">
        <v>485</v>
      </c>
      <c r="E71" s="3" t="s">
        <v>40</v>
      </c>
      <c r="F71" s="4" t="s">
        <v>486</v>
      </c>
      <c r="G71" s="4" t="s">
        <v>22</v>
      </c>
      <c r="H71" s="3">
        <v>2</v>
      </c>
      <c r="I71" s="60" t="s">
        <v>22</v>
      </c>
      <c r="J71" s="4" t="s">
        <v>487</v>
      </c>
      <c r="K71" s="4" t="s">
        <v>30</v>
      </c>
      <c r="L71" s="7" t="s">
        <v>40</v>
      </c>
      <c r="M71" s="7" t="s">
        <v>40</v>
      </c>
      <c r="N71" s="8" t="s">
        <v>488</v>
      </c>
      <c r="O71" s="4" t="s">
        <v>22</v>
      </c>
      <c r="P71" s="3">
        <v>0</v>
      </c>
      <c r="Q71" s="5" t="s">
        <v>22</v>
      </c>
      <c r="R71" s="5" t="s">
        <v>40</v>
      </c>
    </row>
    <row r="72" spans="1:18" x14ac:dyDescent="0.25">
      <c r="A72" s="1" t="s">
        <v>489</v>
      </c>
      <c r="B72" s="2" t="s">
        <v>490</v>
      </c>
      <c r="C72" s="3" t="s">
        <v>52</v>
      </c>
      <c r="D72" s="3" t="s">
        <v>491</v>
      </c>
      <c r="E72" s="3" t="s">
        <v>40</v>
      </c>
      <c r="F72" s="4" t="s">
        <v>492</v>
      </c>
      <c r="G72" s="4" t="s">
        <v>22</v>
      </c>
      <c r="H72" s="3">
        <v>2</v>
      </c>
      <c r="I72" s="60" t="s">
        <v>22</v>
      </c>
      <c r="J72" s="4" t="s">
        <v>493</v>
      </c>
      <c r="K72" s="4" t="s">
        <v>30</v>
      </c>
      <c r="L72" s="3" t="s">
        <v>40</v>
      </c>
      <c r="M72" s="7" t="s">
        <v>40</v>
      </c>
      <c r="N72" s="4" t="s">
        <v>494</v>
      </c>
      <c r="O72" s="4" t="s">
        <v>495</v>
      </c>
      <c r="P72" s="3" t="s">
        <v>40</v>
      </c>
      <c r="Q72" s="5" t="s">
        <v>22</v>
      </c>
      <c r="R72" s="5" t="s">
        <v>40</v>
      </c>
    </row>
    <row r="73" spans="1:18" x14ac:dyDescent="0.25">
      <c r="A73" s="1" t="s">
        <v>496</v>
      </c>
      <c r="B73" s="2" t="s">
        <v>497</v>
      </c>
      <c r="C73" s="3" t="s">
        <v>52</v>
      </c>
      <c r="D73" s="3" t="s">
        <v>498</v>
      </c>
      <c r="E73" s="3" t="s">
        <v>40</v>
      </c>
      <c r="F73" s="4" t="s">
        <v>499</v>
      </c>
      <c r="G73" s="4" t="s">
        <v>22</v>
      </c>
      <c r="H73" s="3">
        <v>2</v>
      </c>
      <c r="I73" s="60" t="s">
        <v>22</v>
      </c>
      <c r="J73" s="4" t="s">
        <v>500</v>
      </c>
      <c r="K73" s="4" t="s">
        <v>30</v>
      </c>
      <c r="L73" s="7" t="s">
        <v>40</v>
      </c>
      <c r="M73" s="7" t="s">
        <v>40</v>
      </c>
      <c r="N73" s="8" t="s">
        <v>501</v>
      </c>
      <c r="O73" s="4" t="s">
        <v>72</v>
      </c>
      <c r="P73" s="3" t="s">
        <v>40</v>
      </c>
      <c r="Q73" s="5" t="s">
        <v>22</v>
      </c>
      <c r="R73" s="5" t="s">
        <v>40</v>
      </c>
    </row>
    <row r="74" spans="1:18" x14ac:dyDescent="0.25">
      <c r="A74" s="1" t="s">
        <v>502</v>
      </c>
      <c r="B74" s="2" t="s">
        <v>503</v>
      </c>
      <c r="C74" s="3" t="s">
        <v>52</v>
      </c>
      <c r="D74" s="3" t="s">
        <v>504</v>
      </c>
      <c r="E74" s="3" t="s">
        <v>40</v>
      </c>
      <c r="F74" s="4" t="s">
        <v>505</v>
      </c>
      <c r="G74" s="4" t="s">
        <v>506</v>
      </c>
      <c r="H74" s="3" t="s">
        <v>40</v>
      </c>
      <c r="I74" s="60" t="s">
        <v>40</v>
      </c>
      <c r="J74" s="4" t="s">
        <v>507</v>
      </c>
      <c r="K74" s="4" t="s">
        <v>508</v>
      </c>
      <c r="L74" s="3" t="s">
        <v>40</v>
      </c>
      <c r="M74" s="7" t="s">
        <v>40</v>
      </c>
      <c r="N74" s="4" t="s">
        <v>509</v>
      </c>
      <c r="O74" s="4" t="s">
        <v>72</v>
      </c>
      <c r="P74" s="3" t="s">
        <v>40</v>
      </c>
      <c r="Q74" s="5" t="s">
        <v>22</v>
      </c>
      <c r="R74" s="5" t="s">
        <v>40</v>
      </c>
    </row>
    <row r="75" spans="1:18" x14ac:dyDescent="0.25">
      <c r="A75" s="1" t="s">
        <v>510</v>
      </c>
      <c r="B75" s="2" t="s">
        <v>511</v>
      </c>
      <c r="C75" s="3" t="s">
        <v>52</v>
      </c>
      <c r="D75" s="3" t="s">
        <v>512</v>
      </c>
      <c r="E75" s="3" t="s">
        <v>40</v>
      </c>
      <c r="F75" s="4" t="s">
        <v>513</v>
      </c>
      <c r="G75" s="4" t="s">
        <v>22</v>
      </c>
      <c r="H75" s="3">
        <v>2</v>
      </c>
      <c r="I75" s="60" t="s">
        <v>22</v>
      </c>
      <c r="J75" s="4" t="s">
        <v>514</v>
      </c>
      <c r="K75" s="4" t="s">
        <v>22</v>
      </c>
      <c r="L75" s="3">
        <v>1</v>
      </c>
      <c r="M75" s="60" t="s">
        <v>22</v>
      </c>
      <c r="N75" s="4" t="s">
        <v>515</v>
      </c>
      <c r="O75" s="4" t="s">
        <v>22</v>
      </c>
      <c r="P75" s="3">
        <v>0</v>
      </c>
      <c r="Q75" s="5" t="s">
        <v>22</v>
      </c>
      <c r="R75" s="5" t="s">
        <v>40</v>
      </c>
    </row>
    <row r="76" spans="1:18" x14ac:dyDescent="0.25">
      <c r="A76" s="1" t="s">
        <v>516</v>
      </c>
      <c r="B76" s="2" t="s">
        <v>517</v>
      </c>
      <c r="C76" s="3" t="s">
        <v>52</v>
      </c>
      <c r="D76" s="3" t="s">
        <v>518</v>
      </c>
      <c r="E76" s="3" t="s">
        <v>40</v>
      </c>
      <c r="F76" s="4" t="s">
        <v>519</v>
      </c>
      <c r="G76" s="4" t="s">
        <v>22</v>
      </c>
      <c r="H76" s="3">
        <v>2</v>
      </c>
      <c r="I76" s="60" t="s">
        <v>22</v>
      </c>
      <c r="J76" s="4" t="s">
        <v>520</v>
      </c>
      <c r="K76" s="4" t="s">
        <v>22</v>
      </c>
      <c r="L76" s="7">
        <v>1</v>
      </c>
      <c r="M76" s="60" t="s">
        <v>22</v>
      </c>
      <c r="N76" s="8" t="s">
        <v>521</v>
      </c>
      <c r="O76" s="4" t="s">
        <v>22</v>
      </c>
      <c r="P76" s="3">
        <v>0</v>
      </c>
      <c r="Q76" s="5" t="s">
        <v>22</v>
      </c>
      <c r="R76" s="5" t="s">
        <v>40</v>
      </c>
    </row>
    <row r="77" spans="1:18" x14ac:dyDescent="0.25">
      <c r="A77" s="1" t="s">
        <v>522</v>
      </c>
      <c r="B77" s="2" t="s">
        <v>523</v>
      </c>
      <c r="C77" s="3" t="s">
        <v>52</v>
      </c>
      <c r="D77" s="3" t="s">
        <v>524</v>
      </c>
      <c r="E77" s="3" t="s">
        <v>40</v>
      </c>
      <c r="F77" s="4" t="s">
        <v>525</v>
      </c>
      <c r="G77" s="4" t="s">
        <v>22</v>
      </c>
      <c r="H77" s="3">
        <v>2</v>
      </c>
      <c r="I77" s="3" t="s">
        <v>30</v>
      </c>
      <c r="J77" s="4" t="s">
        <v>526</v>
      </c>
      <c r="K77" s="4" t="s">
        <v>22</v>
      </c>
      <c r="L77" s="3">
        <v>1</v>
      </c>
      <c r="M77" s="60" t="s">
        <v>22</v>
      </c>
      <c r="N77" s="4" t="s">
        <v>527</v>
      </c>
      <c r="O77" s="4" t="s">
        <v>72</v>
      </c>
      <c r="P77" s="3" t="s">
        <v>40</v>
      </c>
      <c r="Q77" s="9" t="s">
        <v>33</v>
      </c>
      <c r="R77" s="5" t="s">
        <v>40</v>
      </c>
    </row>
    <row r="78" spans="1:18" x14ac:dyDescent="0.25">
      <c r="A78" s="1" t="s">
        <v>528</v>
      </c>
      <c r="B78" s="2" t="s">
        <v>529</v>
      </c>
      <c r="C78" s="3" t="s">
        <v>52</v>
      </c>
      <c r="D78" s="3" t="s">
        <v>530</v>
      </c>
      <c r="E78" s="3" t="s">
        <v>531</v>
      </c>
      <c r="F78" s="4" t="s">
        <v>532</v>
      </c>
      <c r="G78" s="4" t="s">
        <v>22</v>
      </c>
      <c r="H78" s="3">
        <v>2</v>
      </c>
      <c r="I78" s="60" t="s">
        <v>22</v>
      </c>
      <c r="J78" s="4" t="s">
        <v>533</v>
      </c>
      <c r="K78" s="4" t="s">
        <v>22</v>
      </c>
      <c r="L78" s="3">
        <v>1</v>
      </c>
      <c r="M78" s="60" t="s">
        <v>22</v>
      </c>
      <c r="N78" s="4" t="s">
        <v>534</v>
      </c>
      <c r="O78" s="4" t="s">
        <v>22</v>
      </c>
      <c r="P78" s="3">
        <v>0</v>
      </c>
      <c r="Q78" s="5" t="s">
        <v>22</v>
      </c>
      <c r="R78" s="5" t="s">
        <v>22</v>
      </c>
    </row>
    <row r="79" spans="1:18" x14ac:dyDescent="0.25">
      <c r="A79" s="16" t="s">
        <v>535</v>
      </c>
      <c r="B79" s="3">
        <v>422</v>
      </c>
      <c r="C79" s="3" t="s">
        <v>52</v>
      </c>
      <c r="D79" s="3" t="s">
        <v>536</v>
      </c>
      <c r="E79" s="3" t="s">
        <v>537</v>
      </c>
      <c r="F79" s="4" t="s">
        <v>538</v>
      </c>
      <c r="G79" s="4" t="s">
        <v>22</v>
      </c>
      <c r="H79" s="3">
        <v>2</v>
      </c>
      <c r="I79" s="60" t="s">
        <v>22</v>
      </c>
      <c r="J79" s="4" t="s">
        <v>539</v>
      </c>
      <c r="K79" s="4" t="s">
        <v>22</v>
      </c>
      <c r="L79" s="7">
        <v>1</v>
      </c>
      <c r="M79" s="60" t="s">
        <v>22</v>
      </c>
      <c r="N79" s="8" t="s">
        <v>540</v>
      </c>
      <c r="O79" s="4" t="s">
        <v>22</v>
      </c>
      <c r="P79" s="3">
        <v>0</v>
      </c>
      <c r="Q79" s="5" t="s">
        <v>22</v>
      </c>
      <c r="R79" s="5" t="s">
        <v>22</v>
      </c>
    </row>
    <row r="80" spans="1:18" x14ac:dyDescent="0.25">
      <c r="A80" s="16" t="s">
        <v>541</v>
      </c>
      <c r="B80" s="3" t="s">
        <v>542</v>
      </c>
      <c r="C80" s="3" t="s">
        <v>52</v>
      </c>
      <c r="D80" s="3" t="s">
        <v>543</v>
      </c>
      <c r="E80" s="3" t="s">
        <v>544</v>
      </c>
      <c r="F80" s="4" t="s">
        <v>545</v>
      </c>
      <c r="G80" s="4" t="s">
        <v>546</v>
      </c>
      <c r="H80" s="3">
        <v>2</v>
      </c>
      <c r="I80" s="60" t="s">
        <v>22</v>
      </c>
      <c r="J80" s="4" t="s">
        <v>547</v>
      </c>
      <c r="K80" s="4" t="s">
        <v>86</v>
      </c>
      <c r="L80" s="3">
        <v>1</v>
      </c>
      <c r="M80" s="60" t="s">
        <v>22</v>
      </c>
      <c r="N80" s="4" t="s">
        <v>548</v>
      </c>
      <c r="O80" s="4" t="s">
        <v>22</v>
      </c>
      <c r="P80" s="3">
        <v>0</v>
      </c>
      <c r="Q80" s="5" t="s">
        <v>22</v>
      </c>
      <c r="R80" s="5" t="s">
        <v>22</v>
      </c>
    </row>
    <row r="81" spans="1:17" x14ac:dyDescent="0.25">
      <c r="A81" s="17"/>
      <c r="C81" s="17"/>
      <c r="D81" s="17"/>
      <c r="E81" s="17"/>
      <c r="F81" s="17"/>
      <c r="G81" s="17"/>
      <c r="H81" s="17"/>
      <c r="I81" s="18"/>
      <c r="J81" s="17"/>
      <c r="K81" s="17"/>
      <c r="L81" s="17"/>
      <c r="M81" s="18"/>
      <c r="N81" s="17"/>
      <c r="O81" s="17"/>
      <c r="P81" s="17"/>
      <c r="Q81" s="19"/>
    </row>
    <row r="82" spans="1:17" x14ac:dyDescent="0.25">
      <c r="A82" s="17" t="s">
        <v>549</v>
      </c>
      <c r="C82" s="17"/>
      <c r="D82" s="17"/>
      <c r="E82" s="17"/>
      <c r="F82" s="17"/>
      <c r="G82" s="17"/>
      <c r="H82" s="17"/>
      <c r="I82" s="18"/>
      <c r="J82" s="17"/>
      <c r="K82" s="17"/>
      <c r="L82" s="17"/>
      <c r="M82" s="18"/>
      <c r="N82" s="17"/>
      <c r="O82" s="17"/>
      <c r="P82" s="17"/>
      <c r="Q82" s="19"/>
    </row>
    <row r="83" spans="1:17" x14ac:dyDescent="0.25">
      <c r="A83" s="17"/>
      <c r="C83" s="17"/>
      <c r="D83" s="17"/>
      <c r="E83" s="17"/>
      <c r="F83" s="17"/>
      <c r="G83" s="17"/>
      <c r="H83" s="17"/>
      <c r="I83" s="18"/>
      <c r="J83" s="17"/>
      <c r="K83" s="17"/>
      <c r="L83" s="17"/>
      <c r="M83" s="18"/>
      <c r="N83" s="17"/>
      <c r="O83" s="17"/>
      <c r="P83" s="17"/>
      <c r="Q83" s="20"/>
    </row>
    <row r="84" spans="1:17" x14ac:dyDescent="0.25">
      <c r="A84" s="17"/>
      <c r="C84" s="17"/>
      <c r="D84" s="17"/>
      <c r="E84" s="17"/>
      <c r="F84" s="17"/>
      <c r="G84" s="17"/>
      <c r="H84" s="17"/>
      <c r="I84" s="18"/>
      <c r="J84" s="17"/>
      <c r="K84" s="17"/>
      <c r="L84" s="17"/>
      <c r="M84" s="18"/>
      <c r="N84" s="17"/>
      <c r="O84" s="17"/>
      <c r="P84" s="17"/>
      <c r="Q84" s="20"/>
    </row>
    <row r="85" spans="1:17" x14ac:dyDescent="0.25">
      <c r="A85" s="17"/>
      <c r="C85" s="17"/>
      <c r="D85" s="17"/>
      <c r="E85" s="17"/>
      <c r="F85" s="17"/>
      <c r="G85" s="17"/>
      <c r="H85" s="17"/>
      <c r="I85" s="18"/>
      <c r="J85" s="17"/>
      <c r="K85" s="17"/>
      <c r="L85" s="17"/>
      <c r="M85" s="18"/>
      <c r="N85" s="17"/>
      <c r="O85" s="17"/>
      <c r="P85" s="17"/>
      <c r="Q85" s="20"/>
    </row>
    <row r="86" spans="1:17" x14ac:dyDescent="0.25">
      <c r="A86" s="17"/>
      <c r="C86" s="17"/>
      <c r="D86" s="17"/>
      <c r="E86" s="17"/>
      <c r="F86" s="17"/>
      <c r="G86" s="17"/>
      <c r="H86" s="17"/>
      <c r="I86" s="18"/>
      <c r="J86" s="17"/>
      <c r="K86" s="17"/>
      <c r="L86" s="17"/>
      <c r="M86" s="18"/>
      <c r="N86" s="17"/>
      <c r="O86" s="17"/>
      <c r="P86" s="17"/>
      <c r="Q86" s="20"/>
    </row>
    <row r="87" spans="1:17" x14ac:dyDescent="0.25">
      <c r="A87" s="17"/>
      <c r="C87" s="17"/>
      <c r="D87" s="17"/>
      <c r="E87" s="17"/>
      <c r="F87" s="17"/>
      <c r="G87" s="17"/>
      <c r="H87" s="17"/>
      <c r="I87" s="18"/>
      <c r="J87" s="17"/>
      <c r="K87" s="17"/>
      <c r="L87" s="17"/>
      <c r="M87" s="18"/>
      <c r="N87" s="17"/>
      <c r="O87" s="17"/>
      <c r="P87" s="17"/>
      <c r="Q87" s="20"/>
    </row>
    <row r="88" spans="1:17" x14ac:dyDescent="0.25">
      <c r="A88" s="17"/>
      <c r="C88" s="17"/>
      <c r="D88" s="17"/>
      <c r="E88" s="17"/>
      <c r="F88" s="17"/>
      <c r="G88" s="17"/>
      <c r="H88" s="17"/>
      <c r="I88" s="18"/>
      <c r="J88" s="17"/>
      <c r="K88" s="17"/>
      <c r="L88" s="17"/>
      <c r="M88" s="18"/>
      <c r="N88" s="17"/>
      <c r="O88" s="17"/>
      <c r="P88" s="17"/>
      <c r="Q88" s="20"/>
    </row>
    <row r="89" spans="1:17" x14ac:dyDescent="0.25">
      <c r="A89" s="17"/>
      <c r="C89" s="17"/>
      <c r="D89" s="17"/>
      <c r="E89" s="17"/>
      <c r="F89" s="17"/>
      <c r="G89" s="17"/>
      <c r="H89" s="17"/>
      <c r="I89" s="18"/>
      <c r="J89" s="17"/>
      <c r="K89" s="17"/>
      <c r="L89" s="17"/>
      <c r="M89" s="18"/>
      <c r="N89" s="17"/>
      <c r="O89" s="17"/>
      <c r="P89" s="17"/>
      <c r="Q89" s="20"/>
    </row>
    <row r="90" spans="1:17" x14ac:dyDescent="0.25">
      <c r="A90" s="17"/>
      <c r="C90" s="17"/>
      <c r="D90" s="17"/>
      <c r="E90" s="17"/>
      <c r="F90" s="17"/>
      <c r="G90" s="17"/>
      <c r="H90" s="17"/>
      <c r="I90" s="18"/>
      <c r="J90" s="17"/>
      <c r="K90" s="17"/>
      <c r="L90" s="17"/>
      <c r="M90" s="18"/>
      <c r="N90" s="17"/>
      <c r="O90" s="17"/>
      <c r="P90" s="17"/>
      <c r="Q90" s="20"/>
    </row>
    <row r="91" spans="1:17" x14ac:dyDescent="0.25">
      <c r="A91" s="17"/>
      <c r="C91" s="17"/>
      <c r="D91" s="17"/>
      <c r="E91" s="17"/>
      <c r="F91" s="17"/>
      <c r="G91" s="17"/>
      <c r="H91" s="17"/>
      <c r="I91" s="18"/>
      <c r="J91" s="17"/>
      <c r="K91" s="17"/>
      <c r="L91" s="17"/>
      <c r="M91" s="18"/>
      <c r="N91" s="17"/>
      <c r="O91" s="17"/>
      <c r="P91" s="17"/>
      <c r="Q91" s="20"/>
    </row>
    <row r="92" spans="1:17" x14ac:dyDescent="0.25">
      <c r="A92" s="17"/>
      <c r="C92" s="17"/>
      <c r="D92" s="17"/>
      <c r="E92" s="17"/>
      <c r="F92" s="17"/>
      <c r="G92" s="17"/>
      <c r="H92" s="17"/>
      <c r="I92" s="18"/>
      <c r="J92" s="17"/>
      <c r="K92" s="17"/>
      <c r="L92" s="17"/>
      <c r="M92" s="18"/>
      <c r="N92" s="17"/>
      <c r="O92" s="17"/>
      <c r="P92" s="17"/>
      <c r="Q92" s="20"/>
    </row>
    <row r="93" spans="1:17" x14ac:dyDescent="0.25">
      <c r="A93" s="17"/>
      <c r="C93" s="17"/>
      <c r="D93" s="17"/>
      <c r="E93" s="17"/>
      <c r="F93" s="17"/>
      <c r="G93" s="17"/>
      <c r="H93" s="17"/>
      <c r="I93" s="18"/>
      <c r="J93" s="17"/>
      <c r="K93" s="17"/>
      <c r="L93" s="17"/>
      <c r="M93" s="18"/>
      <c r="N93" s="17"/>
      <c r="O93" s="17"/>
      <c r="P93" s="17"/>
      <c r="Q93" s="20"/>
    </row>
    <row r="94" spans="1:17" x14ac:dyDescent="0.25">
      <c r="A94" s="17"/>
    </row>
    <row r="95" spans="1:17" x14ac:dyDescent="0.25">
      <c r="A95" s="17"/>
    </row>
    <row r="96" spans="1:17" x14ac:dyDescent="0.25">
      <c r="A96" s="17"/>
    </row>
    <row r="97" spans="1:1" x14ac:dyDescent="0.25">
      <c r="A97" s="17"/>
    </row>
    <row r="98" spans="1:1" x14ac:dyDescent="0.25">
      <c r="A98" s="17"/>
    </row>
    <row r="99" spans="1:1" x14ac:dyDescent="0.25">
      <c r="A99" s="17"/>
    </row>
    <row r="100" spans="1:1" x14ac:dyDescent="0.25">
      <c r="A100" s="17"/>
    </row>
    <row r="101" spans="1:1" x14ac:dyDescent="0.25">
      <c r="A101" s="17"/>
    </row>
    <row r="102" spans="1:1" x14ac:dyDescent="0.25">
      <c r="A102" s="17"/>
    </row>
    <row r="103" spans="1:1" x14ac:dyDescent="0.25">
      <c r="A103" s="17"/>
    </row>
    <row r="104" spans="1:1" x14ac:dyDescent="0.25">
      <c r="A104" s="17"/>
    </row>
    <row r="105" spans="1:1" x14ac:dyDescent="0.25">
      <c r="A105" s="17"/>
    </row>
    <row r="106" spans="1:1" x14ac:dyDescent="0.25">
      <c r="A106" s="17"/>
    </row>
    <row r="107" spans="1:1" x14ac:dyDescent="0.25">
      <c r="A107" s="17"/>
    </row>
    <row r="108" spans="1:1" x14ac:dyDescent="0.25">
      <c r="A108" s="17"/>
    </row>
    <row r="109" spans="1:1" x14ac:dyDescent="0.25">
      <c r="A109" s="17"/>
    </row>
    <row r="110" spans="1:1" x14ac:dyDescent="0.25">
      <c r="A110" s="17"/>
    </row>
    <row r="111" spans="1:1" x14ac:dyDescent="0.25">
      <c r="A111" s="17"/>
    </row>
    <row r="112" spans="1:1" x14ac:dyDescent="0.25">
      <c r="A112" s="17"/>
    </row>
    <row r="113" spans="1:1" x14ac:dyDescent="0.25">
      <c r="A113" s="17"/>
    </row>
    <row r="114" spans="1:1" x14ac:dyDescent="0.25">
      <c r="A114" s="17"/>
    </row>
    <row r="115" spans="1:1" x14ac:dyDescent="0.25">
      <c r="A115" s="17"/>
    </row>
    <row r="116" spans="1:1" x14ac:dyDescent="0.25">
      <c r="A116" s="17"/>
    </row>
    <row r="117" spans="1:1" x14ac:dyDescent="0.25">
      <c r="A117" s="17"/>
    </row>
    <row r="118" spans="1:1" x14ac:dyDescent="0.25">
      <c r="A118" s="17"/>
    </row>
    <row r="119" spans="1:1" x14ac:dyDescent="0.25">
      <c r="A119" s="17"/>
    </row>
    <row r="120" spans="1:1" x14ac:dyDescent="0.25">
      <c r="A120" s="17"/>
    </row>
    <row r="121" spans="1:1" x14ac:dyDescent="0.25">
      <c r="A121" s="17"/>
    </row>
    <row r="122" spans="1:1" x14ac:dyDescent="0.25">
      <c r="A122" s="17"/>
    </row>
    <row r="123" spans="1:1" x14ac:dyDescent="0.25">
      <c r="A123" s="17"/>
    </row>
    <row r="124" spans="1:1" x14ac:dyDescent="0.25">
      <c r="A124" s="17"/>
    </row>
    <row r="125" spans="1:1" x14ac:dyDescent="0.25">
      <c r="A125" s="17"/>
    </row>
    <row r="126" spans="1:1" x14ac:dyDescent="0.25">
      <c r="A126" s="17"/>
    </row>
    <row r="127" spans="1:1" x14ac:dyDescent="0.25">
      <c r="A127" s="17"/>
    </row>
    <row r="128" spans="1:1" x14ac:dyDescent="0.25">
      <c r="A128" s="17"/>
    </row>
    <row r="129" spans="1:1" x14ac:dyDescent="0.25">
      <c r="A129" s="17"/>
    </row>
    <row r="130" spans="1:1" x14ac:dyDescent="0.25">
      <c r="A130" s="17"/>
    </row>
    <row r="131" spans="1:1" x14ac:dyDescent="0.25">
      <c r="A131" s="17"/>
    </row>
    <row r="132" spans="1:1" x14ac:dyDescent="0.25">
      <c r="A132" s="17"/>
    </row>
    <row r="133" spans="1:1" x14ac:dyDescent="0.25">
      <c r="A133" s="17"/>
    </row>
    <row r="134" spans="1:1" x14ac:dyDescent="0.25">
      <c r="A134" s="17"/>
    </row>
    <row r="135" spans="1:1" x14ac:dyDescent="0.25">
      <c r="A135" s="17"/>
    </row>
    <row r="136" spans="1:1" x14ac:dyDescent="0.25">
      <c r="A136" s="17"/>
    </row>
    <row r="137" spans="1:1" x14ac:dyDescent="0.25">
      <c r="A137" s="17"/>
    </row>
    <row r="138" spans="1:1" x14ac:dyDescent="0.25">
      <c r="A138" s="17"/>
    </row>
    <row r="139" spans="1:1" x14ac:dyDescent="0.25">
      <c r="A139" s="17"/>
    </row>
    <row r="140" spans="1:1" x14ac:dyDescent="0.25">
      <c r="A140" s="17"/>
    </row>
    <row r="141" spans="1:1" x14ac:dyDescent="0.25">
      <c r="A141" s="17"/>
    </row>
    <row r="142" spans="1:1" x14ac:dyDescent="0.25">
      <c r="A142" s="17"/>
    </row>
    <row r="143" spans="1:1" x14ac:dyDescent="0.25">
      <c r="A143" s="17"/>
    </row>
    <row r="144" spans="1:1" x14ac:dyDescent="0.25">
      <c r="A144" s="17"/>
    </row>
    <row r="145" spans="1:1" x14ac:dyDescent="0.25">
      <c r="A145" s="17"/>
    </row>
    <row r="146" spans="1:1" x14ac:dyDescent="0.25">
      <c r="A146" s="17"/>
    </row>
    <row r="147" spans="1:1" x14ac:dyDescent="0.25">
      <c r="A147" s="17"/>
    </row>
    <row r="148" spans="1:1" x14ac:dyDescent="0.25">
      <c r="A148" s="17"/>
    </row>
    <row r="149" spans="1:1" x14ac:dyDescent="0.25">
      <c r="A149" s="17"/>
    </row>
    <row r="150" spans="1:1" x14ac:dyDescent="0.25">
      <c r="A150" s="17"/>
    </row>
    <row r="151" spans="1:1" x14ac:dyDescent="0.25">
      <c r="A151" s="17"/>
    </row>
    <row r="152" spans="1:1" x14ac:dyDescent="0.25">
      <c r="A152" s="17"/>
    </row>
    <row r="153" spans="1:1" x14ac:dyDescent="0.25">
      <c r="A153" s="17"/>
    </row>
    <row r="154" spans="1:1" x14ac:dyDescent="0.25">
      <c r="A154" s="17"/>
    </row>
    <row r="155" spans="1:1" x14ac:dyDescent="0.25">
      <c r="A155" s="17"/>
    </row>
    <row r="156" spans="1:1" x14ac:dyDescent="0.25">
      <c r="A156" s="17"/>
    </row>
    <row r="157" spans="1:1" x14ac:dyDescent="0.25">
      <c r="A157" s="17"/>
    </row>
    <row r="158" spans="1:1" x14ac:dyDescent="0.25">
      <c r="A158" s="17"/>
    </row>
    <row r="159" spans="1:1" x14ac:dyDescent="0.25">
      <c r="A159" s="17"/>
    </row>
    <row r="160" spans="1:1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  <row r="169" spans="1:1" x14ac:dyDescent="0.25">
      <c r="A169" s="17"/>
    </row>
    <row r="170" spans="1:1" x14ac:dyDescent="0.25">
      <c r="A170" s="17"/>
    </row>
    <row r="171" spans="1:1" x14ac:dyDescent="0.25">
      <c r="A171" s="17"/>
    </row>
    <row r="172" spans="1:1" x14ac:dyDescent="0.25">
      <c r="A172" s="17"/>
    </row>
    <row r="173" spans="1:1" x14ac:dyDescent="0.25">
      <c r="A173" s="17"/>
    </row>
    <row r="174" spans="1:1" x14ac:dyDescent="0.25">
      <c r="A174" s="17"/>
    </row>
    <row r="175" spans="1:1" x14ac:dyDescent="0.25">
      <c r="A175" s="17"/>
    </row>
    <row r="176" spans="1:1" x14ac:dyDescent="0.25">
      <c r="A176" s="17"/>
    </row>
    <row r="177" spans="1:1" x14ac:dyDescent="0.25">
      <c r="A177" s="17"/>
    </row>
    <row r="178" spans="1:1" x14ac:dyDescent="0.25">
      <c r="A178" s="17"/>
    </row>
    <row r="179" spans="1:1" x14ac:dyDescent="0.25">
      <c r="A179" s="17"/>
    </row>
    <row r="180" spans="1:1" x14ac:dyDescent="0.25">
      <c r="A180" s="17"/>
    </row>
    <row r="181" spans="1:1" x14ac:dyDescent="0.25">
      <c r="A181" s="17"/>
    </row>
    <row r="182" spans="1:1" x14ac:dyDescent="0.25">
      <c r="A182" s="17"/>
    </row>
    <row r="183" spans="1:1" x14ac:dyDescent="0.25">
      <c r="A183" s="17"/>
    </row>
    <row r="184" spans="1:1" x14ac:dyDescent="0.25">
      <c r="A184" s="17"/>
    </row>
    <row r="185" spans="1:1" x14ac:dyDescent="0.25">
      <c r="A185" s="17"/>
    </row>
    <row r="186" spans="1:1" x14ac:dyDescent="0.25">
      <c r="A186" s="17"/>
    </row>
    <row r="187" spans="1:1" x14ac:dyDescent="0.25">
      <c r="A187" s="17"/>
    </row>
    <row r="188" spans="1:1" x14ac:dyDescent="0.25">
      <c r="A188" s="17"/>
    </row>
    <row r="189" spans="1:1" x14ac:dyDescent="0.25">
      <c r="A189" s="17"/>
    </row>
    <row r="190" spans="1:1" x14ac:dyDescent="0.25">
      <c r="A190" s="17"/>
    </row>
    <row r="191" spans="1:1" x14ac:dyDescent="0.25">
      <c r="A191" s="17"/>
    </row>
    <row r="192" spans="1:1" x14ac:dyDescent="0.25">
      <c r="A192" s="17"/>
    </row>
    <row r="193" spans="1:1" x14ac:dyDescent="0.25">
      <c r="A193" s="17"/>
    </row>
    <row r="194" spans="1:1" x14ac:dyDescent="0.25">
      <c r="A194" s="17"/>
    </row>
    <row r="195" spans="1:1" x14ac:dyDescent="0.25">
      <c r="A195" s="17"/>
    </row>
    <row r="196" spans="1:1" x14ac:dyDescent="0.25">
      <c r="A196" s="17"/>
    </row>
    <row r="197" spans="1:1" x14ac:dyDescent="0.25">
      <c r="A197" s="17"/>
    </row>
    <row r="198" spans="1:1" x14ac:dyDescent="0.25">
      <c r="A198" s="17"/>
    </row>
    <row r="199" spans="1:1" x14ac:dyDescent="0.25">
      <c r="A199" s="17"/>
    </row>
    <row r="200" spans="1:1" x14ac:dyDescent="0.25">
      <c r="A200" s="17"/>
    </row>
    <row r="201" spans="1:1" x14ac:dyDescent="0.25">
      <c r="A201" s="17"/>
    </row>
    <row r="202" spans="1:1" x14ac:dyDescent="0.25">
      <c r="A202" s="17"/>
    </row>
    <row r="203" spans="1:1" x14ac:dyDescent="0.25">
      <c r="A203" s="17"/>
    </row>
    <row r="204" spans="1:1" x14ac:dyDescent="0.25">
      <c r="A204" s="17"/>
    </row>
    <row r="205" spans="1:1" x14ac:dyDescent="0.25">
      <c r="A205" s="17"/>
    </row>
    <row r="206" spans="1:1" x14ac:dyDescent="0.25">
      <c r="A206" s="17"/>
    </row>
    <row r="207" spans="1:1" x14ac:dyDescent="0.25">
      <c r="A207" s="17"/>
    </row>
    <row r="208" spans="1:1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  <row r="219" spans="1:1" x14ac:dyDescent="0.25">
      <c r="A219" s="17"/>
    </row>
    <row r="220" spans="1:1" x14ac:dyDescent="0.25">
      <c r="A220" s="17"/>
    </row>
    <row r="221" spans="1:1" x14ac:dyDescent="0.25">
      <c r="A221" s="17"/>
    </row>
    <row r="222" spans="1:1" x14ac:dyDescent="0.25">
      <c r="A222" s="17"/>
    </row>
    <row r="223" spans="1:1" x14ac:dyDescent="0.25">
      <c r="A223" s="17"/>
    </row>
    <row r="224" spans="1:1" x14ac:dyDescent="0.25">
      <c r="A224" s="17"/>
    </row>
    <row r="225" spans="1:1" x14ac:dyDescent="0.25">
      <c r="A225" s="17"/>
    </row>
    <row r="226" spans="1:1" x14ac:dyDescent="0.25">
      <c r="A226" s="17"/>
    </row>
    <row r="227" spans="1:1" x14ac:dyDescent="0.25">
      <c r="A227" s="17"/>
    </row>
    <row r="228" spans="1:1" x14ac:dyDescent="0.25">
      <c r="A228" s="17"/>
    </row>
    <row r="229" spans="1:1" x14ac:dyDescent="0.25">
      <c r="A229" s="17"/>
    </row>
    <row r="230" spans="1:1" x14ac:dyDescent="0.25">
      <c r="A230" s="17"/>
    </row>
    <row r="231" spans="1:1" x14ac:dyDescent="0.25">
      <c r="A231" s="17"/>
    </row>
    <row r="232" spans="1:1" x14ac:dyDescent="0.25">
      <c r="A232" s="17"/>
    </row>
    <row r="233" spans="1:1" x14ac:dyDescent="0.25">
      <c r="A233" s="17"/>
    </row>
    <row r="234" spans="1:1" x14ac:dyDescent="0.25">
      <c r="A234" s="17"/>
    </row>
    <row r="235" spans="1:1" x14ac:dyDescent="0.25">
      <c r="A235" s="17"/>
    </row>
    <row r="236" spans="1:1" x14ac:dyDescent="0.25">
      <c r="A236" s="17"/>
    </row>
    <row r="237" spans="1:1" x14ac:dyDescent="0.25">
      <c r="A237" s="17"/>
    </row>
    <row r="238" spans="1:1" x14ac:dyDescent="0.25">
      <c r="A238" s="17"/>
    </row>
    <row r="239" spans="1:1" x14ac:dyDescent="0.25">
      <c r="A239" s="17"/>
    </row>
    <row r="240" spans="1:1" x14ac:dyDescent="0.25">
      <c r="A240" s="17"/>
    </row>
    <row r="241" spans="1:1" x14ac:dyDescent="0.25">
      <c r="A241" s="17"/>
    </row>
    <row r="242" spans="1:1" x14ac:dyDescent="0.25">
      <c r="A242" s="17"/>
    </row>
    <row r="243" spans="1:1" x14ac:dyDescent="0.25">
      <c r="A243" s="17"/>
    </row>
    <row r="244" spans="1:1" x14ac:dyDescent="0.25">
      <c r="A244" s="17"/>
    </row>
    <row r="245" spans="1:1" x14ac:dyDescent="0.25">
      <c r="A245" s="17"/>
    </row>
    <row r="246" spans="1:1" x14ac:dyDescent="0.25">
      <c r="A246" s="17"/>
    </row>
    <row r="247" spans="1:1" x14ac:dyDescent="0.25">
      <c r="A247" s="17"/>
    </row>
    <row r="248" spans="1:1" x14ac:dyDescent="0.25">
      <c r="A248" s="17"/>
    </row>
    <row r="249" spans="1:1" x14ac:dyDescent="0.25">
      <c r="A249" s="17"/>
    </row>
    <row r="250" spans="1:1" x14ac:dyDescent="0.25">
      <c r="A250" s="17"/>
    </row>
    <row r="251" spans="1:1" x14ac:dyDescent="0.25">
      <c r="A251" s="17"/>
    </row>
    <row r="252" spans="1:1" x14ac:dyDescent="0.25">
      <c r="A252" s="17"/>
    </row>
    <row r="253" spans="1:1" x14ac:dyDescent="0.25">
      <c r="A253" s="17"/>
    </row>
    <row r="254" spans="1:1" x14ac:dyDescent="0.25">
      <c r="A254" s="17"/>
    </row>
    <row r="255" spans="1:1" x14ac:dyDescent="0.25">
      <c r="A255" s="17"/>
    </row>
    <row r="256" spans="1:1" x14ac:dyDescent="0.25">
      <c r="A256" s="17"/>
    </row>
    <row r="257" spans="1:1" x14ac:dyDescent="0.25">
      <c r="A257" s="17"/>
    </row>
    <row r="258" spans="1:1" x14ac:dyDescent="0.25">
      <c r="A258" s="17"/>
    </row>
    <row r="259" spans="1:1" x14ac:dyDescent="0.25">
      <c r="A259" s="17"/>
    </row>
    <row r="260" spans="1:1" x14ac:dyDescent="0.25">
      <c r="A260" s="17"/>
    </row>
    <row r="261" spans="1:1" x14ac:dyDescent="0.25">
      <c r="A261" s="17"/>
    </row>
    <row r="262" spans="1:1" x14ac:dyDescent="0.25">
      <c r="A262" s="17"/>
    </row>
    <row r="263" spans="1:1" x14ac:dyDescent="0.25">
      <c r="A263" s="17"/>
    </row>
    <row r="264" spans="1:1" x14ac:dyDescent="0.25">
      <c r="A264" s="17"/>
    </row>
    <row r="265" spans="1:1" x14ac:dyDescent="0.25">
      <c r="A265" s="17"/>
    </row>
    <row r="266" spans="1:1" x14ac:dyDescent="0.25">
      <c r="A266" s="17"/>
    </row>
    <row r="267" spans="1:1" x14ac:dyDescent="0.25">
      <c r="A267" s="17"/>
    </row>
    <row r="268" spans="1:1" x14ac:dyDescent="0.25">
      <c r="A268" s="17"/>
    </row>
    <row r="269" spans="1:1" x14ac:dyDescent="0.25">
      <c r="A269" s="17"/>
    </row>
    <row r="270" spans="1:1" x14ac:dyDescent="0.25">
      <c r="A270" s="17"/>
    </row>
    <row r="271" spans="1:1" x14ac:dyDescent="0.25">
      <c r="A271" s="17"/>
    </row>
    <row r="272" spans="1:1" x14ac:dyDescent="0.25">
      <c r="A272" s="17"/>
    </row>
    <row r="273" spans="1:1" x14ac:dyDescent="0.25">
      <c r="A273" s="17"/>
    </row>
    <row r="274" spans="1:1" x14ac:dyDescent="0.25">
      <c r="A274" s="17"/>
    </row>
    <row r="275" spans="1:1" x14ac:dyDescent="0.25">
      <c r="A275" s="17"/>
    </row>
    <row r="276" spans="1:1" x14ac:dyDescent="0.25">
      <c r="A276" s="17"/>
    </row>
    <row r="277" spans="1:1" x14ac:dyDescent="0.25">
      <c r="A277" s="17"/>
    </row>
    <row r="278" spans="1:1" x14ac:dyDescent="0.25">
      <c r="A278" s="17"/>
    </row>
    <row r="279" spans="1:1" x14ac:dyDescent="0.25">
      <c r="A279" s="17"/>
    </row>
    <row r="280" spans="1:1" x14ac:dyDescent="0.25">
      <c r="A280" s="17"/>
    </row>
    <row r="281" spans="1:1" x14ac:dyDescent="0.25">
      <c r="A281" s="17"/>
    </row>
    <row r="282" spans="1:1" x14ac:dyDescent="0.25">
      <c r="A282" s="17"/>
    </row>
    <row r="283" spans="1:1" x14ac:dyDescent="0.25">
      <c r="A283" s="17"/>
    </row>
    <row r="284" spans="1:1" x14ac:dyDescent="0.25">
      <c r="A284" s="17"/>
    </row>
    <row r="285" spans="1:1" x14ac:dyDescent="0.25">
      <c r="A285" s="17"/>
    </row>
    <row r="286" spans="1:1" x14ac:dyDescent="0.25">
      <c r="A286" s="17"/>
    </row>
    <row r="287" spans="1:1" x14ac:dyDescent="0.25">
      <c r="A287" s="17"/>
    </row>
    <row r="288" spans="1:1" x14ac:dyDescent="0.25">
      <c r="A288" s="17"/>
    </row>
    <row r="289" spans="1:1" x14ac:dyDescent="0.25">
      <c r="A289" s="17"/>
    </row>
    <row r="290" spans="1:1" x14ac:dyDescent="0.25">
      <c r="A290" s="17"/>
    </row>
    <row r="291" spans="1:1" x14ac:dyDescent="0.25">
      <c r="A291" s="17"/>
    </row>
    <row r="292" spans="1:1" x14ac:dyDescent="0.25">
      <c r="A292" s="17"/>
    </row>
    <row r="293" spans="1:1" x14ac:dyDescent="0.25">
      <c r="A293" s="17"/>
    </row>
    <row r="294" spans="1:1" x14ac:dyDescent="0.25">
      <c r="A294" s="17"/>
    </row>
    <row r="295" spans="1:1" x14ac:dyDescent="0.25">
      <c r="A295" s="17"/>
    </row>
    <row r="296" spans="1:1" x14ac:dyDescent="0.25">
      <c r="A296" s="17"/>
    </row>
    <row r="297" spans="1:1" x14ac:dyDescent="0.25">
      <c r="A297" s="17"/>
    </row>
    <row r="298" spans="1:1" x14ac:dyDescent="0.25">
      <c r="A298" s="17"/>
    </row>
    <row r="299" spans="1:1" x14ac:dyDescent="0.25">
      <c r="A299" s="17"/>
    </row>
    <row r="300" spans="1:1" x14ac:dyDescent="0.25">
      <c r="A300" s="17"/>
    </row>
    <row r="301" spans="1:1" x14ac:dyDescent="0.25">
      <c r="A301" s="17"/>
    </row>
    <row r="302" spans="1:1" x14ac:dyDescent="0.25">
      <c r="A302" s="17"/>
    </row>
    <row r="303" spans="1:1" x14ac:dyDescent="0.25">
      <c r="A303" s="17"/>
    </row>
    <row r="304" spans="1:1" x14ac:dyDescent="0.25">
      <c r="A304" s="17"/>
    </row>
    <row r="305" spans="1:1" x14ac:dyDescent="0.25">
      <c r="A305" s="17"/>
    </row>
    <row r="306" spans="1:1" x14ac:dyDescent="0.25">
      <c r="A306" s="17"/>
    </row>
    <row r="307" spans="1:1" x14ac:dyDescent="0.25">
      <c r="A307" s="17"/>
    </row>
    <row r="308" spans="1:1" x14ac:dyDescent="0.25">
      <c r="A308" s="17"/>
    </row>
    <row r="309" spans="1:1" x14ac:dyDescent="0.25">
      <c r="A309" s="17"/>
    </row>
    <row r="310" spans="1:1" x14ac:dyDescent="0.25">
      <c r="A310" s="17"/>
    </row>
    <row r="311" spans="1:1" x14ac:dyDescent="0.25">
      <c r="A311" s="17"/>
    </row>
    <row r="312" spans="1:1" x14ac:dyDescent="0.25">
      <c r="A312" s="17"/>
    </row>
    <row r="313" spans="1:1" x14ac:dyDescent="0.25">
      <c r="A313" s="17"/>
    </row>
    <row r="314" spans="1:1" x14ac:dyDescent="0.25">
      <c r="A314" s="17"/>
    </row>
    <row r="315" spans="1:1" x14ac:dyDescent="0.25">
      <c r="A315" s="17"/>
    </row>
    <row r="316" spans="1:1" x14ac:dyDescent="0.25">
      <c r="A316" s="17"/>
    </row>
    <row r="317" spans="1:1" x14ac:dyDescent="0.25">
      <c r="A317" s="17"/>
    </row>
    <row r="318" spans="1:1" x14ac:dyDescent="0.25">
      <c r="A318" s="17"/>
    </row>
    <row r="319" spans="1:1" x14ac:dyDescent="0.25">
      <c r="A319" s="17"/>
    </row>
    <row r="320" spans="1:1" x14ac:dyDescent="0.25">
      <c r="A320" s="17"/>
    </row>
    <row r="321" spans="1:1" x14ac:dyDescent="0.25">
      <c r="A321" s="17"/>
    </row>
    <row r="322" spans="1:1" x14ac:dyDescent="0.25">
      <c r="A322" s="17"/>
    </row>
    <row r="323" spans="1:1" x14ac:dyDescent="0.25">
      <c r="A323" s="17"/>
    </row>
    <row r="324" spans="1:1" x14ac:dyDescent="0.25">
      <c r="A324" s="17"/>
    </row>
    <row r="325" spans="1:1" x14ac:dyDescent="0.25">
      <c r="A325" s="17"/>
    </row>
    <row r="326" spans="1:1" x14ac:dyDescent="0.25">
      <c r="A326" s="17"/>
    </row>
    <row r="327" spans="1:1" x14ac:dyDescent="0.25">
      <c r="A327" s="17"/>
    </row>
    <row r="328" spans="1:1" x14ac:dyDescent="0.25">
      <c r="A328" s="17"/>
    </row>
    <row r="329" spans="1:1" x14ac:dyDescent="0.25">
      <c r="A329" s="17"/>
    </row>
    <row r="330" spans="1:1" x14ac:dyDescent="0.25">
      <c r="A330" s="17"/>
    </row>
    <row r="331" spans="1:1" x14ac:dyDescent="0.25">
      <c r="A331" s="17"/>
    </row>
    <row r="332" spans="1:1" x14ac:dyDescent="0.25">
      <c r="A332" s="17"/>
    </row>
    <row r="333" spans="1:1" x14ac:dyDescent="0.25">
      <c r="A333" s="17"/>
    </row>
    <row r="334" spans="1:1" x14ac:dyDescent="0.25">
      <c r="A334" s="17"/>
    </row>
    <row r="335" spans="1:1" x14ac:dyDescent="0.25">
      <c r="A335" s="17"/>
    </row>
    <row r="336" spans="1:1" x14ac:dyDescent="0.25">
      <c r="A336" s="17"/>
    </row>
    <row r="337" spans="1:1" x14ac:dyDescent="0.25">
      <c r="A337" s="17"/>
    </row>
    <row r="338" spans="1:1" x14ac:dyDescent="0.25">
      <c r="A338" s="17"/>
    </row>
    <row r="339" spans="1:1" x14ac:dyDescent="0.25">
      <c r="A339" s="17"/>
    </row>
    <row r="340" spans="1:1" x14ac:dyDescent="0.25">
      <c r="A340" s="17"/>
    </row>
    <row r="341" spans="1:1" x14ac:dyDescent="0.25">
      <c r="A341" s="17"/>
    </row>
    <row r="342" spans="1:1" x14ac:dyDescent="0.25">
      <c r="A342" s="17"/>
    </row>
    <row r="343" spans="1:1" x14ac:dyDescent="0.25">
      <c r="A343" s="17"/>
    </row>
    <row r="344" spans="1:1" x14ac:dyDescent="0.25">
      <c r="A344" s="17"/>
    </row>
    <row r="345" spans="1:1" x14ac:dyDescent="0.25">
      <c r="A345" s="17"/>
    </row>
    <row r="346" spans="1:1" x14ac:dyDescent="0.25">
      <c r="A346" s="17"/>
    </row>
    <row r="347" spans="1:1" x14ac:dyDescent="0.25">
      <c r="A347" s="17"/>
    </row>
    <row r="348" spans="1:1" x14ac:dyDescent="0.25">
      <c r="A348" s="17"/>
    </row>
    <row r="349" spans="1:1" x14ac:dyDescent="0.25">
      <c r="A349" s="17"/>
    </row>
    <row r="350" spans="1:1" x14ac:dyDescent="0.25">
      <c r="A350" s="17"/>
    </row>
    <row r="351" spans="1:1" x14ac:dyDescent="0.25">
      <c r="A351" s="17"/>
    </row>
    <row r="352" spans="1:1" x14ac:dyDescent="0.25">
      <c r="A352" s="17"/>
    </row>
    <row r="353" spans="1:1" x14ac:dyDescent="0.25">
      <c r="A353" s="17"/>
    </row>
    <row r="354" spans="1:1" x14ac:dyDescent="0.25">
      <c r="A354" s="17"/>
    </row>
    <row r="355" spans="1:1" x14ac:dyDescent="0.25">
      <c r="A355" s="17"/>
    </row>
    <row r="356" spans="1:1" x14ac:dyDescent="0.25">
      <c r="A356" s="17"/>
    </row>
    <row r="357" spans="1:1" x14ac:dyDescent="0.25">
      <c r="A357" s="17"/>
    </row>
    <row r="358" spans="1:1" x14ac:dyDescent="0.25">
      <c r="A358" s="17"/>
    </row>
    <row r="359" spans="1:1" x14ac:dyDescent="0.25">
      <c r="A359" s="17"/>
    </row>
    <row r="360" spans="1:1" x14ac:dyDescent="0.25">
      <c r="A360" s="17"/>
    </row>
    <row r="361" spans="1:1" x14ac:dyDescent="0.25">
      <c r="A361" s="17"/>
    </row>
    <row r="362" spans="1:1" x14ac:dyDescent="0.25">
      <c r="A362" s="17"/>
    </row>
    <row r="363" spans="1:1" x14ac:dyDescent="0.25">
      <c r="A363" s="17"/>
    </row>
    <row r="364" spans="1:1" x14ac:dyDescent="0.25">
      <c r="A364" s="17"/>
    </row>
    <row r="365" spans="1:1" x14ac:dyDescent="0.25">
      <c r="A365" s="17"/>
    </row>
    <row r="366" spans="1:1" x14ac:dyDescent="0.25">
      <c r="A366" s="17"/>
    </row>
    <row r="367" spans="1:1" x14ac:dyDescent="0.25">
      <c r="A367" s="17"/>
    </row>
    <row r="368" spans="1:1" x14ac:dyDescent="0.25">
      <c r="A368" s="17"/>
    </row>
    <row r="369" spans="1:1" x14ac:dyDescent="0.25">
      <c r="A369" s="17"/>
    </row>
    <row r="370" spans="1:1" x14ac:dyDescent="0.25">
      <c r="A370" s="17"/>
    </row>
    <row r="371" spans="1:1" x14ac:dyDescent="0.25">
      <c r="A371" s="17"/>
    </row>
    <row r="372" spans="1:1" x14ac:dyDescent="0.25">
      <c r="A372" s="17"/>
    </row>
    <row r="373" spans="1:1" x14ac:dyDescent="0.25">
      <c r="A373" s="17"/>
    </row>
    <row r="374" spans="1:1" x14ac:dyDescent="0.25">
      <c r="A374" s="17"/>
    </row>
    <row r="375" spans="1:1" x14ac:dyDescent="0.25">
      <c r="A375" s="17"/>
    </row>
    <row r="376" spans="1:1" x14ac:dyDescent="0.25">
      <c r="A376" s="17"/>
    </row>
    <row r="377" spans="1:1" x14ac:dyDescent="0.25">
      <c r="A377" s="17"/>
    </row>
    <row r="378" spans="1:1" x14ac:dyDescent="0.25">
      <c r="A378" s="17"/>
    </row>
    <row r="379" spans="1:1" x14ac:dyDescent="0.25">
      <c r="A379" s="17"/>
    </row>
    <row r="380" spans="1:1" x14ac:dyDescent="0.25">
      <c r="A380" s="17"/>
    </row>
    <row r="381" spans="1:1" x14ac:dyDescent="0.25">
      <c r="A381" s="17"/>
    </row>
    <row r="382" spans="1:1" x14ac:dyDescent="0.25">
      <c r="A382" s="17"/>
    </row>
    <row r="383" spans="1:1" x14ac:dyDescent="0.25">
      <c r="A383" s="17"/>
    </row>
    <row r="384" spans="1:1" x14ac:dyDescent="0.25">
      <c r="A384" s="17"/>
    </row>
    <row r="385" spans="1:1" x14ac:dyDescent="0.25">
      <c r="A385" s="17"/>
    </row>
    <row r="386" spans="1:1" x14ac:dyDescent="0.25">
      <c r="A386" s="17"/>
    </row>
    <row r="387" spans="1:1" x14ac:dyDescent="0.25">
      <c r="A387" s="17"/>
    </row>
    <row r="388" spans="1:1" x14ac:dyDescent="0.25">
      <c r="A388" s="17"/>
    </row>
    <row r="389" spans="1:1" x14ac:dyDescent="0.25">
      <c r="A389" s="17"/>
    </row>
    <row r="390" spans="1:1" x14ac:dyDescent="0.25">
      <c r="A390" s="17"/>
    </row>
    <row r="391" spans="1:1" x14ac:dyDescent="0.25">
      <c r="A391" s="17"/>
    </row>
    <row r="392" spans="1:1" x14ac:dyDescent="0.25">
      <c r="A392" s="17"/>
    </row>
    <row r="393" spans="1:1" x14ac:dyDescent="0.25">
      <c r="A393" s="17"/>
    </row>
    <row r="394" spans="1:1" x14ac:dyDescent="0.25">
      <c r="A394" s="17"/>
    </row>
    <row r="395" spans="1:1" x14ac:dyDescent="0.25">
      <c r="A395" s="17"/>
    </row>
    <row r="396" spans="1:1" x14ac:dyDescent="0.25">
      <c r="A396" s="17"/>
    </row>
    <row r="397" spans="1:1" x14ac:dyDescent="0.25">
      <c r="A397" s="17"/>
    </row>
    <row r="398" spans="1:1" x14ac:dyDescent="0.25">
      <c r="A398" s="17"/>
    </row>
    <row r="399" spans="1:1" x14ac:dyDescent="0.25">
      <c r="A399" s="17"/>
    </row>
    <row r="400" spans="1:1" x14ac:dyDescent="0.25">
      <c r="A400" s="17"/>
    </row>
    <row r="401" spans="1:1" x14ac:dyDescent="0.25">
      <c r="A401" s="17"/>
    </row>
    <row r="402" spans="1:1" x14ac:dyDescent="0.25">
      <c r="A402" s="17"/>
    </row>
    <row r="403" spans="1:1" x14ac:dyDescent="0.25">
      <c r="A403" s="17"/>
    </row>
    <row r="404" spans="1:1" x14ac:dyDescent="0.25">
      <c r="A404" s="17"/>
    </row>
    <row r="405" spans="1:1" x14ac:dyDescent="0.25">
      <c r="A405" s="17"/>
    </row>
    <row r="406" spans="1:1" x14ac:dyDescent="0.25">
      <c r="A406" s="17"/>
    </row>
    <row r="407" spans="1:1" x14ac:dyDescent="0.25">
      <c r="A407" s="17"/>
    </row>
    <row r="408" spans="1:1" x14ac:dyDescent="0.25">
      <c r="A408" s="17"/>
    </row>
    <row r="409" spans="1:1" x14ac:dyDescent="0.25">
      <c r="A409" s="17"/>
    </row>
    <row r="410" spans="1:1" x14ac:dyDescent="0.25">
      <c r="A410" s="17"/>
    </row>
    <row r="411" spans="1:1" x14ac:dyDescent="0.25">
      <c r="A411" s="17"/>
    </row>
    <row r="412" spans="1:1" x14ac:dyDescent="0.25">
      <c r="A412" s="17"/>
    </row>
    <row r="413" spans="1:1" x14ac:dyDescent="0.25">
      <c r="A413" s="17"/>
    </row>
    <row r="414" spans="1:1" x14ac:dyDescent="0.25">
      <c r="A414" s="17"/>
    </row>
    <row r="415" spans="1:1" x14ac:dyDescent="0.25">
      <c r="A415" s="17"/>
    </row>
    <row r="416" spans="1:1" x14ac:dyDescent="0.25">
      <c r="A416" s="17"/>
    </row>
    <row r="417" spans="1:1" x14ac:dyDescent="0.25">
      <c r="A417" s="17"/>
    </row>
    <row r="418" spans="1:1" x14ac:dyDescent="0.25">
      <c r="A418" s="17"/>
    </row>
    <row r="419" spans="1:1" x14ac:dyDescent="0.25">
      <c r="A419" s="17"/>
    </row>
    <row r="420" spans="1:1" x14ac:dyDescent="0.25">
      <c r="A420" s="17"/>
    </row>
    <row r="421" spans="1:1" x14ac:dyDescent="0.25">
      <c r="A421" s="17"/>
    </row>
    <row r="422" spans="1:1" x14ac:dyDescent="0.25">
      <c r="A422" s="17"/>
    </row>
    <row r="423" spans="1:1" x14ac:dyDescent="0.25">
      <c r="A423" s="17"/>
    </row>
    <row r="424" spans="1:1" x14ac:dyDescent="0.25">
      <c r="A424" s="17"/>
    </row>
    <row r="425" spans="1:1" x14ac:dyDescent="0.25">
      <c r="A425" s="17"/>
    </row>
    <row r="426" spans="1:1" x14ac:dyDescent="0.25">
      <c r="A426" s="17"/>
    </row>
    <row r="427" spans="1:1" x14ac:dyDescent="0.25">
      <c r="A427" s="17"/>
    </row>
    <row r="428" spans="1:1" x14ac:dyDescent="0.25">
      <c r="A428" s="17"/>
    </row>
    <row r="429" spans="1:1" x14ac:dyDescent="0.25">
      <c r="A429" s="17"/>
    </row>
    <row r="430" spans="1:1" x14ac:dyDescent="0.25">
      <c r="A430" s="17"/>
    </row>
    <row r="431" spans="1:1" x14ac:dyDescent="0.25">
      <c r="A431" s="17"/>
    </row>
    <row r="432" spans="1:1" x14ac:dyDescent="0.25">
      <c r="A432" s="17"/>
    </row>
    <row r="433" spans="1:1" x14ac:dyDescent="0.25">
      <c r="A433" s="17"/>
    </row>
    <row r="434" spans="1:1" x14ac:dyDescent="0.25">
      <c r="A434" s="17"/>
    </row>
    <row r="435" spans="1:1" x14ac:dyDescent="0.25">
      <c r="A435" s="17"/>
    </row>
    <row r="436" spans="1:1" x14ac:dyDescent="0.25">
      <c r="A436" s="17"/>
    </row>
    <row r="437" spans="1:1" x14ac:dyDescent="0.25">
      <c r="A437" s="17"/>
    </row>
    <row r="438" spans="1:1" x14ac:dyDescent="0.25">
      <c r="A438" s="17"/>
    </row>
    <row r="439" spans="1:1" x14ac:dyDescent="0.25">
      <c r="A439" s="17"/>
    </row>
    <row r="440" spans="1:1" x14ac:dyDescent="0.25">
      <c r="A440" s="17"/>
    </row>
    <row r="441" spans="1:1" x14ac:dyDescent="0.25">
      <c r="A441" s="17"/>
    </row>
    <row r="442" spans="1:1" x14ac:dyDescent="0.25">
      <c r="A442" s="17"/>
    </row>
    <row r="443" spans="1:1" x14ac:dyDescent="0.25">
      <c r="A443" s="17"/>
    </row>
    <row r="444" spans="1:1" x14ac:dyDescent="0.25">
      <c r="A444" s="17"/>
    </row>
    <row r="445" spans="1:1" x14ac:dyDescent="0.25">
      <c r="A445" s="17"/>
    </row>
    <row r="446" spans="1:1" x14ac:dyDescent="0.25">
      <c r="A446" s="17"/>
    </row>
    <row r="447" spans="1:1" x14ac:dyDescent="0.25">
      <c r="A447" s="17"/>
    </row>
    <row r="448" spans="1:1" x14ac:dyDescent="0.25">
      <c r="A448" s="17"/>
    </row>
    <row r="449" spans="1:1" x14ac:dyDescent="0.25">
      <c r="A449" s="17"/>
    </row>
    <row r="450" spans="1:1" x14ac:dyDescent="0.25">
      <c r="A450" s="17"/>
    </row>
    <row r="451" spans="1:1" x14ac:dyDescent="0.25">
      <c r="A451" s="17"/>
    </row>
    <row r="452" spans="1:1" x14ac:dyDescent="0.25">
      <c r="A452" s="17"/>
    </row>
    <row r="453" spans="1:1" x14ac:dyDescent="0.25">
      <c r="A453" s="17"/>
    </row>
    <row r="454" spans="1:1" x14ac:dyDescent="0.25">
      <c r="A454" s="17"/>
    </row>
    <row r="455" spans="1:1" x14ac:dyDescent="0.25">
      <c r="A455" s="17"/>
    </row>
    <row r="456" spans="1:1" x14ac:dyDescent="0.25">
      <c r="A456" s="17"/>
    </row>
    <row r="457" spans="1:1" x14ac:dyDescent="0.25">
      <c r="A457" s="17"/>
    </row>
    <row r="458" spans="1:1" x14ac:dyDescent="0.25">
      <c r="A458" s="17"/>
    </row>
    <row r="459" spans="1:1" x14ac:dyDescent="0.25">
      <c r="A459" s="17"/>
    </row>
    <row r="460" spans="1:1" x14ac:dyDescent="0.25">
      <c r="A460" s="17"/>
    </row>
    <row r="461" spans="1:1" x14ac:dyDescent="0.25">
      <c r="A461" s="17"/>
    </row>
    <row r="462" spans="1:1" x14ac:dyDescent="0.25">
      <c r="A462" s="17"/>
    </row>
    <row r="463" spans="1:1" x14ac:dyDescent="0.25">
      <c r="A463" s="17"/>
    </row>
    <row r="464" spans="1:1" x14ac:dyDescent="0.25">
      <c r="A464" s="17"/>
    </row>
    <row r="465" spans="1:1" x14ac:dyDescent="0.25">
      <c r="A465" s="17"/>
    </row>
    <row r="466" spans="1:1" x14ac:dyDescent="0.25">
      <c r="A466" s="17"/>
    </row>
    <row r="467" spans="1:1" x14ac:dyDescent="0.25">
      <c r="A467" s="17"/>
    </row>
    <row r="468" spans="1:1" x14ac:dyDescent="0.25">
      <c r="A468" s="17"/>
    </row>
    <row r="469" spans="1:1" x14ac:dyDescent="0.25">
      <c r="A469" s="17"/>
    </row>
    <row r="470" spans="1:1" x14ac:dyDescent="0.25">
      <c r="A470" s="17"/>
    </row>
    <row r="471" spans="1:1" x14ac:dyDescent="0.25">
      <c r="A471" s="17"/>
    </row>
    <row r="472" spans="1:1" x14ac:dyDescent="0.25">
      <c r="A472" s="17"/>
    </row>
    <row r="473" spans="1:1" x14ac:dyDescent="0.25">
      <c r="A473" s="17"/>
    </row>
    <row r="474" spans="1:1" x14ac:dyDescent="0.25">
      <c r="A474" s="17"/>
    </row>
    <row r="475" spans="1:1" x14ac:dyDescent="0.25">
      <c r="A475" s="17"/>
    </row>
    <row r="476" spans="1:1" x14ac:dyDescent="0.25">
      <c r="A476" s="17"/>
    </row>
    <row r="477" spans="1:1" x14ac:dyDescent="0.25">
      <c r="A477" s="17"/>
    </row>
    <row r="478" spans="1:1" x14ac:dyDescent="0.25">
      <c r="A478" s="17"/>
    </row>
    <row r="479" spans="1:1" x14ac:dyDescent="0.25">
      <c r="A479" s="17"/>
    </row>
    <row r="480" spans="1:1" x14ac:dyDescent="0.25">
      <c r="A480" s="17"/>
    </row>
    <row r="481" spans="1:1" x14ac:dyDescent="0.25">
      <c r="A481" s="17"/>
    </row>
    <row r="482" spans="1:1" x14ac:dyDescent="0.25">
      <c r="A482" s="17"/>
    </row>
    <row r="483" spans="1:1" x14ac:dyDescent="0.25">
      <c r="A483" s="17"/>
    </row>
    <row r="484" spans="1:1" x14ac:dyDescent="0.25">
      <c r="A484" s="17"/>
    </row>
    <row r="485" spans="1:1" x14ac:dyDescent="0.25">
      <c r="A485" s="17"/>
    </row>
    <row r="486" spans="1:1" x14ac:dyDescent="0.25">
      <c r="A486" s="17"/>
    </row>
    <row r="487" spans="1:1" x14ac:dyDescent="0.25">
      <c r="A487" s="17"/>
    </row>
    <row r="488" spans="1:1" x14ac:dyDescent="0.25">
      <c r="A488" s="17"/>
    </row>
    <row r="489" spans="1:1" x14ac:dyDescent="0.25">
      <c r="A489" s="17"/>
    </row>
    <row r="490" spans="1:1" x14ac:dyDescent="0.25">
      <c r="A490" s="17"/>
    </row>
    <row r="491" spans="1:1" x14ac:dyDescent="0.25">
      <c r="A491" s="17"/>
    </row>
    <row r="492" spans="1:1" x14ac:dyDescent="0.25">
      <c r="A492" s="17"/>
    </row>
    <row r="493" spans="1:1" x14ac:dyDescent="0.25">
      <c r="A493" s="17"/>
    </row>
    <row r="494" spans="1:1" x14ac:dyDescent="0.25">
      <c r="A494" s="17"/>
    </row>
    <row r="495" spans="1:1" x14ac:dyDescent="0.25">
      <c r="A495" s="17"/>
    </row>
    <row r="496" spans="1:1" x14ac:dyDescent="0.25">
      <c r="A496" s="17"/>
    </row>
    <row r="497" spans="1:1" x14ac:dyDescent="0.25">
      <c r="A497" s="17"/>
    </row>
    <row r="498" spans="1:1" x14ac:dyDescent="0.25">
      <c r="A498" s="17"/>
    </row>
    <row r="499" spans="1:1" x14ac:dyDescent="0.25">
      <c r="A499" s="17"/>
    </row>
    <row r="500" spans="1:1" x14ac:dyDescent="0.25">
      <c r="A500" s="17"/>
    </row>
    <row r="501" spans="1:1" x14ac:dyDescent="0.25">
      <c r="A501" s="17"/>
    </row>
    <row r="502" spans="1:1" x14ac:dyDescent="0.25">
      <c r="A502" s="17"/>
    </row>
    <row r="503" spans="1:1" x14ac:dyDescent="0.25">
      <c r="A503" s="17"/>
    </row>
    <row r="504" spans="1:1" x14ac:dyDescent="0.25">
      <c r="A504" s="17"/>
    </row>
    <row r="505" spans="1:1" x14ac:dyDescent="0.25">
      <c r="A505" s="17"/>
    </row>
    <row r="506" spans="1:1" x14ac:dyDescent="0.25">
      <c r="A506" s="17"/>
    </row>
    <row r="507" spans="1:1" x14ac:dyDescent="0.25">
      <c r="A507" s="17"/>
    </row>
    <row r="508" spans="1:1" x14ac:dyDescent="0.25">
      <c r="A508" s="17"/>
    </row>
    <row r="509" spans="1:1" x14ac:dyDescent="0.25">
      <c r="A509" s="17"/>
    </row>
    <row r="510" spans="1:1" x14ac:dyDescent="0.25">
      <c r="A510" s="17"/>
    </row>
    <row r="511" spans="1:1" x14ac:dyDescent="0.25">
      <c r="A511" s="17"/>
    </row>
    <row r="512" spans="1:1" x14ac:dyDescent="0.25">
      <c r="A512" s="17"/>
    </row>
    <row r="513" spans="1:1" x14ac:dyDescent="0.25">
      <c r="A513" s="17"/>
    </row>
    <row r="514" spans="1:1" x14ac:dyDescent="0.25">
      <c r="A514" s="17"/>
    </row>
    <row r="515" spans="1:1" x14ac:dyDescent="0.25">
      <c r="A515" s="17"/>
    </row>
    <row r="516" spans="1:1" x14ac:dyDescent="0.25">
      <c r="A516" s="17"/>
    </row>
    <row r="517" spans="1:1" x14ac:dyDescent="0.25">
      <c r="A517" s="17"/>
    </row>
    <row r="518" spans="1:1" x14ac:dyDescent="0.25">
      <c r="A518" s="17"/>
    </row>
    <row r="519" spans="1:1" x14ac:dyDescent="0.25">
      <c r="A519" s="17"/>
    </row>
    <row r="520" spans="1:1" x14ac:dyDescent="0.25">
      <c r="A520" s="17"/>
    </row>
    <row r="521" spans="1:1" x14ac:dyDescent="0.25">
      <c r="A521" s="17"/>
    </row>
    <row r="522" spans="1:1" x14ac:dyDescent="0.25">
      <c r="A522" s="17"/>
    </row>
    <row r="523" spans="1:1" x14ac:dyDescent="0.25">
      <c r="A523" s="17"/>
    </row>
    <row r="524" spans="1:1" x14ac:dyDescent="0.25">
      <c r="A524" s="17"/>
    </row>
    <row r="525" spans="1:1" x14ac:dyDescent="0.25">
      <c r="A525" s="17"/>
    </row>
    <row r="526" spans="1:1" x14ac:dyDescent="0.25">
      <c r="A526" s="17"/>
    </row>
    <row r="527" spans="1:1" x14ac:dyDescent="0.25">
      <c r="A527" s="17"/>
    </row>
    <row r="528" spans="1:1" x14ac:dyDescent="0.25">
      <c r="A528" s="17"/>
    </row>
    <row r="529" spans="1:1" x14ac:dyDescent="0.25">
      <c r="A529" s="17"/>
    </row>
    <row r="530" spans="1:1" x14ac:dyDescent="0.25">
      <c r="A530" s="17"/>
    </row>
    <row r="531" spans="1:1" x14ac:dyDescent="0.25">
      <c r="A531" s="17"/>
    </row>
    <row r="532" spans="1:1" x14ac:dyDescent="0.25">
      <c r="A532" s="17"/>
    </row>
    <row r="533" spans="1:1" x14ac:dyDescent="0.25">
      <c r="A533" s="17"/>
    </row>
    <row r="534" spans="1:1" x14ac:dyDescent="0.25">
      <c r="A534" s="17"/>
    </row>
    <row r="535" spans="1:1" x14ac:dyDescent="0.25">
      <c r="A535" s="17"/>
    </row>
    <row r="536" spans="1:1" x14ac:dyDescent="0.25">
      <c r="A536" s="17"/>
    </row>
    <row r="537" spans="1:1" x14ac:dyDescent="0.25">
      <c r="A537" s="17"/>
    </row>
    <row r="538" spans="1:1" x14ac:dyDescent="0.25">
      <c r="A538" s="17"/>
    </row>
    <row r="539" spans="1:1" x14ac:dyDescent="0.25">
      <c r="A539" s="17"/>
    </row>
    <row r="540" spans="1:1" x14ac:dyDescent="0.25">
      <c r="A540" s="17"/>
    </row>
    <row r="541" spans="1:1" x14ac:dyDescent="0.25">
      <c r="A541" s="17"/>
    </row>
    <row r="542" spans="1:1" x14ac:dyDescent="0.25">
      <c r="A542" s="17"/>
    </row>
    <row r="543" spans="1:1" x14ac:dyDescent="0.25">
      <c r="A543" s="17"/>
    </row>
    <row r="544" spans="1:1" x14ac:dyDescent="0.25">
      <c r="A544" s="17"/>
    </row>
    <row r="545" spans="1:1" x14ac:dyDescent="0.25">
      <c r="A545" s="17"/>
    </row>
    <row r="546" spans="1:1" x14ac:dyDescent="0.25">
      <c r="A546" s="17"/>
    </row>
    <row r="547" spans="1:1" x14ac:dyDescent="0.25">
      <c r="A547" s="17"/>
    </row>
    <row r="548" spans="1:1" x14ac:dyDescent="0.25">
      <c r="A548" s="17"/>
    </row>
    <row r="549" spans="1:1" x14ac:dyDescent="0.25">
      <c r="A549" s="17"/>
    </row>
    <row r="550" spans="1:1" x14ac:dyDescent="0.25">
      <c r="A550" s="17"/>
    </row>
    <row r="551" spans="1:1" x14ac:dyDescent="0.25">
      <c r="A551" s="17"/>
    </row>
    <row r="552" spans="1:1" x14ac:dyDescent="0.25">
      <c r="A552" s="17"/>
    </row>
    <row r="553" spans="1:1" x14ac:dyDescent="0.25">
      <c r="A553" s="17"/>
    </row>
    <row r="554" spans="1:1" x14ac:dyDescent="0.25">
      <c r="A554" s="17"/>
    </row>
    <row r="555" spans="1:1" x14ac:dyDescent="0.25">
      <c r="A555" s="17"/>
    </row>
    <row r="556" spans="1:1" x14ac:dyDescent="0.25">
      <c r="A556" s="17"/>
    </row>
    <row r="557" spans="1:1" x14ac:dyDescent="0.25">
      <c r="A557" s="17"/>
    </row>
    <row r="558" spans="1:1" x14ac:dyDescent="0.25">
      <c r="A558" s="17"/>
    </row>
    <row r="559" spans="1:1" x14ac:dyDescent="0.25">
      <c r="A559" s="17"/>
    </row>
    <row r="560" spans="1:1" x14ac:dyDescent="0.25">
      <c r="A560" s="17"/>
    </row>
    <row r="561" spans="1:1" x14ac:dyDescent="0.25">
      <c r="A561" s="17"/>
    </row>
    <row r="562" spans="1:1" x14ac:dyDescent="0.25">
      <c r="A562" s="17"/>
    </row>
    <row r="563" spans="1:1" x14ac:dyDescent="0.25">
      <c r="A563" s="17"/>
    </row>
    <row r="564" spans="1:1" x14ac:dyDescent="0.25">
      <c r="A564" s="17"/>
    </row>
    <row r="565" spans="1:1" x14ac:dyDescent="0.25">
      <c r="A565" s="17"/>
    </row>
    <row r="566" spans="1:1" x14ac:dyDescent="0.25">
      <c r="A566" s="17"/>
    </row>
    <row r="567" spans="1:1" x14ac:dyDescent="0.25">
      <c r="A567" s="17"/>
    </row>
    <row r="568" spans="1:1" x14ac:dyDescent="0.25">
      <c r="A568" s="17"/>
    </row>
    <row r="569" spans="1:1" x14ac:dyDescent="0.25">
      <c r="A569" s="17"/>
    </row>
    <row r="570" spans="1:1" x14ac:dyDescent="0.25">
      <c r="A570" s="17"/>
    </row>
    <row r="571" spans="1:1" x14ac:dyDescent="0.25">
      <c r="A571" s="17"/>
    </row>
    <row r="572" spans="1:1" x14ac:dyDescent="0.25">
      <c r="A572" s="17"/>
    </row>
    <row r="573" spans="1:1" x14ac:dyDescent="0.25">
      <c r="A573" s="17"/>
    </row>
    <row r="574" spans="1:1" x14ac:dyDescent="0.25">
      <c r="A574" s="17"/>
    </row>
    <row r="575" spans="1:1" x14ac:dyDescent="0.25">
      <c r="A575" s="17"/>
    </row>
    <row r="576" spans="1:1" x14ac:dyDescent="0.25">
      <c r="A576" s="17"/>
    </row>
    <row r="577" spans="1:1" x14ac:dyDescent="0.25">
      <c r="A577" s="17"/>
    </row>
    <row r="578" spans="1:1" x14ac:dyDescent="0.25">
      <c r="A578" s="17"/>
    </row>
    <row r="579" spans="1:1" x14ac:dyDescent="0.25">
      <c r="A579" s="17"/>
    </row>
    <row r="580" spans="1:1" x14ac:dyDescent="0.25">
      <c r="A580" s="17"/>
    </row>
    <row r="581" spans="1:1" x14ac:dyDescent="0.25">
      <c r="A581" s="17"/>
    </row>
    <row r="582" spans="1:1" x14ac:dyDescent="0.25">
      <c r="A582" s="17"/>
    </row>
    <row r="583" spans="1:1" x14ac:dyDescent="0.25">
      <c r="A583" s="17"/>
    </row>
    <row r="584" spans="1:1" x14ac:dyDescent="0.25">
      <c r="A584" s="17"/>
    </row>
    <row r="585" spans="1:1" x14ac:dyDescent="0.25">
      <c r="A585" s="17"/>
    </row>
    <row r="586" spans="1:1" x14ac:dyDescent="0.25">
      <c r="A586" s="17"/>
    </row>
    <row r="587" spans="1:1" x14ac:dyDescent="0.25">
      <c r="A587" s="17"/>
    </row>
    <row r="588" spans="1:1" x14ac:dyDescent="0.25">
      <c r="A588" s="17"/>
    </row>
    <row r="589" spans="1:1" x14ac:dyDescent="0.25">
      <c r="A589" s="17"/>
    </row>
    <row r="590" spans="1:1" x14ac:dyDescent="0.25">
      <c r="A590" s="17"/>
    </row>
    <row r="591" spans="1:1" x14ac:dyDescent="0.25">
      <c r="A591" s="17"/>
    </row>
    <row r="592" spans="1:1" x14ac:dyDescent="0.25">
      <c r="A592" s="17"/>
    </row>
    <row r="593" spans="1:1" x14ac:dyDescent="0.25">
      <c r="A593" s="17"/>
    </row>
    <row r="594" spans="1:1" x14ac:dyDescent="0.25">
      <c r="A594" s="17"/>
    </row>
    <row r="595" spans="1:1" x14ac:dyDescent="0.25">
      <c r="A595" s="17"/>
    </row>
    <row r="596" spans="1:1" x14ac:dyDescent="0.25">
      <c r="A596" s="17"/>
    </row>
    <row r="597" spans="1:1" x14ac:dyDescent="0.25">
      <c r="A597" s="17"/>
    </row>
    <row r="598" spans="1:1" x14ac:dyDescent="0.25">
      <c r="A598" s="17"/>
    </row>
    <row r="599" spans="1:1" x14ac:dyDescent="0.25">
      <c r="A599" s="17"/>
    </row>
    <row r="600" spans="1:1" x14ac:dyDescent="0.25">
      <c r="A600" s="17"/>
    </row>
    <row r="601" spans="1:1" x14ac:dyDescent="0.25">
      <c r="A601" s="17"/>
    </row>
    <row r="602" spans="1:1" x14ac:dyDescent="0.25">
      <c r="A602" s="17"/>
    </row>
    <row r="603" spans="1:1" x14ac:dyDescent="0.25">
      <c r="A603" s="17"/>
    </row>
    <row r="604" spans="1:1" x14ac:dyDescent="0.25">
      <c r="A604" s="17"/>
    </row>
    <row r="605" spans="1:1" x14ac:dyDescent="0.25">
      <c r="A605" s="17"/>
    </row>
    <row r="606" spans="1:1" x14ac:dyDescent="0.25">
      <c r="A606" s="17"/>
    </row>
    <row r="607" spans="1:1" x14ac:dyDescent="0.25">
      <c r="A607" s="17"/>
    </row>
    <row r="608" spans="1:1" x14ac:dyDescent="0.25">
      <c r="A608" s="17"/>
    </row>
    <row r="609" spans="1:1" x14ac:dyDescent="0.25">
      <c r="A609" s="17"/>
    </row>
    <row r="610" spans="1:1" x14ac:dyDescent="0.25">
      <c r="A610" s="17"/>
    </row>
    <row r="611" spans="1:1" x14ac:dyDescent="0.25">
      <c r="A611" s="17"/>
    </row>
    <row r="612" spans="1:1" x14ac:dyDescent="0.25">
      <c r="A612" s="17"/>
    </row>
    <row r="613" spans="1:1" x14ac:dyDescent="0.25">
      <c r="A613" s="17"/>
    </row>
    <row r="614" spans="1:1" x14ac:dyDescent="0.25">
      <c r="A614" s="17"/>
    </row>
    <row r="615" spans="1:1" x14ac:dyDescent="0.25">
      <c r="A615" s="17"/>
    </row>
    <row r="616" spans="1:1" x14ac:dyDescent="0.25">
      <c r="A616" s="17"/>
    </row>
    <row r="617" spans="1:1" x14ac:dyDescent="0.25">
      <c r="A617" s="17"/>
    </row>
    <row r="618" spans="1:1" x14ac:dyDescent="0.25">
      <c r="A618" s="17"/>
    </row>
    <row r="619" spans="1:1" x14ac:dyDescent="0.25">
      <c r="A619" s="17"/>
    </row>
    <row r="620" spans="1:1" x14ac:dyDescent="0.25">
      <c r="A620" s="17"/>
    </row>
    <row r="621" spans="1:1" x14ac:dyDescent="0.25">
      <c r="A621" s="17"/>
    </row>
    <row r="622" spans="1:1" x14ac:dyDescent="0.25">
      <c r="A622" s="17"/>
    </row>
    <row r="623" spans="1:1" x14ac:dyDescent="0.25">
      <c r="A623" s="17"/>
    </row>
    <row r="624" spans="1:1" x14ac:dyDescent="0.25">
      <c r="A624" s="17"/>
    </row>
    <row r="625" spans="1:1" x14ac:dyDescent="0.25">
      <c r="A625" s="17"/>
    </row>
    <row r="626" spans="1:1" x14ac:dyDescent="0.25">
      <c r="A626" s="17"/>
    </row>
    <row r="627" spans="1:1" x14ac:dyDescent="0.25">
      <c r="A627" s="17"/>
    </row>
    <row r="628" spans="1:1" x14ac:dyDescent="0.25">
      <c r="A628" s="17"/>
    </row>
    <row r="629" spans="1:1" x14ac:dyDescent="0.25">
      <c r="A629" s="17"/>
    </row>
    <row r="630" spans="1:1" x14ac:dyDescent="0.25">
      <c r="A630" s="17"/>
    </row>
    <row r="631" spans="1:1" x14ac:dyDescent="0.25">
      <c r="A631" s="17"/>
    </row>
    <row r="632" spans="1:1" x14ac:dyDescent="0.25">
      <c r="A632" s="17"/>
    </row>
    <row r="633" spans="1:1" x14ac:dyDescent="0.25">
      <c r="A633" s="17"/>
    </row>
    <row r="634" spans="1:1" x14ac:dyDescent="0.25">
      <c r="A634" s="17"/>
    </row>
    <row r="635" spans="1:1" x14ac:dyDescent="0.25">
      <c r="A635" s="17"/>
    </row>
    <row r="636" spans="1:1" x14ac:dyDescent="0.25">
      <c r="A636" s="17"/>
    </row>
    <row r="637" spans="1:1" x14ac:dyDescent="0.25">
      <c r="A637" s="17"/>
    </row>
    <row r="638" spans="1:1" x14ac:dyDescent="0.25">
      <c r="A638" s="17"/>
    </row>
    <row r="639" spans="1:1" x14ac:dyDescent="0.25">
      <c r="A639" s="17"/>
    </row>
    <row r="640" spans="1:1" x14ac:dyDescent="0.25">
      <c r="A640" s="17"/>
    </row>
    <row r="641" spans="1:1" x14ac:dyDescent="0.25">
      <c r="A641" s="17"/>
    </row>
    <row r="642" spans="1:1" x14ac:dyDescent="0.25">
      <c r="A642" s="17"/>
    </row>
    <row r="643" spans="1:1" x14ac:dyDescent="0.25">
      <c r="A643" s="17"/>
    </row>
    <row r="644" spans="1:1" x14ac:dyDescent="0.25">
      <c r="A644" s="17"/>
    </row>
    <row r="645" spans="1:1" x14ac:dyDescent="0.25">
      <c r="A645" s="17"/>
    </row>
    <row r="646" spans="1:1" x14ac:dyDescent="0.25">
      <c r="A646" s="17"/>
    </row>
    <row r="647" spans="1:1" x14ac:dyDescent="0.25">
      <c r="A647" s="17"/>
    </row>
    <row r="648" spans="1:1" x14ac:dyDescent="0.25">
      <c r="A648" s="17"/>
    </row>
    <row r="649" spans="1:1" x14ac:dyDescent="0.25">
      <c r="A649" s="17"/>
    </row>
    <row r="650" spans="1:1" x14ac:dyDescent="0.25">
      <c r="A650" s="17"/>
    </row>
    <row r="651" spans="1:1" x14ac:dyDescent="0.25">
      <c r="A651" s="17"/>
    </row>
    <row r="652" spans="1:1" x14ac:dyDescent="0.25">
      <c r="A652" s="17"/>
    </row>
    <row r="653" spans="1:1" x14ac:dyDescent="0.25">
      <c r="A653" s="17"/>
    </row>
    <row r="654" spans="1:1" x14ac:dyDescent="0.25">
      <c r="A654" s="17"/>
    </row>
    <row r="655" spans="1:1" x14ac:dyDescent="0.25">
      <c r="A655" s="17"/>
    </row>
    <row r="656" spans="1:1" x14ac:dyDescent="0.25">
      <c r="A656" s="17"/>
    </row>
    <row r="657" spans="1:1" x14ac:dyDescent="0.25">
      <c r="A657" s="17"/>
    </row>
    <row r="658" spans="1:1" x14ac:dyDescent="0.25">
      <c r="A658" s="17"/>
    </row>
    <row r="659" spans="1:1" x14ac:dyDescent="0.25">
      <c r="A659" s="17"/>
    </row>
    <row r="660" spans="1:1" x14ac:dyDescent="0.25">
      <c r="A660" s="17"/>
    </row>
    <row r="661" spans="1:1" x14ac:dyDescent="0.25">
      <c r="A661" s="17"/>
    </row>
    <row r="662" spans="1:1" x14ac:dyDescent="0.25">
      <c r="A662" s="17"/>
    </row>
    <row r="663" spans="1:1" x14ac:dyDescent="0.25">
      <c r="A663" s="17"/>
    </row>
    <row r="664" spans="1:1" x14ac:dyDescent="0.25">
      <c r="A664" s="17"/>
    </row>
    <row r="665" spans="1:1" x14ac:dyDescent="0.25">
      <c r="A665" s="17"/>
    </row>
    <row r="666" spans="1:1" x14ac:dyDescent="0.25">
      <c r="A666" s="17"/>
    </row>
    <row r="667" spans="1:1" x14ac:dyDescent="0.25">
      <c r="A667" s="17"/>
    </row>
    <row r="668" spans="1:1" x14ac:dyDescent="0.25">
      <c r="A668" s="17"/>
    </row>
    <row r="669" spans="1:1" x14ac:dyDescent="0.25">
      <c r="A669" s="17"/>
    </row>
    <row r="670" spans="1:1" x14ac:dyDescent="0.25">
      <c r="A670" s="17"/>
    </row>
    <row r="671" spans="1:1" x14ac:dyDescent="0.25">
      <c r="A671" s="17"/>
    </row>
    <row r="672" spans="1:1" x14ac:dyDescent="0.25">
      <c r="A672" s="17"/>
    </row>
    <row r="673" spans="1:1" x14ac:dyDescent="0.25">
      <c r="A673" s="17"/>
    </row>
    <row r="674" spans="1:1" x14ac:dyDescent="0.25">
      <c r="A674" s="17"/>
    </row>
    <row r="675" spans="1:1" x14ac:dyDescent="0.25">
      <c r="A675" s="17"/>
    </row>
    <row r="676" spans="1:1" x14ac:dyDescent="0.25">
      <c r="A676" s="17"/>
    </row>
    <row r="677" spans="1:1" x14ac:dyDescent="0.25">
      <c r="A677" s="17"/>
    </row>
    <row r="678" spans="1:1" x14ac:dyDescent="0.25">
      <c r="A678" s="17"/>
    </row>
    <row r="679" spans="1:1" x14ac:dyDescent="0.25">
      <c r="A679" s="17"/>
    </row>
    <row r="680" spans="1:1" x14ac:dyDescent="0.25">
      <c r="A680" s="17"/>
    </row>
    <row r="681" spans="1:1" x14ac:dyDescent="0.25">
      <c r="A681" s="17"/>
    </row>
    <row r="682" spans="1:1" x14ac:dyDescent="0.25">
      <c r="A682" s="17"/>
    </row>
    <row r="683" spans="1:1" x14ac:dyDescent="0.25">
      <c r="A683" s="17"/>
    </row>
    <row r="684" spans="1:1" x14ac:dyDescent="0.25">
      <c r="A684" s="17"/>
    </row>
    <row r="685" spans="1:1" x14ac:dyDescent="0.25">
      <c r="A685" s="17"/>
    </row>
    <row r="686" spans="1:1" x14ac:dyDescent="0.25">
      <c r="A686" s="17"/>
    </row>
    <row r="687" spans="1:1" x14ac:dyDescent="0.25">
      <c r="A687" s="17"/>
    </row>
    <row r="688" spans="1:1" x14ac:dyDescent="0.25">
      <c r="A688" s="17"/>
    </row>
    <row r="689" spans="1:1" x14ac:dyDescent="0.25">
      <c r="A689" s="17"/>
    </row>
    <row r="690" spans="1:1" x14ac:dyDescent="0.25">
      <c r="A690" s="17"/>
    </row>
    <row r="691" spans="1:1" x14ac:dyDescent="0.25">
      <c r="A691" s="17"/>
    </row>
    <row r="692" spans="1:1" x14ac:dyDescent="0.25">
      <c r="A692" s="17"/>
    </row>
    <row r="693" spans="1:1" x14ac:dyDescent="0.25">
      <c r="A693" s="17"/>
    </row>
    <row r="694" spans="1:1" x14ac:dyDescent="0.25">
      <c r="A694" s="17"/>
    </row>
    <row r="695" spans="1:1" x14ac:dyDescent="0.25">
      <c r="A695" s="17"/>
    </row>
    <row r="696" spans="1:1" x14ac:dyDescent="0.25">
      <c r="A696" s="17"/>
    </row>
    <row r="697" spans="1:1" x14ac:dyDescent="0.25">
      <c r="A697" s="17"/>
    </row>
    <row r="698" spans="1:1" x14ac:dyDescent="0.25">
      <c r="A698" s="17"/>
    </row>
    <row r="699" spans="1:1" x14ac:dyDescent="0.25">
      <c r="A699" s="17"/>
    </row>
    <row r="700" spans="1:1" x14ac:dyDescent="0.25">
      <c r="A700" s="17"/>
    </row>
    <row r="701" spans="1:1" x14ac:dyDescent="0.25">
      <c r="A701" s="17"/>
    </row>
    <row r="702" spans="1:1" x14ac:dyDescent="0.25">
      <c r="A702" s="17"/>
    </row>
    <row r="703" spans="1:1" x14ac:dyDescent="0.25">
      <c r="A703" s="17"/>
    </row>
    <row r="704" spans="1:1" x14ac:dyDescent="0.25">
      <c r="A704" s="17"/>
    </row>
    <row r="705" spans="1:1" x14ac:dyDescent="0.25">
      <c r="A705" s="17"/>
    </row>
    <row r="706" spans="1:1" x14ac:dyDescent="0.25">
      <c r="A706" s="17"/>
    </row>
    <row r="707" spans="1:1" x14ac:dyDescent="0.25">
      <c r="A707" s="17"/>
    </row>
    <row r="708" spans="1:1" x14ac:dyDescent="0.25">
      <c r="A708" s="17"/>
    </row>
    <row r="709" spans="1:1" x14ac:dyDescent="0.25">
      <c r="A709" s="17"/>
    </row>
    <row r="710" spans="1:1" x14ac:dyDescent="0.25">
      <c r="A710" s="17"/>
    </row>
    <row r="711" spans="1:1" x14ac:dyDescent="0.25">
      <c r="A711" s="17"/>
    </row>
    <row r="712" spans="1:1" x14ac:dyDescent="0.25">
      <c r="A712" s="17"/>
    </row>
    <row r="713" spans="1:1" x14ac:dyDescent="0.25">
      <c r="A713" s="17"/>
    </row>
    <row r="714" spans="1:1" x14ac:dyDescent="0.25">
      <c r="A714" s="17"/>
    </row>
    <row r="715" spans="1:1" x14ac:dyDescent="0.25">
      <c r="A715" s="17"/>
    </row>
    <row r="716" spans="1:1" x14ac:dyDescent="0.25">
      <c r="A716" s="17"/>
    </row>
    <row r="717" spans="1:1" x14ac:dyDescent="0.25">
      <c r="A717" s="17"/>
    </row>
    <row r="718" spans="1:1" x14ac:dyDescent="0.25">
      <c r="A718" s="17"/>
    </row>
    <row r="719" spans="1:1" x14ac:dyDescent="0.25">
      <c r="A719" s="17"/>
    </row>
    <row r="720" spans="1:1" x14ac:dyDescent="0.25">
      <c r="A720" s="17"/>
    </row>
    <row r="721" spans="1:1" x14ac:dyDescent="0.25">
      <c r="A721" s="17"/>
    </row>
    <row r="722" spans="1:1" x14ac:dyDescent="0.25">
      <c r="A722" s="17"/>
    </row>
    <row r="723" spans="1:1" x14ac:dyDescent="0.25">
      <c r="A723" s="17"/>
    </row>
    <row r="724" spans="1:1" x14ac:dyDescent="0.25">
      <c r="A724" s="17"/>
    </row>
    <row r="725" spans="1:1" x14ac:dyDescent="0.25">
      <c r="A725" s="17"/>
    </row>
    <row r="726" spans="1:1" x14ac:dyDescent="0.25">
      <c r="A726" s="17"/>
    </row>
    <row r="727" spans="1:1" x14ac:dyDescent="0.25">
      <c r="A727" s="17"/>
    </row>
    <row r="728" spans="1:1" x14ac:dyDescent="0.25">
      <c r="A728" s="17"/>
    </row>
    <row r="729" spans="1:1" x14ac:dyDescent="0.25">
      <c r="A729" s="17"/>
    </row>
    <row r="730" spans="1:1" x14ac:dyDescent="0.25">
      <c r="A730" s="17"/>
    </row>
    <row r="731" spans="1:1" x14ac:dyDescent="0.25">
      <c r="A731" s="17"/>
    </row>
    <row r="732" spans="1:1" x14ac:dyDescent="0.25">
      <c r="A732" s="17"/>
    </row>
    <row r="733" spans="1:1" x14ac:dyDescent="0.25">
      <c r="A733" s="17"/>
    </row>
    <row r="734" spans="1:1" x14ac:dyDescent="0.25">
      <c r="A734" s="17"/>
    </row>
    <row r="735" spans="1:1" x14ac:dyDescent="0.25">
      <c r="A735" s="17"/>
    </row>
    <row r="736" spans="1:1" x14ac:dyDescent="0.25">
      <c r="A736" s="17"/>
    </row>
    <row r="737" spans="1:1" x14ac:dyDescent="0.25">
      <c r="A737" s="17"/>
    </row>
    <row r="738" spans="1:1" x14ac:dyDescent="0.25">
      <c r="A738" s="17"/>
    </row>
    <row r="739" spans="1:1" x14ac:dyDescent="0.25">
      <c r="A739" s="17"/>
    </row>
    <row r="740" spans="1:1" x14ac:dyDescent="0.25">
      <c r="A740" s="17"/>
    </row>
    <row r="741" spans="1:1" x14ac:dyDescent="0.25">
      <c r="A741" s="17"/>
    </row>
    <row r="742" spans="1:1" x14ac:dyDescent="0.25">
      <c r="A742" s="17"/>
    </row>
    <row r="743" spans="1:1" x14ac:dyDescent="0.25">
      <c r="A743" s="17"/>
    </row>
    <row r="744" spans="1:1" x14ac:dyDescent="0.25">
      <c r="A744" s="17"/>
    </row>
    <row r="745" spans="1:1" x14ac:dyDescent="0.25">
      <c r="A745" s="17"/>
    </row>
    <row r="746" spans="1:1" x14ac:dyDescent="0.25">
      <c r="A746" s="17"/>
    </row>
    <row r="747" spans="1:1" x14ac:dyDescent="0.25">
      <c r="A747" s="17"/>
    </row>
    <row r="748" spans="1:1" x14ac:dyDescent="0.25">
      <c r="A748" s="17"/>
    </row>
    <row r="749" spans="1:1" x14ac:dyDescent="0.25">
      <c r="A749" s="17"/>
    </row>
    <row r="750" spans="1:1" x14ac:dyDescent="0.25">
      <c r="A750" s="17"/>
    </row>
    <row r="751" spans="1:1" x14ac:dyDescent="0.25">
      <c r="A751" s="17"/>
    </row>
    <row r="752" spans="1:1" x14ac:dyDescent="0.25">
      <c r="A752" s="17"/>
    </row>
    <row r="753" spans="1:1" x14ac:dyDescent="0.25">
      <c r="A753" s="17"/>
    </row>
    <row r="754" spans="1:1" x14ac:dyDescent="0.25">
      <c r="A754" s="17"/>
    </row>
    <row r="755" spans="1:1" x14ac:dyDescent="0.25">
      <c r="A755" s="17"/>
    </row>
    <row r="756" spans="1:1" x14ac:dyDescent="0.25">
      <c r="A756" s="17"/>
    </row>
    <row r="757" spans="1:1" x14ac:dyDescent="0.25">
      <c r="A757" s="17"/>
    </row>
    <row r="758" spans="1:1" x14ac:dyDescent="0.25">
      <c r="A758" s="17"/>
    </row>
    <row r="759" spans="1:1" x14ac:dyDescent="0.25">
      <c r="A759" s="17"/>
    </row>
    <row r="760" spans="1:1" x14ac:dyDescent="0.25">
      <c r="A760" s="17"/>
    </row>
    <row r="761" spans="1:1" x14ac:dyDescent="0.25">
      <c r="A761" s="17"/>
    </row>
    <row r="762" spans="1:1" x14ac:dyDescent="0.25">
      <c r="A762" s="17"/>
    </row>
    <row r="763" spans="1:1" x14ac:dyDescent="0.25">
      <c r="A763" s="17"/>
    </row>
    <row r="764" spans="1:1" x14ac:dyDescent="0.25">
      <c r="A764" s="17"/>
    </row>
    <row r="765" spans="1:1" x14ac:dyDescent="0.25">
      <c r="A765" s="17"/>
    </row>
    <row r="766" spans="1:1" x14ac:dyDescent="0.25">
      <c r="A766" s="17"/>
    </row>
    <row r="767" spans="1:1" x14ac:dyDescent="0.25">
      <c r="A767" s="17"/>
    </row>
    <row r="768" spans="1:1" x14ac:dyDescent="0.25">
      <c r="A768" s="17"/>
    </row>
    <row r="769" spans="1:1" x14ac:dyDescent="0.25">
      <c r="A769" s="17"/>
    </row>
    <row r="770" spans="1:1" x14ac:dyDescent="0.25">
      <c r="A770" s="17"/>
    </row>
    <row r="771" spans="1:1" x14ac:dyDescent="0.25">
      <c r="A771" s="17"/>
    </row>
    <row r="772" spans="1:1" x14ac:dyDescent="0.25">
      <c r="A772" s="17"/>
    </row>
    <row r="773" spans="1:1" x14ac:dyDescent="0.25">
      <c r="A773" s="17"/>
    </row>
    <row r="774" spans="1:1" x14ac:dyDescent="0.25">
      <c r="A774" s="17"/>
    </row>
    <row r="775" spans="1:1" x14ac:dyDescent="0.25">
      <c r="A775" s="17"/>
    </row>
    <row r="776" spans="1:1" x14ac:dyDescent="0.25">
      <c r="A776" s="17"/>
    </row>
    <row r="777" spans="1:1" x14ac:dyDescent="0.25">
      <c r="A777" s="17"/>
    </row>
    <row r="778" spans="1:1" x14ac:dyDescent="0.25">
      <c r="A778" s="17"/>
    </row>
    <row r="779" spans="1:1" x14ac:dyDescent="0.25">
      <c r="A779" s="17"/>
    </row>
    <row r="780" spans="1:1" x14ac:dyDescent="0.25">
      <c r="A780" s="17"/>
    </row>
    <row r="781" spans="1:1" x14ac:dyDescent="0.25">
      <c r="A781" s="17"/>
    </row>
    <row r="782" spans="1:1" x14ac:dyDescent="0.25">
      <c r="A782" s="17"/>
    </row>
    <row r="783" spans="1:1" x14ac:dyDescent="0.25">
      <c r="A783" s="17"/>
    </row>
    <row r="784" spans="1:1" x14ac:dyDescent="0.25">
      <c r="A784" s="17"/>
    </row>
    <row r="785" spans="1:1" x14ac:dyDescent="0.25">
      <c r="A785" s="17"/>
    </row>
    <row r="786" spans="1:1" x14ac:dyDescent="0.25">
      <c r="A786" s="17"/>
    </row>
    <row r="787" spans="1:1" x14ac:dyDescent="0.25">
      <c r="A787" s="17"/>
    </row>
    <row r="788" spans="1:1" x14ac:dyDescent="0.25">
      <c r="A788" s="17"/>
    </row>
    <row r="789" spans="1:1" x14ac:dyDescent="0.25">
      <c r="A789" s="17"/>
    </row>
    <row r="790" spans="1:1" x14ac:dyDescent="0.25">
      <c r="A790" s="17"/>
    </row>
    <row r="791" spans="1:1" x14ac:dyDescent="0.25">
      <c r="A791" s="17"/>
    </row>
    <row r="792" spans="1:1" x14ac:dyDescent="0.25">
      <c r="A792" s="17"/>
    </row>
    <row r="793" spans="1:1" x14ac:dyDescent="0.25">
      <c r="A793" s="17"/>
    </row>
    <row r="794" spans="1:1" x14ac:dyDescent="0.25">
      <c r="A794" s="17"/>
    </row>
    <row r="795" spans="1:1" x14ac:dyDescent="0.25">
      <c r="A795" s="17"/>
    </row>
    <row r="796" spans="1:1" x14ac:dyDescent="0.25">
      <c r="A796" s="17"/>
    </row>
    <row r="797" spans="1:1" x14ac:dyDescent="0.25">
      <c r="A797" s="17"/>
    </row>
    <row r="798" spans="1:1" x14ac:dyDescent="0.25">
      <c r="A798" s="17"/>
    </row>
    <row r="799" spans="1:1" x14ac:dyDescent="0.25">
      <c r="A799" s="17"/>
    </row>
    <row r="800" spans="1:1" x14ac:dyDescent="0.25">
      <c r="A800" s="17"/>
    </row>
    <row r="801" spans="1:1" x14ac:dyDescent="0.25">
      <c r="A801" s="17"/>
    </row>
    <row r="802" spans="1:1" x14ac:dyDescent="0.25">
      <c r="A802" s="17"/>
    </row>
    <row r="803" spans="1:1" x14ac:dyDescent="0.25">
      <c r="A803" s="17"/>
    </row>
    <row r="804" spans="1:1" x14ac:dyDescent="0.25">
      <c r="A804" s="17"/>
    </row>
    <row r="805" spans="1:1" x14ac:dyDescent="0.25">
      <c r="A805" s="17"/>
    </row>
    <row r="806" spans="1:1" x14ac:dyDescent="0.25">
      <c r="A806" s="17"/>
    </row>
    <row r="807" spans="1:1" x14ac:dyDescent="0.25">
      <c r="A807" s="17"/>
    </row>
    <row r="808" spans="1:1" x14ac:dyDescent="0.25">
      <c r="A808" s="17"/>
    </row>
    <row r="809" spans="1:1" x14ac:dyDescent="0.25">
      <c r="A809" s="17"/>
    </row>
    <row r="810" spans="1:1" x14ac:dyDescent="0.25">
      <c r="A810" s="17"/>
    </row>
    <row r="811" spans="1:1" x14ac:dyDescent="0.25">
      <c r="A811" s="17"/>
    </row>
    <row r="812" spans="1:1" x14ac:dyDescent="0.25">
      <c r="A812" s="17"/>
    </row>
    <row r="813" spans="1:1" x14ac:dyDescent="0.25">
      <c r="A813" s="17"/>
    </row>
    <row r="814" spans="1:1" x14ac:dyDescent="0.25">
      <c r="A814" s="17"/>
    </row>
    <row r="815" spans="1:1" x14ac:dyDescent="0.25">
      <c r="A815" s="17"/>
    </row>
    <row r="816" spans="1:1" x14ac:dyDescent="0.25">
      <c r="A816" s="17"/>
    </row>
    <row r="817" spans="1:1" x14ac:dyDescent="0.25">
      <c r="A817" s="17"/>
    </row>
    <row r="818" spans="1:1" x14ac:dyDescent="0.25">
      <c r="A818" s="17"/>
    </row>
    <row r="819" spans="1:1" x14ac:dyDescent="0.25">
      <c r="A819" s="17"/>
    </row>
    <row r="820" spans="1:1" x14ac:dyDescent="0.25">
      <c r="A820" s="17"/>
    </row>
    <row r="821" spans="1:1" x14ac:dyDescent="0.25">
      <c r="A821" s="17"/>
    </row>
    <row r="822" spans="1:1" x14ac:dyDescent="0.25">
      <c r="A822" s="17"/>
    </row>
    <row r="823" spans="1:1" x14ac:dyDescent="0.25">
      <c r="A823" s="17"/>
    </row>
    <row r="824" spans="1:1" x14ac:dyDescent="0.25">
      <c r="A824" s="17"/>
    </row>
    <row r="825" spans="1:1" x14ac:dyDescent="0.25">
      <c r="A825" s="17"/>
    </row>
    <row r="826" spans="1:1" x14ac:dyDescent="0.25">
      <c r="A826" s="17"/>
    </row>
    <row r="827" spans="1:1" x14ac:dyDescent="0.25">
      <c r="A827" s="17"/>
    </row>
    <row r="828" spans="1:1" x14ac:dyDescent="0.25">
      <c r="A828" s="17"/>
    </row>
    <row r="829" spans="1:1" x14ac:dyDescent="0.25">
      <c r="A829" s="17"/>
    </row>
    <row r="830" spans="1:1" x14ac:dyDescent="0.25">
      <c r="A830" s="17"/>
    </row>
    <row r="831" spans="1:1" x14ac:dyDescent="0.25">
      <c r="A831" s="17"/>
    </row>
    <row r="832" spans="1:1" x14ac:dyDescent="0.25">
      <c r="A832" s="17"/>
    </row>
    <row r="833" spans="1:1" x14ac:dyDescent="0.25">
      <c r="A833" s="17"/>
    </row>
    <row r="834" spans="1:1" x14ac:dyDescent="0.25">
      <c r="A834" s="17"/>
    </row>
    <row r="835" spans="1:1" x14ac:dyDescent="0.25">
      <c r="A835" s="17"/>
    </row>
    <row r="836" spans="1:1" x14ac:dyDescent="0.25">
      <c r="A836" s="17"/>
    </row>
    <row r="837" spans="1:1" x14ac:dyDescent="0.25">
      <c r="A837" s="17"/>
    </row>
    <row r="838" spans="1:1" x14ac:dyDescent="0.25">
      <c r="A838" s="17"/>
    </row>
    <row r="839" spans="1:1" x14ac:dyDescent="0.25">
      <c r="A839" s="17"/>
    </row>
    <row r="840" spans="1:1" x14ac:dyDescent="0.25">
      <c r="A840" s="17"/>
    </row>
    <row r="841" spans="1:1" x14ac:dyDescent="0.25">
      <c r="A841" s="17"/>
    </row>
    <row r="842" spans="1:1" x14ac:dyDescent="0.25">
      <c r="A842" s="17"/>
    </row>
    <row r="843" spans="1:1" x14ac:dyDescent="0.25">
      <c r="A843" s="17"/>
    </row>
    <row r="844" spans="1:1" x14ac:dyDescent="0.25">
      <c r="A844" s="17"/>
    </row>
    <row r="845" spans="1:1" x14ac:dyDescent="0.25">
      <c r="A845" s="17"/>
    </row>
    <row r="846" spans="1:1" x14ac:dyDescent="0.25">
      <c r="A846" s="17"/>
    </row>
    <row r="847" spans="1:1" x14ac:dyDescent="0.25">
      <c r="A847" s="17"/>
    </row>
    <row r="848" spans="1:1" x14ac:dyDescent="0.25">
      <c r="A848" s="17"/>
    </row>
    <row r="849" spans="1:1" x14ac:dyDescent="0.25">
      <c r="A849" s="17"/>
    </row>
    <row r="850" spans="1:1" x14ac:dyDescent="0.25">
      <c r="A850" s="17"/>
    </row>
    <row r="851" spans="1:1" x14ac:dyDescent="0.25">
      <c r="A851" s="17"/>
    </row>
    <row r="852" spans="1:1" x14ac:dyDescent="0.25">
      <c r="A852" s="17"/>
    </row>
    <row r="853" spans="1:1" x14ac:dyDescent="0.25">
      <c r="A853" s="17"/>
    </row>
    <row r="854" spans="1:1" x14ac:dyDescent="0.25">
      <c r="A854" s="17"/>
    </row>
    <row r="855" spans="1:1" x14ac:dyDescent="0.25">
      <c r="A855" s="17"/>
    </row>
    <row r="856" spans="1:1" x14ac:dyDescent="0.25">
      <c r="A856" s="17"/>
    </row>
    <row r="857" spans="1:1" x14ac:dyDescent="0.25">
      <c r="A857" s="17"/>
    </row>
    <row r="858" spans="1:1" x14ac:dyDescent="0.25">
      <c r="A858" s="17"/>
    </row>
    <row r="859" spans="1:1" x14ac:dyDescent="0.25">
      <c r="A859" s="17"/>
    </row>
    <row r="860" spans="1:1" x14ac:dyDescent="0.25">
      <c r="A860" s="17"/>
    </row>
    <row r="861" spans="1:1" x14ac:dyDescent="0.25">
      <c r="A861" s="17"/>
    </row>
    <row r="862" spans="1:1" x14ac:dyDescent="0.25">
      <c r="A862" s="17"/>
    </row>
    <row r="863" spans="1:1" x14ac:dyDescent="0.25">
      <c r="A863" s="17"/>
    </row>
    <row r="864" spans="1:1" x14ac:dyDescent="0.25">
      <c r="A864" s="17"/>
    </row>
    <row r="865" spans="1:1" x14ac:dyDescent="0.25">
      <c r="A865" s="17"/>
    </row>
    <row r="866" spans="1:1" x14ac:dyDescent="0.25">
      <c r="A866" s="17"/>
    </row>
    <row r="867" spans="1:1" x14ac:dyDescent="0.25">
      <c r="A867" s="17"/>
    </row>
    <row r="868" spans="1:1" x14ac:dyDescent="0.25">
      <c r="A868" s="17"/>
    </row>
    <row r="869" spans="1:1" x14ac:dyDescent="0.25">
      <c r="A869" s="17"/>
    </row>
    <row r="870" spans="1:1" x14ac:dyDescent="0.25">
      <c r="A870" s="17"/>
    </row>
    <row r="871" spans="1:1" x14ac:dyDescent="0.25">
      <c r="A871" s="17"/>
    </row>
    <row r="872" spans="1:1" x14ac:dyDescent="0.25">
      <c r="A872" s="17"/>
    </row>
    <row r="873" spans="1:1" x14ac:dyDescent="0.25">
      <c r="A873" s="17"/>
    </row>
    <row r="874" spans="1:1" x14ac:dyDescent="0.25">
      <c r="A874" s="17"/>
    </row>
    <row r="875" spans="1:1" x14ac:dyDescent="0.25">
      <c r="A875" s="17"/>
    </row>
    <row r="876" spans="1:1" x14ac:dyDescent="0.25">
      <c r="A876" s="17"/>
    </row>
    <row r="877" spans="1:1" x14ac:dyDescent="0.25">
      <c r="A877" s="17"/>
    </row>
    <row r="878" spans="1:1" x14ac:dyDescent="0.25">
      <c r="A878" s="17"/>
    </row>
    <row r="879" spans="1:1" x14ac:dyDescent="0.25">
      <c r="A879" s="17"/>
    </row>
    <row r="880" spans="1:1" x14ac:dyDescent="0.25">
      <c r="A880" s="17"/>
    </row>
    <row r="881" spans="1:1" x14ac:dyDescent="0.25">
      <c r="A881" s="17"/>
    </row>
    <row r="882" spans="1:1" x14ac:dyDescent="0.25">
      <c r="A882" s="17"/>
    </row>
    <row r="883" spans="1:1" x14ac:dyDescent="0.25">
      <c r="A883" s="17"/>
    </row>
    <row r="884" spans="1:1" x14ac:dyDescent="0.25">
      <c r="A884" s="17"/>
    </row>
    <row r="885" spans="1:1" x14ac:dyDescent="0.25">
      <c r="A885" s="17"/>
    </row>
    <row r="886" spans="1:1" x14ac:dyDescent="0.25">
      <c r="A886" s="17"/>
    </row>
    <row r="887" spans="1:1" x14ac:dyDescent="0.25">
      <c r="A887" s="17"/>
    </row>
    <row r="888" spans="1:1" x14ac:dyDescent="0.25">
      <c r="A888" s="17"/>
    </row>
    <row r="889" spans="1:1" x14ac:dyDescent="0.25">
      <c r="A889" s="17"/>
    </row>
    <row r="890" spans="1:1" x14ac:dyDescent="0.25">
      <c r="A890" s="17"/>
    </row>
    <row r="891" spans="1:1" x14ac:dyDescent="0.25">
      <c r="A891" s="17"/>
    </row>
    <row r="892" spans="1:1" x14ac:dyDescent="0.25">
      <c r="A892" s="17"/>
    </row>
    <row r="893" spans="1:1" x14ac:dyDescent="0.25">
      <c r="A893" s="17"/>
    </row>
    <row r="894" spans="1:1" x14ac:dyDescent="0.25">
      <c r="A894" s="17"/>
    </row>
    <row r="895" spans="1:1" x14ac:dyDescent="0.25">
      <c r="A895" s="17"/>
    </row>
    <row r="896" spans="1:1" x14ac:dyDescent="0.25">
      <c r="A896" s="17"/>
    </row>
    <row r="897" spans="1:1" x14ac:dyDescent="0.25">
      <c r="A897" s="17"/>
    </row>
    <row r="898" spans="1:1" x14ac:dyDescent="0.25">
      <c r="A898" s="17"/>
    </row>
    <row r="899" spans="1:1" x14ac:dyDescent="0.25">
      <c r="A899" s="17"/>
    </row>
    <row r="900" spans="1:1" x14ac:dyDescent="0.25">
      <c r="A900" s="17"/>
    </row>
    <row r="901" spans="1:1" x14ac:dyDescent="0.25">
      <c r="A901" s="17"/>
    </row>
    <row r="902" spans="1:1" x14ac:dyDescent="0.25">
      <c r="A902" s="17"/>
    </row>
    <row r="903" spans="1:1" x14ac:dyDescent="0.25">
      <c r="A903" s="17"/>
    </row>
    <row r="904" spans="1:1" x14ac:dyDescent="0.25">
      <c r="A904" s="17"/>
    </row>
    <row r="905" spans="1:1" x14ac:dyDescent="0.25">
      <c r="A905" s="17"/>
    </row>
    <row r="906" spans="1:1" x14ac:dyDescent="0.25">
      <c r="A906" s="17"/>
    </row>
    <row r="907" spans="1:1" x14ac:dyDescent="0.25">
      <c r="A907" s="17"/>
    </row>
    <row r="908" spans="1:1" x14ac:dyDescent="0.25">
      <c r="A908" s="17"/>
    </row>
    <row r="909" spans="1:1" x14ac:dyDescent="0.25">
      <c r="A909" s="17"/>
    </row>
    <row r="910" spans="1:1" x14ac:dyDescent="0.25">
      <c r="A910" s="17"/>
    </row>
    <row r="911" spans="1:1" x14ac:dyDescent="0.25">
      <c r="A911" s="17"/>
    </row>
    <row r="912" spans="1:1" x14ac:dyDescent="0.25">
      <c r="A912" s="17"/>
    </row>
    <row r="913" spans="1:1" x14ac:dyDescent="0.25">
      <c r="A913" s="17"/>
    </row>
    <row r="914" spans="1:1" x14ac:dyDescent="0.25">
      <c r="A914" s="17"/>
    </row>
    <row r="915" spans="1:1" x14ac:dyDescent="0.25">
      <c r="A915" s="17"/>
    </row>
    <row r="916" spans="1:1" x14ac:dyDescent="0.25">
      <c r="A916" s="17"/>
    </row>
    <row r="917" spans="1:1" x14ac:dyDescent="0.25">
      <c r="A917" s="17"/>
    </row>
    <row r="918" spans="1:1" x14ac:dyDescent="0.25">
      <c r="A918" s="17"/>
    </row>
    <row r="919" spans="1:1" x14ac:dyDescent="0.25">
      <c r="A919" s="17"/>
    </row>
    <row r="920" spans="1:1" x14ac:dyDescent="0.25">
      <c r="A920" s="17"/>
    </row>
    <row r="921" spans="1:1" x14ac:dyDescent="0.25">
      <c r="A921" s="17"/>
    </row>
    <row r="922" spans="1:1" x14ac:dyDescent="0.25">
      <c r="A922" s="17"/>
    </row>
    <row r="923" spans="1:1" x14ac:dyDescent="0.25">
      <c r="A923" s="17"/>
    </row>
    <row r="924" spans="1:1" x14ac:dyDescent="0.25">
      <c r="A924" s="17"/>
    </row>
    <row r="925" spans="1:1" x14ac:dyDescent="0.25">
      <c r="A925" s="17"/>
    </row>
    <row r="926" spans="1:1" x14ac:dyDescent="0.25">
      <c r="A926" s="17"/>
    </row>
    <row r="927" spans="1:1" x14ac:dyDescent="0.25">
      <c r="A927" s="17"/>
    </row>
    <row r="928" spans="1:1" x14ac:dyDescent="0.25">
      <c r="A928" s="17"/>
    </row>
    <row r="929" spans="1:1" x14ac:dyDescent="0.25">
      <c r="A929" s="17"/>
    </row>
    <row r="930" spans="1:1" x14ac:dyDescent="0.25">
      <c r="A930" s="17"/>
    </row>
    <row r="931" spans="1:1" x14ac:dyDescent="0.25">
      <c r="A931" s="17"/>
    </row>
    <row r="932" spans="1:1" x14ac:dyDescent="0.25">
      <c r="A932" s="17"/>
    </row>
    <row r="933" spans="1:1" x14ac:dyDescent="0.25">
      <c r="A933" s="17"/>
    </row>
    <row r="934" spans="1:1" x14ac:dyDescent="0.25">
      <c r="A934" s="17"/>
    </row>
    <row r="935" spans="1:1" x14ac:dyDescent="0.25">
      <c r="A935" s="17"/>
    </row>
    <row r="936" spans="1:1" x14ac:dyDescent="0.25">
      <c r="A936" s="17"/>
    </row>
    <row r="937" spans="1:1" x14ac:dyDescent="0.25">
      <c r="A937" s="17"/>
    </row>
    <row r="938" spans="1:1" x14ac:dyDescent="0.25">
      <c r="A938" s="17"/>
    </row>
    <row r="939" spans="1:1" x14ac:dyDescent="0.25">
      <c r="A939" s="17"/>
    </row>
    <row r="940" spans="1:1" x14ac:dyDescent="0.25">
      <c r="A940" s="17"/>
    </row>
    <row r="941" spans="1:1" x14ac:dyDescent="0.25">
      <c r="A941" s="17"/>
    </row>
    <row r="942" spans="1:1" x14ac:dyDescent="0.25">
      <c r="A942" s="17"/>
    </row>
    <row r="943" spans="1:1" x14ac:dyDescent="0.25">
      <c r="A943" s="17"/>
    </row>
    <row r="944" spans="1:1" x14ac:dyDescent="0.25">
      <c r="A944" s="17"/>
    </row>
    <row r="945" spans="1:1" x14ac:dyDescent="0.25">
      <c r="A945" s="17"/>
    </row>
    <row r="946" spans="1:1" x14ac:dyDescent="0.25">
      <c r="A946" s="17"/>
    </row>
    <row r="947" spans="1:1" x14ac:dyDescent="0.25">
      <c r="A947" s="17"/>
    </row>
    <row r="948" spans="1:1" x14ac:dyDescent="0.25">
      <c r="A948" s="17"/>
    </row>
    <row r="949" spans="1:1" x14ac:dyDescent="0.25">
      <c r="A949" s="17"/>
    </row>
    <row r="950" spans="1:1" x14ac:dyDescent="0.25">
      <c r="A950" s="17"/>
    </row>
    <row r="951" spans="1:1" x14ac:dyDescent="0.25">
      <c r="A951" s="17"/>
    </row>
    <row r="952" spans="1:1" x14ac:dyDescent="0.25">
      <c r="A952" s="17"/>
    </row>
    <row r="953" spans="1:1" x14ac:dyDescent="0.25">
      <c r="A953" s="17"/>
    </row>
    <row r="954" spans="1:1" x14ac:dyDescent="0.25">
      <c r="A954" s="17"/>
    </row>
    <row r="955" spans="1:1" x14ac:dyDescent="0.25">
      <c r="A955" s="17"/>
    </row>
    <row r="956" spans="1:1" x14ac:dyDescent="0.25">
      <c r="A956" s="17"/>
    </row>
    <row r="957" spans="1:1" x14ac:dyDescent="0.25">
      <c r="A957" s="17"/>
    </row>
    <row r="958" spans="1:1" x14ac:dyDescent="0.25">
      <c r="A958" s="17"/>
    </row>
    <row r="959" spans="1:1" x14ac:dyDescent="0.25">
      <c r="A959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783D7-519B-46A9-8DA3-7F45E0FBC1E5}">
  <dimension ref="A1:C18"/>
  <sheetViews>
    <sheetView workbookViewId="0">
      <selection activeCell="B28" sqref="B28"/>
    </sheetView>
  </sheetViews>
  <sheetFormatPr defaultColWidth="8.85546875" defaultRowHeight="15" x14ac:dyDescent="0.25"/>
  <cols>
    <col min="1" max="1" width="33" customWidth="1"/>
    <col min="2" max="2" width="32.85546875" customWidth="1"/>
    <col min="3" max="3" width="48.42578125" customWidth="1"/>
  </cols>
  <sheetData>
    <row r="1" spans="1:3" ht="18.75" customHeight="1" x14ac:dyDescent="0.25">
      <c r="A1" s="55" t="s">
        <v>550</v>
      </c>
      <c r="B1" s="55" t="s">
        <v>551</v>
      </c>
      <c r="C1" s="55" t="s">
        <v>552</v>
      </c>
    </row>
    <row r="2" spans="1:3" x14ac:dyDescent="0.25">
      <c r="A2" s="3" t="s">
        <v>553</v>
      </c>
      <c r="B2" s="3" t="s">
        <v>554</v>
      </c>
      <c r="C2" s="3" t="s">
        <v>555</v>
      </c>
    </row>
    <row r="3" spans="1:3" x14ac:dyDescent="0.25">
      <c r="A3" s="3" t="s">
        <v>556</v>
      </c>
      <c r="B3" s="3" t="s">
        <v>557</v>
      </c>
      <c r="C3" s="3" t="s">
        <v>558</v>
      </c>
    </row>
    <row r="4" spans="1:3" x14ac:dyDescent="0.25">
      <c r="A4" s="3" t="s">
        <v>559</v>
      </c>
      <c r="B4" s="3" t="s">
        <v>560</v>
      </c>
      <c r="C4" s="3" t="s">
        <v>561</v>
      </c>
    </row>
    <row r="5" spans="1:3" x14ac:dyDescent="0.25">
      <c r="A5" s="3" t="s">
        <v>562</v>
      </c>
      <c r="B5" s="3" t="s">
        <v>563</v>
      </c>
      <c r="C5" s="3" t="s">
        <v>564</v>
      </c>
    </row>
    <row r="6" spans="1:3" x14ac:dyDescent="0.25">
      <c r="A6" s="3" t="s">
        <v>565</v>
      </c>
      <c r="B6" s="3" t="s">
        <v>566</v>
      </c>
      <c r="C6" s="3" t="s">
        <v>567</v>
      </c>
    </row>
    <row r="7" spans="1:3" x14ac:dyDescent="0.25">
      <c r="A7" s="3" t="s">
        <v>568</v>
      </c>
      <c r="B7" s="3" t="s">
        <v>569</v>
      </c>
      <c r="C7" s="3" t="s">
        <v>593</v>
      </c>
    </row>
    <row r="8" spans="1:3" x14ac:dyDescent="0.25">
      <c r="A8" s="3" t="s">
        <v>571</v>
      </c>
      <c r="B8" s="3" t="s">
        <v>572</v>
      </c>
      <c r="C8" s="3" t="s">
        <v>558</v>
      </c>
    </row>
    <row r="9" spans="1:3" x14ac:dyDescent="0.25">
      <c r="A9" s="3" t="s">
        <v>573</v>
      </c>
      <c r="B9" s="3" t="s">
        <v>574</v>
      </c>
      <c r="C9" s="3" t="s">
        <v>570</v>
      </c>
    </row>
    <row r="10" spans="1:3" x14ac:dyDescent="0.25">
      <c r="A10" s="3" t="s">
        <v>575</v>
      </c>
      <c r="B10" s="3" t="s">
        <v>576</v>
      </c>
      <c r="C10" s="3" t="s">
        <v>564</v>
      </c>
    </row>
    <row r="11" spans="1:3" x14ac:dyDescent="0.25">
      <c r="A11" s="3" t="s">
        <v>577</v>
      </c>
      <c r="B11" s="3" t="s">
        <v>578</v>
      </c>
      <c r="C11" s="3" t="s">
        <v>567</v>
      </c>
    </row>
    <row r="12" spans="1:3" x14ac:dyDescent="0.25">
      <c r="A12" s="3" t="s">
        <v>579</v>
      </c>
      <c r="B12" s="3" t="s">
        <v>580</v>
      </c>
      <c r="C12" s="3" t="s">
        <v>594</v>
      </c>
    </row>
    <row r="13" spans="1:3" x14ac:dyDescent="0.25">
      <c r="A13" s="3" t="s">
        <v>581</v>
      </c>
      <c r="B13" s="3" t="s">
        <v>582</v>
      </c>
      <c r="C13" s="3" t="s">
        <v>558</v>
      </c>
    </row>
    <row r="14" spans="1:3" x14ac:dyDescent="0.25">
      <c r="A14" s="3" t="s">
        <v>583</v>
      </c>
      <c r="B14" s="3" t="s">
        <v>584</v>
      </c>
      <c r="C14" s="3" t="s">
        <v>561</v>
      </c>
    </row>
    <row r="15" spans="1:3" x14ac:dyDescent="0.25">
      <c r="A15" s="3" t="s">
        <v>585</v>
      </c>
      <c r="B15" s="3" t="s">
        <v>586</v>
      </c>
      <c r="C15" s="3" t="s">
        <v>564</v>
      </c>
    </row>
    <row r="16" spans="1:3" x14ac:dyDescent="0.25">
      <c r="A16" s="3" t="s">
        <v>587</v>
      </c>
      <c r="B16" s="3" t="s">
        <v>588</v>
      </c>
      <c r="C16" s="3" t="s">
        <v>567</v>
      </c>
    </row>
    <row r="17" spans="1:3" x14ac:dyDescent="0.25">
      <c r="A17" s="3" t="s">
        <v>589</v>
      </c>
      <c r="B17" s="3" t="s">
        <v>590</v>
      </c>
      <c r="C17" s="3" t="s">
        <v>564</v>
      </c>
    </row>
    <row r="18" spans="1:3" x14ac:dyDescent="0.25">
      <c r="A18" s="3" t="s">
        <v>591</v>
      </c>
      <c r="B18" s="3" t="s">
        <v>592</v>
      </c>
      <c r="C18" s="3" t="s">
        <v>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6CD4-5A23-4A54-A653-19D025637D4E}">
  <dimension ref="A1:AL74"/>
  <sheetViews>
    <sheetView topLeftCell="A22" workbookViewId="0">
      <selection activeCell="U1" sqref="U1"/>
    </sheetView>
  </sheetViews>
  <sheetFormatPr defaultColWidth="8.85546875" defaultRowHeight="15" x14ac:dyDescent="0.25"/>
  <cols>
    <col min="1" max="1" width="29" customWidth="1"/>
    <col min="2" max="2" width="6.7109375" customWidth="1"/>
    <col min="3" max="3" width="5" bestFit="1" customWidth="1"/>
    <col min="4" max="4" width="4.42578125" bestFit="1" customWidth="1"/>
    <col min="5" max="5" width="5" bestFit="1" customWidth="1"/>
    <col min="6" max="6" width="5.28515625" customWidth="1"/>
    <col min="9" max="9" width="28.140625" customWidth="1"/>
    <col min="21" max="21" width="26" customWidth="1"/>
  </cols>
  <sheetData>
    <row r="1" spans="1:38" x14ac:dyDescent="0.25">
      <c r="A1" s="56" t="s">
        <v>595</v>
      </c>
      <c r="I1" s="56" t="s">
        <v>596</v>
      </c>
      <c r="U1" s="56" t="s">
        <v>597</v>
      </c>
    </row>
    <row r="2" spans="1:38" ht="15" customHeight="1" x14ac:dyDescent="0.25">
      <c r="A2" s="64" t="s">
        <v>0</v>
      </c>
      <c r="B2" s="65" t="s">
        <v>598</v>
      </c>
      <c r="C2" s="63" t="s">
        <v>599</v>
      </c>
      <c r="D2" s="66"/>
      <c r="E2" s="66"/>
      <c r="F2" s="66"/>
      <c r="I2" s="64" t="s">
        <v>0</v>
      </c>
      <c r="J2" s="67" t="s">
        <v>598</v>
      </c>
      <c r="K2" s="61" t="s">
        <v>600</v>
      </c>
      <c r="L2" s="62"/>
      <c r="M2" s="62"/>
      <c r="N2" s="63"/>
      <c r="O2" s="66" t="s">
        <v>599</v>
      </c>
      <c r="P2" s="66"/>
      <c r="Q2" s="66"/>
      <c r="R2" s="66"/>
      <c r="U2" s="64" t="s">
        <v>0</v>
      </c>
      <c r="V2" s="67" t="s">
        <v>601</v>
      </c>
      <c r="W2" s="66" t="s">
        <v>602</v>
      </c>
      <c r="X2" s="66"/>
      <c r="Y2" s="66"/>
      <c r="Z2" s="66"/>
      <c r="AA2" s="66" t="s">
        <v>603</v>
      </c>
      <c r="AB2" s="66"/>
      <c r="AC2" s="66"/>
      <c r="AD2" s="66"/>
      <c r="AE2" s="69" t="s">
        <v>604</v>
      </c>
      <c r="AF2" s="70"/>
      <c r="AG2" s="70"/>
      <c r="AH2" s="70"/>
      <c r="AI2" s="66" t="s">
        <v>605</v>
      </c>
      <c r="AJ2" s="66"/>
      <c r="AK2" s="66"/>
      <c r="AL2" s="66"/>
    </row>
    <row r="3" spans="1:38" x14ac:dyDescent="0.25">
      <c r="A3" s="64"/>
      <c r="B3" s="65"/>
      <c r="C3" s="23" t="s">
        <v>606</v>
      </c>
      <c r="D3" s="24" t="s">
        <v>607</v>
      </c>
      <c r="E3" s="24" t="s">
        <v>606</v>
      </c>
      <c r="F3" s="24" t="s">
        <v>607</v>
      </c>
      <c r="I3" s="64"/>
      <c r="J3" s="68"/>
      <c r="K3" s="24" t="s">
        <v>606</v>
      </c>
      <c r="L3" s="24" t="s">
        <v>607</v>
      </c>
      <c r="M3" s="24" t="s">
        <v>606</v>
      </c>
      <c r="N3" s="24" t="s">
        <v>607</v>
      </c>
      <c r="O3" s="24" t="s">
        <v>606</v>
      </c>
      <c r="P3" s="24" t="s">
        <v>607</v>
      </c>
      <c r="Q3" s="24" t="s">
        <v>606</v>
      </c>
      <c r="R3" s="24" t="s">
        <v>607</v>
      </c>
      <c r="U3" s="64" t="s">
        <v>608</v>
      </c>
      <c r="V3" s="68"/>
      <c r="W3" s="24" t="s">
        <v>606</v>
      </c>
      <c r="X3" s="24" t="s">
        <v>607</v>
      </c>
      <c r="Y3" s="24" t="s">
        <v>606</v>
      </c>
      <c r="Z3" s="24" t="s">
        <v>607</v>
      </c>
      <c r="AA3" s="24" t="s">
        <v>606</v>
      </c>
      <c r="AB3" s="24" t="s">
        <v>607</v>
      </c>
      <c r="AC3" s="24" t="s">
        <v>606</v>
      </c>
      <c r="AD3" s="24" t="s">
        <v>607</v>
      </c>
      <c r="AE3" s="24" t="s">
        <v>606</v>
      </c>
      <c r="AF3" s="24" t="s">
        <v>607</v>
      </c>
      <c r="AG3" s="24" t="s">
        <v>606</v>
      </c>
      <c r="AH3" s="24" t="s">
        <v>607</v>
      </c>
      <c r="AI3" s="24" t="s">
        <v>606</v>
      </c>
      <c r="AJ3" s="24" t="s">
        <v>607</v>
      </c>
      <c r="AK3" s="24" t="s">
        <v>606</v>
      </c>
      <c r="AL3" s="24" t="s">
        <v>607</v>
      </c>
    </row>
    <row r="4" spans="1:38" x14ac:dyDescent="0.25">
      <c r="A4" s="27" t="s">
        <v>483</v>
      </c>
      <c r="B4" s="28">
        <v>145</v>
      </c>
      <c r="C4" s="29">
        <v>27</v>
      </c>
      <c r="D4">
        <v>77</v>
      </c>
      <c r="E4" s="29">
        <v>-119</v>
      </c>
      <c r="F4" s="28">
        <v>-69</v>
      </c>
      <c r="I4" s="27" t="s">
        <v>483</v>
      </c>
      <c r="J4">
        <v>599</v>
      </c>
      <c r="K4" s="26">
        <v>209</v>
      </c>
      <c r="L4" s="26">
        <v>307</v>
      </c>
      <c r="M4" s="26">
        <v>-391</v>
      </c>
      <c r="N4" s="26">
        <v>-293</v>
      </c>
      <c r="O4" s="30">
        <v>104</v>
      </c>
      <c r="P4" s="30">
        <v>146</v>
      </c>
      <c r="Q4" s="30">
        <v>-496</v>
      </c>
      <c r="R4" s="31">
        <v>-453</v>
      </c>
      <c r="U4" s="27" t="s">
        <v>609</v>
      </c>
      <c r="V4">
        <v>2701</v>
      </c>
      <c r="W4" s="32">
        <v>1847</v>
      </c>
      <c r="X4" s="32">
        <v>1874</v>
      </c>
      <c r="Y4" s="32">
        <v>-855</v>
      </c>
      <c r="Z4" s="32">
        <v>-828</v>
      </c>
      <c r="AA4">
        <v>1960</v>
      </c>
      <c r="AB4">
        <v>1993</v>
      </c>
      <c r="AC4" s="32">
        <v>-742</v>
      </c>
      <c r="AD4" s="32">
        <v>-709</v>
      </c>
      <c r="AE4">
        <v>1805</v>
      </c>
      <c r="AF4">
        <v>1846</v>
      </c>
      <c r="AG4" s="32">
        <v>-897</v>
      </c>
      <c r="AH4" s="32">
        <v>-856</v>
      </c>
      <c r="AI4">
        <v>81</v>
      </c>
      <c r="AJ4">
        <v>113</v>
      </c>
      <c r="AK4" s="32">
        <v>-2621</v>
      </c>
      <c r="AL4" s="33">
        <v>-2589</v>
      </c>
    </row>
    <row r="5" spans="1:38" x14ac:dyDescent="0.25">
      <c r="A5" s="27" t="s">
        <v>610</v>
      </c>
      <c r="B5" s="28">
        <v>165</v>
      </c>
      <c r="C5" s="34">
        <v>31</v>
      </c>
      <c r="D5">
        <v>150</v>
      </c>
      <c r="E5" s="34">
        <v>-135</v>
      </c>
      <c r="F5" s="28">
        <v>-16</v>
      </c>
      <c r="I5" s="27" t="s">
        <v>610</v>
      </c>
      <c r="J5">
        <v>587</v>
      </c>
      <c r="K5" s="32">
        <v>142</v>
      </c>
      <c r="L5" s="32">
        <v>248</v>
      </c>
      <c r="M5" s="32">
        <v>-446</v>
      </c>
      <c r="N5" s="32">
        <v>-340</v>
      </c>
      <c r="O5">
        <v>67</v>
      </c>
      <c r="P5">
        <v>113</v>
      </c>
      <c r="Q5">
        <v>-521</v>
      </c>
      <c r="R5" s="28">
        <v>-474</v>
      </c>
      <c r="U5" s="27" t="s">
        <v>611</v>
      </c>
      <c r="V5">
        <v>5550</v>
      </c>
      <c r="W5" s="32">
        <v>4365</v>
      </c>
      <c r="X5" s="32">
        <v>4389</v>
      </c>
      <c r="Y5" s="26">
        <v>-1186</v>
      </c>
      <c r="Z5" s="26">
        <v>-1162</v>
      </c>
      <c r="AA5">
        <v>122</v>
      </c>
      <c r="AB5">
        <v>154</v>
      </c>
      <c r="AC5" s="32">
        <v>-5429</v>
      </c>
      <c r="AD5" s="32">
        <v>-5397</v>
      </c>
      <c r="AE5">
        <v>5027</v>
      </c>
      <c r="AF5">
        <v>5068</v>
      </c>
      <c r="AG5" s="32">
        <v>-524</v>
      </c>
      <c r="AH5" s="32">
        <v>-483</v>
      </c>
      <c r="AI5">
        <v>2033</v>
      </c>
      <c r="AJ5">
        <v>2065</v>
      </c>
      <c r="AK5" s="32">
        <v>-3518</v>
      </c>
      <c r="AL5" s="33">
        <v>-3486</v>
      </c>
    </row>
    <row r="6" spans="1:38" x14ac:dyDescent="0.25">
      <c r="A6" s="27" t="s">
        <v>489</v>
      </c>
      <c r="B6" s="28">
        <v>136</v>
      </c>
      <c r="C6" s="34">
        <v>38</v>
      </c>
      <c r="D6">
        <v>130</v>
      </c>
      <c r="E6" s="34">
        <v>-99</v>
      </c>
      <c r="F6" s="28">
        <v>-7</v>
      </c>
      <c r="I6" s="27" t="s">
        <v>612</v>
      </c>
      <c r="J6">
        <v>1400</v>
      </c>
      <c r="K6" s="32">
        <v>598</v>
      </c>
      <c r="L6" s="32">
        <v>795</v>
      </c>
      <c r="M6" s="32">
        <v>-803</v>
      </c>
      <c r="N6" s="32">
        <v>-606</v>
      </c>
      <c r="O6">
        <v>1259</v>
      </c>
      <c r="P6">
        <v>1315</v>
      </c>
      <c r="Q6">
        <v>-142</v>
      </c>
      <c r="R6" s="28">
        <v>-85</v>
      </c>
      <c r="U6" s="27" t="s">
        <v>612</v>
      </c>
      <c r="V6">
        <v>1444</v>
      </c>
      <c r="W6" s="32">
        <v>565</v>
      </c>
      <c r="X6" s="32">
        <v>591</v>
      </c>
      <c r="Y6" s="26">
        <v>-880</v>
      </c>
      <c r="Z6" s="26">
        <v>-854</v>
      </c>
      <c r="AA6">
        <v>633</v>
      </c>
      <c r="AB6">
        <v>672</v>
      </c>
      <c r="AC6" s="32">
        <v>-812</v>
      </c>
      <c r="AD6" s="32">
        <v>-773</v>
      </c>
      <c r="AE6">
        <v>640</v>
      </c>
      <c r="AF6">
        <v>680</v>
      </c>
      <c r="AG6" s="32">
        <v>-805</v>
      </c>
      <c r="AH6" s="32">
        <v>-765</v>
      </c>
      <c r="AI6">
        <v>170</v>
      </c>
      <c r="AJ6">
        <v>202</v>
      </c>
      <c r="AK6" s="32">
        <v>-1275</v>
      </c>
      <c r="AL6" s="33">
        <v>-1243</v>
      </c>
    </row>
    <row r="7" spans="1:38" x14ac:dyDescent="0.25">
      <c r="A7" s="27" t="s">
        <v>609</v>
      </c>
      <c r="B7" s="28">
        <v>566</v>
      </c>
      <c r="C7" s="34">
        <v>34</v>
      </c>
      <c r="D7">
        <v>289</v>
      </c>
      <c r="E7" s="34">
        <v>-533</v>
      </c>
      <c r="F7" s="28">
        <v>-278</v>
      </c>
      <c r="I7" s="27" t="s">
        <v>470</v>
      </c>
      <c r="J7">
        <v>1848</v>
      </c>
      <c r="K7" s="32">
        <v>597</v>
      </c>
      <c r="L7" s="32">
        <v>694</v>
      </c>
      <c r="M7" s="32">
        <v>-1252</v>
      </c>
      <c r="N7" s="32">
        <v>-1155</v>
      </c>
      <c r="O7">
        <v>30</v>
      </c>
      <c r="P7">
        <v>81</v>
      </c>
      <c r="Q7">
        <v>-1819</v>
      </c>
      <c r="R7" s="28">
        <v>-1767</v>
      </c>
      <c r="U7" s="27" t="s">
        <v>613</v>
      </c>
      <c r="V7">
        <v>586</v>
      </c>
      <c r="W7" s="35" t="s">
        <v>40</v>
      </c>
      <c r="X7" s="35" t="s">
        <v>40</v>
      </c>
      <c r="Y7" s="35" t="s">
        <v>40</v>
      </c>
      <c r="Z7" s="35" t="s">
        <v>40</v>
      </c>
      <c r="AA7">
        <v>551</v>
      </c>
      <c r="AB7">
        <v>583</v>
      </c>
      <c r="AC7" s="32">
        <v>-36</v>
      </c>
      <c r="AD7" s="32">
        <v>-4</v>
      </c>
      <c r="AE7">
        <v>27</v>
      </c>
      <c r="AF7">
        <v>66</v>
      </c>
      <c r="AG7" s="32">
        <v>-560</v>
      </c>
      <c r="AH7" s="32">
        <v>-521</v>
      </c>
      <c r="AI7">
        <v>551</v>
      </c>
      <c r="AJ7">
        <v>584</v>
      </c>
      <c r="AK7" s="32">
        <v>-36</v>
      </c>
      <c r="AL7" s="33">
        <v>-3</v>
      </c>
    </row>
    <row r="8" spans="1:38" x14ac:dyDescent="0.25">
      <c r="A8" s="27" t="s">
        <v>613</v>
      </c>
      <c r="B8" s="28">
        <v>123</v>
      </c>
      <c r="C8" s="34">
        <v>35</v>
      </c>
      <c r="D8">
        <v>118</v>
      </c>
      <c r="E8" s="34">
        <v>-89</v>
      </c>
      <c r="F8" s="28">
        <v>-6</v>
      </c>
      <c r="I8" s="36" t="s">
        <v>613</v>
      </c>
      <c r="J8">
        <v>551</v>
      </c>
      <c r="K8" s="32">
        <v>214</v>
      </c>
      <c r="L8" s="32">
        <v>308</v>
      </c>
      <c r="M8" s="32">
        <v>-338</v>
      </c>
      <c r="N8" s="32">
        <v>-244</v>
      </c>
      <c r="O8">
        <v>24</v>
      </c>
      <c r="P8">
        <v>68</v>
      </c>
      <c r="Q8">
        <v>-528</v>
      </c>
      <c r="R8" s="28">
        <v>-483</v>
      </c>
      <c r="U8" s="27" t="s">
        <v>614</v>
      </c>
      <c r="V8">
        <v>2859</v>
      </c>
      <c r="W8" s="32">
        <v>1117</v>
      </c>
      <c r="X8" s="32">
        <v>1143</v>
      </c>
      <c r="Y8" s="26">
        <v>-1743</v>
      </c>
      <c r="Z8" s="26">
        <v>-1717</v>
      </c>
      <c r="AA8">
        <v>353</v>
      </c>
      <c r="AB8">
        <v>388</v>
      </c>
      <c r="AC8" s="32">
        <v>-2507</v>
      </c>
      <c r="AD8" s="32">
        <v>-2472</v>
      </c>
      <c r="AE8">
        <v>2333</v>
      </c>
      <c r="AF8">
        <v>2375</v>
      </c>
      <c r="AG8" s="32">
        <v>-527</v>
      </c>
      <c r="AH8" s="32">
        <v>-485</v>
      </c>
      <c r="AI8">
        <v>1341</v>
      </c>
      <c r="AJ8">
        <v>1373</v>
      </c>
      <c r="AK8" s="32">
        <v>-1519</v>
      </c>
      <c r="AL8" s="33">
        <v>-1487</v>
      </c>
    </row>
    <row r="9" spans="1:38" x14ac:dyDescent="0.25">
      <c r="A9" s="27" t="s">
        <v>611</v>
      </c>
      <c r="B9" s="34">
        <v>1305</v>
      </c>
      <c r="C9" s="34">
        <v>441</v>
      </c>
      <c r="D9">
        <v>564</v>
      </c>
      <c r="E9" s="34">
        <v>-865</v>
      </c>
      <c r="F9" s="28">
        <v>-742</v>
      </c>
      <c r="I9" s="27" t="s">
        <v>611</v>
      </c>
      <c r="J9">
        <v>2223</v>
      </c>
      <c r="K9" s="32">
        <v>864</v>
      </c>
      <c r="L9" s="32">
        <v>1010</v>
      </c>
      <c r="M9" s="32">
        <v>-1360</v>
      </c>
      <c r="N9" s="32">
        <v>-1214</v>
      </c>
      <c r="O9">
        <v>325</v>
      </c>
      <c r="P9">
        <v>373</v>
      </c>
      <c r="Q9">
        <v>-1899</v>
      </c>
      <c r="R9" s="28">
        <v>-1850</v>
      </c>
      <c r="U9" s="27" t="s">
        <v>615</v>
      </c>
      <c r="V9">
        <v>4459</v>
      </c>
      <c r="W9" s="32">
        <v>2041</v>
      </c>
      <c r="X9" s="32">
        <v>2067</v>
      </c>
      <c r="Y9" s="26">
        <v>-2419</v>
      </c>
      <c r="Z9" s="26">
        <v>-2393</v>
      </c>
      <c r="AA9">
        <v>4019</v>
      </c>
      <c r="AB9">
        <v>4053</v>
      </c>
      <c r="AC9" s="32">
        <v>-441</v>
      </c>
      <c r="AD9" s="32">
        <v>-407</v>
      </c>
      <c r="AE9">
        <v>1108</v>
      </c>
      <c r="AF9">
        <v>1148</v>
      </c>
      <c r="AG9" s="32">
        <v>-3352</v>
      </c>
      <c r="AH9" s="32">
        <v>-3312</v>
      </c>
      <c r="AI9">
        <v>78</v>
      </c>
      <c r="AJ9">
        <v>110</v>
      </c>
      <c r="AK9" s="32">
        <v>-4382</v>
      </c>
      <c r="AL9" s="33">
        <v>-4350</v>
      </c>
    </row>
    <row r="10" spans="1:38" x14ac:dyDescent="0.25">
      <c r="A10" s="27" t="s">
        <v>616</v>
      </c>
      <c r="B10" s="34">
        <v>511</v>
      </c>
      <c r="C10" s="34">
        <v>192</v>
      </c>
      <c r="D10">
        <v>391</v>
      </c>
      <c r="E10" s="34">
        <v>-320</v>
      </c>
      <c r="F10" s="28">
        <v>-121</v>
      </c>
      <c r="I10" s="27" t="s">
        <v>616</v>
      </c>
      <c r="J10">
        <v>1680</v>
      </c>
      <c r="K10" s="32">
        <v>488</v>
      </c>
      <c r="L10" s="32">
        <v>565</v>
      </c>
      <c r="M10" s="32">
        <v>-1193</v>
      </c>
      <c r="N10" s="32">
        <v>-1116</v>
      </c>
      <c r="O10">
        <v>777</v>
      </c>
      <c r="P10">
        <v>822</v>
      </c>
      <c r="Q10">
        <v>-904</v>
      </c>
      <c r="R10" s="28">
        <v>-858</v>
      </c>
      <c r="U10" s="27" t="s">
        <v>384</v>
      </c>
      <c r="V10">
        <v>2356</v>
      </c>
      <c r="W10" s="32">
        <v>1808</v>
      </c>
      <c r="X10" s="32">
        <v>1833</v>
      </c>
      <c r="Y10" s="26">
        <v>-549</v>
      </c>
      <c r="Z10" s="26">
        <v>-524</v>
      </c>
      <c r="AA10">
        <v>1367</v>
      </c>
      <c r="AB10">
        <v>1398</v>
      </c>
      <c r="AC10" s="32">
        <v>-990</v>
      </c>
      <c r="AD10" s="32">
        <v>-959</v>
      </c>
      <c r="AE10">
        <v>364</v>
      </c>
      <c r="AF10">
        <v>404</v>
      </c>
      <c r="AG10" s="32">
        <v>-1993</v>
      </c>
      <c r="AH10" s="32">
        <v>-1953</v>
      </c>
      <c r="AI10">
        <v>291</v>
      </c>
      <c r="AJ10">
        <v>322</v>
      </c>
      <c r="AK10" s="32">
        <v>-2066</v>
      </c>
      <c r="AL10" s="33">
        <v>-2035</v>
      </c>
    </row>
    <row r="11" spans="1:38" x14ac:dyDescent="0.25">
      <c r="A11" s="27" t="s">
        <v>73</v>
      </c>
      <c r="B11" s="34">
        <v>587</v>
      </c>
      <c r="C11" s="34">
        <v>155</v>
      </c>
      <c r="D11">
        <v>363</v>
      </c>
      <c r="E11" s="34">
        <v>-433</v>
      </c>
      <c r="F11" s="28">
        <v>-225</v>
      </c>
      <c r="I11" s="27" t="s">
        <v>73</v>
      </c>
      <c r="J11">
        <v>1748</v>
      </c>
      <c r="K11" s="32">
        <v>613</v>
      </c>
      <c r="L11" s="32">
        <v>714</v>
      </c>
      <c r="M11" s="32">
        <v>-1136</v>
      </c>
      <c r="N11" s="32">
        <v>-1035</v>
      </c>
      <c r="O11">
        <v>1188</v>
      </c>
      <c r="P11">
        <v>1234</v>
      </c>
      <c r="Q11">
        <v>-561</v>
      </c>
      <c r="R11" s="28">
        <v>-514</v>
      </c>
      <c r="U11" s="27" t="s">
        <v>617</v>
      </c>
      <c r="V11">
        <v>548</v>
      </c>
      <c r="W11" s="32">
        <v>401</v>
      </c>
      <c r="X11" s="32">
        <v>427</v>
      </c>
      <c r="Y11" s="26">
        <v>-148</v>
      </c>
      <c r="Z11" s="26">
        <v>-122</v>
      </c>
      <c r="AA11">
        <v>358</v>
      </c>
      <c r="AB11">
        <v>391</v>
      </c>
      <c r="AC11" s="32">
        <v>-191</v>
      </c>
      <c r="AD11" s="32">
        <v>-158</v>
      </c>
      <c r="AE11">
        <v>287</v>
      </c>
      <c r="AF11">
        <v>327</v>
      </c>
      <c r="AG11" s="32">
        <v>-262</v>
      </c>
      <c r="AH11" s="32">
        <v>-222</v>
      </c>
      <c r="AI11">
        <v>342</v>
      </c>
      <c r="AJ11">
        <v>373</v>
      </c>
      <c r="AK11" s="32">
        <v>-207</v>
      </c>
      <c r="AL11" s="33">
        <v>-176</v>
      </c>
    </row>
    <row r="12" spans="1:38" x14ac:dyDescent="0.25">
      <c r="A12" s="27" t="s">
        <v>614</v>
      </c>
      <c r="B12" s="34">
        <v>447</v>
      </c>
      <c r="C12" s="34">
        <v>53</v>
      </c>
      <c r="D12">
        <v>218</v>
      </c>
      <c r="E12" s="34">
        <v>-395</v>
      </c>
      <c r="F12" s="28">
        <v>-230</v>
      </c>
      <c r="I12" s="27" t="s">
        <v>614</v>
      </c>
      <c r="J12">
        <v>1331</v>
      </c>
      <c r="K12" s="32">
        <v>460</v>
      </c>
      <c r="L12" s="32">
        <v>530</v>
      </c>
      <c r="M12" s="32">
        <v>-872</v>
      </c>
      <c r="N12" s="32">
        <v>-802</v>
      </c>
      <c r="O12">
        <v>132</v>
      </c>
      <c r="P12">
        <v>176</v>
      </c>
      <c r="Q12">
        <v>-1200</v>
      </c>
      <c r="R12" s="28">
        <v>-1155</v>
      </c>
      <c r="U12" s="27" t="s">
        <v>618</v>
      </c>
      <c r="V12">
        <v>569</v>
      </c>
      <c r="W12" s="32">
        <v>438</v>
      </c>
      <c r="X12" s="32">
        <v>464</v>
      </c>
      <c r="Y12" s="26">
        <v>-132</v>
      </c>
      <c r="Z12" s="26">
        <v>-106</v>
      </c>
      <c r="AA12">
        <v>12</v>
      </c>
      <c r="AB12">
        <v>43</v>
      </c>
      <c r="AC12" s="32">
        <v>-558</v>
      </c>
      <c r="AD12" s="32">
        <v>-527</v>
      </c>
      <c r="AE12">
        <v>95</v>
      </c>
      <c r="AF12">
        <v>135</v>
      </c>
      <c r="AG12" s="32">
        <v>-475</v>
      </c>
      <c r="AH12" s="32">
        <v>-435</v>
      </c>
      <c r="AI12">
        <v>378</v>
      </c>
      <c r="AJ12">
        <v>409</v>
      </c>
      <c r="AK12" s="32">
        <v>-192</v>
      </c>
      <c r="AL12" s="33">
        <v>-161</v>
      </c>
    </row>
    <row r="13" spans="1:38" x14ac:dyDescent="0.25">
      <c r="A13" s="27" t="s">
        <v>65</v>
      </c>
      <c r="B13" s="34">
        <v>434</v>
      </c>
      <c r="C13" s="34">
        <v>96</v>
      </c>
      <c r="D13">
        <v>220</v>
      </c>
      <c r="E13" s="34">
        <v>-339</v>
      </c>
      <c r="F13" s="28">
        <v>-215</v>
      </c>
      <c r="I13" s="27" t="s">
        <v>615</v>
      </c>
      <c r="J13">
        <v>1572</v>
      </c>
      <c r="K13" s="32">
        <v>845</v>
      </c>
      <c r="L13" s="32">
        <v>1115</v>
      </c>
      <c r="M13" s="32">
        <v>-728</v>
      </c>
      <c r="N13" s="32">
        <v>-458</v>
      </c>
      <c r="O13">
        <v>270</v>
      </c>
      <c r="P13">
        <v>315</v>
      </c>
      <c r="Q13">
        <v>-1303</v>
      </c>
      <c r="R13" s="28">
        <v>-1257</v>
      </c>
      <c r="U13" s="27" t="s">
        <v>619</v>
      </c>
      <c r="V13">
        <v>3270</v>
      </c>
      <c r="W13" s="32">
        <v>2410</v>
      </c>
      <c r="X13" s="32">
        <v>2436</v>
      </c>
      <c r="Y13" s="26">
        <v>-861</v>
      </c>
      <c r="Z13" s="26">
        <v>-835</v>
      </c>
      <c r="AA13">
        <v>361</v>
      </c>
      <c r="AB13">
        <v>402</v>
      </c>
      <c r="AC13" s="32">
        <v>-2910</v>
      </c>
      <c r="AD13" s="32">
        <v>-2869</v>
      </c>
      <c r="AE13">
        <v>244</v>
      </c>
      <c r="AF13">
        <v>284</v>
      </c>
      <c r="AG13" s="32">
        <v>-3027</v>
      </c>
      <c r="AH13" s="32">
        <v>-2987</v>
      </c>
      <c r="AI13">
        <v>1000</v>
      </c>
      <c r="AJ13">
        <v>1032</v>
      </c>
      <c r="AK13" s="32">
        <v>-2271</v>
      </c>
      <c r="AL13" s="33">
        <v>-2239</v>
      </c>
    </row>
    <row r="14" spans="1:38" x14ac:dyDescent="0.25">
      <c r="A14" s="27" t="s">
        <v>615</v>
      </c>
      <c r="B14" s="34">
        <v>817</v>
      </c>
      <c r="C14" s="34">
        <v>62</v>
      </c>
      <c r="D14">
        <v>172</v>
      </c>
      <c r="E14" s="34">
        <v>-756</v>
      </c>
      <c r="F14" s="28">
        <v>-646</v>
      </c>
      <c r="I14" s="27" t="s">
        <v>384</v>
      </c>
      <c r="J14">
        <v>2998</v>
      </c>
      <c r="K14" s="32">
        <v>1282</v>
      </c>
      <c r="L14" s="32">
        <v>1483</v>
      </c>
      <c r="M14" s="32">
        <v>-1717</v>
      </c>
      <c r="N14" s="32">
        <v>-1516</v>
      </c>
      <c r="O14">
        <v>2651</v>
      </c>
      <c r="P14">
        <v>2695</v>
      </c>
      <c r="Q14">
        <v>-348</v>
      </c>
      <c r="R14" s="28">
        <v>-303</v>
      </c>
      <c r="U14" s="27" t="s">
        <v>620</v>
      </c>
      <c r="V14">
        <v>4455</v>
      </c>
      <c r="W14" s="32">
        <v>3924</v>
      </c>
      <c r="X14" s="32">
        <v>3950</v>
      </c>
      <c r="Y14" s="26">
        <v>-532</v>
      </c>
      <c r="Z14" s="26">
        <v>-506</v>
      </c>
      <c r="AA14">
        <v>3716</v>
      </c>
      <c r="AB14">
        <v>3748</v>
      </c>
      <c r="AC14" s="32">
        <v>-740</v>
      </c>
      <c r="AD14" s="32">
        <v>-708</v>
      </c>
      <c r="AE14">
        <v>4105</v>
      </c>
      <c r="AF14">
        <v>4145</v>
      </c>
      <c r="AG14" s="32">
        <v>-351</v>
      </c>
      <c r="AH14" s="32">
        <v>-311</v>
      </c>
      <c r="AI14">
        <v>65</v>
      </c>
      <c r="AJ14">
        <v>97</v>
      </c>
      <c r="AK14" s="32">
        <v>-4391</v>
      </c>
      <c r="AL14" s="33">
        <v>-4359</v>
      </c>
    </row>
    <row r="15" spans="1:38" x14ac:dyDescent="0.25">
      <c r="A15" s="27" t="s">
        <v>384</v>
      </c>
      <c r="B15" s="34">
        <v>499</v>
      </c>
      <c r="C15" s="34">
        <v>60</v>
      </c>
      <c r="D15">
        <v>122</v>
      </c>
      <c r="E15" s="34">
        <v>-440</v>
      </c>
      <c r="F15" s="28">
        <v>-378</v>
      </c>
      <c r="I15" s="27" t="s">
        <v>621</v>
      </c>
      <c r="J15">
        <v>1147</v>
      </c>
      <c r="K15" s="32">
        <v>331</v>
      </c>
      <c r="L15" s="32">
        <v>575</v>
      </c>
      <c r="M15" s="32">
        <v>-817</v>
      </c>
      <c r="N15" s="32">
        <v>-573</v>
      </c>
      <c r="O15">
        <v>73</v>
      </c>
      <c r="P15">
        <v>115</v>
      </c>
      <c r="Q15">
        <v>-1075</v>
      </c>
      <c r="R15" s="28">
        <v>-1032</v>
      </c>
      <c r="U15" s="27" t="s">
        <v>622</v>
      </c>
      <c r="V15">
        <v>3374</v>
      </c>
      <c r="W15" s="32">
        <v>2174</v>
      </c>
      <c r="X15" s="32">
        <v>2200</v>
      </c>
      <c r="Y15" s="26">
        <v>-1201</v>
      </c>
      <c r="Z15" s="26">
        <v>-1175</v>
      </c>
      <c r="AA15">
        <v>43</v>
      </c>
      <c r="AB15">
        <v>81</v>
      </c>
      <c r="AC15" s="32">
        <v>-3332</v>
      </c>
      <c r="AD15" s="32">
        <v>-3294</v>
      </c>
      <c r="AE15">
        <v>631</v>
      </c>
      <c r="AF15">
        <v>673</v>
      </c>
      <c r="AG15" s="32">
        <v>-2744</v>
      </c>
      <c r="AH15" s="32">
        <v>-2702</v>
      </c>
      <c r="AI15">
        <v>1042</v>
      </c>
      <c r="AJ15">
        <v>1074</v>
      </c>
      <c r="AK15" s="32">
        <v>-2333</v>
      </c>
      <c r="AL15" s="33">
        <v>-2301</v>
      </c>
    </row>
    <row r="16" spans="1:38" x14ac:dyDescent="0.25">
      <c r="A16" s="27" t="s">
        <v>621</v>
      </c>
      <c r="B16" s="34">
        <v>252</v>
      </c>
      <c r="C16" s="34">
        <v>42</v>
      </c>
      <c r="D16">
        <v>205</v>
      </c>
      <c r="E16" s="34">
        <v>-211</v>
      </c>
      <c r="F16" s="28">
        <v>-48</v>
      </c>
      <c r="I16" s="27" t="s">
        <v>377</v>
      </c>
      <c r="J16">
        <v>979</v>
      </c>
      <c r="K16" s="32">
        <v>317</v>
      </c>
      <c r="L16" s="32">
        <v>511</v>
      </c>
      <c r="M16" s="32">
        <v>-663</v>
      </c>
      <c r="N16" s="32">
        <v>-469</v>
      </c>
      <c r="O16">
        <v>71</v>
      </c>
      <c r="P16">
        <v>117</v>
      </c>
      <c r="Q16">
        <v>-909</v>
      </c>
      <c r="R16" s="28">
        <v>-862</v>
      </c>
      <c r="U16" s="27" t="s">
        <v>623</v>
      </c>
      <c r="V16">
        <v>4376</v>
      </c>
      <c r="W16" s="32">
        <v>3146</v>
      </c>
      <c r="X16" s="32">
        <v>3172</v>
      </c>
      <c r="Y16" s="26">
        <v>-1231</v>
      </c>
      <c r="Z16" s="26">
        <v>-1205</v>
      </c>
      <c r="AA16">
        <v>1040</v>
      </c>
      <c r="AB16">
        <v>1074</v>
      </c>
      <c r="AC16" s="32">
        <v>-3337</v>
      </c>
      <c r="AD16" s="32">
        <v>-3303</v>
      </c>
      <c r="AE16">
        <v>3948</v>
      </c>
      <c r="AF16">
        <v>3990</v>
      </c>
      <c r="AG16" s="32">
        <v>-429</v>
      </c>
      <c r="AH16" s="32">
        <v>-387</v>
      </c>
      <c r="AI16">
        <v>2701</v>
      </c>
      <c r="AJ16">
        <v>2733</v>
      </c>
      <c r="AK16" s="32">
        <v>-1676</v>
      </c>
      <c r="AL16" s="33">
        <v>-1644</v>
      </c>
    </row>
    <row r="17" spans="1:38" x14ac:dyDescent="0.25">
      <c r="A17" s="27" t="s">
        <v>377</v>
      </c>
      <c r="B17" s="34">
        <v>329</v>
      </c>
      <c r="C17" s="34">
        <v>40</v>
      </c>
      <c r="D17">
        <v>200</v>
      </c>
      <c r="E17" s="34">
        <v>-290</v>
      </c>
      <c r="F17" s="28">
        <v>-130</v>
      </c>
      <c r="I17" s="27" t="s">
        <v>617</v>
      </c>
      <c r="J17">
        <v>926</v>
      </c>
      <c r="K17" s="32">
        <v>316</v>
      </c>
      <c r="L17" s="32">
        <v>637</v>
      </c>
      <c r="M17" s="32">
        <v>-611</v>
      </c>
      <c r="N17" s="32">
        <v>-290</v>
      </c>
      <c r="O17">
        <v>70</v>
      </c>
      <c r="P17">
        <v>115</v>
      </c>
      <c r="Q17">
        <v>-857</v>
      </c>
      <c r="R17" s="28">
        <v>-811</v>
      </c>
      <c r="U17" s="27" t="s">
        <v>624</v>
      </c>
      <c r="V17">
        <v>1410</v>
      </c>
      <c r="W17" s="32">
        <v>1054</v>
      </c>
      <c r="X17" s="32">
        <v>1080</v>
      </c>
      <c r="Y17" s="26">
        <v>-357</v>
      </c>
      <c r="Z17" s="26">
        <v>-331</v>
      </c>
      <c r="AA17">
        <v>635</v>
      </c>
      <c r="AB17">
        <v>668</v>
      </c>
      <c r="AC17" s="32">
        <v>-776</v>
      </c>
      <c r="AD17" s="32">
        <v>-743</v>
      </c>
      <c r="AE17">
        <v>379</v>
      </c>
      <c r="AF17">
        <v>419</v>
      </c>
      <c r="AG17" s="32">
        <v>-1032</v>
      </c>
      <c r="AH17" s="32">
        <v>-992</v>
      </c>
      <c r="AI17">
        <v>67</v>
      </c>
      <c r="AJ17">
        <v>99</v>
      </c>
      <c r="AK17" s="32">
        <v>-1344</v>
      </c>
      <c r="AL17" s="33">
        <v>-1312</v>
      </c>
    </row>
    <row r="18" spans="1:38" x14ac:dyDescent="0.25">
      <c r="A18" s="27" t="s">
        <v>617</v>
      </c>
      <c r="B18" s="34">
        <v>519</v>
      </c>
      <c r="C18" s="34">
        <v>16</v>
      </c>
      <c r="D18">
        <v>103</v>
      </c>
      <c r="E18" s="34">
        <v>-504</v>
      </c>
      <c r="F18" s="28">
        <v>-417</v>
      </c>
      <c r="I18" s="27" t="s">
        <v>619</v>
      </c>
      <c r="J18">
        <v>1740</v>
      </c>
      <c r="K18" s="32">
        <v>411</v>
      </c>
      <c r="L18" s="32">
        <v>558</v>
      </c>
      <c r="M18" s="32">
        <v>-1330</v>
      </c>
      <c r="N18" s="32">
        <v>-1183</v>
      </c>
      <c r="O18">
        <v>1303</v>
      </c>
      <c r="P18">
        <v>1348</v>
      </c>
      <c r="Q18">
        <v>-438</v>
      </c>
      <c r="R18" s="28">
        <v>-392</v>
      </c>
      <c r="U18" s="27" t="s">
        <v>625</v>
      </c>
      <c r="V18">
        <v>1403</v>
      </c>
      <c r="W18" s="32">
        <v>15</v>
      </c>
      <c r="X18" s="32">
        <v>42</v>
      </c>
      <c r="Y18" s="26">
        <v>-1389</v>
      </c>
      <c r="Z18" s="26">
        <v>-1362</v>
      </c>
      <c r="AA18">
        <v>1065</v>
      </c>
      <c r="AB18">
        <v>1099</v>
      </c>
      <c r="AC18" s="32">
        <v>-339</v>
      </c>
      <c r="AD18" s="32">
        <v>-305</v>
      </c>
      <c r="AE18">
        <v>29</v>
      </c>
      <c r="AF18">
        <v>69</v>
      </c>
      <c r="AG18" s="32">
        <v>-1375</v>
      </c>
      <c r="AH18" s="32">
        <v>-1335</v>
      </c>
      <c r="AI18">
        <v>1044</v>
      </c>
      <c r="AJ18">
        <v>1076</v>
      </c>
      <c r="AK18" s="32">
        <v>-360</v>
      </c>
      <c r="AL18" s="33">
        <v>-328</v>
      </c>
    </row>
    <row r="19" spans="1:38" x14ac:dyDescent="0.25">
      <c r="A19" s="27" t="s">
        <v>619</v>
      </c>
      <c r="B19" s="34">
        <v>553</v>
      </c>
      <c r="C19" s="34">
        <v>64</v>
      </c>
      <c r="D19">
        <v>218</v>
      </c>
      <c r="E19" s="34">
        <v>-490</v>
      </c>
      <c r="F19" s="28">
        <v>-336</v>
      </c>
      <c r="I19" s="27" t="s">
        <v>618</v>
      </c>
      <c r="J19">
        <v>760</v>
      </c>
      <c r="K19" s="32">
        <v>160</v>
      </c>
      <c r="L19" s="32">
        <v>296</v>
      </c>
      <c r="M19" s="32">
        <v>-601</v>
      </c>
      <c r="N19" s="32">
        <v>-465</v>
      </c>
      <c r="O19">
        <v>193</v>
      </c>
      <c r="P19">
        <v>238</v>
      </c>
      <c r="Q19">
        <v>-568</v>
      </c>
      <c r="R19" s="28">
        <v>-522</v>
      </c>
      <c r="U19" s="27" t="s">
        <v>626</v>
      </c>
      <c r="V19">
        <v>5167</v>
      </c>
      <c r="W19" s="32">
        <v>4638</v>
      </c>
      <c r="X19" s="32">
        <v>4664</v>
      </c>
      <c r="Y19" s="26">
        <v>-530</v>
      </c>
      <c r="Z19" s="26">
        <v>-504</v>
      </c>
      <c r="AA19">
        <v>1647</v>
      </c>
      <c r="AB19">
        <v>1691</v>
      </c>
      <c r="AC19" s="32">
        <v>-3521</v>
      </c>
      <c r="AD19" s="32">
        <v>-3477</v>
      </c>
      <c r="AE19">
        <v>2148</v>
      </c>
      <c r="AF19">
        <v>2188</v>
      </c>
      <c r="AG19" s="32">
        <v>-3020</v>
      </c>
      <c r="AH19" s="32">
        <v>-2980</v>
      </c>
      <c r="AI19">
        <v>4981</v>
      </c>
      <c r="AJ19">
        <v>5013</v>
      </c>
      <c r="AK19" s="32">
        <v>-187</v>
      </c>
      <c r="AL19" s="33">
        <v>-155</v>
      </c>
    </row>
    <row r="20" spans="1:38" x14ac:dyDescent="0.25">
      <c r="A20" s="27" t="s">
        <v>627</v>
      </c>
      <c r="B20" s="34">
        <v>192</v>
      </c>
      <c r="C20" s="34">
        <v>57</v>
      </c>
      <c r="D20">
        <v>154</v>
      </c>
      <c r="E20" s="34">
        <v>-136</v>
      </c>
      <c r="F20" s="28">
        <v>-39</v>
      </c>
      <c r="I20" s="27" t="s">
        <v>170</v>
      </c>
      <c r="J20">
        <v>1552</v>
      </c>
      <c r="K20" s="32">
        <v>558</v>
      </c>
      <c r="L20" s="32">
        <v>618</v>
      </c>
      <c r="M20" s="32">
        <v>-995</v>
      </c>
      <c r="N20" s="32">
        <v>-935</v>
      </c>
      <c r="O20">
        <v>254</v>
      </c>
      <c r="P20">
        <v>297</v>
      </c>
      <c r="Q20">
        <v>-1299</v>
      </c>
      <c r="R20" s="28">
        <v>-1255</v>
      </c>
      <c r="U20" s="27" t="s">
        <v>522</v>
      </c>
      <c r="V20">
        <v>1721</v>
      </c>
      <c r="W20" s="32">
        <v>1349</v>
      </c>
      <c r="X20" s="32">
        <v>1374</v>
      </c>
      <c r="Y20" s="26">
        <v>-373</v>
      </c>
      <c r="Z20" s="26">
        <v>-348</v>
      </c>
      <c r="AA20">
        <v>642</v>
      </c>
      <c r="AB20">
        <v>685</v>
      </c>
      <c r="AC20" s="32">
        <v>-1080</v>
      </c>
      <c r="AD20" s="32">
        <v>-1037</v>
      </c>
      <c r="AE20">
        <v>162</v>
      </c>
      <c r="AF20">
        <v>202</v>
      </c>
      <c r="AG20" s="32">
        <v>-1560</v>
      </c>
      <c r="AH20" s="32">
        <v>-1520</v>
      </c>
      <c r="AI20">
        <v>611</v>
      </c>
      <c r="AJ20">
        <v>644</v>
      </c>
      <c r="AK20" s="32">
        <v>-1111</v>
      </c>
      <c r="AL20" s="33">
        <v>-1078</v>
      </c>
    </row>
    <row r="21" spans="1:38" x14ac:dyDescent="0.25">
      <c r="A21" s="27" t="s">
        <v>125</v>
      </c>
      <c r="B21" s="34">
        <v>857</v>
      </c>
      <c r="C21" s="34">
        <v>60</v>
      </c>
      <c r="D21">
        <v>136</v>
      </c>
      <c r="E21" s="34">
        <v>-798</v>
      </c>
      <c r="F21" s="28">
        <v>-722</v>
      </c>
      <c r="I21" s="27" t="s">
        <v>170</v>
      </c>
      <c r="J21">
        <v>1574</v>
      </c>
      <c r="K21" s="32">
        <v>931</v>
      </c>
      <c r="L21" s="32">
        <v>1046</v>
      </c>
      <c r="M21" s="32">
        <v>-644</v>
      </c>
      <c r="N21" s="32">
        <v>-529</v>
      </c>
      <c r="O21">
        <v>243</v>
      </c>
      <c r="P21">
        <v>287</v>
      </c>
      <c r="Q21">
        <v>-1332</v>
      </c>
      <c r="R21" s="28">
        <v>-1287</v>
      </c>
      <c r="U21" s="27" t="s">
        <v>628</v>
      </c>
      <c r="V21">
        <v>1319</v>
      </c>
      <c r="W21" s="32">
        <v>523</v>
      </c>
      <c r="X21" s="32">
        <v>549</v>
      </c>
      <c r="Y21" s="26">
        <v>-797</v>
      </c>
      <c r="Z21" s="26">
        <v>-771</v>
      </c>
      <c r="AA21">
        <v>646</v>
      </c>
      <c r="AB21">
        <v>687</v>
      </c>
      <c r="AC21" s="32">
        <v>-674</v>
      </c>
      <c r="AD21" s="32">
        <v>-633</v>
      </c>
      <c r="AE21">
        <v>1159</v>
      </c>
      <c r="AF21">
        <v>1199</v>
      </c>
      <c r="AG21" s="32">
        <v>-161</v>
      </c>
      <c r="AH21" s="32">
        <v>-121</v>
      </c>
      <c r="AI21">
        <v>1215</v>
      </c>
      <c r="AJ21">
        <v>1246</v>
      </c>
      <c r="AK21" s="32">
        <v>-105</v>
      </c>
      <c r="AL21" s="33">
        <v>-74</v>
      </c>
    </row>
    <row r="22" spans="1:38" x14ac:dyDescent="0.25">
      <c r="A22" s="27" t="s">
        <v>170</v>
      </c>
      <c r="B22" s="34">
        <v>856</v>
      </c>
      <c r="C22" s="34">
        <v>60</v>
      </c>
      <c r="D22">
        <v>147</v>
      </c>
      <c r="E22" s="34">
        <v>-797</v>
      </c>
      <c r="F22" s="28">
        <v>-710</v>
      </c>
      <c r="I22" s="27" t="s">
        <v>620</v>
      </c>
      <c r="J22">
        <v>1544</v>
      </c>
      <c r="K22" s="32">
        <v>624</v>
      </c>
      <c r="L22" s="32">
        <v>1118</v>
      </c>
      <c r="M22" s="32">
        <v>-921</v>
      </c>
      <c r="N22" s="32">
        <v>-427</v>
      </c>
      <c r="O22">
        <v>267</v>
      </c>
      <c r="P22">
        <v>312</v>
      </c>
      <c r="Q22">
        <v>-1278</v>
      </c>
      <c r="R22" s="28">
        <v>-1232</v>
      </c>
      <c r="U22" s="27" t="s">
        <v>629</v>
      </c>
      <c r="V22">
        <v>1324</v>
      </c>
      <c r="W22" s="32">
        <v>129</v>
      </c>
      <c r="X22" s="32">
        <v>155</v>
      </c>
      <c r="Y22" s="26">
        <v>-1196</v>
      </c>
      <c r="Z22" s="26">
        <v>-1170</v>
      </c>
      <c r="AA22">
        <v>1162</v>
      </c>
      <c r="AB22">
        <v>1196</v>
      </c>
      <c r="AC22" s="32">
        <v>-163</v>
      </c>
      <c r="AD22" s="32">
        <v>-129</v>
      </c>
      <c r="AE22">
        <v>39</v>
      </c>
      <c r="AF22">
        <v>80</v>
      </c>
      <c r="AG22" s="32">
        <v>-1286</v>
      </c>
      <c r="AH22" s="32">
        <v>-1245</v>
      </c>
      <c r="AI22">
        <v>928</v>
      </c>
      <c r="AJ22">
        <v>959</v>
      </c>
      <c r="AK22" s="32">
        <v>-397</v>
      </c>
      <c r="AL22" s="33">
        <v>-366</v>
      </c>
    </row>
    <row r="23" spans="1:38" x14ac:dyDescent="0.25">
      <c r="A23" s="27" t="s">
        <v>138</v>
      </c>
      <c r="B23" s="34">
        <v>843</v>
      </c>
      <c r="C23" s="34">
        <v>57</v>
      </c>
      <c r="D23">
        <v>133</v>
      </c>
      <c r="E23" s="34">
        <v>-787</v>
      </c>
      <c r="F23" s="28">
        <v>-711</v>
      </c>
      <c r="I23" s="27" t="s">
        <v>210</v>
      </c>
      <c r="J23">
        <v>1669</v>
      </c>
      <c r="K23" s="32">
        <v>832</v>
      </c>
      <c r="L23" s="32">
        <v>1230</v>
      </c>
      <c r="M23" s="32">
        <v>-838</v>
      </c>
      <c r="N23" s="32">
        <v>-440</v>
      </c>
      <c r="O23">
        <v>1615</v>
      </c>
      <c r="P23">
        <v>1658</v>
      </c>
      <c r="Q23">
        <v>-55</v>
      </c>
      <c r="R23" s="28">
        <v>-11</v>
      </c>
      <c r="U23" s="27" t="s">
        <v>630</v>
      </c>
      <c r="V23">
        <v>1373</v>
      </c>
      <c r="W23" s="32">
        <v>808</v>
      </c>
      <c r="X23" s="32">
        <v>833</v>
      </c>
      <c r="Y23" s="26">
        <v>-566</v>
      </c>
      <c r="Z23" s="26">
        <v>-541</v>
      </c>
      <c r="AA23">
        <v>1067</v>
      </c>
      <c r="AB23">
        <v>1103</v>
      </c>
      <c r="AC23" s="32">
        <v>-307</v>
      </c>
      <c r="AD23" s="32">
        <v>-271</v>
      </c>
      <c r="AE23">
        <v>1280</v>
      </c>
      <c r="AF23">
        <v>1320</v>
      </c>
      <c r="AG23" s="32">
        <v>-94</v>
      </c>
      <c r="AH23" s="32">
        <v>-54</v>
      </c>
      <c r="AI23">
        <v>330</v>
      </c>
      <c r="AJ23">
        <v>362</v>
      </c>
      <c r="AK23" s="32">
        <v>-1044</v>
      </c>
      <c r="AL23" s="33">
        <v>-1012</v>
      </c>
    </row>
    <row r="24" spans="1:38" x14ac:dyDescent="0.25">
      <c r="A24" s="27" t="s">
        <v>190</v>
      </c>
      <c r="B24" s="34">
        <v>784</v>
      </c>
      <c r="C24" s="34">
        <v>47</v>
      </c>
      <c r="D24">
        <v>322</v>
      </c>
      <c r="E24" s="34">
        <v>-738</v>
      </c>
      <c r="F24" s="28">
        <v>-463</v>
      </c>
      <c r="I24" s="27" t="s">
        <v>96</v>
      </c>
      <c r="J24">
        <v>1560</v>
      </c>
      <c r="K24" s="32">
        <v>735</v>
      </c>
      <c r="L24" s="32">
        <v>863</v>
      </c>
      <c r="M24" s="32">
        <v>-826</v>
      </c>
      <c r="N24" s="32">
        <v>-698</v>
      </c>
      <c r="O24">
        <v>1196</v>
      </c>
      <c r="P24">
        <v>1241</v>
      </c>
      <c r="Q24">
        <v>-365</v>
      </c>
      <c r="R24" s="28">
        <v>-319</v>
      </c>
      <c r="U24" s="27" t="s">
        <v>631</v>
      </c>
      <c r="V24">
        <v>2108</v>
      </c>
      <c r="W24" s="32">
        <v>1225</v>
      </c>
      <c r="X24" s="32">
        <v>1251</v>
      </c>
      <c r="Y24" s="26">
        <v>-884</v>
      </c>
      <c r="Z24" s="26">
        <v>-858</v>
      </c>
      <c r="AA24">
        <v>934</v>
      </c>
      <c r="AB24">
        <v>966</v>
      </c>
      <c r="AC24" s="32">
        <v>-1175</v>
      </c>
      <c r="AD24" s="32">
        <v>-1143</v>
      </c>
      <c r="AE24">
        <v>1758</v>
      </c>
      <c r="AF24">
        <v>1800</v>
      </c>
      <c r="AG24" s="32">
        <v>-351</v>
      </c>
      <c r="AH24" s="32">
        <v>-309</v>
      </c>
      <c r="AI24">
        <v>937</v>
      </c>
      <c r="AJ24">
        <v>968</v>
      </c>
      <c r="AK24" s="32">
        <v>-1172</v>
      </c>
      <c r="AL24" s="33">
        <v>-1141</v>
      </c>
    </row>
    <row r="25" spans="1:38" x14ac:dyDescent="0.25">
      <c r="A25" s="27" t="s">
        <v>176</v>
      </c>
      <c r="B25" s="34">
        <v>843</v>
      </c>
      <c r="C25" s="34">
        <v>60</v>
      </c>
      <c r="D25">
        <v>134</v>
      </c>
      <c r="E25" s="34">
        <v>-784</v>
      </c>
      <c r="F25" s="28">
        <v>-710</v>
      </c>
      <c r="I25" s="27" t="s">
        <v>632</v>
      </c>
      <c r="J25">
        <v>1458</v>
      </c>
      <c r="K25" s="32">
        <v>636</v>
      </c>
      <c r="L25" s="32">
        <v>721</v>
      </c>
      <c r="M25" s="32">
        <v>-823</v>
      </c>
      <c r="N25" s="32">
        <v>-738</v>
      </c>
      <c r="O25">
        <v>1053</v>
      </c>
      <c r="P25">
        <v>1098</v>
      </c>
      <c r="Q25">
        <v>-406</v>
      </c>
      <c r="R25" s="28">
        <v>-360</v>
      </c>
      <c r="U25" s="27" t="s">
        <v>425</v>
      </c>
      <c r="V25">
        <v>1904</v>
      </c>
      <c r="W25" s="32">
        <v>1729</v>
      </c>
      <c r="X25" s="32">
        <v>1755</v>
      </c>
      <c r="Y25" s="26">
        <v>-176</v>
      </c>
      <c r="Z25" s="26">
        <v>-150</v>
      </c>
      <c r="AA25">
        <v>789</v>
      </c>
      <c r="AB25">
        <v>822</v>
      </c>
      <c r="AC25" s="32">
        <v>-1116</v>
      </c>
      <c r="AD25" s="32">
        <v>-1083</v>
      </c>
      <c r="AE25">
        <v>1041</v>
      </c>
      <c r="AF25">
        <v>1082</v>
      </c>
      <c r="AG25" s="32">
        <v>-864</v>
      </c>
      <c r="AH25" s="32">
        <v>-823</v>
      </c>
      <c r="AI25">
        <v>1191</v>
      </c>
      <c r="AJ25">
        <v>1223</v>
      </c>
      <c r="AK25" s="32">
        <v>-714</v>
      </c>
      <c r="AL25" s="33">
        <v>-682</v>
      </c>
    </row>
    <row r="26" spans="1:38" x14ac:dyDescent="0.25">
      <c r="A26" s="27" t="s">
        <v>145</v>
      </c>
      <c r="B26" s="34">
        <v>849</v>
      </c>
      <c r="C26" s="34">
        <v>57</v>
      </c>
      <c r="D26">
        <v>141</v>
      </c>
      <c r="E26" s="34">
        <v>-793</v>
      </c>
      <c r="F26" s="28">
        <v>-709</v>
      </c>
      <c r="I26" s="27" t="s">
        <v>623</v>
      </c>
      <c r="J26">
        <v>1995</v>
      </c>
      <c r="K26" s="32">
        <v>1414</v>
      </c>
      <c r="L26" s="32">
        <v>1559</v>
      </c>
      <c r="M26" s="32">
        <v>-582</v>
      </c>
      <c r="N26" s="32">
        <v>-437</v>
      </c>
      <c r="O26">
        <v>1801</v>
      </c>
      <c r="P26">
        <v>1845</v>
      </c>
      <c r="Q26">
        <v>-195</v>
      </c>
      <c r="R26" s="28">
        <v>-150</v>
      </c>
      <c r="U26" s="37" t="s">
        <v>633</v>
      </c>
      <c r="V26">
        <v>4075</v>
      </c>
      <c r="W26" s="32">
        <v>1278</v>
      </c>
      <c r="X26" s="32">
        <v>1304</v>
      </c>
      <c r="Y26" s="26">
        <v>-2798</v>
      </c>
      <c r="Z26" s="26">
        <v>-2772</v>
      </c>
      <c r="AA26">
        <v>3425</v>
      </c>
      <c r="AB26">
        <v>3457</v>
      </c>
      <c r="AC26" s="32">
        <v>-651</v>
      </c>
      <c r="AD26" s="32">
        <v>-619</v>
      </c>
      <c r="AE26">
        <v>3489</v>
      </c>
      <c r="AF26">
        <v>3530</v>
      </c>
      <c r="AG26" s="32">
        <v>-587</v>
      </c>
      <c r="AH26" s="32">
        <v>-546</v>
      </c>
      <c r="AI26">
        <v>3823</v>
      </c>
      <c r="AJ26">
        <v>3855</v>
      </c>
      <c r="AK26" s="32">
        <v>-253</v>
      </c>
      <c r="AL26" s="33">
        <v>-221</v>
      </c>
    </row>
    <row r="27" spans="1:38" x14ac:dyDescent="0.25">
      <c r="A27" s="27" t="s">
        <v>183</v>
      </c>
      <c r="B27" s="34">
        <v>818</v>
      </c>
      <c r="C27" s="34">
        <v>60</v>
      </c>
      <c r="D27">
        <v>129</v>
      </c>
      <c r="E27" s="34">
        <v>-759</v>
      </c>
      <c r="F27" s="28">
        <v>-690</v>
      </c>
      <c r="I27" s="27" t="s">
        <v>624</v>
      </c>
      <c r="J27">
        <v>888</v>
      </c>
      <c r="K27" s="32">
        <v>279</v>
      </c>
      <c r="L27" s="32">
        <v>342</v>
      </c>
      <c r="M27" s="32">
        <v>-610</v>
      </c>
      <c r="N27" s="32">
        <v>-547</v>
      </c>
      <c r="O27">
        <v>782</v>
      </c>
      <c r="P27">
        <v>826</v>
      </c>
      <c r="Q27">
        <v>-107</v>
      </c>
      <c r="R27" s="28">
        <v>-62</v>
      </c>
      <c r="U27" s="38" t="s">
        <v>634</v>
      </c>
      <c r="V27" s="25">
        <v>548</v>
      </c>
      <c r="W27" s="25">
        <v>15</v>
      </c>
      <c r="X27" s="25">
        <v>42</v>
      </c>
      <c r="Y27" s="25">
        <v>-2798</v>
      </c>
      <c r="Z27" s="25">
        <v>-2772</v>
      </c>
      <c r="AA27" s="25">
        <v>12</v>
      </c>
      <c r="AB27" s="25">
        <v>43</v>
      </c>
      <c r="AC27" s="25">
        <v>-5429</v>
      </c>
      <c r="AD27" s="25">
        <v>-5397</v>
      </c>
      <c r="AE27" s="25">
        <v>27</v>
      </c>
      <c r="AF27" s="25">
        <v>66</v>
      </c>
      <c r="AG27" s="25">
        <v>-3352</v>
      </c>
      <c r="AH27" s="25">
        <v>-3312</v>
      </c>
      <c r="AI27" s="25">
        <v>65</v>
      </c>
      <c r="AJ27" s="25">
        <v>97</v>
      </c>
      <c r="AK27" s="25">
        <v>-4391</v>
      </c>
      <c r="AL27" s="23">
        <v>-4359</v>
      </c>
    </row>
    <row r="28" spans="1:38" x14ac:dyDescent="0.25">
      <c r="A28" s="27" t="s">
        <v>620</v>
      </c>
      <c r="B28" s="34">
        <v>868</v>
      </c>
      <c r="C28" s="34">
        <v>60</v>
      </c>
      <c r="D28">
        <v>130</v>
      </c>
      <c r="E28" s="34">
        <v>-809</v>
      </c>
      <c r="F28" s="28">
        <v>-739</v>
      </c>
      <c r="I28" s="27" t="s">
        <v>625</v>
      </c>
      <c r="J28">
        <v>218</v>
      </c>
      <c r="K28" s="32"/>
      <c r="L28" s="32"/>
      <c r="M28" s="32">
        <v>-219</v>
      </c>
      <c r="N28" s="32">
        <v>-219</v>
      </c>
      <c r="O28">
        <v>38</v>
      </c>
      <c r="P28">
        <v>97</v>
      </c>
      <c r="Q28">
        <v>-181</v>
      </c>
      <c r="R28" s="28">
        <v>-121</v>
      </c>
      <c r="U28" s="39" t="s">
        <v>635</v>
      </c>
      <c r="V28" s="40">
        <v>5550</v>
      </c>
      <c r="W28" s="40">
        <v>4638</v>
      </c>
      <c r="X28" s="40">
        <v>4664</v>
      </c>
      <c r="Y28" s="40">
        <v>-132</v>
      </c>
      <c r="Z28" s="40">
        <v>-106</v>
      </c>
      <c r="AA28" s="40">
        <v>4019</v>
      </c>
      <c r="AB28" s="40">
        <v>4053</v>
      </c>
      <c r="AC28" s="40">
        <v>-36</v>
      </c>
      <c r="AD28" s="40">
        <v>-4</v>
      </c>
      <c r="AE28" s="40">
        <v>5027</v>
      </c>
      <c r="AF28" s="40">
        <v>5068</v>
      </c>
      <c r="AG28" s="40">
        <v>-94</v>
      </c>
      <c r="AH28" s="40">
        <v>-54</v>
      </c>
      <c r="AI28" s="40">
        <v>4981</v>
      </c>
      <c r="AJ28" s="40">
        <v>5013</v>
      </c>
      <c r="AK28" s="40">
        <v>-36</v>
      </c>
      <c r="AL28" s="41">
        <v>-3</v>
      </c>
    </row>
    <row r="29" spans="1:38" x14ac:dyDescent="0.25">
      <c r="A29" s="27" t="s">
        <v>204</v>
      </c>
      <c r="B29" s="34">
        <v>815</v>
      </c>
      <c r="C29" s="34">
        <v>57</v>
      </c>
      <c r="D29">
        <v>121</v>
      </c>
      <c r="E29" s="34">
        <v>-759</v>
      </c>
      <c r="F29" s="28">
        <v>-695</v>
      </c>
      <c r="I29" s="36" t="s">
        <v>636</v>
      </c>
      <c r="J29">
        <v>1042</v>
      </c>
      <c r="K29" s="32">
        <v>146</v>
      </c>
      <c r="L29" s="32">
        <v>246</v>
      </c>
      <c r="M29" s="32">
        <v>-897</v>
      </c>
      <c r="N29" s="32">
        <v>-797</v>
      </c>
      <c r="O29">
        <v>88</v>
      </c>
      <c r="P29">
        <v>131</v>
      </c>
      <c r="Q29">
        <v>-955</v>
      </c>
      <c r="R29" s="28">
        <v>-911</v>
      </c>
    </row>
    <row r="30" spans="1:38" x14ac:dyDescent="0.25">
      <c r="A30" s="27" t="s">
        <v>157</v>
      </c>
      <c r="B30" s="34">
        <v>873</v>
      </c>
      <c r="C30" s="34">
        <v>60</v>
      </c>
      <c r="D30">
        <v>150</v>
      </c>
      <c r="E30" s="34">
        <v>-814</v>
      </c>
      <c r="F30" s="28">
        <v>-724</v>
      </c>
      <c r="I30" s="27" t="s">
        <v>626</v>
      </c>
      <c r="J30">
        <v>1489</v>
      </c>
      <c r="K30" s="32">
        <v>920</v>
      </c>
      <c r="L30" s="32">
        <v>1078</v>
      </c>
      <c r="M30" s="32">
        <v>-570</v>
      </c>
      <c r="N30" s="32">
        <v>-412</v>
      </c>
      <c r="O30">
        <v>331</v>
      </c>
      <c r="P30">
        <v>375</v>
      </c>
      <c r="Q30">
        <v>-1159</v>
      </c>
      <c r="R30" s="28">
        <v>-1114</v>
      </c>
    </row>
    <row r="31" spans="1:38" x14ac:dyDescent="0.25">
      <c r="A31" s="27" t="s">
        <v>164</v>
      </c>
      <c r="B31" s="34">
        <v>846</v>
      </c>
      <c r="C31" s="34">
        <v>60</v>
      </c>
      <c r="D31">
        <v>133</v>
      </c>
      <c r="E31" s="34">
        <v>-787</v>
      </c>
      <c r="F31" s="28">
        <v>-714</v>
      </c>
      <c r="I31" s="27" t="s">
        <v>117</v>
      </c>
      <c r="J31">
        <v>1604</v>
      </c>
      <c r="K31" s="32">
        <v>966</v>
      </c>
      <c r="L31" s="32">
        <v>1119</v>
      </c>
      <c r="M31" s="32">
        <v>-639</v>
      </c>
      <c r="N31" s="32">
        <v>-486</v>
      </c>
      <c r="O31">
        <v>341</v>
      </c>
      <c r="P31">
        <v>385</v>
      </c>
      <c r="Q31">
        <v>-1264</v>
      </c>
      <c r="R31" s="28">
        <v>-1219</v>
      </c>
    </row>
    <row r="32" spans="1:38" x14ac:dyDescent="0.25">
      <c r="A32" s="27" t="s">
        <v>210</v>
      </c>
      <c r="B32" s="34">
        <v>901</v>
      </c>
      <c r="C32" s="34">
        <v>60</v>
      </c>
      <c r="D32">
        <v>156</v>
      </c>
      <c r="E32" s="34">
        <v>-842</v>
      </c>
      <c r="F32" s="28">
        <v>-746</v>
      </c>
      <c r="I32" s="27" t="s">
        <v>628</v>
      </c>
      <c r="J32">
        <v>847</v>
      </c>
      <c r="K32" s="32">
        <v>268</v>
      </c>
      <c r="L32" s="32">
        <v>389</v>
      </c>
      <c r="M32" s="32">
        <v>-580</v>
      </c>
      <c r="N32" s="32">
        <v>-459</v>
      </c>
      <c r="O32">
        <v>41</v>
      </c>
      <c r="P32">
        <v>84</v>
      </c>
      <c r="Q32">
        <v>-807</v>
      </c>
      <c r="R32" s="28">
        <v>-763</v>
      </c>
    </row>
    <row r="33" spans="1:18" x14ac:dyDescent="0.25">
      <c r="A33" s="27" t="s">
        <v>132</v>
      </c>
      <c r="B33" s="34">
        <v>837</v>
      </c>
      <c r="C33" s="34">
        <v>60</v>
      </c>
      <c r="D33">
        <v>127</v>
      </c>
      <c r="E33" s="34">
        <v>-778</v>
      </c>
      <c r="F33" s="28">
        <v>-711</v>
      </c>
      <c r="I33" s="27" t="s">
        <v>502</v>
      </c>
      <c r="J33">
        <v>255</v>
      </c>
      <c r="K33" s="32" t="s">
        <v>40</v>
      </c>
      <c r="L33" s="32" t="s">
        <v>40</v>
      </c>
      <c r="M33" s="32"/>
      <c r="N33" s="32"/>
      <c r="O33">
        <v>55</v>
      </c>
      <c r="P33">
        <v>99</v>
      </c>
      <c r="Q33">
        <v>-201</v>
      </c>
      <c r="R33" s="28">
        <v>-156</v>
      </c>
    </row>
    <row r="34" spans="1:18" x14ac:dyDescent="0.25">
      <c r="A34" s="27" t="s">
        <v>622</v>
      </c>
      <c r="B34" s="34">
        <v>533</v>
      </c>
      <c r="C34" s="34">
        <v>47</v>
      </c>
      <c r="D34">
        <v>280</v>
      </c>
      <c r="E34" s="34">
        <v>-487</v>
      </c>
      <c r="F34" s="28">
        <v>-254</v>
      </c>
      <c r="I34" s="27" t="s">
        <v>496</v>
      </c>
      <c r="J34">
        <v>236</v>
      </c>
      <c r="K34" s="32" t="s">
        <v>40</v>
      </c>
      <c r="L34" s="32" t="s">
        <v>40</v>
      </c>
      <c r="M34" s="32"/>
      <c r="N34" s="32"/>
      <c r="O34">
        <v>185</v>
      </c>
      <c r="P34">
        <v>230</v>
      </c>
      <c r="Q34">
        <v>-52</v>
      </c>
      <c r="R34" s="28">
        <v>-6</v>
      </c>
    </row>
    <row r="35" spans="1:18" x14ac:dyDescent="0.25">
      <c r="A35" s="27" t="s">
        <v>89</v>
      </c>
      <c r="B35" s="34">
        <v>502</v>
      </c>
      <c r="C35" s="34">
        <v>53</v>
      </c>
      <c r="D35">
        <v>121</v>
      </c>
      <c r="E35" s="34">
        <v>-450</v>
      </c>
      <c r="F35" s="28">
        <v>-382</v>
      </c>
      <c r="I35" s="27" t="s">
        <v>637</v>
      </c>
      <c r="J35">
        <v>777</v>
      </c>
      <c r="K35" s="32">
        <v>368</v>
      </c>
      <c r="L35" s="32">
        <v>426</v>
      </c>
      <c r="M35" s="32">
        <v>-410</v>
      </c>
      <c r="N35" s="32">
        <v>-352</v>
      </c>
      <c r="O35">
        <v>528</v>
      </c>
      <c r="P35">
        <v>573</v>
      </c>
      <c r="Q35">
        <v>-250</v>
      </c>
      <c r="R35" s="28">
        <v>-204</v>
      </c>
    </row>
    <row r="36" spans="1:18" x14ac:dyDescent="0.25">
      <c r="A36" s="27" t="s">
        <v>632</v>
      </c>
      <c r="B36" s="34">
        <v>485</v>
      </c>
      <c r="C36" s="34">
        <v>24</v>
      </c>
      <c r="D36">
        <v>190</v>
      </c>
      <c r="E36" s="34">
        <v>-462</v>
      </c>
      <c r="F36" s="28">
        <v>-296</v>
      </c>
      <c r="I36" s="27" t="s">
        <v>629</v>
      </c>
      <c r="J36">
        <v>972</v>
      </c>
      <c r="K36" s="32">
        <v>633</v>
      </c>
      <c r="L36" s="32">
        <v>775</v>
      </c>
      <c r="M36" s="32">
        <v>-340</v>
      </c>
      <c r="N36" s="32">
        <v>-198</v>
      </c>
      <c r="O36">
        <v>818</v>
      </c>
      <c r="P36">
        <v>866</v>
      </c>
      <c r="Q36">
        <v>-155</v>
      </c>
      <c r="R36" s="28">
        <v>-106</v>
      </c>
    </row>
    <row r="37" spans="1:18" x14ac:dyDescent="0.25">
      <c r="A37" s="27" t="s">
        <v>623</v>
      </c>
      <c r="B37" s="34">
        <v>984</v>
      </c>
      <c r="C37" s="34">
        <v>81</v>
      </c>
      <c r="D37">
        <v>161</v>
      </c>
      <c r="E37" s="34">
        <v>-904</v>
      </c>
      <c r="F37" s="28">
        <v>-824</v>
      </c>
      <c r="I37" s="27" t="s">
        <v>638</v>
      </c>
      <c r="J37">
        <v>883</v>
      </c>
      <c r="K37" s="32">
        <v>280</v>
      </c>
      <c r="L37" s="32">
        <v>462</v>
      </c>
      <c r="M37" s="32">
        <v>-604</v>
      </c>
      <c r="N37" s="32">
        <v>-422</v>
      </c>
      <c r="O37">
        <v>52</v>
      </c>
      <c r="P37">
        <v>103</v>
      </c>
      <c r="Q37">
        <v>-832</v>
      </c>
      <c r="R37" s="28">
        <v>-780</v>
      </c>
    </row>
    <row r="38" spans="1:18" x14ac:dyDescent="0.25">
      <c r="A38" s="27" t="s">
        <v>624</v>
      </c>
      <c r="B38" s="34">
        <v>415</v>
      </c>
      <c r="C38" s="34">
        <v>144</v>
      </c>
      <c r="D38">
        <v>284</v>
      </c>
      <c r="E38" s="34">
        <v>-272</v>
      </c>
      <c r="F38" s="28">
        <v>-132</v>
      </c>
      <c r="I38" s="27" t="s">
        <v>630</v>
      </c>
      <c r="J38">
        <v>957</v>
      </c>
      <c r="K38" s="32">
        <v>466</v>
      </c>
      <c r="L38" s="32">
        <v>816</v>
      </c>
      <c r="M38" s="32">
        <v>-492</v>
      </c>
      <c r="N38" s="32">
        <v>-142</v>
      </c>
      <c r="O38">
        <v>29</v>
      </c>
      <c r="P38">
        <v>88</v>
      </c>
      <c r="Q38">
        <v>-929</v>
      </c>
      <c r="R38" s="28">
        <v>-869</v>
      </c>
    </row>
    <row r="39" spans="1:18" x14ac:dyDescent="0.25">
      <c r="A39" s="27" t="s">
        <v>625</v>
      </c>
      <c r="B39" s="34">
        <v>305</v>
      </c>
      <c r="C39" s="34">
        <v>89</v>
      </c>
      <c r="D39">
        <v>203</v>
      </c>
      <c r="E39" s="34">
        <v>-217</v>
      </c>
      <c r="F39" s="28">
        <v>-103</v>
      </c>
      <c r="I39" s="27" t="s">
        <v>639</v>
      </c>
      <c r="J39">
        <v>739</v>
      </c>
      <c r="K39" s="32">
        <v>158</v>
      </c>
      <c r="L39" s="32">
        <v>311</v>
      </c>
      <c r="M39" s="32">
        <v>-582</v>
      </c>
      <c r="N39" s="32">
        <v>-429</v>
      </c>
      <c r="O39">
        <v>615</v>
      </c>
      <c r="P39">
        <v>660</v>
      </c>
      <c r="Q39">
        <v>-125</v>
      </c>
      <c r="R39" s="28">
        <v>-79</v>
      </c>
    </row>
    <row r="40" spans="1:18" x14ac:dyDescent="0.25">
      <c r="A40" s="27" t="s">
        <v>636</v>
      </c>
      <c r="B40" s="34">
        <v>207</v>
      </c>
      <c r="C40" s="34">
        <v>71</v>
      </c>
      <c r="D40">
        <v>173</v>
      </c>
      <c r="E40" s="34">
        <v>-137</v>
      </c>
      <c r="F40" s="28">
        <v>-35</v>
      </c>
      <c r="I40" s="27" t="s">
        <v>640</v>
      </c>
      <c r="J40">
        <v>981</v>
      </c>
      <c r="K40" s="32">
        <v>568</v>
      </c>
      <c r="L40" s="32">
        <v>720</v>
      </c>
      <c r="M40" s="32">
        <v>-414</v>
      </c>
      <c r="N40" s="32">
        <v>-262</v>
      </c>
      <c r="O40">
        <v>113</v>
      </c>
      <c r="P40">
        <v>159</v>
      </c>
      <c r="Q40">
        <v>-869</v>
      </c>
      <c r="R40" s="28">
        <v>-822</v>
      </c>
    </row>
    <row r="41" spans="1:18" x14ac:dyDescent="0.25">
      <c r="A41" s="27" t="s">
        <v>522</v>
      </c>
      <c r="B41" s="34">
        <v>219</v>
      </c>
      <c r="C41" s="34">
        <v>74</v>
      </c>
      <c r="D41">
        <v>122</v>
      </c>
      <c r="E41" s="34">
        <v>-146</v>
      </c>
      <c r="F41" s="28">
        <v>-98</v>
      </c>
      <c r="I41" s="27" t="s">
        <v>641</v>
      </c>
      <c r="J41">
        <v>543</v>
      </c>
      <c r="K41" s="32">
        <v>99</v>
      </c>
      <c r="L41" s="32">
        <v>270</v>
      </c>
      <c r="M41" s="32">
        <v>-445</v>
      </c>
      <c r="N41" s="32">
        <v>-274</v>
      </c>
      <c r="O41">
        <v>362</v>
      </c>
      <c r="P41">
        <v>416</v>
      </c>
      <c r="Q41">
        <v>-182</v>
      </c>
      <c r="R41" s="28">
        <v>-127</v>
      </c>
    </row>
    <row r="42" spans="1:18" x14ac:dyDescent="0.25">
      <c r="A42" s="27" t="s">
        <v>117</v>
      </c>
      <c r="B42" s="34">
        <v>863</v>
      </c>
      <c r="C42" s="34">
        <v>58</v>
      </c>
      <c r="D42">
        <v>312</v>
      </c>
      <c r="E42" s="34">
        <v>-806</v>
      </c>
      <c r="F42" s="28">
        <v>-552</v>
      </c>
      <c r="I42" s="27" t="s">
        <v>642</v>
      </c>
      <c r="J42">
        <v>803</v>
      </c>
      <c r="K42" s="32">
        <v>98</v>
      </c>
      <c r="L42" s="32">
        <v>264</v>
      </c>
      <c r="M42" s="32">
        <v>-706</v>
      </c>
      <c r="N42" s="32">
        <v>-540</v>
      </c>
      <c r="O42">
        <v>664</v>
      </c>
      <c r="P42">
        <v>710</v>
      </c>
      <c r="Q42">
        <v>-140</v>
      </c>
      <c r="R42" s="28">
        <v>-93</v>
      </c>
    </row>
    <row r="43" spans="1:18" x14ac:dyDescent="0.25">
      <c r="A43" s="27" t="s">
        <v>643</v>
      </c>
      <c r="B43" s="34">
        <v>253</v>
      </c>
      <c r="C43" s="34">
        <v>46</v>
      </c>
      <c r="D43">
        <v>167</v>
      </c>
      <c r="E43" s="34">
        <v>-208</v>
      </c>
      <c r="F43" s="28">
        <v>-87</v>
      </c>
      <c r="I43" s="27" t="s">
        <v>644</v>
      </c>
      <c r="J43">
        <v>591</v>
      </c>
      <c r="K43" s="32">
        <v>164</v>
      </c>
      <c r="L43" s="32">
        <v>240</v>
      </c>
      <c r="M43" s="32">
        <v>-428</v>
      </c>
      <c r="N43" s="32">
        <v>-352</v>
      </c>
      <c r="O43">
        <v>450</v>
      </c>
      <c r="P43">
        <v>504</v>
      </c>
      <c r="Q43">
        <v>-142</v>
      </c>
      <c r="R43" s="28">
        <v>-87</v>
      </c>
    </row>
    <row r="44" spans="1:18" x14ac:dyDescent="0.25">
      <c r="A44" s="27" t="s">
        <v>628</v>
      </c>
      <c r="B44" s="34">
        <v>201</v>
      </c>
      <c r="C44" s="34">
        <v>19</v>
      </c>
      <c r="D44">
        <v>71</v>
      </c>
      <c r="E44" s="34">
        <v>-183</v>
      </c>
      <c r="F44" s="28">
        <v>-131</v>
      </c>
      <c r="I44" s="27" t="s">
        <v>645</v>
      </c>
      <c r="J44">
        <v>956</v>
      </c>
      <c r="K44" s="32">
        <v>321</v>
      </c>
      <c r="L44" s="32">
        <v>431</v>
      </c>
      <c r="M44" s="32">
        <v>-636</v>
      </c>
      <c r="N44" s="32">
        <v>-526</v>
      </c>
      <c r="O44">
        <v>726</v>
      </c>
      <c r="P44">
        <v>792</v>
      </c>
      <c r="Q44">
        <v>-231</v>
      </c>
      <c r="R44" s="28">
        <v>-164</v>
      </c>
    </row>
    <row r="45" spans="1:18" x14ac:dyDescent="0.25">
      <c r="A45" s="27" t="s">
        <v>496</v>
      </c>
      <c r="B45" s="34">
        <v>259</v>
      </c>
      <c r="C45" s="34">
        <v>15</v>
      </c>
      <c r="D45">
        <v>191</v>
      </c>
      <c r="E45" s="34">
        <v>-245</v>
      </c>
      <c r="F45" s="28">
        <v>-69</v>
      </c>
      <c r="I45" s="27" t="s">
        <v>646</v>
      </c>
      <c r="J45">
        <v>699</v>
      </c>
      <c r="K45" s="32">
        <v>150</v>
      </c>
      <c r="L45" s="32">
        <v>267</v>
      </c>
      <c r="M45" s="32">
        <v>-550</v>
      </c>
      <c r="N45" s="32">
        <v>-433</v>
      </c>
      <c r="O45">
        <v>17</v>
      </c>
      <c r="P45">
        <v>60</v>
      </c>
      <c r="Q45">
        <v>-683</v>
      </c>
      <c r="R45" s="28">
        <v>-639</v>
      </c>
    </row>
    <row r="46" spans="1:18" x14ac:dyDescent="0.25">
      <c r="A46" s="27" t="s">
        <v>637</v>
      </c>
      <c r="B46" s="34">
        <v>472</v>
      </c>
      <c r="C46" s="34">
        <v>15</v>
      </c>
      <c r="D46">
        <v>331</v>
      </c>
      <c r="E46" s="34">
        <v>-458</v>
      </c>
      <c r="F46" s="28">
        <v>-142</v>
      </c>
      <c r="I46" s="27" t="s">
        <v>631</v>
      </c>
      <c r="J46">
        <v>1295</v>
      </c>
      <c r="K46" s="32">
        <v>603</v>
      </c>
      <c r="L46" s="32">
        <v>686</v>
      </c>
      <c r="M46" s="32">
        <v>-693</v>
      </c>
      <c r="N46" s="32">
        <v>-610</v>
      </c>
      <c r="O46">
        <v>315</v>
      </c>
      <c r="P46">
        <v>366</v>
      </c>
      <c r="Q46">
        <v>-981</v>
      </c>
      <c r="R46" s="28">
        <v>-929</v>
      </c>
    </row>
    <row r="47" spans="1:18" x14ac:dyDescent="0.25">
      <c r="A47" s="27" t="s">
        <v>629</v>
      </c>
      <c r="B47" s="34">
        <v>650</v>
      </c>
      <c r="C47" s="34">
        <v>37</v>
      </c>
      <c r="D47">
        <v>96</v>
      </c>
      <c r="E47" s="34">
        <v>-614</v>
      </c>
      <c r="F47" s="28">
        <v>-555</v>
      </c>
      <c r="I47" s="27" t="s">
        <v>390</v>
      </c>
      <c r="J47">
        <v>1336</v>
      </c>
      <c r="K47" s="32">
        <v>588</v>
      </c>
      <c r="L47" s="32">
        <v>665</v>
      </c>
      <c r="M47" s="32">
        <v>-749</v>
      </c>
      <c r="N47" s="32">
        <v>-672</v>
      </c>
      <c r="O47">
        <v>965</v>
      </c>
      <c r="P47">
        <v>1013</v>
      </c>
      <c r="Q47">
        <v>-372</v>
      </c>
      <c r="R47" s="28">
        <v>-323</v>
      </c>
    </row>
    <row r="48" spans="1:18" x14ac:dyDescent="0.25">
      <c r="A48" s="27" t="s">
        <v>647</v>
      </c>
      <c r="B48" s="34">
        <v>649</v>
      </c>
      <c r="C48" s="34">
        <v>37</v>
      </c>
      <c r="D48">
        <v>96</v>
      </c>
      <c r="E48" s="34">
        <v>-613</v>
      </c>
      <c r="F48" s="28">
        <v>-554</v>
      </c>
      <c r="I48" s="27" t="s">
        <v>425</v>
      </c>
      <c r="J48">
        <v>1293</v>
      </c>
      <c r="K48" s="32">
        <v>441</v>
      </c>
      <c r="L48" s="32">
        <v>538</v>
      </c>
      <c r="M48" s="32">
        <v>-853</v>
      </c>
      <c r="N48" s="32">
        <v>-756</v>
      </c>
      <c r="O48">
        <v>962</v>
      </c>
      <c r="P48">
        <v>1006</v>
      </c>
      <c r="Q48">
        <v>-332</v>
      </c>
      <c r="R48" s="28">
        <v>-287</v>
      </c>
    </row>
    <row r="49" spans="1:18" x14ac:dyDescent="0.25">
      <c r="A49" s="27" t="s">
        <v>648</v>
      </c>
      <c r="B49" s="34">
        <v>652</v>
      </c>
      <c r="C49" s="34">
        <v>37</v>
      </c>
      <c r="D49">
        <v>96</v>
      </c>
      <c r="E49" s="34">
        <v>-616</v>
      </c>
      <c r="F49" s="28">
        <v>-557</v>
      </c>
      <c r="I49" s="27" t="s">
        <v>649</v>
      </c>
      <c r="J49">
        <v>1005</v>
      </c>
      <c r="K49" s="32">
        <v>312</v>
      </c>
      <c r="L49" s="32">
        <v>410</v>
      </c>
      <c r="M49" s="32">
        <v>-694</v>
      </c>
      <c r="N49" s="32">
        <v>-596</v>
      </c>
      <c r="O49">
        <v>760</v>
      </c>
      <c r="P49">
        <v>809</v>
      </c>
      <c r="Q49">
        <v>-246</v>
      </c>
      <c r="R49" s="28">
        <v>-196</v>
      </c>
    </row>
    <row r="50" spans="1:18" x14ac:dyDescent="0.25">
      <c r="A50" s="27" t="s">
        <v>650</v>
      </c>
      <c r="B50" s="34">
        <v>269</v>
      </c>
      <c r="C50" s="34">
        <v>11</v>
      </c>
      <c r="D50">
        <v>192</v>
      </c>
      <c r="E50" s="34">
        <v>-259</v>
      </c>
      <c r="F50" s="28">
        <v>-78</v>
      </c>
      <c r="I50" s="42" t="s">
        <v>651</v>
      </c>
      <c r="J50">
        <v>1301</v>
      </c>
      <c r="K50" s="32">
        <v>315</v>
      </c>
      <c r="L50" s="32">
        <v>468</v>
      </c>
      <c r="M50" s="32">
        <v>-987</v>
      </c>
      <c r="N50" s="32">
        <v>-834</v>
      </c>
      <c r="O50">
        <v>1196</v>
      </c>
      <c r="P50">
        <v>1242</v>
      </c>
      <c r="Q50">
        <v>-106</v>
      </c>
      <c r="R50" s="28">
        <v>-59</v>
      </c>
    </row>
    <row r="51" spans="1:18" x14ac:dyDescent="0.25">
      <c r="A51" s="27" t="s">
        <v>638</v>
      </c>
      <c r="B51" s="34">
        <v>336</v>
      </c>
      <c r="C51" s="34">
        <v>114</v>
      </c>
      <c r="D51">
        <v>172</v>
      </c>
      <c r="E51" s="34">
        <v>-223</v>
      </c>
      <c r="F51" s="28">
        <v>-165</v>
      </c>
      <c r="I51" s="43" t="s">
        <v>633</v>
      </c>
      <c r="J51">
        <v>2498</v>
      </c>
      <c r="K51" s="40">
        <v>1094</v>
      </c>
      <c r="L51" s="40">
        <v>1457</v>
      </c>
      <c r="M51" s="40">
        <v>-1405</v>
      </c>
      <c r="N51" s="40">
        <v>-1042</v>
      </c>
      <c r="O51" s="44">
        <v>2393</v>
      </c>
      <c r="P51" s="44">
        <v>2440</v>
      </c>
      <c r="Q51" s="44">
        <v>-106</v>
      </c>
      <c r="R51" s="45">
        <v>-58</v>
      </c>
    </row>
    <row r="52" spans="1:18" x14ac:dyDescent="0.25">
      <c r="A52" s="27" t="s">
        <v>630</v>
      </c>
      <c r="B52" s="34">
        <v>267</v>
      </c>
      <c r="C52" s="34">
        <v>16</v>
      </c>
      <c r="D52">
        <v>123</v>
      </c>
      <c r="E52" s="34">
        <v>-252</v>
      </c>
      <c r="F52" s="28">
        <v>-145</v>
      </c>
      <c r="I52" s="38" t="s">
        <v>634</v>
      </c>
      <c r="J52" s="25">
        <v>218</v>
      </c>
      <c r="K52" s="25">
        <v>98</v>
      </c>
      <c r="L52" s="25">
        <v>240</v>
      </c>
      <c r="M52" s="25">
        <v>-1717</v>
      </c>
      <c r="N52" s="25">
        <v>-1516</v>
      </c>
      <c r="O52" s="25">
        <v>17</v>
      </c>
      <c r="P52" s="25">
        <v>60</v>
      </c>
      <c r="Q52" s="25">
        <v>-1899</v>
      </c>
      <c r="R52" s="23">
        <v>-1850</v>
      </c>
    </row>
    <row r="53" spans="1:18" x14ac:dyDescent="0.25">
      <c r="A53" s="27" t="s">
        <v>639</v>
      </c>
      <c r="B53" s="34">
        <v>419</v>
      </c>
      <c r="C53" s="34">
        <v>27</v>
      </c>
      <c r="D53">
        <v>117</v>
      </c>
      <c r="E53" s="34">
        <v>-393</v>
      </c>
      <c r="F53" s="28">
        <v>-303</v>
      </c>
      <c r="I53" s="39" t="s">
        <v>635</v>
      </c>
      <c r="J53" s="40">
        <v>2998</v>
      </c>
      <c r="K53" s="40">
        <v>1414</v>
      </c>
      <c r="L53" s="40">
        <v>1559</v>
      </c>
      <c r="M53" s="24">
        <v>-219</v>
      </c>
      <c r="N53" s="40">
        <v>-142</v>
      </c>
      <c r="O53" s="40">
        <v>2651</v>
      </c>
      <c r="P53" s="40">
        <v>2695</v>
      </c>
      <c r="Q53" s="40">
        <v>-52</v>
      </c>
      <c r="R53" s="41">
        <v>-6</v>
      </c>
    </row>
    <row r="54" spans="1:18" x14ac:dyDescent="0.25">
      <c r="A54" s="27" t="s">
        <v>652</v>
      </c>
      <c r="B54" s="34">
        <v>364</v>
      </c>
      <c r="C54" s="34">
        <v>22</v>
      </c>
      <c r="D54">
        <v>223</v>
      </c>
      <c r="E54" s="34">
        <v>-343</v>
      </c>
      <c r="F54" s="28">
        <v>-142</v>
      </c>
    </row>
    <row r="55" spans="1:18" x14ac:dyDescent="0.25">
      <c r="A55" s="27" t="s">
        <v>653</v>
      </c>
      <c r="B55" s="34">
        <v>305</v>
      </c>
      <c r="C55" s="34">
        <v>86</v>
      </c>
      <c r="D55">
        <v>188</v>
      </c>
      <c r="E55" s="34">
        <v>-220</v>
      </c>
      <c r="F55" s="28">
        <v>-118</v>
      </c>
    </row>
    <row r="56" spans="1:18" x14ac:dyDescent="0.25">
      <c r="A56" s="27" t="s">
        <v>654</v>
      </c>
      <c r="B56" s="34">
        <v>268</v>
      </c>
      <c r="C56" s="34">
        <v>19</v>
      </c>
      <c r="D56">
        <v>189</v>
      </c>
      <c r="E56" s="34">
        <v>-250</v>
      </c>
      <c r="F56" s="28">
        <v>-80</v>
      </c>
    </row>
    <row r="57" spans="1:18" x14ac:dyDescent="0.25">
      <c r="A57" s="27" t="s">
        <v>641</v>
      </c>
      <c r="B57" s="34">
        <v>402</v>
      </c>
      <c r="C57" s="34">
        <v>23</v>
      </c>
      <c r="D57">
        <v>254</v>
      </c>
      <c r="E57" s="34">
        <v>-380</v>
      </c>
      <c r="F57" s="28">
        <v>-149</v>
      </c>
    </row>
    <row r="58" spans="1:18" x14ac:dyDescent="0.25">
      <c r="A58" s="27" t="s">
        <v>655</v>
      </c>
      <c r="B58" s="34">
        <v>308</v>
      </c>
      <c r="C58" s="34">
        <v>86</v>
      </c>
      <c r="D58">
        <v>192</v>
      </c>
      <c r="E58" s="34">
        <v>-223</v>
      </c>
      <c r="F58" s="28">
        <v>-117</v>
      </c>
    </row>
    <row r="59" spans="1:18" x14ac:dyDescent="0.25">
      <c r="A59" s="27" t="s">
        <v>642</v>
      </c>
      <c r="B59" s="34">
        <v>388</v>
      </c>
      <c r="C59" s="34">
        <v>89</v>
      </c>
      <c r="D59">
        <v>148</v>
      </c>
      <c r="E59" s="34">
        <v>-300</v>
      </c>
      <c r="F59" s="28">
        <v>-241</v>
      </c>
    </row>
    <row r="60" spans="1:18" x14ac:dyDescent="0.25">
      <c r="A60" s="27" t="s">
        <v>656</v>
      </c>
      <c r="B60" s="34">
        <v>352</v>
      </c>
      <c r="C60" s="34">
        <v>174</v>
      </c>
      <c r="D60">
        <v>282</v>
      </c>
      <c r="E60" s="34">
        <v>-179</v>
      </c>
      <c r="F60" s="28">
        <v>-71</v>
      </c>
    </row>
    <row r="61" spans="1:18" x14ac:dyDescent="0.25">
      <c r="A61" s="27" t="s">
        <v>644</v>
      </c>
      <c r="B61" s="34">
        <v>315</v>
      </c>
      <c r="C61" s="34">
        <v>159</v>
      </c>
      <c r="D61">
        <v>243</v>
      </c>
      <c r="E61" s="34">
        <v>-157</v>
      </c>
      <c r="F61" s="28">
        <v>-73</v>
      </c>
    </row>
    <row r="62" spans="1:18" x14ac:dyDescent="0.25">
      <c r="A62" s="27" t="s">
        <v>657</v>
      </c>
      <c r="B62" s="34">
        <v>384</v>
      </c>
      <c r="C62" s="34">
        <v>25</v>
      </c>
      <c r="D62">
        <v>134</v>
      </c>
      <c r="E62" s="34">
        <v>-360</v>
      </c>
      <c r="F62" s="28">
        <v>-251</v>
      </c>
    </row>
    <row r="63" spans="1:18" x14ac:dyDescent="0.25">
      <c r="A63" s="27" t="s">
        <v>645</v>
      </c>
      <c r="B63" s="34">
        <v>380</v>
      </c>
      <c r="C63" s="34">
        <v>201</v>
      </c>
      <c r="D63">
        <v>301</v>
      </c>
      <c r="E63" s="34">
        <v>-180</v>
      </c>
      <c r="F63" s="28">
        <v>-80</v>
      </c>
    </row>
    <row r="64" spans="1:18" x14ac:dyDescent="0.25">
      <c r="A64" s="27" t="s">
        <v>646</v>
      </c>
      <c r="B64" s="34">
        <v>363</v>
      </c>
      <c r="C64" s="34">
        <v>51</v>
      </c>
      <c r="D64">
        <v>234</v>
      </c>
      <c r="E64" s="34">
        <v>-313</v>
      </c>
      <c r="F64" s="28">
        <v>-130</v>
      </c>
    </row>
    <row r="65" spans="1:6" x14ac:dyDescent="0.25">
      <c r="A65" s="27" t="s">
        <v>631</v>
      </c>
      <c r="B65" s="34">
        <v>647</v>
      </c>
      <c r="C65" s="34">
        <v>341</v>
      </c>
      <c r="D65">
        <v>395</v>
      </c>
      <c r="E65" s="34">
        <v>-307</v>
      </c>
      <c r="F65" s="28">
        <v>-253</v>
      </c>
    </row>
    <row r="66" spans="1:6" x14ac:dyDescent="0.25">
      <c r="A66" s="27" t="s">
        <v>390</v>
      </c>
      <c r="B66" s="34">
        <v>281</v>
      </c>
      <c r="C66" s="34">
        <v>19</v>
      </c>
      <c r="D66">
        <v>223</v>
      </c>
      <c r="E66" s="34">
        <v>-263</v>
      </c>
      <c r="F66" s="28">
        <v>-59</v>
      </c>
    </row>
    <row r="67" spans="1:6" x14ac:dyDescent="0.25">
      <c r="A67" s="27" t="s">
        <v>425</v>
      </c>
      <c r="B67" s="34">
        <v>401</v>
      </c>
      <c r="C67" s="34">
        <v>320</v>
      </c>
      <c r="D67">
        <v>368</v>
      </c>
      <c r="E67" s="34">
        <v>-82</v>
      </c>
      <c r="F67" s="28">
        <v>-34</v>
      </c>
    </row>
    <row r="68" spans="1:6" x14ac:dyDescent="0.25">
      <c r="A68" s="27" t="s">
        <v>658</v>
      </c>
      <c r="B68" s="34">
        <v>410</v>
      </c>
      <c r="C68" s="34">
        <v>329</v>
      </c>
      <c r="D68">
        <v>377</v>
      </c>
      <c r="E68" s="34">
        <v>-82</v>
      </c>
      <c r="F68" s="28">
        <v>-34</v>
      </c>
    </row>
    <row r="69" spans="1:6" x14ac:dyDescent="0.25">
      <c r="A69" s="27" t="s">
        <v>659</v>
      </c>
      <c r="B69" s="34">
        <v>465</v>
      </c>
      <c r="C69" s="34">
        <v>85</v>
      </c>
      <c r="D69">
        <v>270</v>
      </c>
      <c r="E69" s="34">
        <v>-381</v>
      </c>
      <c r="F69" s="28">
        <v>-196</v>
      </c>
    </row>
    <row r="70" spans="1:6" x14ac:dyDescent="0.25">
      <c r="A70" s="27" t="s">
        <v>660</v>
      </c>
      <c r="B70" s="34">
        <v>438</v>
      </c>
      <c r="C70" s="34">
        <v>228</v>
      </c>
      <c r="D70">
        <v>289</v>
      </c>
      <c r="E70" s="34">
        <v>-211</v>
      </c>
      <c r="F70" s="28">
        <v>-150</v>
      </c>
    </row>
    <row r="71" spans="1:6" x14ac:dyDescent="0.25">
      <c r="A71" s="27" t="s">
        <v>661</v>
      </c>
      <c r="B71" s="34">
        <v>563</v>
      </c>
      <c r="C71" s="34">
        <v>75</v>
      </c>
      <c r="D71">
        <v>429</v>
      </c>
      <c r="E71" s="34">
        <v>-489</v>
      </c>
      <c r="F71" s="28">
        <v>-135</v>
      </c>
    </row>
    <row r="72" spans="1:6" x14ac:dyDescent="0.25">
      <c r="A72" s="43" t="s">
        <v>662</v>
      </c>
      <c r="B72" s="46">
        <v>379</v>
      </c>
      <c r="C72" s="46">
        <v>120</v>
      </c>
      <c r="D72" s="44">
        <v>245</v>
      </c>
      <c r="E72" s="46">
        <v>-260</v>
      </c>
      <c r="F72" s="45">
        <v>-135</v>
      </c>
    </row>
    <row r="73" spans="1:6" x14ac:dyDescent="0.25">
      <c r="A73" s="47" t="s">
        <v>634</v>
      </c>
      <c r="B73" s="24">
        <f>MIN(B4:B72)</f>
        <v>123</v>
      </c>
      <c r="C73" s="24">
        <f t="shared" ref="C73:F73" si="0">MIN(C4:C72)</f>
        <v>11</v>
      </c>
      <c r="D73" s="25">
        <f t="shared" si="0"/>
        <v>71</v>
      </c>
      <c r="E73" s="24">
        <f t="shared" si="0"/>
        <v>-904</v>
      </c>
      <c r="F73" s="24">
        <f t="shared" si="0"/>
        <v>-824</v>
      </c>
    </row>
    <row r="74" spans="1:6" x14ac:dyDescent="0.25">
      <c r="A74" s="46" t="s">
        <v>635</v>
      </c>
      <c r="B74" s="48">
        <f>MAX(B4:B72)</f>
        <v>1305</v>
      </c>
      <c r="C74" s="48">
        <f t="shared" ref="C74:F74" si="1">MAX(C4:C72)</f>
        <v>441</v>
      </c>
      <c r="D74" s="40">
        <f t="shared" si="1"/>
        <v>564</v>
      </c>
      <c r="E74" s="48">
        <f t="shared" si="1"/>
        <v>-82</v>
      </c>
      <c r="F74" s="48">
        <f t="shared" si="1"/>
        <v>-6</v>
      </c>
    </row>
  </sheetData>
  <mergeCells count="13">
    <mergeCell ref="AI2:AL2"/>
    <mergeCell ref="O2:R2"/>
    <mergeCell ref="U2:U3"/>
    <mergeCell ref="V2:V3"/>
    <mergeCell ref="W2:Z2"/>
    <mergeCell ref="AA2:AD2"/>
    <mergeCell ref="AE2:AH2"/>
    <mergeCell ref="K2:N2"/>
    <mergeCell ref="A2:A3"/>
    <mergeCell ref="B2:B3"/>
    <mergeCell ref="C2:F2"/>
    <mergeCell ref="I2:I3"/>
    <mergeCell ref="J2:J3"/>
  </mergeCells>
  <conditionalFormatting sqref="B4:B72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{DB818BF8-8C0F-418C-A62F-3EA34CCFAF26}</x14:id>
        </ext>
      </extLst>
    </cfRule>
  </conditionalFormatting>
  <conditionalFormatting sqref="C2:C72 C75:C1048576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{F08CA70C-D7F2-4A2C-9503-7FC60438CDED}</x14:id>
        </ext>
      </extLst>
    </cfRule>
  </conditionalFormatting>
  <conditionalFormatting sqref="D3:D72 D75:D1048576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{62E24277-227D-4FAF-AC43-4939CCF5915E}</x14:id>
        </ext>
      </extLst>
    </cfRule>
  </conditionalFormatting>
  <conditionalFormatting sqref="E3:E72 E75:E1048576">
    <cfRule type="dataBar" priority="2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{D24EBBA0-B676-43D4-8E2D-69F9AB6CF5C6}</x14:id>
        </ext>
      </extLst>
    </cfRule>
  </conditionalFormatting>
  <conditionalFormatting sqref="F3:F72 F75:F1048576">
    <cfRule type="dataBar" priority="19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{9C4F118A-8CFD-4892-A663-0BD51E1FE26C}</x14:id>
        </ext>
      </extLst>
    </cfRule>
  </conditionalFormatting>
  <conditionalFormatting sqref="J4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{AD7F4E39-90C6-48B4-AE63-416DEEDF9332}</x14:id>
        </ext>
      </extLst>
    </cfRule>
  </conditionalFormatting>
  <conditionalFormatting sqref="J4:J51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{E145E1C4-FA0D-4408-B54E-62F215D754BC}</x14:id>
        </ext>
      </extLst>
    </cfRule>
  </conditionalFormatting>
  <conditionalFormatting sqref="K4:L51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{71EE0169-E7DE-41B9-A165-D66F72567A2F}</x14:id>
        </ext>
      </extLst>
    </cfRule>
  </conditionalFormatting>
  <conditionalFormatting sqref="M4:M51">
    <cfRule type="dataBar" priority="1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{4EB6434B-4ED9-4350-B0EC-9953ADBBC5A2}</x14:id>
        </ext>
      </extLst>
    </cfRule>
  </conditionalFormatting>
  <conditionalFormatting sqref="N4:N51">
    <cfRule type="dataBar" priority="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{A2B4DC93-9AA5-4161-9DD8-4F585177F6DA}</x14:id>
        </ext>
      </extLst>
    </cfRule>
  </conditionalFormatting>
  <conditionalFormatting sqref="O4:P51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{0F193B0F-F8AC-425A-87B5-153C3D254E97}</x14:id>
        </ext>
      </extLst>
    </cfRule>
  </conditionalFormatting>
  <conditionalFormatting sqref="Q4:R51">
    <cfRule type="dataBar" priority="1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{CBB150FB-CBB7-4F0C-A3BF-D2DDC1821F41}</x14:id>
        </ext>
      </extLst>
    </cfRule>
  </conditionalFormatting>
  <conditionalFormatting sqref="V4:V26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{0519D56C-4057-4631-A555-CB4E14C62ABA}</x14:id>
        </ext>
      </extLst>
    </cfRule>
  </conditionalFormatting>
  <conditionalFormatting sqref="Y4:Y6 Y8:Y26">
    <cfRule type="dataBar" priority="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{74BB35AB-FA57-4857-95E5-EB11422406D8}</x14:id>
        </ext>
      </extLst>
    </cfRule>
  </conditionalFormatting>
  <conditionalFormatting sqref="Z4:Z6 Z8:Z26"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{FA29E9AA-009E-4B00-BFA4-48A993162E31}</x14:id>
        </ext>
      </extLst>
    </cfRule>
  </conditionalFormatting>
  <conditionalFormatting sqref="AA4:AB26 W4:X26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{E091A667-BF37-4394-A7EE-F60F621B2DD1}</x14:id>
        </ext>
      </extLst>
    </cfRule>
  </conditionalFormatting>
  <conditionalFormatting sqref="AC4:AD26">
    <cfRule type="dataBar" priority="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{C68FD97C-A305-4A63-9485-C90972986A8A}</x14:id>
        </ext>
      </extLst>
    </cfRule>
  </conditionalFormatting>
  <conditionalFormatting sqref="AE4:AF2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{C4AF57B0-E2A4-472C-8AC5-8BDE492B500F}</x14:id>
        </ext>
      </extLst>
    </cfRule>
  </conditionalFormatting>
  <conditionalFormatting sqref="AG4:AH26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{4BE3AF5A-23D1-4410-89B6-E7840123D396}</x14:id>
        </ext>
      </extLst>
    </cfRule>
  </conditionalFormatting>
  <conditionalFormatting sqref="AI4:AJ2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{4E010743-FD31-4340-8B52-BFA09DC96CF6}</x14:id>
        </ext>
      </extLst>
    </cfRule>
  </conditionalFormatting>
  <conditionalFormatting sqref="AK4:AL26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{826191F1-C7AC-439B-96C7-D410A5B7FFB1}</x14:id>
        </ext>
      </extLst>
    </cfRule>
  </conditionalFormatting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18BF8-8C0F-418C-A62F-3EA34CCFAF2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B4:B72</xm:sqref>
        </x14:conditionalFormatting>
        <x14:conditionalFormatting xmlns:xm="http://schemas.microsoft.com/office/excel/2006/main">
          <x14:cfRule type="dataBar" id="{F08CA70C-D7F2-4A2C-9503-7FC60438CDE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C2:C72 C75:C1048576</xm:sqref>
        </x14:conditionalFormatting>
        <x14:conditionalFormatting xmlns:xm="http://schemas.microsoft.com/office/excel/2006/main">
          <x14:cfRule type="dataBar" id="{62E24277-227D-4FAF-AC43-4939CCF5915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D3:D72 D75:D1048576</xm:sqref>
        </x14:conditionalFormatting>
        <x14:conditionalFormatting xmlns:xm="http://schemas.microsoft.com/office/excel/2006/main">
          <x14:cfRule type="dataBar" id="{D24EBBA0-B676-43D4-8E2D-69F9AB6CF5C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E3:E72 E75:E1048576</xm:sqref>
        </x14:conditionalFormatting>
        <x14:conditionalFormatting xmlns:xm="http://schemas.microsoft.com/office/excel/2006/main">
          <x14:cfRule type="dataBar" id="{9C4F118A-8CFD-4892-A663-0BD51E1FE26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F3:F72 F75:F1048576</xm:sqref>
        </x14:conditionalFormatting>
        <x14:conditionalFormatting xmlns:xm="http://schemas.microsoft.com/office/excel/2006/main">
          <x14:cfRule type="dataBar" id="{AD7F4E39-90C6-48B4-AE63-416DEEDF933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J4</xm:sqref>
        </x14:conditionalFormatting>
        <x14:conditionalFormatting xmlns:xm="http://schemas.microsoft.com/office/excel/2006/main">
          <x14:cfRule type="dataBar" id="{E145E1C4-FA0D-4408-B54E-62F215D754B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J4:J51</xm:sqref>
        </x14:conditionalFormatting>
        <x14:conditionalFormatting xmlns:xm="http://schemas.microsoft.com/office/excel/2006/main">
          <x14:cfRule type="dataBar" id="{71EE0169-E7DE-41B9-A165-D66F72567A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K4:L51</xm:sqref>
        </x14:conditionalFormatting>
        <x14:conditionalFormatting xmlns:xm="http://schemas.microsoft.com/office/excel/2006/main">
          <x14:cfRule type="dataBar" id="{4EB6434B-4ED9-4350-B0EC-9953ADBBC5A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M4:M51</xm:sqref>
        </x14:conditionalFormatting>
        <x14:conditionalFormatting xmlns:xm="http://schemas.microsoft.com/office/excel/2006/main">
          <x14:cfRule type="dataBar" id="{A2B4DC93-9AA5-4161-9DD8-4F585177F6D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N4:N51</xm:sqref>
        </x14:conditionalFormatting>
        <x14:conditionalFormatting xmlns:xm="http://schemas.microsoft.com/office/excel/2006/main">
          <x14:cfRule type="dataBar" id="{0F193B0F-F8AC-425A-87B5-153C3D254E9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O4:P51</xm:sqref>
        </x14:conditionalFormatting>
        <x14:conditionalFormatting xmlns:xm="http://schemas.microsoft.com/office/excel/2006/main">
          <x14:cfRule type="dataBar" id="{CBB150FB-CBB7-4F0C-A3BF-D2DDC1821F41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Q4:R51</xm:sqref>
        </x14:conditionalFormatting>
        <x14:conditionalFormatting xmlns:xm="http://schemas.microsoft.com/office/excel/2006/main">
          <x14:cfRule type="dataBar" id="{0519D56C-4057-4631-A555-CB4E14C62AB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V4:V26</xm:sqref>
        </x14:conditionalFormatting>
        <x14:conditionalFormatting xmlns:xm="http://schemas.microsoft.com/office/excel/2006/main">
          <x14:cfRule type="dataBar" id="{74BB35AB-FA57-4857-95E5-EB11422406D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Y4:Y6 Y8:Y26</xm:sqref>
        </x14:conditionalFormatting>
        <x14:conditionalFormatting xmlns:xm="http://schemas.microsoft.com/office/excel/2006/main">
          <x14:cfRule type="dataBar" id="{FA29E9AA-009E-4B00-BFA4-48A993162E3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Z4:Z6 Z8:Z26</xm:sqref>
        </x14:conditionalFormatting>
        <x14:conditionalFormatting xmlns:xm="http://schemas.microsoft.com/office/excel/2006/main">
          <x14:cfRule type="dataBar" id="{E091A667-BF37-4394-A7EE-F60F621B2D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AA4:AB26 W4:X26</xm:sqref>
        </x14:conditionalFormatting>
        <x14:conditionalFormatting xmlns:xm="http://schemas.microsoft.com/office/excel/2006/main">
          <x14:cfRule type="dataBar" id="{C68FD97C-A305-4A63-9485-C90972986A8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AC4:AD26</xm:sqref>
        </x14:conditionalFormatting>
        <x14:conditionalFormatting xmlns:xm="http://schemas.microsoft.com/office/excel/2006/main">
          <x14:cfRule type="dataBar" id="{C4AF57B0-E2A4-472C-8AC5-8BDE492B500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AE4:AF26</xm:sqref>
        </x14:conditionalFormatting>
        <x14:conditionalFormatting xmlns:xm="http://schemas.microsoft.com/office/excel/2006/main">
          <x14:cfRule type="dataBar" id="{4BE3AF5A-23D1-4410-89B6-E7840123D39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AG4:AH26</xm:sqref>
        </x14:conditionalFormatting>
        <x14:conditionalFormatting xmlns:xm="http://schemas.microsoft.com/office/excel/2006/main">
          <x14:cfRule type="dataBar" id="{4E010743-FD31-4340-8B52-BFA09DC96CF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AI4:AJ26</xm:sqref>
        </x14:conditionalFormatting>
        <x14:conditionalFormatting xmlns:xm="http://schemas.microsoft.com/office/excel/2006/main">
          <x14:cfRule type="dataBar" id="{826191F1-C7AC-439B-96C7-D410A5B7FFB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AK4:AL26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FA6D-A03D-40FA-8CB6-1A9CE2959DA2}">
  <dimension ref="A1:H65"/>
  <sheetViews>
    <sheetView workbookViewId="0">
      <selection activeCell="B33" sqref="B33"/>
    </sheetView>
  </sheetViews>
  <sheetFormatPr defaultColWidth="8.85546875" defaultRowHeight="15" x14ac:dyDescent="0.25"/>
  <cols>
    <col min="1" max="1" width="38.85546875" customWidth="1"/>
    <col min="2" max="2" width="73.28515625" customWidth="1"/>
    <col min="3" max="4" width="15.42578125" customWidth="1"/>
    <col min="5" max="5" width="17.7109375" customWidth="1"/>
    <col min="6" max="7" width="15.42578125" customWidth="1"/>
    <col min="8" max="8" width="19.42578125" customWidth="1"/>
    <col min="9" max="9" width="15.42578125" customWidth="1"/>
  </cols>
  <sheetData>
    <row r="1" spans="1:8" x14ac:dyDescent="0.25">
      <c r="A1" s="71" t="s">
        <v>663</v>
      </c>
      <c r="B1" s="71"/>
      <c r="C1" s="71"/>
      <c r="D1" s="71"/>
      <c r="E1" s="71"/>
      <c r="F1" s="71"/>
      <c r="G1" s="71"/>
      <c r="H1" s="71"/>
    </row>
    <row r="2" spans="1:8" x14ac:dyDescent="0.25">
      <c r="A2" s="57" t="s">
        <v>0</v>
      </c>
      <c r="B2" s="57" t="s">
        <v>664</v>
      </c>
      <c r="C2" s="57" t="s">
        <v>665</v>
      </c>
      <c r="D2" s="57" t="s">
        <v>666</v>
      </c>
      <c r="E2" s="57" t="s">
        <v>667</v>
      </c>
      <c r="F2" s="57" t="s">
        <v>668</v>
      </c>
      <c r="G2" s="57" t="s">
        <v>669</v>
      </c>
      <c r="H2" s="57" t="s">
        <v>670</v>
      </c>
    </row>
    <row r="3" spans="1:8" x14ac:dyDescent="0.25">
      <c r="A3" s="49" t="s">
        <v>611</v>
      </c>
      <c r="B3" s="47" t="s">
        <v>671</v>
      </c>
      <c r="C3" s="50">
        <v>1.4999999999999999E-13</v>
      </c>
      <c r="D3" s="51">
        <v>48.5</v>
      </c>
      <c r="E3" s="51">
        <v>32</v>
      </c>
      <c r="F3" s="24">
        <v>324</v>
      </c>
      <c r="G3" s="24">
        <v>1035</v>
      </c>
      <c r="H3" s="51">
        <v>30</v>
      </c>
    </row>
    <row r="4" spans="1:8" x14ac:dyDescent="0.25">
      <c r="A4" s="49" t="s">
        <v>73</v>
      </c>
      <c r="B4" s="47" t="s">
        <v>672</v>
      </c>
      <c r="C4" s="50">
        <v>1.0999999999999999E-19</v>
      </c>
      <c r="D4" s="51">
        <v>50.07</v>
      </c>
      <c r="E4" s="51">
        <v>37.01</v>
      </c>
      <c r="F4" s="24">
        <v>618</v>
      </c>
      <c r="G4" s="24">
        <v>1264</v>
      </c>
      <c r="H4" s="51">
        <v>55.48</v>
      </c>
    </row>
    <row r="5" spans="1:8" x14ac:dyDescent="0.25">
      <c r="A5" s="49" t="s">
        <v>377</v>
      </c>
      <c r="B5" s="47" t="s">
        <v>673</v>
      </c>
      <c r="C5" s="50">
        <v>7.4E-14</v>
      </c>
      <c r="D5" s="51">
        <v>47.76</v>
      </c>
      <c r="E5" s="51">
        <v>72.42</v>
      </c>
      <c r="F5" s="24">
        <v>164</v>
      </c>
      <c r="G5" s="24">
        <v>872</v>
      </c>
      <c r="H5" s="51">
        <v>47.3</v>
      </c>
    </row>
    <row r="6" spans="1:8" x14ac:dyDescent="0.25">
      <c r="A6" s="49" t="s">
        <v>619</v>
      </c>
      <c r="B6" s="47" t="s">
        <v>674</v>
      </c>
      <c r="C6" s="50">
        <v>9.5000000000000005E-16</v>
      </c>
      <c r="D6" s="51">
        <v>50.08</v>
      </c>
      <c r="E6" s="51">
        <v>34.31</v>
      </c>
      <c r="F6" s="24">
        <v>17</v>
      </c>
      <c r="G6" s="24">
        <v>613</v>
      </c>
      <c r="H6" s="51">
        <v>39.94</v>
      </c>
    </row>
    <row r="7" spans="1:8" ht="13.5" customHeight="1" x14ac:dyDescent="0.25">
      <c r="A7" s="49" t="s">
        <v>618</v>
      </c>
      <c r="B7" s="47" t="s">
        <v>675</v>
      </c>
      <c r="C7" s="50">
        <v>3.7999999999999998E-10</v>
      </c>
      <c r="D7" s="51">
        <v>51.33</v>
      </c>
      <c r="E7" s="51">
        <v>66.319999999999993</v>
      </c>
      <c r="F7" s="24">
        <v>194</v>
      </c>
      <c r="G7" s="24">
        <v>697</v>
      </c>
      <c r="H7" s="51">
        <v>51.98</v>
      </c>
    </row>
    <row r="8" spans="1:8" x14ac:dyDescent="0.25">
      <c r="A8" s="49" t="s">
        <v>125</v>
      </c>
      <c r="B8" s="47" t="s">
        <v>676</v>
      </c>
      <c r="C8" s="50">
        <v>6.8999999999999999E-19</v>
      </c>
      <c r="D8" s="51">
        <v>54.03</v>
      </c>
      <c r="E8" s="51">
        <v>26.15</v>
      </c>
      <c r="F8" s="24">
        <v>961</v>
      </c>
      <c r="G8" s="24">
        <v>1409</v>
      </c>
      <c r="H8" s="51">
        <v>45.22</v>
      </c>
    </row>
    <row r="9" spans="1:8" x14ac:dyDescent="0.25">
      <c r="A9" s="49" t="s">
        <v>677</v>
      </c>
      <c r="B9" s="47" t="s">
        <v>678</v>
      </c>
      <c r="C9" s="50">
        <v>1.4999999999999999E-14</v>
      </c>
      <c r="D9" s="51">
        <v>55.27</v>
      </c>
      <c r="E9" s="51">
        <v>13.92</v>
      </c>
      <c r="F9" s="24">
        <v>1095</v>
      </c>
      <c r="G9" s="24">
        <v>1310</v>
      </c>
      <c r="H9" s="51">
        <v>20.350000000000001</v>
      </c>
    </row>
    <row r="10" spans="1:8" x14ac:dyDescent="0.25">
      <c r="A10" s="49" t="s">
        <v>679</v>
      </c>
      <c r="B10" s="47" t="s">
        <v>680</v>
      </c>
      <c r="C10" s="50">
        <v>3.5E-20</v>
      </c>
      <c r="D10" s="51">
        <v>46.14</v>
      </c>
      <c r="E10" s="51">
        <v>24.19</v>
      </c>
      <c r="F10" s="24">
        <v>1087</v>
      </c>
      <c r="G10" s="24">
        <v>1510</v>
      </c>
      <c r="H10" s="51">
        <v>39.74</v>
      </c>
    </row>
    <row r="11" spans="1:8" x14ac:dyDescent="0.25">
      <c r="A11" s="49" t="s">
        <v>681</v>
      </c>
      <c r="B11" s="47" t="s">
        <v>682</v>
      </c>
      <c r="C11" s="50">
        <v>3.8000000000000002E-15</v>
      </c>
      <c r="D11" s="51">
        <v>56.35</v>
      </c>
      <c r="E11" s="51">
        <v>21.66</v>
      </c>
      <c r="F11" s="24">
        <v>996</v>
      </c>
      <c r="G11" s="24">
        <v>1336</v>
      </c>
      <c r="H11" s="51">
        <v>51.67</v>
      </c>
    </row>
    <row r="12" spans="1:8" x14ac:dyDescent="0.25">
      <c r="A12" s="49" t="s">
        <v>145</v>
      </c>
      <c r="B12" s="47" t="s">
        <v>683</v>
      </c>
      <c r="C12" s="50">
        <v>3.0000000000000003E-20</v>
      </c>
      <c r="D12" s="51">
        <v>53.33</v>
      </c>
      <c r="E12" s="51">
        <v>24.77</v>
      </c>
      <c r="F12" s="24">
        <v>1068</v>
      </c>
      <c r="G12" s="24">
        <v>1500</v>
      </c>
      <c r="H12" s="51">
        <v>23.6</v>
      </c>
    </row>
    <row r="13" spans="1:8" x14ac:dyDescent="0.25">
      <c r="A13" s="49" t="s">
        <v>684</v>
      </c>
      <c r="B13" s="47" t="s">
        <v>685</v>
      </c>
      <c r="C13" s="50">
        <v>1.6999999999999999E-11</v>
      </c>
      <c r="D13" s="51">
        <v>53.49</v>
      </c>
      <c r="E13" s="51">
        <v>22.16</v>
      </c>
      <c r="F13" s="24">
        <v>865</v>
      </c>
      <c r="G13" s="24">
        <v>1195</v>
      </c>
      <c r="H13" s="51">
        <v>33.4</v>
      </c>
    </row>
    <row r="14" spans="1:8" x14ac:dyDescent="0.25">
      <c r="A14" s="49" t="s">
        <v>620</v>
      </c>
      <c r="B14" s="47" t="s">
        <v>686</v>
      </c>
      <c r="C14" s="50">
        <v>1.7999999999999999E-11</v>
      </c>
      <c r="D14" s="51">
        <v>56.05</v>
      </c>
      <c r="E14" s="51">
        <v>20.010000000000002</v>
      </c>
      <c r="F14" s="24">
        <v>875</v>
      </c>
      <c r="G14" s="24">
        <v>1183</v>
      </c>
      <c r="H14" s="51">
        <v>22.42</v>
      </c>
    </row>
    <row r="15" spans="1:8" x14ac:dyDescent="0.25">
      <c r="A15" s="49" t="s">
        <v>687</v>
      </c>
      <c r="B15" s="47" t="s">
        <v>673</v>
      </c>
      <c r="C15" s="50">
        <v>7.7000000000000002E-22</v>
      </c>
      <c r="D15" s="51">
        <v>53.41</v>
      </c>
      <c r="E15" s="51">
        <v>34.72</v>
      </c>
      <c r="F15" s="24">
        <v>1261</v>
      </c>
      <c r="G15" s="24">
        <v>1935</v>
      </c>
      <c r="H15" s="51">
        <v>43.32</v>
      </c>
    </row>
    <row r="16" spans="1:8" x14ac:dyDescent="0.25">
      <c r="A16" s="49" t="s">
        <v>157</v>
      </c>
      <c r="B16" s="47" t="s">
        <v>676</v>
      </c>
      <c r="C16" s="50">
        <v>1.0000000000000001E-18</v>
      </c>
      <c r="D16" s="51">
        <v>53.44</v>
      </c>
      <c r="E16" s="51">
        <v>25.51</v>
      </c>
      <c r="F16" s="24">
        <v>961</v>
      </c>
      <c r="G16" s="24">
        <v>1396</v>
      </c>
      <c r="H16" s="51">
        <v>45.6</v>
      </c>
    </row>
    <row r="17" spans="1:8" x14ac:dyDescent="0.25">
      <c r="A17" s="49" t="s">
        <v>688</v>
      </c>
      <c r="B17" s="47" t="s">
        <v>689</v>
      </c>
      <c r="C17" s="50">
        <v>6.3999999999999999E-15</v>
      </c>
      <c r="D17" s="51">
        <v>49.66</v>
      </c>
      <c r="E17" s="51">
        <v>41.28</v>
      </c>
      <c r="F17" s="24">
        <v>344</v>
      </c>
      <c r="G17" s="24">
        <v>1032</v>
      </c>
      <c r="H17" s="51">
        <v>23.39</v>
      </c>
    </row>
    <row r="18" spans="1:8" x14ac:dyDescent="0.25">
      <c r="A18" s="49" t="s">
        <v>690</v>
      </c>
      <c r="B18" s="47" t="s">
        <v>691</v>
      </c>
      <c r="C18" s="50">
        <v>1.1999999999999999E-17</v>
      </c>
      <c r="D18" s="51">
        <v>50.68</v>
      </c>
      <c r="E18" s="51">
        <v>27.86</v>
      </c>
      <c r="F18" s="24">
        <v>1057</v>
      </c>
      <c r="G18" s="24">
        <v>1551</v>
      </c>
      <c r="H18" s="51">
        <v>27.53</v>
      </c>
    </row>
    <row r="19" spans="1:8" x14ac:dyDescent="0.25">
      <c r="A19" s="49" t="s">
        <v>692</v>
      </c>
      <c r="B19" s="47" t="s">
        <v>693</v>
      </c>
      <c r="C19" s="50">
        <v>1.9000000000000001E-24</v>
      </c>
      <c r="D19" s="51">
        <v>52.1</v>
      </c>
      <c r="E19" s="51">
        <v>35.94</v>
      </c>
      <c r="F19" s="24">
        <v>571</v>
      </c>
      <c r="G19" s="24">
        <v>1287</v>
      </c>
      <c r="H19" s="51">
        <v>64.97</v>
      </c>
    </row>
    <row r="20" spans="1:8" ht="15.75" x14ac:dyDescent="0.25">
      <c r="A20" s="52" t="s">
        <v>626</v>
      </c>
      <c r="B20" s="47" t="s">
        <v>694</v>
      </c>
      <c r="C20" s="50">
        <v>1.8E-10</v>
      </c>
      <c r="D20" s="51">
        <v>48.12</v>
      </c>
      <c r="E20" s="51">
        <v>42.58</v>
      </c>
      <c r="F20" s="24">
        <v>301</v>
      </c>
      <c r="G20" s="24">
        <v>934</v>
      </c>
      <c r="H20" s="51">
        <v>69.319999999999993</v>
      </c>
    </row>
    <row r="21" spans="1:8" ht="15.75" x14ac:dyDescent="0.25">
      <c r="A21" s="52" t="s">
        <v>695</v>
      </c>
      <c r="B21" s="47" t="s">
        <v>694</v>
      </c>
      <c r="C21" s="50">
        <v>2.5999999999999998E-12</v>
      </c>
      <c r="D21" s="51">
        <v>45.96</v>
      </c>
      <c r="E21" s="51">
        <v>41.21</v>
      </c>
      <c r="F21" s="24">
        <v>311</v>
      </c>
      <c r="G21" s="24">
        <v>971</v>
      </c>
      <c r="H21" s="51">
        <v>72.599999999999994</v>
      </c>
    </row>
    <row r="22" spans="1:8" x14ac:dyDescent="0.25">
      <c r="A22" s="49" t="s">
        <v>637</v>
      </c>
      <c r="B22" s="47" t="s">
        <v>696</v>
      </c>
      <c r="C22" s="50">
        <v>4.0000000000000003E-15</v>
      </c>
      <c r="D22" s="51">
        <v>46.91</v>
      </c>
      <c r="E22" s="51">
        <v>71.56</v>
      </c>
      <c r="F22" s="24">
        <v>124</v>
      </c>
      <c r="G22" s="24">
        <v>679</v>
      </c>
      <c r="H22" s="51">
        <v>38.119999999999997</v>
      </c>
    </row>
    <row r="23" spans="1:8" x14ac:dyDescent="0.25">
      <c r="A23" s="49" t="s">
        <v>638</v>
      </c>
      <c r="B23" s="47" t="s">
        <v>697</v>
      </c>
      <c r="C23" s="50">
        <v>6.1999999999999998E-15</v>
      </c>
      <c r="D23" s="51">
        <v>76.19</v>
      </c>
      <c r="E23" s="51">
        <v>16.079999999999998</v>
      </c>
      <c r="F23" s="24">
        <v>695</v>
      </c>
      <c r="G23" s="24">
        <v>836</v>
      </c>
      <c r="H23" s="51">
        <v>86.31</v>
      </c>
    </row>
    <row r="24" spans="1:8" x14ac:dyDescent="0.25">
      <c r="A24" s="49" t="s">
        <v>390</v>
      </c>
      <c r="B24" s="47" t="s">
        <v>698</v>
      </c>
      <c r="C24" s="50">
        <v>7.0000000000000001E-20</v>
      </c>
      <c r="D24" s="51">
        <v>51.66</v>
      </c>
      <c r="E24" s="51">
        <v>58.38</v>
      </c>
      <c r="F24" s="24">
        <v>460</v>
      </c>
      <c r="G24" s="24">
        <v>1239</v>
      </c>
      <c r="H24" s="51">
        <v>58.45</v>
      </c>
    </row>
    <row r="25" spans="1:8" x14ac:dyDescent="0.25">
      <c r="A25" s="71" t="s">
        <v>699</v>
      </c>
      <c r="B25" s="71"/>
      <c r="C25" s="71"/>
      <c r="D25" s="71"/>
      <c r="E25" s="71"/>
      <c r="F25" s="71"/>
      <c r="G25" s="71"/>
      <c r="H25" s="71"/>
    </row>
    <row r="26" spans="1:8" x14ac:dyDescent="0.25">
      <c r="A26" s="49" t="s">
        <v>384</v>
      </c>
      <c r="B26" s="47" t="s">
        <v>700</v>
      </c>
      <c r="C26" s="50">
        <v>6.7000000000000004E-16</v>
      </c>
      <c r="D26" s="51">
        <v>58.97</v>
      </c>
      <c r="E26" s="51">
        <v>12.44</v>
      </c>
      <c r="F26" s="24">
        <v>28</v>
      </c>
      <c r="G26" s="24">
        <v>320</v>
      </c>
      <c r="H26" s="51">
        <v>22.53</v>
      </c>
    </row>
    <row r="27" spans="1:8" x14ac:dyDescent="0.25">
      <c r="A27" s="49" t="s">
        <v>621</v>
      </c>
      <c r="B27" s="47" t="s">
        <v>701</v>
      </c>
      <c r="C27" s="50">
        <v>1.0000000000000001E-15</v>
      </c>
      <c r="D27" s="51">
        <v>49.08</v>
      </c>
      <c r="E27" s="51">
        <v>35.58</v>
      </c>
      <c r="F27" s="24">
        <v>1507</v>
      </c>
      <c r="G27" s="24">
        <v>2351</v>
      </c>
      <c r="H27" s="51">
        <v>56.02</v>
      </c>
    </row>
    <row r="28" spans="1:8" x14ac:dyDescent="0.25">
      <c r="A28" s="49" t="s">
        <v>377</v>
      </c>
      <c r="B28" s="47" t="s">
        <v>702</v>
      </c>
      <c r="C28" s="50">
        <v>9.4999999999999999E-13</v>
      </c>
      <c r="D28" s="51">
        <v>46.02</v>
      </c>
      <c r="E28" s="51">
        <v>43.43</v>
      </c>
      <c r="F28" s="24">
        <v>272</v>
      </c>
      <c r="G28" s="24">
        <v>1140</v>
      </c>
      <c r="H28" s="51">
        <v>34.44</v>
      </c>
    </row>
    <row r="29" spans="1:8" x14ac:dyDescent="0.25">
      <c r="A29" s="49" t="s">
        <v>619</v>
      </c>
      <c r="B29" s="47" t="s">
        <v>703</v>
      </c>
      <c r="C29" s="50">
        <v>4.9999999999999997E-21</v>
      </c>
      <c r="D29" s="51">
        <v>49.46</v>
      </c>
      <c r="E29" s="51">
        <v>28.43</v>
      </c>
      <c r="F29" s="24">
        <v>1026</v>
      </c>
      <c r="G29" s="24">
        <v>1952</v>
      </c>
      <c r="H29" s="51">
        <v>25.8</v>
      </c>
    </row>
    <row r="30" spans="1:8" x14ac:dyDescent="0.25">
      <c r="A30" s="49" t="s">
        <v>125</v>
      </c>
      <c r="B30" s="47" t="s">
        <v>704</v>
      </c>
      <c r="C30" s="50">
        <v>5.1000000000000005E-13</v>
      </c>
      <c r="D30" s="51">
        <v>50.71</v>
      </c>
      <c r="E30" s="51">
        <v>10.97</v>
      </c>
      <c r="F30" s="24">
        <v>1889</v>
      </c>
      <c r="G30" s="24">
        <v>2364</v>
      </c>
      <c r="H30" s="51">
        <v>49.12</v>
      </c>
    </row>
    <row r="31" spans="1:8" x14ac:dyDescent="0.25">
      <c r="A31" s="49" t="s">
        <v>679</v>
      </c>
      <c r="B31" s="47" t="s">
        <v>705</v>
      </c>
      <c r="C31" s="50">
        <v>6.8000000000000001E-16</v>
      </c>
      <c r="D31" s="51">
        <v>52.28</v>
      </c>
      <c r="E31" s="51">
        <v>6.39</v>
      </c>
      <c r="F31" s="24">
        <v>2235</v>
      </c>
      <c r="G31" s="24">
        <v>2519</v>
      </c>
      <c r="H31" s="51">
        <v>22.24</v>
      </c>
    </row>
    <row r="32" spans="1:8" x14ac:dyDescent="0.25">
      <c r="A32" s="49" t="s">
        <v>176</v>
      </c>
      <c r="B32" s="47" t="s">
        <v>706</v>
      </c>
      <c r="C32" s="50">
        <v>4.5999999999999998E-12</v>
      </c>
      <c r="D32" s="51">
        <v>51.4</v>
      </c>
      <c r="E32" s="51">
        <v>11.18</v>
      </c>
      <c r="F32" s="24">
        <v>752</v>
      </c>
      <c r="G32" s="24">
        <v>1260</v>
      </c>
      <c r="H32" s="51">
        <v>47.89</v>
      </c>
    </row>
    <row r="33" spans="1:8" x14ac:dyDescent="0.25">
      <c r="A33" s="49" t="s">
        <v>145</v>
      </c>
      <c r="B33" s="47" t="s">
        <v>700</v>
      </c>
      <c r="C33" s="50">
        <v>1.2E-20</v>
      </c>
      <c r="D33" s="51">
        <v>58.25</v>
      </c>
      <c r="E33" s="51">
        <v>5.97</v>
      </c>
      <c r="F33" s="24">
        <v>2275</v>
      </c>
      <c r="G33" s="24">
        <v>2544</v>
      </c>
      <c r="H33" s="51">
        <v>21.3</v>
      </c>
    </row>
    <row r="34" spans="1:8" x14ac:dyDescent="0.25">
      <c r="A34" s="49" t="s">
        <v>707</v>
      </c>
      <c r="B34" s="47" t="s">
        <v>708</v>
      </c>
      <c r="C34" s="50">
        <v>4.2E-18</v>
      </c>
      <c r="D34" s="51">
        <v>50.67</v>
      </c>
      <c r="E34" s="51">
        <v>10.68</v>
      </c>
      <c r="F34" s="24">
        <v>3203</v>
      </c>
      <c r="G34" s="24">
        <v>3697</v>
      </c>
      <c r="H34" s="51">
        <v>33.590000000000003</v>
      </c>
    </row>
    <row r="35" spans="1:8" x14ac:dyDescent="0.25">
      <c r="A35" s="49" t="s">
        <v>620</v>
      </c>
      <c r="B35" s="47" t="s">
        <v>704</v>
      </c>
      <c r="C35" s="50">
        <v>8.4000000000000003E-22</v>
      </c>
      <c r="D35" s="51">
        <v>51.18</v>
      </c>
      <c r="E35" s="51">
        <v>12.01</v>
      </c>
      <c r="F35" s="24">
        <v>1860</v>
      </c>
      <c r="G35" s="24">
        <v>2394</v>
      </c>
      <c r="H35" s="51">
        <v>56.37</v>
      </c>
    </row>
    <row r="36" spans="1:8" x14ac:dyDescent="0.25">
      <c r="A36" s="49" t="s">
        <v>687</v>
      </c>
      <c r="B36" s="47" t="s">
        <v>709</v>
      </c>
      <c r="C36" s="50">
        <v>8.3999999999999995E-13</v>
      </c>
      <c r="D36" s="51">
        <v>49.64</v>
      </c>
      <c r="E36" s="51">
        <v>12.01</v>
      </c>
      <c r="F36" s="24">
        <v>959</v>
      </c>
      <c r="G36" s="24">
        <v>1510</v>
      </c>
      <c r="H36" s="51">
        <v>21.67</v>
      </c>
    </row>
    <row r="37" spans="1:8" x14ac:dyDescent="0.25">
      <c r="A37" s="49" t="s">
        <v>157</v>
      </c>
      <c r="B37" s="47" t="s">
        <v>710</v>
      </c>
      <c r="C37" s="50">
        <v>7.9999999999999995E-11</v>
      </c>
      <c r="D37" s="51">
        <v>50.13</v>
      </c>
      <c r="E37" s="51">
        <v>15.36</v>
      </c>
      <c r="F37" s="24">
        <v>647</v>
      </c>
      <c r="G37" s="24">
        <v>1320</v>
      </c>
      <c r="H37" s="51">
        <v>45.99</v>
      </c>
    </row>
    <row r="38" spans="1:8" x14ac:dyDescent="0.25">
      <c r="A38" s="49" t="s">
        <v>711</v>
      </c>
      <c r="B38" s="47" t="s">
        <v>706</v>
      </c>
      <c r="C38" s="50">
        <v>8.6999999999999997E-12</v>
      </c>
      <c r="D38" s="51">
        <v>51.21</v>
      </c>
      <c r="E38" s="51">
        <v>11.15</v>
      </c>
      <c r="F38" s="24">
        <v>752</v>
      </c>
      <c r="G38" s="24">
        <v>1262</v>
      </c>
      <c r="H38" s="51">
        <v>47.99</v>
      </c>
    </row>
    <row r="39" spans="1:8" x14ac:dyDescent="0.25">
      <c r="A39" s="49" t="s">
        <v>690</v>
      </c>
      <c r="B39" s="47" t="s">
        <v>712</v>
      </c>
      <c r="C39" s="50">
        <v>1.4000000000000001E-16</v>
      </c>
      <c r="D39" s="51">
        <v>61.33</v>
      </c>
      <c r="E39" s="51">
        <v>5.58</v>
      </c>
      <c r="F39" s="24">
        <v>2237</v>
      </c>
      <c r="G39" s="24">
        <v>2481</v>
      </c>
      <c r="H39" s="51">
        <v>21.74</v>
      </c>
    </row>
    <row r="40" spans="1:8" x14ac:dyDescent="0.25">
      <c r="A40" s="49" t="s">
        <v>632</v>
      </c>
      <c r="B40" s="47" t="s">
        <v>713</v>
      </c>
      <c r="C40" s="50">
        <v>2.4E-16</v>
      </c>
      <c r="D40" s="51">
        <v>45.05</v>
      </c>
      <c r="E40" s="51">
        <v>36.049999999999997</v>
      </c>
      <c r="F40" s="24">
        <v>2017</v>
      </c>
      <c r="G40" s="24">
        <v>3209</v>
      </c>
      <c r="H40" s="51">
        <v>35.79</v>
      </c>
    </row>
    <row r="41" spans="1:8" x14ac:dyDescent="0.25">
      <c r="A41" s="49" t="s">
        <v>692</v>
      </c>
      <c r="B41" s="47" t="s">
        <v>700</v>
      </c>
      <c r="C41" s="50">
        <v>1.2999999999999999E-30</v>
      </c>
      <c r="D41" s="51">
        <v>62.91</v>
      </c>
      <c r="E41" s="51">
        <v>7.61</v>
      </c>
      <c r="F41" s="24">
        <v>3534</v>
      </c>
      <c r="G41" s="24">
        <v>3866</v>
      </c>
      <c r="H41" s="51">
        <v>23.45</v>
      </c>
    </row>
    <row r="42" spans="1:8" x14ac:dyDescent="0.25">
      <c r="A42" s="49" t="s">
        <v>624</v>
      </c>
      <c r="B42" s="47" t="s">
        <v>714</v>
      </c>
      <c r="C42" s="50">
        <v>2.6E-15</v>
      </c>
      <c r="D42" s="51">
        <v>54.98</v>
      </c>
      <c r="E42" s="51">
        <v>25.25</v>
      </c>
      <c r="F42" s="24">
        <v>791</v>
      </c>
      <c r="G42" s="24">
        <v>1146</v>
      </c>
      <c r="H42" s="51">
        <v>37.869999999999997</v>
      </c>
    </row>
    <row r="43" spans="1:8" x14ac:dyDescent="0.25">
      <c r="A43" s="49" t="s">
        <v>626</v>
      </c>
      <c r="B43" s="47" t="s">
        <v>715</v>
      </c>
      <c r="C43" s="50">
        <v>4.3999999999999997E-15</v>
      </c>
      <c r="D43" s="51">
        <v>60.97</v>
      </c>
      <c r="E43" s="51">
        <v>5.09</v>
      </c>
      <c r="F43" s="24">
        <v>2741</v>
      </c>
      <c r="G43" s="24">
        <v>2916</v>
      </c>
      <c r="H43" s="51">
        <v>24.3</v>
      </c>
    </row>
    <row r="44" spans="1:8" x14ac:dyDescent="0.25">
      <c r="A44" s="49" t="s">
        <v>716</v>
      </c>
      <c r="B44" s="47" t="s">
        <v>717</v>
      </c>
      <c r="C44" s="50">
        <v>7.1999999999999997E-16</v>
      </c>
      <c r="D44" s="51">
        <v>54.25</v>
      </c>
      <c r="E44" s="51">
        <v>28.93</v>
      </c>
      <c r="F44" s="24">
        <v>128</v>
      </c>
      <c r="G44" s="24">
        <v>510</v>
      </c>
      <c r="H44" s="51">
        <v>30.18</v>
      </c>
    </row>
    <row r="45" spans="1:8" x14ac:dyDescent="0.25">
      <c r="A45" s="49" t="s">
        <v>630</v>
      </c>
      <c r="B45" s="47" t="s">
        <v>718</v>
      </c>
      <c r="C45" s="50">
        <v>2.9000000000000002E-12</v>
      </c>
      <c r="D45" s="51">
        <v>52.47</v>
      </c>
      <c r="E45" s="51">
        <v>26.29</v>
      </c>
      <c r="F45" s="24">
        <v>892</v>
      </c>
      <c r="G45" s="24">
        <v>1252</v>
      </c>
      <c r="H45" s="51">
        <v>36.42</v>
      </c>
    </row>
    <row r="46" spans="1:8" x14ac:dyDescent="0.25">
      <c r="A46" s="49" t="s">
        <v>719</v>
      </c>
      <c r="B46" s="47" t="s">
        <v>720</v>
      </c>
      <c r="C46" s="50">
        <v>8.7000000000000004E-16</v>
      </c>
      <c r="D46" s="51">
        <v>51.58</v>
      </c>
      <c r="E46" s="51">
        <v>30.66</v>
      </c>
      <c r="F46" s="24">
        <v>120</v>
      </c>
      <c r="G46" s="24">
        <v>525</v>
      </c>
      <c r="H46" s="51">
        <v>22.45</v>
      </c>
    </row>
    <row r="47" spans="1:8" x14ac:dyDescent="0.25">
      <c r="A47" s="49" t="s">
        <v>654</v>
      </c>
      <c r="B47" s="47" t="s">
        <v>721</v>
      </c>
      <c r="C47" s="50">
        <v>5.6999999999999997E-14</v>
      </c>
      <c r="D47" s="51">
        <v>58.1</v>
      </c>
      <c r="E47" s="51">
        <v>23.85</v>
      </c>
      <c r="F47" s="24">
        <v>276</v>
      </c>
      <c r="G47" s="24">
        <v>545</v>
      </c>
      <c r="H47" s="51">
        <v>24.53</v>
      </c>
    </row>
    <row r="48" spans="1:8" x14ac:dyDescent="0.25">
      <c r="A48" s="49" t="s">
        <v>641</v>
      </c>
      <c r="B48" s="47" t="s">
        <v>722</v>
      </c>
      <c r="C48" s="50">
        <v>7.9000000000000002E-16</v>
      </c>
      <c r="D48" s="51">
        <v>49.93</v>
      </c>
      <c r="E48" s="51">
        <v>51.35</v>
      </c>
      <c r="F48" s="24">
        <v>391</v>
      </c>
      <c r="G48" s="24">
        <v>1056</v>
      </c>
      <c r="H48" s="51">
        <v>33.49</v>
      </c>
    </row>
    <row r="49" spans="1:8" x14ac:dyDescent="0.25">
      <c r="A49" s="49" t="s">
        <v>657</v>
      </c>
      <c r="B49" s="47" t="s">
        <v>712</v>
      </c>
      <c r="C49" s="50">
        <v>3.1000000000000003E-11</v>
      </c>
      <c r="D49" s="51">
        <v>56.83</v>
      </c>
      <c r="E49" s="51">
        <v>21.41</v>
      </c>
      <c r="F49" s="24">
        <v>957</v>
      </c>
      <c r="G49" s="24">
        <v>1221</v>
      </c>
      <c r="H49" s="51">
        <v>21.74</v>
      </c>
    </row>
    <row r="50" spans="1:8" x14ac:dyDescent="0.25">
      <c r="A50" s="49" t="s">
        <v>645</v>
      </c>
      <c r="B50" s="47" t="s">
        <v>723</v>
      </c>
      <c r="C50" s="50">
        <v>3.2000000000000001E-12</v>
      </c>
      <c r="D50" s="51">
        <v>60.49</v>
      </c>
      <c r="E50" s="51">
        <v>11.36</v>
      </c>
      <c r="F50" s="24">
        <v>267</v>
      </c>
      <c r="G50" s="24">
        <v>470</v>
      </c>
      <c r="H50" s="51">
        <v>64.97</v>
      </c>
    </row>
    <row r="51" spans="1:8" x14ac:dyDescent="0.25">
      <c r="A51" s="49" t="s">
        <v>646</v>
      </c>
      <c r="B51" s="47" t="s">
        <v>705</v>
      </c>
      <c r="C51" s="50">
        <v>5.0000000000000002E-11</v>
      </c>
      <c r="D51" s="51">
        <v>50.27</v>
      </c>
      <c r="E51" s="51">
        <v>24.22</v>
      </c>
      <c r="F51" s="24">
        <v>76</v>
      </c>
      <c r="G51" s="24">
        <v>439</v>
      </c>
      <c r="H51" s="51">
        <v>20.69</v>
      </c>
    </row>
    <row r="52" spans="1:8" x14ac:dyDescent="0.25">
      <c r="A52" s="49" t="s">
        <v>631</v>
      </c>
      <c r="B52" s="47" t="s">
        <v>724</v>
      </c>
      <c r="C52" s="50">
        <v>2.9000000000000002E-15</v>
      </c>
      <c r="D52" s="51">
        <v>53.68</v>
      </c>
      <c r="E52" s="51">
        <v>19.170000000000002</v>
      </c>
      <c r="F52" s="24">
        <v>484</v>
      </c>
      <c r="G52" s="24">
        <v>887</v>
      </c>
      <c r="H52" s="51">
        <v>24.57</v>
      </c>
    </row>
    <row r="53" spans="1:8" x14ac:dyDescent="0.25">
      <c r="A53" s="49" t="s">
        <v>425</v>
      </c>
      <c r="B53" s="47" t="s">
        <v>725</v>
      </c>
      <c r="C53" s="50">
        <v>4.8999999999999996E-10</v>
      </c>
      <c r="D53" s="51">
        <v>46.57</v>
      </c>
      <c r="E53" s="51">
        <v>30.04</v>
      </c>
      <c r="F53" s="24">
        <v>1178</v>
      </c>
      <c r="G53" s="24">
        <v>1749</v>
      </c>
      <c r="H53" s="51">
        <v>23.43</v>
      </c>
    </row>
    <row r="54" spans="1:8" x14ac:dyDescent="0.25">
      <c r="A54" s="49" t="s">
        <v>658</v>
      </c>
      <c r="B54" s="47" t="s">
        <v>725</v>
      </c>
      <c r="C54" s="50">
        <v>3.9000000000000003E-15</v>
      </c>
      <c r="D54" s="51">
        <v>48.98</v>
      </c>
      <c r="E54" s="51">
        <v>31.41</v>
      </c>
      <c r="F54" s="24">
        <v>1155</v>
      </c>
      <c r="G54" s="24">
        <v>1752</v>
      </c>
      <c r="H54" s="51">
        <v>24</v>
      </c>
    </row>
    <row r="55" spans="1:8" x14ac:dyDescent="0.25">
      <c r="A55" s="49" t="s">
        <v>726</v>
      </c>
      <c r="B55" s="47" t="s">
        <v>727</v>
      </c>
      <c r="C55" s="50">
        <v>3.5999999999999998E-13</v>
      </c>
      <c r="D55" s="51">
        <v>47.13</v>
      </c>
      <c r="E55" s="51">
        <v>47.79</v>
      </c>
      <c r="F55" s="24">
        <v>533</v>
      </c>
      <c r="G55" s="24">
        <v>1462</v>
      </c>
      <c r="H55" s="51">
        <v>40.08</v>
      </c>
    </row>
    <row r="56" spans="1:8" ht="15.75" x14ac:dyDescent="0.25">
      <c r="A56" s="52" t="s">
        <v>728</v>
      </c>
      <c r="B56" s="47" t="s">
        <v>729</v>
      </c>
      <c r="C56" s="50">
        <v>1.2999999999999999E-10</v>
      </c>
      <c r="D56" s="51">
        <v>49.46</v>
      </c>
      <c r="E56" s="51">
        <v>26.07</v>
      </c>
      <c r="F56" s="24">
        <v>1648</v>
      </c>
      <c r="G56" s="24">
        <v>2233</v>
      </c>
      <c r="H56" s="51">
        <v>44.86</v>
      </c>
    </row>
    <row r="57" spans="1:8" x14ac:dyDescent="0.25">
      <c r="A57" s="49" t="s">
        <v>730</v>
      </c>
      <c r="B57" s="47" t="s">
        <v>731</v>
      </c>
      <c r="C57" s="50">
        <v>4.7E-19</v>
      </c>
      <c r="D57" s="51">
        <v>53.04</v>
      </c>
      <c r="E57" s="51">
        <v>29.45</v>
      </c>
      <c r="F57" s="24">
        <v>1582</v>
      </c>
      <c r="G57" s="24">
        <v>2245</v>
      </c>
      <c r="H57" s="51">
        <v>53.04</v>
      </c>
    </row>
    <row r="58" spans="1:8" x14ac:dyDescent="0.25">
      <c r="A58" s="71" t="s">
        <v>732</v>
      </c>
      <c r="B58" s="71"/>
      <c r="C58" s="71"/>
      <c r="D58" s="71"/>
      <c r="E58" s="71"/>
      <c r="F58" s="71"/>
      <c r="G58" s="71"/>
      <c r="H58" s="71"/>
    </row>
    <row r="59" spans="1:8" x14ac:dyDescent="0.25">
      <c r="A59" s="49" t="s">
        <v>620</v>
      </c>
      <c r="B59" s="47" t="s">
        <v>733</v>
      </c>
      <c r="C59" s="50">
        <v>3.7999999999999998E-11</v>
      </c>
      <c r="D59" s="51">
        <v>51.2</v>
      </c>
      <c r="E59" s="51">
        <v>34.22</v>
      </c>
      <c r="F59" s="24">
        <v>68</v>
      </c>
      <c r="G59" s="24">
        <v>364</v>
      </c>
      <c r="H59" s="51">
        <v>27.19</v>
      </c>
    </row>
    <row r="60" spans="1:8" x14ac:dyDescent="0.25">
      <c r="A60" s="49" t="s">
        <v>692</v>
      </c>
      <c r="B60" s="47" t="s">
        <v>734</v>
      </c>
      <c r="C60" s="50">
        <v>9.9999999999999994E-12</v>
      </c>
      <c r="D60" s="51">
        <v>49.15</v>
      </c>
      <c r="E60" s="51">
        <v>43.39</v>
      </c>
      <c r="F60" s="24">
        <v>18</v>
      </c>
      <c r="G60" s="24">
        <v>444</v>
      </c>
      <c r="H60" s="51">
        <v>43.17</v>
      </c>
    </row>
    <row r="61" spans="1:8" x14ac:dyDescent="0.25">
      <c r="C61" s="53"/>
    </row>
    <row r="62" spans="1:8" x14ac:dyDescent="0.25">
      <c r="C62" s="53"/>
    </row>
    <row r="63" spans="1:8" x14ac:dyDescent="0.25">
      <c r="C63" s="53"/>
    </row>
    <row r="64" spans="1:8" x14ac:dyDescent="0.25">
      <c r="C64" s="53"/>
    </row>
    <row r="65" spans="3:3" x14ac:dyDescent="0.25">
      <c r="C65" s="53"/>
    </row>
  </sheetData>
  <mergeCells count="3">
    <mergeCell ref="A1:H1"/>
    <mergeCell ref="A25:H25"/>
    <mergeCell ref="A58:H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Butenko Anzhelika</dc:creator>
  <cp:lastModifiedBy>Butenko Anzhelika</cp:lastModifiedBy>
  <dcterms:created xsi:type="dcterms:W3CDTF">2024-06-04T11:38:15Z</dcterms:created>
  <dcterms:modified xsi:type="dcterms:W3CDTF">2024-10-23T16:17:04Z</dcterms:modified>
</cp:coreProperties>
</file>