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urice/MRE/2. Manuscripts &amp; Elphick PDFs/Manuscripts/2022-2024/RGP &amp; RLP2 receptor paper/BMC Biology/Figures version 10/"/>
    </mc:Choice>
  </mc:AlternateContent>
  <xr:revisionPtr revIDLastSave="0" documentId="13_ncr:1_{4C1D5E97-6BCE-F943-9A26-09F5684C6DD3}" xr6:coauthVersionLast="47" xr6:coauthVersionMax="47" xr10:uidLastSave="{00000000-0000-0000-0000-000000000000}"/>
  <bookViews>
    <workbookView xWindow="-36840" yWindow="-5900" windowWidth="31360" windowHeight="25700" xr2:uid="{A4F0C18E-4D01-DC4A-B7C7-04679769854F}"/>
  </bookViews>
  <sheets>
    <sheet name="Results (2)" sheetId="8" r:id="rId1"/>
    <sheet name="Calculate (2)" sheetId="7" r:id="rId2"/>
    <sheet name="Data (2)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8" l="1"/>
  <c r="G21" i="8"/>
  <c r="F21" i="8"/>
  <c r="F48" i="8"/>
  <c r="F47" i="8"/>
  <c r="E47" i="8"/>
  <c r="D47" i="8"/>
  <c r="C47" i="8"/>
  <c r="B47" i="8"/>
  <c r="G32" i="8"/>
  <c r="F32" i="8"/>
  <c r="G31" i="8"/>
  <c r="F31" i="8"/>
  <c r="E31" i="8"/>
  <c r="D31" i="8"/>
  <c r="C31" i="8"/>
  <c r="H20" i="8"/>
  <c r="G20" i="8"/>
  <c r="F20" i="8"/>
  <c r="E20" i="8"/>
  <c r="D20" i="8"/>
  <c r="C20" i="8"/>
  <c r="G9" i="8"/>
  <c r="G10" i="8" s="1"/>
  <c r="F9" i="8"/>
  <c r="E9" i="8"/>
  <c r="D9" i="8"/>
</calcChain>
</file>

<file path=xl/sharedStrings.xml><?xml version="1.0" encoding="utf-8"?>
<sst xmlns="http://schemas.openxmlformats.org/spreadsheetml/2006/main" count="395" uniqueCount="67">
  <si>
    <t>1. Effect of 1-MeAde</t>
    <phoneticPr fontId="1"/>
  </si>
  <si>
    <t>1-MeAde (M)</t>
    <phoneticPr fontId="1"/>
  </si>
  <si>
    <r>
      <t>10</t>
    </r>
    <r>
      <rPr>
        <vertAlign val="superscript"/>
        <sz val="12"/>
        <color theme="1"/>
        <rFont val="Times New Roman"/>
        <family val="1"/>
      </rPr>
      <t>-8</t>
    </r>
    <phoneticPr fontId="1"/>
  </si>
  <si>
    <r>
      <t>2 x 10</t>
    </r>
    <r>
      <rPr>
        <vertAlign val="superscript"/>
        <sz val="12"/>
        <color theme="1"/>
        <rFont val="Times New Roman"/>
        <family val="1"/>
      </rPr>
      <t>-8</t>
    </r>
    <phoneticPr fontId="1"/>
  </si>
  <si>
    <r>
      <t>5 x 10</t>
    </r>
    <r>
      <rPr>
        <vertAlign val="superscript"/>
        <sz val="12"/>
        <color theme="1"/>
        <rFont val="Times New Roman"/>
        <family val="1"/>
      </rPr>
      <t>-9</t>
    </r>
    <phoneticPr fontId="1"/>
  </si>
  <si>
    <r>
      <t>2.5 x 10</t>
    </r>
    <r>
      <rPr>
        <vertAlign val="superscript"/>
        <sz val="12"/>
        <color theme="1"/>
        <rFont val="Times New Roman"/>
        <family val="1"/>
      </rPr>
      <t>-9</t>
    </r>
    <phoneticPr fontId="1"/>
  </si>
  <si>
    <r>
      <t>1.2 x 10</t>
    </r>
    <r>
      <rPr>
        <vertAlign val="superscript"/>
        <sz val="12"/>
        <color theme="1"/>
        <rFont val="Times New Roman"/>
        <family val="1"/>
      </rPr>
      <t>-9</t>
    </r>
    <phoneticPr fontId="1"/>
  </si>
  <si>
    <r>
      <t>6 x 10</t>
    </r>
    <r>
      <rPr>
        <vertAlign val="superscript"/>
        <sz val="12"/>
        <color theme="1"/>
        <rFont val="Times New Roman"/>
        <family val="1"/>
      </rPr>
      <t>-10</t>
    </r>
    <phoneticPr fontId="1"/>
  </si>
  <si>
    <r>
      <t>3 x 10</t>
    </r>
    <r>
      <rPr>
        <vertAlign val="superscript"/>
        <sz val="12"/>
        <color theme="1"/>
        <rFont val="Times New Roman"/>
        <family val="1"/>
      </rPr>
      <t>-10</t>
    </r>
    <phoneticPr fontId="1"/>
  </si>
  <si>
    <r>
      <t>2 x 10</t>
    </r>
    <r>
      <rPr>
        <vertAlign val="superscript"/>
        <sz val="12"/>
        <color rgb="FF000000"/>
        <rFont val="Times New Roman"/>
        <family val="1"/>
      </rPr>
      <t>-8</t>
    </r>
  </si>
  <si>
    <r>
      <t>10</t>
    </r>
    <r>
      <rPr>
        <vertAlign val="superscript"/>
        <sz val="12"/>
        <color rgb="FF000000"/>
        <rFont val="Times New Roman"/>
        <family val="1"/>
      </rPr>
      <t>-8</t>
    </r>
  </si>
  <si>
    <r>
      <t>5 x 10</t>
    </r>
    <r>
      <rPr>
        <vertAlign val="superscript"/>
        <sz val="12"/>
        <color rgb="FF000000"/>
        <rFont val="Times New Roman"/>
        <family val="1"/>
      </rPr>
      <t>-9</t>
    </r>
  </si>
  <si>
    <r>
      <t>2.5 x 10</t>
    </r>
    <r>
      <rPr>
        <vertAlign val="superscript"/>
        <sz val="12"/>
        <color rgb="FF000000"/>
        <rFont val="Times New Roman"/>
        <family val="1"/>
      </rPr>
      <t>-9</t>
    </r>
  </si>
  <si>
    <r>
      <t>1.2 x 10</t>
    </r>
    <r>
      <rPr>
        <vertAlign val="superscript"/>
        <sz val="12"/>
        <color rgb="FF000000"/>
        <rFont val="Times New Roman"/>
        <family val="1"/>
      </rPr>
      <t>-9</t>
    </r>
  </si>
  <si>
    <r>
      <t>6 x 10</t>
    </r>
    <r>
      <rPr>
        <vertAlign val="superscript"/>
        <sz val="12"/>
        <color rgb="FF000000"/>
        <rFont val="Times New Roman"/>
        <family val="1"/>
      </rPr>
      <t>-10</t>
    </r>
  </si>
  <si>
    <r>
      <t>3 x 10</t>
    </r>
    <r>
      <rPr>
        <vertAlign val="superscript"/>
        <sz val="12"/>
        <color rgb="FF000000"/>
        <rFont val="Times New Roman"/>
        <family val="1"/>
      </rPr>
      <t>-10</t>
    </r>
  </si>
  <si>
    <t>2. Effect of RGP and related peptides on spawning-inducing activity</t>
    <phoneticPr fontId="1"/>
  </si>
  <si>
    <r>
      <t>10</t>
    </r>
    <r>
      <rPr>
        <vertAlign val="superscript"/>
        <sz val="12"/>
        <color theme="1"/>
        <rFont val="Times New Roman"/>
        <family val="1"/>
      </rPr>
      <t>-5</t>
    </r>
    <phoneticPr fontId="1"/>
  </si>
  <si>
    <r>
      <t>5 x 10</t>
    </r>
    <r>
      <rPr>
        <vertAlign val="superscript"/>
        <sz val="12"/>
        <color theme="1"/>
        <rFont val="Times New Roman"/>
        <family val="1"/>
      </rPr>
      <t>-6</t>
    </r>
    <phoneticPr fontId="1"/>
  </si>
  <si>
    <r>
      <t>2.5 x 10</t>
    </r>
    <r>
      <rPr>
        <vertAlign val="superscript"/>
        <sz val="12"/>
        <color theme="1"/>
        <rFont val="Times New Roman"/>
        <family val="1"/>
      </rPr>
      <t>-6</t>
    </r>
    <phoneticPr fontId="1"/>
  </si>
  <si>
    <r>
      <t>1.2 x 10</t>
    </r>
    <r>
      <rPr>
        <vertAlign val="superscript"/>
        <sz val="12"/>
        <color theme="1"/>
        <rFont val="Times New Roman"/>
        <family val="1"/>
      </rPr>
      <t>-6</t>
    </r>
    <phoneticPr fontId="1"/>
  </si>
  <si>
    <r>
      <t>6 x 10</t>
    </r>
    <r>
      <rPr>
        <vertAlign val="superscript"/>
        <sz val="12"/>
        <color theme="1"/>
        <rFont val="Times New Roman"/>
        <family val="1"/>
      </rPr>
      <t>-7</t>
    </r>
    <phoneticPr fontId="1"/>
  </si>
  <si>
    <r>
      <t>3 x 10</t>
    </r>
    <r>
      <rPr>
        <vertAlign val="superscript"/>
        <sz val="12"/>
        <color theme="1"/>
        <rFont val="Times New Roman"/>
        <family val="1"/>
      </rPr>
      <t>-7</t>
    </r>
    <phoneticPr fontId="1"/>
  </si>
  <si>
    <r>
      <t>1.5 x 10</t>
    </r>
    <r>
      <rPr>
        <vertAlign val="superscript"/>
        <sz val="12"/>
        <color theme="1"/>
        <rFont val="Times New Roman"/>
        <family val="1"/>
      </rPr>
      <t>-7</t>
    </r>
    <phoneticPr fontId="1"/>
  </si>
  <si>
    <r>
      <t>2 x 10</t>
    </r>
    <r>
      <rPr>
        <vertAlign val="superscript"/>
        <sz val="12"/>
        <color theme="1"/>
        <rFont val="Times New Roman"/>
        <family val="1"/>
      </rPr>
      <t>-5</t>
    </r>
    <phoneticPr fontId="1"/>
  </si>
  <si>
    <r>
      <rPr>
        <sz val="12"/>
        <color theme="1"/>
        <rFont val="ＭＳ Ｐ明朝"/>
        <family val="1"/>
        <charset val="128"/>
      </rPr>
      <t>①</t>
    </r>
    <r>
      <rPr>
        <sz val="12"/>
        <color theme="1"/>
        <rFont val="Times New Roman"/>
        <family val="1"/>
      </rPr>
      <t xml:space="preserve"> Aso-RGP1</t>
    </r>
    <phoneticPr fontId="1"/>
  </si>
  <si>
    <r>
      <t xml:space="preserve">Effects of RGP and its derivatives  on spawning activity of starfish </t>
    </r>
    <r>
      <rPr>
        <i/>
        <sz val="12"/>
        <color theme="1"/>
        <rFont val="Times New Roman"/>
        <family val="1"/>
      </rPr>
      <t xml:space="preserve">Acathaster </t>
    </r>
    <r>
      <rPr>
        <sz val="12"/>
        <color theme="1"/>
        <rFont val="Times New Roman"/>
        <family val="1"/>
      </rPr>
      <t>cf.</t>
    </r>
    <r>
      <rPr>
        <i/>
        <sz val="12"/>
        <color theme="1"/>
        <rFont val="Times New Roman"/>
        <family val="1"/>
      </rPr>
      <t xml:space="preserve"> solaris</t>
    </r>
    <phoneticPr fontId="1"/>
  </si>
  <si>
    <t xml:space="preserve"> Spawning-inducing activity</t>
    <phoneticPr fontId="1"/>
  </si>
  <si>
    <t>+++</t>
    <phoneticPr fontId="1"/>
  </si>
  <si>
    <t>++</t>
    <phoneticPr fontId="1"/>
  </si>
  <si>
    <t>−</t>
    <phoneticPr fontId="1"/>
  </si>
  <si>
    <r>
      <t>8 x 10</t>
    </r>
    <r>
      <rPr>
        <vertAlign val="superscript"/>
        <sz val="12"/>
        <color theme="1"/>
        <rFont val="Times New Roman"/>
        <family val="1"/>
      </rPr>
      <t>-8</t>
    </r>
    <phoneticPr fontId="1"/>
  </si>
  <si>
    <t>+</t>
    <phoneticPr fontId="1"/>
  </si>
  <si>
    <t>Aso-RGP1 (M)</t>
    <phoneticPr fontId="1"/>
  </si>
  <si>
    <r>
      <t>1.5 x 10</t>
    </r>
    <r>
      <rPr>
        <vertAlign val="superscript"/>
        <sz val="12"/>
        <color theme="1"/>
        <rFont val="Times New Roman"/>
        <family val="1"/>
      </rPr>
      <t>-10</t>
    </r>
    <phoneticPr fontId="1"/>
  </si>
  <si>
    <r>
      <t>8 x 10</t>
    </r>
    <r>
      <rPr>
        <vertAlign val="superscript"/>
        <sz val="12"/>
        <color theme="1"/>
        <rFont val="Times New Roman"/>
        <family val="1"/>
      </rPr>
      <t>-11</t>
    </r>
    <phoneticPr fontId="1"/>
  </si>
  <si>
    <t>(−)</t>
    <phoneticPr fontId="1"/>
  </si>
  <si>
    <t>±</t>
    <phoneticPr fontId="1"/>
  </si>
  <si>
    <t>0</t>
    <phoneticPr fontId="1"/>
  </si>
  <si>
    <t>＋＋＋</t>
  </si>
  <si>
    <t>(240110/24224-St/240307-St)</t>
    <phoneticPr fontId="1"/>
  </si>
  <si>
    <t>＋＋</t>
    <phoneticPr fontId="1"/>
  </si>
  <si>
    <t>Stu. 1</t>
    <phoneticPr fontId="1"/>
  </si>
  <si>
    <t>Stu. 2</t>
    <phoneticPr fontId="1"/>
  </si>
  <si>
    <t>Mas. 1</t>
    <phoneticPr fontId="1"/>
  </si>
  <si>
    <t>Mas. 2</t>
    <phoneticPr fontId="1"/>
  </si>
  <si>
    <t>Ave</t>
    <phoneticPr fontId="1"/>
  </si>
  <si>
    <t>SEM</t>
    <phoneticPr fontId="1"/>
  </si>
  <si>
    <t>1-MeAde</t>
    <phoneticPr fontId="1"/>
  </si>
  <si>
    <t>RGP1</t>
    <phoneticPr fontId="1"/>
  </si>
  <si>
    <r>
      <rPr>
        <sz val="12"/>
        <color theme="1"/>
        <rFont val="ＭＳ Ｐ明朝"/>
        <family val="1"/>
        <charset val="128"/>
      </rPr>
      <t>＋＋＋</t>
    </r>
  </si>
  <si>
    <r>
      <rPr>
        <sz val="12"/>
        <color theme="1"/>
        <rFont val="ＭＳ Ｐ明朝"/>
        <family val="1"/>
        <charset val="128"/>
      </rPr>
      <t>②</t>
    </r>
    <r>
      <rPr>
        <sz val="12"/>
        <color theme="1"/>
        <rFont val="Times New Roman"/>
        <family val="1"/>
      </rPr>
      <t>-1 Aso-RGP2</t>
    </r>
  </si>
  <si>
    <t>Aso-RGP2 (M)</t>
  </si>
  <si>
    <t>RGP2</t>
  </si>
  <si>
    <t>Mita 1</t>
  </si>
  <si>
    <t>Mita 2</t>
  </si>
  <si>
    <t>Smith 1</t>
  </si>
  <si>
    <t>Smith 2</t>
  </si>
  <si>
    <r>
      <rPr>
        <sz val="12"/>
        <color theme="1"/>
        <rFont val="ＭＳ Ｐ明朝"/>
        <family val="1"/>
        <charset val="128"/>
      </rPr>
      <t>②</t>
    </r>
    <r>
      <rPr>
        <sz val="12"/>
        <color theme="1"/>
        <rFont val="Times New Roman"/>
        <family val="1"/>
      </rPr>
      <t>-2 Aso-RGP2</t>
    </r>
  </si>
  <si>
    <r>
      <rPr>
        <sz val="12"/>
        <color rgb="FF000000"/>
        <rFont val="ＭＳ Ｐ明朝"/>
        <family val="1"/>
        <charset val="128"/>
      </rPr>
      <t>③</t>
    </r>
    <r>
      <rPr>
        <sz val="12"/>
        <color rgb="FF000000"/>
        <rFont val="Times New Roman"/>
        <family val="1"/>
      </rPr>
      <t xml:space="preserve"> Aso-pQ-RGP2</t>
    </r>
  </si>
  <si>
    <t>Aso-pQ-RGP2 (M)</t>
  </si>
  <si>
    <t>pQ-RGP2</t>
  </si>
  <si>
    <r>
      <rPr>
        <sz val="12"/>
        <color theme="1"/>
        <rFont val="ＭＳ Ｐ明朝"/>
        <family val="1"/>
        <charset val="128"/>
      </rPr>
      <t>②</t>
    </r>
    <r>
      <rPr>
        <sz val="12"/>
        <color theme="1"/>
        <rFont val="Times New Roman"/>
        <family val="1"/>
      </rPr>
      <t xml:space="preserve"> Aso-RGP2</t>
    </r>
  </si>
  <si>
    <t xml:space="preserve"> Smith 2</t>
  </si>
  <si>
    <t>Smith 3</t>
  </si>
  <si>
    <t>Smith 4</t>
  </si>
  <si>
    <t>Snith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</si>
</sst>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[Red]\(0\)"/>
    <numFmt numFmtId="165" formatCode="0.0"/>
  </numFmts>
  <fonts count="13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2"/>
      <color theme="1"/>
      <name val="ＭＳ Ｐ明朝"/>
      <family val="1"/>
      <charset val="128"/>
    </font>
    <font>
      <sz val="12"/>
      <color rgb="FF000000"/>
      <name val="ＭＳ Ｐ明朝"/>
      <family val="1"/>
      <charset val="128"/>
    </font>
    <font>
      <sz val="12"/>
      <color theme="1"/>
      <name val="Times New Roman"/>
      <family val="1"/>
      <charset val="128"/>
    </font>
    <font>
      <sz val="12"/>
      <color rgb="FF000000"/>
      <name val="Times New Roman"/>
      <family val="1"/>
      <charset val="128"/>
    </font>
    <font>
      <sz val="12"/>
      <color theme="1"/>
      <name val="ＭＳ Ｐ明朝"/>
      <family val="1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164" fontId="5" fillId="0" borderId="1" xfId="0" applyNumberFormat="1" applyFont="1" applyBorder="1">
      <alignment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'Results (2)'!$L$2:$L$10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xVal>
          <c:yVal>
            <c:numRef>
              <c:f>'Results (2)'!$M$2:$M$10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55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26B-804D-AABA-D80E1BCCF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41217599"/>
        <c:axId val="1041156783"/>
      </c:scatterChart>
      <c:valAx>
        <c:axId val="10412175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1156783"/>
        <c:crosses val="autoZero"/>
        <c:crossBetween val="midCat"/>
      </c:valAx>
      <c:valAx>
        <c:axId val="1041156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121759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432FF"/>
              </a:solidFill>
              <a:ln w="9525">
                <a:solidFill>
                  <a:srgbClr val="0432FF"/>
                </a:solidFill>
              </a:ln>
              <a:effectLst/>
            </c:spPr>
          </c:marker>
          <c:xVal>
            <c:numRef>
              <c:f>'Results (2)'!$L$14:$L$22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xVal>
          <c:yVal>
            <c:numRef>
              <c:f>'Results (2)'!$M$14:$M$22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11</c:v>
                </c:pt>
                <c:pt idx="3">
                  <c:v>66.7</c:v>
                </c:pt>
                <c:pt idx="4">
                  <c:v>89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AEF-B847-BB87-DE19A70A81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8077327"/>
        <c:axId val="1081224671"/>
      </c:scatterChart>
      <c:valAx>
        <c:axId val="10080773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1224671"/>
        <c:crosses val="autoZero"/>
        <c:crossBetween val="midCat"/>
      </c:valAx>
      <c:valAx>
        <c:axId val="1081224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807732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'Results (2)'!$L$25:$L$33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xVal>
          <c:yVal>
            <c:numRef>
              <c:f>'Results (2)'!$M$25:$M$33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22</c:v>
                </c:pt>
                <c:pt idx="4">
                  <c:v>89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C37-AB4C-B530-F82EDB6729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9526863"/>
        <c:axId val="1074645807"/>
      </c:scatterChart>
      <c:valAx>
        <c:axId val="6995268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4645807"/>
        <c:crosses val="autoZero"/>
        <c:crossBetween val="midCat"/>
      </c:valAx>
      <c:valAx>
        <c:axId val="10746458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95268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xVal>
            <c:numRef>
              <c:f>'Results (2)'!$L$40:$L$48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xVal>
          <c:yVal>
            <c:numRef>
              <c:f>'Results (2)'!$M$40:$M$48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11.7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A03-5642-9EE8-9A8E088E8D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7614911"/>
        <c:axId val="768185023"/>
      </c:scatterChart>
      <c:valAx>
        <c:axId val="7676149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8185023"/>
        <c:crosses val="autoZero"/>
        <c:crossBetween val="midCat"/>
      </c:valAx>
      <c:valAx>
        <c:axId val="768185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76149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283307</xdr:colOff>
      <xdr:row>0</xdr:row>
      <xdr:rowOff>5863</xdr:rowOff>
    </xdr:from>
    <xdr:to>
      <xdr:col>17</xdr:col>
      <xdr:colOff>859692</xdr:colOff>
      <xdr:row>10</xdr:row>
      <xdr:rowOff>166077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2186893D-D75C-FF49-C589-B190225EA6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283308</xdr:colOff>
      <xdr:row>11</xdr:row>
      <xdr:rowOff>201247</xdr:rowOff>
    </xdr:from>
    <xdr:to>
      <xdr:col>17</xdr:col>
      <xdr:colOff>898770</xdr:colOff>
      <xdr:row>22</xdr:row>
      <xdr:rowOff>185615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6D49A710-A4F7-057E-6662-3960B63BBE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288193</xdr:colOff>
      <xdr:row>23</xdr:row>
      <xdr:rowOff>25401</xdr:rowOff>
    </xdr:from>
    <xdr:to>
      <xdr:col>18</xdr:col>
      <xdr:colOff>9769</xdr:colOff>
      <xdr:row>34</xdr:row>
      <xdr:rowOff>39077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FED0F28-3FFA-D6EF-A37A-CFBE0FAC74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307731</xdr:colOff>
      <xdr:row>37</xdr:row>
      <xdr:rowOff>185615</xdr:rowOff>
    </xdr:from>
    <xdr:to>
      <xdr:col>18</xdr:col>
      <xdr:colOff>78154</xdr:colOff>
      <xdr:row>49</xdr:row>
      <xdr:rowOff>19537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86BC5E7E-117C-6FFD-B686-E552FA74B8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47268-5F4F-B44B-94B8-ED5E813468E0}">
  <dimension ref="A1:M59"/>
  <sheetViews>
    <sheetView tabSelected="1" zoomScale="162" zoomScaleNormal="162" workbookViewId="0">
      <selection activeCell="G52" sqref="G52"/>
    </sheetView>
  </sheetViews>
  <sheetFormatPr baseColWidth="10" defaultColWidth="10.6640625" defaultRowHeight="16"/>
  <cols>
    <col min="1" max="1" width="9.6640625" style="1" customWidth="1"/>
    <col min="2" max="10" width="8.6640625" style="1" customWidth="1"/>
    <col min="11" max="14" width="5.6640625" style="1" customWidth="1"/>
    <col min="15" max="16384" width="10.6640625" style="1"/>
  </cols>
  <sheetData>
    <row r="1" spans="1:13">
      <c r="A1" s="1" t="s">
        <v>26</v>
      </c>
      <c r="L1" s="1" t="s">
        <v>48</v>
      </c>
    </row>
    <row r="2" spans="1:13">
      <c r="A2" s="2" t="s">
        <v>40</v>
      </c>
      <c r="G2" s="2"/>
      <c r="L2" s="1">
        <v>1</v>
      </c>
      <c r="M2" s="1">
        <v>0</v>
      </c>
    </row>
    <row r="3" spans="1:13">
      <c r="A3" s="1" t="s">
        <v>0</v>
      </c>
      <c r="L3" s="1">
        <v>2</v>
      </c>
      <c r="M3" s="1">
        <v>0</v>
      </c>
    </row>
    <row r="4" spans="1:13">
      <c r="A4" s="19" t="s">
        <v>27</v>
      </c>
      <c r="L4" s="1">
        <v>3</v>
      </c>
      <c r="M4" s="1">
        <v>0</v>
      </c>
    </row>
    <row r="5" spans="1:13">
      <c r="A5" s="3"/>
      <c r="B5" s="46" t="s">
        <v>1</v>
      </c>
      <c r="C5" s="47"/>
      <c r="D5" s="47"/>
      <c r="E5" s="47"/>
      <c r="F5" s="47"/>
      <c r="G5" s="47"/>
      <c r="H5" s="47"/>
      <c r="I5" s="47"/>
      <c r="J5" s="48"/>
      <c r="L5" s="1">
        <v>4</v>
      </c>
      <c r="M5" s="1">
        <v>55</v>
      </c>
    </row>
    <row r="6" spans="1:13" ht="16" customHeight="1">
      <c r="A6" s="4"/>
      <c r="B6" s="6" t="s">
        <v>24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6" t="s">
        <v>23</v>
      </c>
      <c r="J6" s="6" t="s">
        <v>31</v>
      </c>
      <c r="L6" s="1">
        <v>5</v>
      </c>
      <c r="M6" s="1">
        <v>100</v>
      </c>
    </row>
    <row r="7" spans="1:13">
      <c r="A7" s="5" t="s">
        <v>54</v>
      </c>
      <c r="B7" s="12">
        <v>100</v>
      </c>
      <c r="C7" s="29">
        <v>77</v>
      </c>
      <c r="D7" s="12">
        <v>100</v>
      </c>
      <c r="E7" s="12">
        <v>100</v>
      </c>
      <c r="F7" s="12">
        <v>100</v>
      </c>
      <c r="G7" s="12">
        <v>77</v>
      </c>
      <c r="H7" s="12">
        <v>0</v>
      </c>
      <c r="I7" s="12">
        <v>0</v>
      </c>
      <c r="J7" s="12">
        <v>0</v>
      </c>
      <c r="L7" s="1">
        <v>6</v>
      </c>
      <c r="M7" s="1">
        <v>100</v>
      </c>
    </row>
    <row r="8" spans="1:13" ht="17" thickBot="1">
      <c r="A8" s="36" t="s">
        <v>55</v>
      </c>
      <c r="B8" s="38">
        <v>77</v>
      </c>
      <c r="C8" s="36">
        <v>100</v>
      </c>
      <c r="D8" s="36">
        <v>100</v>
      </c>
      <c r="E8" s="36">
        <v>100</v>
      </c>
      <c r="F8" s="36">
        <v>100</v>
      </c>
      <c r="G8" s="36">
        <v>33</v>
      </c>
      <c r="H8" s="36">
        <v>0</v>
      </c>
      <c r="I8" s="36">
        <v>0</v>
      </c>
      <c r="J8" s="36">
        <v>0</v>
      </c>
      <c r="L8" s="1">
        <v>7</v>
      </c>
      <c r="M8" s="1">
        <v>100</v>
      </c>
    </row>
    <row r="9" spans="1:13" ht="17" thickTop="1">
      <c r="A9" s="20" t="s">
        <v>46</v>
      </c>
      <c r="B9" s="20">
        <v>100</v>
      </c>
      <c r="C9" s="20">
        <v>100</v>
      </c>
      <c r="D9" s="20">
        <f t="shared" ref="D9:G9" si="0">AVERAGE(D7:D8)</f>
        <v>100</v>
      </c>
      <c r="E9" s="20">
        <f t="shared" si="0"/>
        <v>100</v>
      </c>
      <c r="F9" s="20">
        <f t="shared" si="0"/>
        <v>100</v>
      </c>
      <c r="G9" s="20">
        <f t="shared" si="0"/>
        <v>55</v>
      </c>
      <c r="H9" s="20">
        <v>0</v>
      </c>
      <c r="I9" s="20">
        <v>0</v>
      </c>
      <c r="J9" s="20">
        <v>0</v>
      </c>
      <c r="L9" s="1">
        <v>8</v>
      </c>
      <c r="M9" s="1">
        <v>100</v>
      </c>
    </row>
    <row r="10" spans="1:13">
      <c r="A10" s="12" t="s">
        <v>47</v>
      </c>
      <c r="B10" s="12"/>
      <c r="C10" s="12"/>
      <c r="D10" s="12"/>
      <c r="E10" s="12"/>
      <c r="F10" s="12"/>
      <c r="G10" s="12">
        <f>STDEV(G7:G9)</f>
        <v>22</v>
      </c>
      <c r="H10" s="12"/>
      <c r="I10" s="12"/>
      <c r="J10" s="12"/>
      <c r="L10" s="1">
        <v>9</v>
      </c>
      <c r="M10" s="1">
        <v>100</v>
      </c>
    </row>
    <row r="11" spans="1:13">
      <c r="A11" s="18"/>
      <c r="B11" s="21"/>
      <c r="C11" s="21"/>
      <c r="D11" s="21"/>
      <c r="E11" s="21"/>
      <c r="F11" s="21"/>
      <c r="G11" s="21"/>
      <c r="H11" s="21"/>
      <c r="I11" s="21"/>
      <c r="J11" s="21"/>
    </row>
    <row r="13" spans="1:13">
      <c r="A13" s="1" t="s">
        <v>16</v>
      </c>
      <c r="L13" s="1" t="s">
        <v>49</v>
      </c>
    </row>
    <row r="14" spans="1:13">
      <c r="A14" s="13" t="s">
        <v>25</v>
      </c>
      <c r="L14" s="1">
        <v>1</v>
      </c>
      <c r="M14" s="1">
        <v>0</v>
      </c>
    </row>
    <row r="15" spans="1:13">
      <c r="A15" s="3"/>
      <c r="B15" s="49" t="s">
        <v>33</v>
      </c>
      <c r="C15" s="50"/>
      <c r="D15" s="50"/>
      <c r="E15" s="50"/>
      <c r="F15" s="50"/>
      <c r="G15" s="50"/>
      <c r="H15" s="50"/>
      <c r="I15" s="50"/>
      <c r="J15" s="51"/>
      <c r="L15" s="1">
        <v>2</v>
      </c>
      <c r="M15" s="1">
        <v>0</v>
      </c>
    </row>
    <row r="16" spans="1:13" ht="16" customHeight="1">
      <c r="A16" s="4"/>
      <c r="B16" s="26" t="s">
        <v>3</v>
      </c>
      <c r="C16" s="12" t="s">
        <v>2</v>
      </c>
      <c r="D16" s="12" t="s">
        <v>4</v>
      </c>
      <c r="E16" s="12" t="s">
        <v>5</v>
      </c>
      <c r="F16" s="12" t="s">
        <v>6</v>
      </c>
      <c r="G16" s="12" t="s">
        <v>7</v>
      </c>
      <c r="H16" s="12" t="s">
        <v>8</v>
      </c>
      <c r="I16" s="12" t="s">
        <v>34</v>
      </c>
      <c r="J16" s="12" t="s">
        <v>35</v>
      </c>
      <c r="L16" s="1">
        <v>3</v>
      </c>
      <c r="M16" s="1">
        <v>11</v>
      </c>
    </row>
    <row r="17" spans="1:13">
      <c r="A17" s="5" t="s">
        <v>54</v>
      </c>
      <c r="B17" s="26" t="s">
        <v>36</v>
      </c>
      <c r="C17" s="12">
        <v>100</v>
      </c>
      <c r="D17" s="12">
        <v>100</v>
      </c>
      <c r="E17" s="12">
        <v>100</v>
      </c>
      <c r="F17" s="12">
        <v>100</v>
      </c>
      <c r="G17" s="12">
        <v>100</v>
      </c>
      <c r="H17" s="12">
        <v>33</v>
      </c>
      <c r="I17" s="12">
        <v>0</v>
      </c>
      <c r="J17" s="12">
        <v>0</v>
      </c>
      <c r="L17" s="1">
        <v>4</v>
      </c>
      <c r="M17" s="1">
        <v>66.7</v>
      </c>
    </row>
    <row r="18" spans="1:13">
      <c r="A18" s="12" t="s">
        <v>55</v>
      </c>
      <c r="B18" s="26" t="s">
        <v>36</v>
      </c>
      <c r="C18" s="12">
        <v>100</v>
      </c>
      <c r="D18" s="12">
        <v>100</v>
      </c>
      <c r="E18" s="12">
        <v>100</v>
      </c>
      <c r="F18" s="12">
        <v>100</v>
      </c>
      <c r="G18" s="12">
        <v>100</v>
      </c>
      <c r="H18" s="12">
        <v>0</v>
      </c>
      <c r="I18" s="12">
        <v>0</v>
      </c>
      <c r="J18" s="12">
        <v>0</v>
      </c>
      <c r="L18" s="1">
        <v>5</v>
      </c>
      <c r="M18" s="1">
        <v>89</v>
      </c>
    </row>
    <row r="19" spans="1:13" ht="17" thickBot="1">
      <c r="A19" s="36" t="s">
        <v>56</v>
      </c>
      <c r="B19" s="37" t="s">
        <v>50</v>
      </c>
      <c r="C19" s="36">
        <v>100</v>
      </c>
      <c r="D19" s="36">
        <v>100</v>
      </c>
      <c r="E19" s="36">
        <v>100</v>
      </c>
      <c r="F19" s="36">
        <v>67</v>
      </c>
      <c r="G19" s="36">
        <v>0</v>
      </c>
      <c r="H19" s="36">
        <v>0</v>
      </c>
      <c r="I19" s="36">
        <v>0</v>
      </c>
      <c r="J19" s="36">
        <v>0</v>
      </c>
      <c r="L19" s="1">
        <v>6</v>
      </c>
      <c r="M19" s="1">
        <v>100</v>
      </c>
    </row>
    <row r="20" spans="1:13" ht="17" thickTop="1">
      <c r="A20" s="20" t="s">
        <v>46</v>
      </c>
      <c r="B20" s="34"/>
      <c r="C20" s="20">
        <f>AVERAGE(C17:C19)</f>
        <v>100</v>
      </c>
      <c r="D20" s="20">
        <f t="shared" ref="D20:H20" si="1">AVERAGE(D17:D19)</f>
        <v>100</v>
      </c>
      <c r="E20" s="20">
        <f t="shared" si="1"/>
        <v>100</v>
      </c>
      <c r="F20" s="35">
        <f t="shared" si="1"/>
        <v>89</v>
      </c>
      <c r="G20" s="35">
        <f t="shared" si="1"/>
        <v>66.666666666666671</v>
      </c>
      <c r="H20" s="35">
        <f t="shared" si="1"/>
        <v>11</v>
      </c>
      <c r="I20" s="20">
        <v>0</v>
      </c>
      <c r="J20" s="20">
        <v>0</v>
      </c>
      <c r="L20" s="1">
        <v>7</v>
      </c>
      <c r="M20" s="1">
        <v>100</v>
      </c>
    </row>
    <row r="21" spans="1:13">
      <c r="A21" s="12" t="s">
        <v>47</v>
      </c>
      <c r="B21" s="32"/>
      <c r="C21" s="12"/>
      <c r="D21" s="12"/>
      <c r="E21" s="12"/>
      <c r="F21" s="33">
        <f>STDEV(F17:F19)/1.732</f>
        <v>11.000322680864693</v>
      </c>
      <c r="G21" s="33">
        <f>STDEV(G17:G19)/1.732</f>
        <v>33.334311154135435</v>
      </c>
      <c r="H21" s="33">
        <f>STDEV(H17:H19)/1.732</f>
        <v>11.000322680864693</v>
      </c>
      <c r="I21" s="12"/>
      <c r="J21" s="12"/>
      <c r="L21" s="1">
        <v>8</v>
      </c>
      <c r="M21" s="1">
        <v>100</v>
      </c>
    </row>
    <row r="22" spans="1:13">
      <c r="A22" s="18"/>
      <c r="B22" s="31"/>
      <c r="C22" s="30"/>
      <c r="D22" s="30"/>
      <c r="E22" s="30"/>
      <c r="F22" s="30"/>
      <c r="G22" s="18"/>
      <c r="H22" s="18"/>
      <c r="I22" s="18"/>
      <c r="J22" s="18"/>
      <c r="L22" s="1">
        <v>9</v>
      </c>
    </row>
    <row r="24" spans="1:13">
      <c r="A24" s="13" t="s">
        <v>51</v>
      </c>
      <c r="L24" s="1" t="s">
        <v>53</v>
      </c>
    </row>
    <row r="25" spans="1:13">
      <c r="A25" s="3"/>
      <c r="B25" s="49" t="s">
        <v>52</v>
      </c>
      <c r="C25" s="50"/>
      <c r="D25" s="50"/>
      <c r="E25" s="50"/>
      <c r="F25" s="50"/>
      <c r="G25" s="50"/>
      <c r="H25" s="50"/>
      <c r="I25" s="50"/>
      <c r="J25" s="51"/>
      <c r="L25" s="1">
        <v>1</v>
      </c>
      <c r="M25" s="1">
        <v>0</v>
      </c>
    </row>
    <row r="26" spans="1:13" ht="16" customHeight="1">
      <c r="A26" s="4"/>
      <c r="B26" s="26" t="s">
        <v>3</v>
      </c>
      <c r="C26" s="12" t="s">
        <v>2</v>
      </c>
      <c r="D26" s="12" t="s">
        <v>4</v>
      </c>
      <c r="E26" s="12" t="s">
        <v>5</v>
      </c>
      <c r="F26" s="12" t="s">
        <v>6</v>
      </c>
      <c r="G26" s="12" t="s">
        <v>7</v>
      </c>
      <c r="H26" s="12" t="s">
        <v>8</v>
      </c>
      <c r="I26" s="12" t="s">
        <v>34</v>
      </c>
      <c r="J26" s="12" t="s">
        <v>35</v>
      </c>
      <c r="L26" s="1">
        <v>2</v>
      </c>
      <c r="M26" s="1">
        <v>0</v>
      </c>
    </row>
    <row r="27" spans="1:13">
      <c r="A27" s="12" t="s">
        <v>54</v>
      </c>
      <c r="B27" s="26" t="s">
        <v>28</v>
      </c>
      <c r="C27" s="12">
        <v>100</v>
      </c>
      <c r="D27" s="12">
        <v>100</v>
      </c>
      <c r="E27" s="12">
        <v>100</v>
      </c>
      <c r="F27" s="12">
        <v>100</v>
      </c>
      <c r="G27" s="12">
        <v>67</v>
      </c>
      <c r="H27" s="12">
        <v>0</v>
      </c>
      <c r="I27" s="12">
        <v>0</v>
      </c>
      <c r="J27" s="12">
        <v>0</v>
      </c>
      <c r="L27" s="1">
        <v>3</v>
      </c>
      <c r="M27" s="1">
        <v>0</v>
      </c>
    </row>
    <row r="28" spans="1:13">
      <c r="A28" s="12" t="s">
        <v>55</v>
      </c>
      <c r="B28" s="26" t="s">
        <v>30</v>
      </c>
      <c r="C28" s="12">
        <v>100</v>
      </c>
      <c r="D28" s="12">
        <v>100</v>
      </c>
      <c r="E28" s="12">
        <v>100</v>
      </c>
      <c r="F28" s="12">
        <v>67</v>
      </c>
      <c r="G28" s="12">
        <v>33</v>
      </c>
      <c r="H28" s="12">
        <v>0</v>
      </c>
      <c r="I28" s="12">
        <v>0</v>
      </c>
      <c r="J28" s="12">
        <v>0</v>
      </c>
      <c r="L28" s="1">
        <v>4</v>
      </c>
      <c r="M28" s="1">
        <v>22</v>
      </c>
    </row>
    <row r="29" spans="1:13">
      <c r="A29" s="12" t="s">
        <v>56</v>
      </c>
      <c r="B29" s="26" t="s">
        <v>30</v>
      </c>
      <c r="C29" s="12">
        <v>100</v>
      </c>
      <c r="D29" s="12">
        <v>100</v>
      </c>
      <c r="E29" s="12">
        <v>100</v>
      </c>
      <c r="F29" s="12">
        <v>100</v>
      </c>
      <c r="G29" s="12">
        <v>0</v>
      </c>
      <c r="H29" s="12">
        <v>0</v>
      </c>
      <c r="I29" s="12">
        <v>0</v>
      </c>
      <c r="J29" s="12">
        <v>0</v>
      </c>
      <c r="L29" s="1">
        <v>5</v>
      </c>
      <c r="M29" s="1">
        <v>89</v>
      </c>
    </row>
    <row r="30" spans="1:13" ht="17" thickBot="1">
      <c r="A30" s="36" t="s">
        <v>57</v>
      </c>
      <c r="B30" s="37" t="s">
        <v>30</v>
      </c>
      <c r="C30" s="36">
        <v>100</v>
      </c>
      <c r="D30" s="36">
        <v>100</v>
      </c>
      <c r="E30" s="36">
        <v>100</v>
      </c>
      <c r="F30" s="36">
        <v>100</v>
      </c>
      <c r="G30" s="36">
        <v>33</v>
      </c>
      <c r="H30" s="36">
        <v>0</v>
      </c>
      <c r="I30" s="36">
        <v>0</v>
      </c>
      <c r="J30" s="36">
        <v>0</v>
      </c>
      <c r="L30" s="1">
        <v>6</v>
      </c>
      <c r="M30" s="1">
        <v>100</v>
      </c>
    </row>
    <row r="31" spans="1:13" ht="17" thickTop="1">
      <c r="A31" s="20" t="s">
        <v>46</v>
      </c>
      <c r="B31" s="39"/>
      <c r="C31" s="20">
        <f>AVERAGE(C28:C30)</f>
        <v>100</v>
      </c>
      <c r="D31" s="20">
        <f t="shared" ref="D31:G31" si="2">AVERAGE(D28:D30)</f>
        <v>100</v>
      </c>
      <c r="E31" s="20">
        <f t="shared" si="2"/>
        <v>100</v>
      </c>
      <c r="F31" s="35">
        <f t="shared" si="2"/>
        <v>89</v>
      </c>
      <c r="G31" s="35">
        <f t="shared" si="2"/>
        <v>22</v>
      </c>
      <c r="H31" s="20">
        <v>0</v>
      </c>
      <c r="I31" s="20">
        <v>0</v>
      </c>
      <c r="J31" s="20">
        <v>0</v>
      </c>
      <c r="L31" s="1">
        <v>7</v>
      </c>
      <c r="M31" s="1">
        <v>100</v>
      </c>
    </row>
    <row r="32" spans="1:13">
      <c r="A32" s="12" t="s">
        <v>47</v>
      </c>
      <c r="B32" s="26"/>
      <c r="C32" s="12"/>
      <c r="D32" s="12"/>
      <c r="E32" s="12"/>
      <c r="F32" s="33">
        <f>STDEV(F28:F30)/1.732</f>
        <v>11.000322680864693</v>
      </c>
      <c r="G32" s="33">
        <f>STDEV(G28:G30)/1.732</f>
        <v>11.000322680864693</v>
      </c>
      <c r="H32" s="12"/>
      <c r="I32" s="12"/>
      <c r="J32" s="12"/>
      <c r="L32" s="1">
        <v>8</v>
      </c>
      <c r="M32" s="1">
        <v>100</v>
      </c>
    </row>
    <row r="33" spans="1:13">
      <c r="A33" s="18"/>
      <c r="B33" s="21"/>
      <c r="C33" s="18"/>
      <c r="D33" s="18"/>
      <c r="E33" s="18"/>
      <c r="F33" s="45"/>
      <c r="G33" s="45"/>
      <c r="H33" s="18"/>
      <c r="I33" s="18"/>
      <c r="J33" s="18"/>
      <c r="L33" s="1">
        <v>9</v>
      </c>
    </row>
    <row r="34" spans="1:13">
      <c r="A34" s="18"/>
      <c r="B34" s="21"/>
      <c r="C34" s="18"/>
      <c r="D34" s="18"/>
      <c r="E34" s="18"/>
      <c r="F34" s="18"/>
      <c r="G34" s="18"/>
      <c r="H34" s="18"/>
      <c r="I34" s="18"/>
      <c r="J34" s="18"/>
    </row>
    <row r="35" spans="1:13">
      <c r="A35" s="13" t="s">
        <v>58</v>
      </c>
      <c r="B35" s="21"/>
      <c r="C35" s="18"/>
      <c r="D35" s="18"/>
      <c r="E35" s="18"/>
      <c r="F35" s="18"/>
      <c r="G35" s="18"/>
      <c r="H35" s="18"/>
      <c r="I35" s="18"/>
      <c r="J35" s="18"/>
    </row>
    <row r="36" spans="1:13">
      <c r="A36" s="3"/>
      <c r="B36" s="49" t="s">
        <v>52</v>
      </c>
      <c r="C36" s="50"/>
      <c r="D36" s="50"/>
      <c r="E36" s="50"/>
      <c r="F36" s="50"/>
      <c r="G36" s="50"/>
      <c r="H36" s="50"/>
      <c r="I36" s="50"/>
      <c r="J36" s="51"/>
    </row>
    <row r="37" spans="1:13" ht="18">
      <c r="A37" s="4"/>
      <c r="B37" s="26" t="s">
        <v>3</v>
      </c>
      <c r="C37" s="12" t="s">
        <v>2</v>
      </c>
      <c r="D37" s="12" t="s">
        <v>4</v>
      </c>
      <c r="E37" s="12" t="s">
        <v>5</v>
      </c>
      <c r="F37" s="12" t="s">
        <v>6</v>
      </c>
      <c r="G37" s="12" t="s">
        <v>7</v>
      </c>
      <c r="H37" s="12" t="s">
        <v>8</v>
      </c>
      <c r="I37" s="12" t="s">
        <v>34</v>
      </c>
      <c r="J37" s="12" t="s">
        <v>35</v>
      </c>
    </row>
    <row r="38" spans="1:13">
      <c r="A38" s="12" t="s">
        <v>56</v>
      </c>
      <c r="B38" s="26" t="s">
        <v>30</v>
      </c>
      <c r="C38" s="12">
        <v>100</v>
      </c>
      <c r="D38" s="12">
        <v>100</v>
      </c>
      <c r="E38" s="12">
        <v>100</v>
      </c>
      <c r="F38" s="12">
        <v>100</v>
      </c>
      <c r="G38" s="12">
        <v>0</v>
      </c>
      <c r="H38" s="12">
        <v>0</v>
      </c>
      <c r="I38" s="12">
        <v>0</v>
      </c>
      <c r="J38" s="12">
        <v>0</v>
      </c>
    </row>
    <row r="39" spans="1:13">
      <c r="A39" s="12" t="s">
        <v>57</v>
      </c>
      <c r="B39" s="26" t="s">
        <v>30</v>
      </c>
      <c r="C39" s="12">
        <v>100</v>
      </c>
      <c r="D39" s="12">
        <v>100</v>
      </c>
      <c r="E39" s="12">
        <v>100</v>
      </c>
      <c r="F39" s="12">
        <v>67</v>
      </c>
      <c r="G39" s="12">
        <v>33</v>
      </c>
      <c r="H39" s="12">
        <v>0</v>
      </c>
      <c r="I39" s="12">
        <v>0</v>
      </c>
      <c r="J39" s="12">
        <v>0</v>
      </c>
      <c r="L39" s="1" t="s">
        <v>61</v>
      </c>
    </row>
    <row r="40" spans="1:13">
      <c r="L40" s="1">
        <v>1</v>
      </c>
      <c r="M40" s="1">
        <v>0</v>
      </c>
    </row>
    <row r="41" spans="1:13">
      <c r="A41" s="14" t="s">
        <v>59</v>
      </c>
      <c r="B41" s="7"/>
      <c r="C41" s="7"/>
      <c r="D41" s="7"/>
      <c r="E41" s="7"/>
      <c r="F41" s="7"/>
      <c r="G41" s="7"/>
      <c r="H41" s="7"/>
      <c r="L41" s="1">
        <v>2</v>
      </c>
      <c r="M41" s="1">
        <v>0</v>
      </c>
    </row>
    <row r="42" spans="1:13">
      <c r="A42" s="8"/>
      <c r="B42" s="52" t="s">
        <v>60</v>
      </c>
      <c r="C42" s="53"/>
      <c r="D42" s="53"/>
      <c r="E42" s="53"/>
      <c r="F42" s="53"/>
      <c r="G42" s="53"/>
      <c r="H42" s="53"/>
      <c r="I42" s="53"/>
      <c r="J42" s="54"/>
      <c r="L42" s="1">
        <v>3</v>
      </c>
      <c r="M42" s="1">
        <v>0</v>
      </c>
    </row>
    <row r="43" spans="1:13" ht="16" customHeight="1">
      <c r="A43" s="9"/>
      <c r="B43" s="24" t="s">
        <v>9</v>
      </c>
      <c r="C43" s="24" t="s">
        <v>10</v>
      </c>
      <c r="D43" s="24" t="s">
        <v>11</v>
      </c>
      <c r="E43" s="24" t="s">
        <v>12</v>
      </c>
      <c r="F43" s="24" t="s">
        <v>13</v>
      </c>
      <c r="G43" s="24" t="s">
        <v>14</v>
      </c>
      <c r="H43" s="24" t="s">
        <v>15</v>
      </c>
      <c r="I43" s="12" t="s">
        <v>34</v>
      </c>
      <c r="J43" s="12" t="s">
        <v>35</v>
      </c>
      <c r="L43" s="1">
        <v>4</v>
      </c>
      <c r="M43" s="1">
        <v>0</v>
      </c>
    </row>
    <row r="44" spans="1:13">
      <c r="A44" s="11" t="s">
        <v>54</v>
      </c>
      <c r="B44" s="12">
        <v>100</v>
      </c>
      <c r="C44" s="12">
        <v>100</v>
      </c>
      <c r="D44" s="12">
        <v>100</v>
      </c>
      <c r="E44" s="12">
        <v>100</v>
      </c>
      <c r="F44" s="11">
        <v>17</v>
      </c>
      <c r="G44" s="12">
        <v>0</v>
      </c>
      <c r="H44" s="12">
        <v>0</v>
      </c>
      <c r="I44" s="12">
        <v>0</v>
      </c>
      <c r="J44" s="12">
        <v>0</v>
      </c>
      <c r="L44" s="1">
        <v>5</v>
      </c>
      <c r="M44" s="1">
        <v>11.7</v>
      </c>
    </row>
    <row r="45" spans="1:13">
      <c r="A45" s="11" t="s">
        <v>55</v>
      </c>
      <c r="B45" s="12">
        <v>100</v>
      </c>
      <c r="C45" s="12">
        <v>100</v>
      </c>
      <c r="D45" s="12">
        <v>100</v>
      </c>
      <c r="E45" s="12">
        <v>100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L45" s="1">
        <v>6</v>
      </c>
      <c r="M45" s="1">
        <v>100</v>
      </c>
    </row>
    <row r="46" spans="1:13" ht="17" thickBot="1">
      <c r="A46" s="36" t="s">
        <v>57</v>
      </c>
      <c r="B46" s="36">
        <v>100</v>
      </c>
      <c r="C46" s="36">
        <v>100</v>
      </c>
      <c r="D46" s="36">
        <v>100</v>
      </c>
      <c r="E46" s="36">
        <v>100</v>
      </c>
      <c r="F46" s="36">
        <v>33</v>
      </c>
      <c r="G46" s="36">
        <v>0</v>
      </c>
      <c r="H46" s="36">
        <v>0</v>
      </c>
      <c r="I46" s="36">
        <v>0</v>
      </c>
      <c r="J46" s="36">
        <v>0</v>
      </c>
      <c r="L46" s="1">
        <v>7</v>
      </c>
      <c r="M46" s="1">
        <v>100</v>
      </c>
    </row>
    <row r="47" spans="1:13" ht="17" thickTop="1">
      <c r="A47" s="43" t="s">
        <v>46</v>
      </c>
      <c r="B47" s="44">
        <f t="shared" ref="B47" si="3">AVERAGE(B44:B46)</f>
        <v>100</v>
      </c>
      <c r="C47" s="44">
        <f t="shared" ref="C47" si="4">AVERAGE(C44:C46)</f>
        <v>100</v>
      </c>
      <c r="D47" s="44">
        <f t="shared" ref="D47" si="5">AVERAGE(D44:D46)</f>
        <v>100</v>
      </c>
      <c r="E47" s="44">
        <f t="shared" ref="E47" si="6">AVERAGE(E44:E46)</f>
        <v>100</v>
      </c>
      <c r="F47" s="35">
        <f t="shared" ref="F47" si="7">AVERAGE(F44:F46)</f>
        <v>16.666666666666668</v>
      </c>
      <c r="G47" s="42" t="s">
        <v>38</v>
      </c>
      <c r="H47" s="42" t="s">
        <v>38</v>
      </c>
      <c r="I47" s="20">
        <v>0</v>
      </c>
      <c r="J47" s="20">
        <v>0</v>
      </c>
      <c r="L47" s="1">
        <v>8</v>
      </c>
      <c r="M47" s="1">
        <v>100</v>
      </c>
    </row>
    <row r="48" spans="1:13">
      <c r="A48" s="11" t="s">
        <v>47</v>
      </c>
      <c r="B48" s="41"/>
      <c r="C48" s="41"/>
      <c r="D48" s="41"/>
      <c r="E48" s="41"/>
      <c r="F48" s="33">
        <f t="shared" ref="F48" si="8">STDEV(F44:F46)/1.414</f>
        <v>11.670809801496052</v>
      </c>
      <c r="G48" s="41"/>
      <c r="H48" s="41"/>
      <c r="I48" s="40"/>
      <c r="J48" s="40"/>
      <c r="L48" s="1">
        <v>9</v>
      </c>
      <c r="M48" s="1">
        <v>100</v>
      </c>
    </row>
    <row r="49" spans="1:8">
      <c r="A49" s="16"/>
      <c r="B49" s="7"/>
      <c r="C49" s="7"/>
      <c r="D49" s="7"/>
      <c r="E49" s="7"/>
      <c r="F49" s="7"/>
      <c r="G49" s="7"/>
      <c r="H49" s="7"/>
    </row>
    <row r="50" spans="1:8">
      <c r="A50" s="16"/>
      <c r="B50" s="7"/>
      <c r="C50" s="7"/>
      <c r="D50" s="7"/>
      <c r="E50" s="7"/>
      <c r="F50" s="7"/>
      <c r="G50" s="7"/>
      <c r="H50" s="7"/>
    </row>
    <row r="51" spans="1:8">
      <c r="A51" s="16"/>
      <c r="B51" s="7"/>
      <c r="C51" s="7"/>
      <c r="D51" s="7"/>
      <c r="E51" s="7"/>
      <c r="F51" s="7"/>
      <c r="G51" s="7"/>
      <c r="H51" s="7"/>
    </row>
    <row r="53" spans="1:8">
      <c r="A53" s="7"/>
      <c r="B53" s="7"/>
      <c r="C53" s="7"/>
      <c r="D53" s="7"/>
      <c r="E53" s="7"/>
      <c r="F53" s="7"/>
      <c r="G53" s="7"/>
      <c r="H53" s="7"/>
    </row>
    <row r="54" spans="1:8">
      <c r="A54" s="7"/>
      <c r="B54" s="55"/>
      <c r="C54" s="55"/>
      <c r="D54" s="55"/>
      <c r="E54" s="55"/>
      <c r="F54" s="55"/>
      <c r="G54" s="55"/>
      <c r="H54" s="55"/>
    </row>
    <row r="55" spans="1:8">
      <c r="A55" s="7"/>
      <c r="B55" s="15"/>
      <c r="C55" s="15"/>
      <c r="D55" s="15"/>
      <c r="E55" s="15"/>
      <c r="F55" s="15"/>
      <c r="G55" s="15"/>
      <c r="H55" s="15"/>
    </row>
    <row r="56" spans="1:8">
      <c r="A56" s="16"/>
      <c r="B56" s="17"/>
      <c r="C56" s="17"/>
      <c r="D56" s="17"/>
      <c r="E56" s="17"/>
      <c r="F56" s="17"/>
      <c r="G56" s="17"/>
      <c r="H56" s="17"/>
    </row>
    <row r="57" spans="1:8">
      <c r="A57" s="16"/>
      <c r="B57" s="7"/>
      <c r="C57" s="7"/>
      <c r="D57" s="7"/>
      <c r="E57" s="7"/>
      <c r="F57" s="7"/>
      <c r="G57" s="7"/>
      <c r="H57" s="7"/>
    </row>
    <row r="58" spans="1:8">
      <c r="A58" s="16"/>
      <c r="B58" s="7"/>
      <c r="C58" s="7"/>
      <c r="D58" s="7"/>
      <c r="E58" s="7"/>
      <c r="F58" s="7"/>
      <c r="G58" s="7"/>
      <c r="H58" s="7"/>
    </row>
    <row r="59" spans="1:8">
      <c r="A59" s="18"/>
    </row>
  </sheetData>
  <mergeCells count="6">
    <mergeCell ref="B5:J5"/>
    <mergeCell ref="B15:J15"/>
    <mergeCell ref="B25:J25"/>
    <mergeCell ref="B42:J42"/>
    <mergeCell ref="B54:H54"/>
    <mergeCell ref="B36:J36"/>
  </mergeCells>
  <phoneticPr fontId="1"/>
  <pageMargins left="0.70866141732283505" right="0.70866141732283505" top="0.49803149600000002" bottom="0.49803149600000002" header="0.31496062992126" footer="0.31496062992126"/>
  <pageSetup paperSize="9" scale="90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B7539-65E9-6244-A040-CE3AC3E0A5E9}">
  <dimension ref="A1:J49"/>
  <sheetViews>
    <sheetView topLeftCell="A11" zoomScale="324" zoomScaleNormal="324" workbookViewId="0">
      <selection activeCell="A36" sqref="A36"/>
    </sheetView>
  </sheetViews>
  <sheetFormatPr baseColWidth="10" defaultColWidth="10.6640625" defaultRowHeight="16"/>
  <cols>
    <col min="1" max="1" width="9.6640625" style="1" customWidth="1"/>
    <col min="2" max="9" width="8.6640625" style="1" customWidth="1"/>
    <col min="10" max="10" width="8.5" style="1" customWidth="1"/>
    <col min="11" max="16384" width="10.6640625" style="1"/>
  </cols>
  <sheetData>
    <row r="1" spans="1:10">
      <c r="A1" s="1" t="s">
        <v>26</v>
      </c>
    </row>
    <row r="2" spans="1:10">
      <c r="A2" s="2" t="s">
        <v>40</v>
      </c>
      <c r="G2" s="2"/>
    </row>
    <row r="3" spans="1:10">
      <c r="A3" s="1" t="s">
        <v>0</v>
      </c>
    </row>
    <row r="4" spans="1:10">
      <c r="A4" s="19" t="s">
        <v>27</v>
      </c>
    </row>
    <row r="5" spans="1:10">
      <c r="A5" s="3"/>
      <c r="B5" s="46" t="s">
        <v>1</v>
      </c>
      <c r="C5" s="47"/>
      <c r="D5" s="47"/>
      <c r="E5" s="47"/>
      <c r="F5" s="47"/>
      <c r="G5" s="47"/>
      <c r="H5" s="47"/>
      <c r="I5" s="47"/>
      <c r="J5" s="48"/>
    </row>
    <row r="6" spans="1:10" ht="16" customHeight="1">
      <c r="A6" s="4"/>
      <c r="B6" s="6" t="s">
        <v>24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6" t="s">
        <v>23</v>
      </c>
      <c r="J6" s="6" t="s">
        <v>31</v>
      </c>
    </row>
    <row r="7" spans="1:10">
      <c r="A7" s="5" t="s">
        <v>54</v>
      </c>
      <c r="B7" s="12">
        <v>100</v>
      </c>
      <c r="C7" s="12">
        <v>77</v>
      </c>
      <c r="D7" s="12">
        <v>100</v>
      </c>
      <c r="E7" s="12">
        <v>100</v>
      </c>
      <c r="F7" s="12">
        <v>100</v>
      </c>
      <c r="G7" s="12">
        <v>77</v>
      </c>
      <c r="H7" s="12">
        <v>0</v>
      </c>
      <c r="I7" s="12">
        <v>0</v>
      </c>
      <c r="J7" s="12">
        <v>0</v>
      </c>
    </row>
    <row r="8" spans="1:10">
      <c r="A8" s="12" t="s">
        <v>55</v>
      </c>
      <c r="B8" s="12">
        <v>77</v>
      </c>
      <c r="C8" s="12">
        <v>100</v>
      </c>
      <c r="D8" s="12">
        <v>100</v>
      </c>
      <c r="E8" s="12">
        <v>100</v>
      </c>
      <c r="F8" s="12">
        <v>100</v>
      </c>
      <c r="G8" s="12">
        <v>33</v>
      </c>
      <c r="H8" s="12">
        <v>0</v>
      </c>
      <c r="I8" s="12">
        <v>0</v>
      </c>
      <c r="J8" s="12">
        <v>0</v>
      </c>
    </row>
    <row r="9" spans="1:10">
      <c r="A9" s="18"/>
      <c r="B9" s="21"/>
      <c r="C9" s="21"/>
      <c r="D9" s="21"/>
      <c r="E9" s="21"/>
      <c r="F9" s="21"/>
      <c r="G9" s="21"/>
      <c r="H9" s="21"/>
      <c r="I9" s="21"/>
      <c r="J9" s="21"/>
    </row>
    <row r="11" spans="1:10">
      <c r="A11" s="1" t="s">
        <v>16</v>
      </c>
    </row>
    <row r="12" spans="1:10">
      <c r="A12" s="13" t="s">
        <v>25</v>
      </c>
    </row>
    <row r="13" spans="1:10">
      <c r="A13" s="3"/>
      <c r="B13" s="49" t="s">
        <v>33</v>
      </c>
      <c r="C13" s="50"/>
      <c r="D13" s="50"/>
      <c r="E13" s="50"/>
      <c r="F13" s="50"/>
      <c r="G13" s="50"/>
      <c r="H13" s="50"/>
      <c r="I13" s="50"/>
      <c r="J13" s="51"/>
    </row>
    <row r="14" spans="1:10" ht="16" customHeight="1">
      <c r="A14" s="4"/>
      <c r="B14" s="26" t="s">
        <v>3</v>
      </c>
      <c r="C14" s="12" t="s">
        <v>2</v>
      </c>
      <c r="D14" s="12" t="s">
        <v>4</v>
      </c>
      <c r="E14" s="12" t="s">
        <v>5</v>
      </c>
      <c r="F14" s="12" t="s">
        <v>6</v>
      </c>
      <c r="G14" s="12" t="s">
        <v>7</v>
      </c>
      <c r="H14" s="12" t="s">
        <v>8</v>
      </c>
      <c r="I14" s="12" t="s">
        <v>34</v>
      </c>
      <c r="J14" s="12" t="s">
        <v>35</v>
      </c>
    </row>
    <row r="15" spans="1:10">
      <c r="A15" s="5" t="s">
        <v>54</v>
      </c>
      <c r="B15" s="26" t="s">
        <v>36</v>
      </c>
      <c r="C15" s="12">
        <v>100</v>
      </c>
      <c r="D15" s="12">
        <v>100</v>
      </c>
      <c r="E15" s="12">
        <v>100</v>
      </c>
      <c r="F15" s="12">
        <v>100</v>
      </c>
      <c r="G15" s="12">
        <v>100</v>
      </c>
      <c r="H15" s="12">
        <v>33</v>
      </c>
      <c r="I15" s="12">
        <v>0</v>
      </c>
      <c r="J15" s="12">
        <v>0</v>
      </c>
    </row>
    <row r="16" spans="1:10">
      <c r="A16" s="12" t="s">
        <v>55</v>
      </c>
      <c r="B16" s="26" t="s">
        <v>36</v>
      </c>
      <c r="C16" s="12">
        <v>100</v>
      </c>
      <c r="D16" s="12">
        <v>100</v>
      </c>
      <c r="E16" s="12">
        <v>100</v>
      </c>
      <c r="F16" s="12">
        <v>100</v>
      </c>
      <c r="G16" s="12">
        <v>100</v>
      </c>
      <c r="H16" s="12">
        <v>0</v>
      </c>
      <c r="I16" s="12">
        <v>0</v>
      </c>
      <c r="J16" s="12">
        <v>0</v>
      </c>
    </row>
    <row r="17" spans="1:10">
      <c r="A17" s="12" t="s">
        <v>56</v>
      </c>
      <c r="B17" s="27" t="s">
        <v>39</v>
      </c>
      <c r="C17" s="28">
        <v>100</v>
      </c>
      <c r="D17" s="28">
        <v>100</v>
      </c>
      <c r="E17" s="28">
        <v>100</v>
      </c>
      <c r="F17" s="28">
        <v>67</v>
      </c>
      <c r="G17" s="12">
        <v>0</v>
      </c>
      <c r="H17" s="12">
        <v>0</v>
      </c>
      <c r="I17" s="12">
        <v>0</v>
      </c>
      <c r="J17" s="12">
        <v>0</v>
      </c>
    </row>
    <row r="18" spans="1:10">
      <c r="A18" s="25" t="s">
        <v>57</v>
      </c>
      <c r="B18" s="26" t="s">
        <v>36</v>
      </c>
      <c r="C18" s="27" t="s">
        <v>39</v>
      </c>
      <c r="D18" s="27" t="s">
        <v>39</v>
      </c>
      <c r="E18" s="27" t="s">
        <v>39</v>
      </c>
      <c r="F18" s="27" t="s">
        <v>39</v>
      </c>
      <c r="G18" s="27" t="s">
        <v>39</v>
      </c>
      <c r="H18" s="27" t="s">
        <v>39</v>
      </c>
      <c r="I18" s="27" t="s">
        <v>39</v>
      </c>
      <c r="J18" s="27" t="s">
        <v>39</v>
      </c>
    </row>
    <row r="20" spans="1:10">
      <c r="A20" s="13" t="s">
        <v>62</v>
      </c>
    </row>
    <row r="21" spans="1:10">
      <c r="A21" s="3"/>
      <c r="B21" s="49" t="s">
        <v>52</v>
      </c>
      <c r="C21" s="50"/>
      <c r="D21" s="50"/>
      <c r="E21" s="50"/>
      <c r="F21" s="50"/>
      <c r="G21" s="50"/>
      <c r="H21" s="50"/>
      <c r="I21" s="50"/>
      <c r="J21" s="51"/>
    </row>
    <row r="22" spans="1:10" ht="16" customHeight="1">
      <c r="A22" s="4"/>
      <c r="B22" s="26" t="s">
        <v>3</v>
      </c>
      <c r="C22" s="12" t="s">
        <v>2</v>
      </c>
      <c r="D22" s="12" t="s">
        <v>4</v>
      </c>
      <c r="E22" s="12" t="s">
        <v>5</v>
      </c>
      <c r="F22" s="12" t="s">
        <v>6</v>
      </c>
      <c r="G22" s="12" t="s">
        <v>7</v>
      </c>
      <c r="H22" s="12" t="s">
        <v>8</v>
      </c>
      <c r="I22" s="12" t="s">
        <v>34</v>
      </c>
      <c r="J22" s="12" t="s">
        <v>35</v>
      </c>
    </row>
    <row r="23" spans="1:10">
      <c r="A23" s="12" t="s">
        <v>54</v>
      </c>
      <c r="B23" s="26" t="s">
        <v>28</v>
      </c>
      <c r="C23" s="12">
        <v>100</v>
      </c>
      <c r="D23" s="12">
        <v>100</v>
      </c>
      <c r="E23" s="12">
        <v>100</v>
      </c>
      <c r="F23" s="12">
        <v>100</v>
      </c>
      <c r="G23" s="12">
        <v>67</v>
      </c>
      <c r="H23" s="12">
        <v>0</v>
      </c>
      <c r="I23" s="12">
        <v>0</v>
      </c>
      <c r="J23" s="12">
        <v>0</v>
      </c>
    </row>
    <row r="24" spans="1:10">
      <c r="A24" s="12" t="s">
        <v>55</v>
      </c>
      <c r="B24" s="26" t="s">
        <v>30</v>
      </c>
      <c r="C24" s="12">
        <v>100</v>
      </c>
      <c r="D24" s="12">
        <v>100</v>
      </c>
      <c r="E24" s="12">
        <v>100</v>
      </c>
      <c r="F24" s="12">
        <v>67</v>
      </c>
      <c r="G24" s="12">
        <v>33</v>
      </c>
      <c r="H24" s="12">
        <v>0</v>
      </c>
      <c r="I24" s="12">
        <v>0</v>
      </c>
      <c r="J24" s="12">
        <v>0</v>
      </c>
    </row>
    <row r="25" spans="1:10">
      <c r="A25" s="12" t="s">
        <v>56</v>
      </c>
      <c r="B25" s="26" t="s">
        <v>30</v>
      </c>
      <c r="C25" s="12">
        <v>100</v>
      </c>
      <c r="D25" s="12">
        <v>100</v>
      </c>
      <c r="E25" s="12">
        <v>100</v>
      </c>
      <c r="F25" s="12">
        <v>100</v>
      </c>
      <c r="G25" s="12">
        <v>0</v>
      </c>
      <c r="H25" s="12">
        <v>0</v>
      </c>
      <c r="I25" s="12">
        <v>0</v>
      </c>
      <c r="J25" s="12">
        <v>0</v>
      </c>
    </row>
    <row r="26" spans="1:10">
      <c r="A26" s="12" t="s">
        <v>63</v>
      </c>
      <c r="B26" s="26" t="s">
        <v>30</v>
      </c>
      <c r="C26" s="12">
        <v>100</v>
      </c>
      <c r="D26" s="12">
        <v>100</v>
      </c>
      <c r="E26" s="12">
        <v>100</v>
      </c>
      <c r="F26" s="12">
        <v>100</v>
      </c>
      <c r="G26" s="12">
        <v>0</v>
      </c>
      <c r="H26" s="12">
        <v>0</v>
      </c>
      <c r="I26" s="12">
        <v>0</v>
      </c>
      <c r="J26" s="12">
        <v>0</v>
      </c>
    </row>
    <row r="27" spans="1:10">
      <c r="A27" s="12" t="s">
        <v>64</v>
      </c>
      <c r="B27" s="26" t="s">
        <v>30</v>
      </c>
      <c r="C27" s="12">
        <v>100</v>
      </c>
      <c r="D27" s="12">
        <v>100</v>
      </c>
      <c r="E27" s="12">
        <v>100</v>
      </c>
      <c r="F27" s="12">
        <v>100</v>
      </c>
      <c r="G27" s="12">
        <v>33</v>
      </c>
      <c r="H27" s="12">
        <v>0</v>
      </c>
      <c r="I27" s="12">
        <v>0</v>
      </c>
      <c r="J27" s="12">
        <v>0</v>
      </c>
    </row>
    <row r="28" spans="1:10">
      <c r="A28" s="12" t="s">
        <v>65</v>
      </c>
      <c r="B28" s="26" t="s">
        <v>30</v>
      </c>
      <c r="C28" s="12">
        <v>100</v>
      </c>
      <c r="D28" s="12">
        <v>100</v>
      </c>
      <c r="E28" s="12">
        <v>100</v>
      </c>
      <c r="F28" s="12">
        <v>67</v>
      </c>
      <c r="G28" s="12">
        <v>33</v>
      </c>
      <c r="H28" s="12">
        <v>0</v>
      </c>
      <c r="I28" s="12">
        <v>0</v>
      </c>
      <c r="J28" s="12">
        <v>0</v>
      </c>
    </row>
    <row r="30" spans="1:10">
      <c r="A30" s="14" t="s">
        <v>59</v>
      </c>
      <c r="B30" s="7"/>
      <c r="C30" s="7"/>
      <c r="D30" s="7"/>
      <c r="E30" s="7"/>
      <c r="F30" s="7"/>
      <c r="G30" s="7"/>
      <c r="H30" s="7"/>
    </row>
    <row r="31" spans="1:10">
      <c r="A31" s="8"/>
      <c r="B31" s="52" t="s">
        <v>60</v>
      </c>
      <c r="C31" s="53"/>
      <c r="D31" s="53"/>
      <c r="E31" s="53"/>
      <c r="F31" s="53"/>
      <c r="G31" s="53"/>
      <c r="H31" s="53"/>
      <c r="I31" s="53"/>
      <c r="J31" s="54"/>
    </row>
    <row r="32" spans="1:10" ht="16" customHeight="1">
      <c r="A32" s="9"/>
      <c r="B32" s="24" t="s">
        <v>9</v>
      </c>
      <c r="C32" s="24" t="s">
        <v>10</v>
      </c>
      <c r="D32" s="24" t="s">
        <v>11</v>
      </c>
      <c r="E32" s="24" t="s">
        <v>12</v>
      </c>
      <c r="F32" s="24" t="s">
        <v>13</v>
      </c>
      <c r="G32" s="24" t="s">
        <v>14</v>
      </c>
      <c r="H32" s="24" t="s">
        <v>15</v>
      </c>
      <c r="I32" s="12" t="s">
        <v>34</v>
      </c>
      <c r="J32" s="12" t="s">
        <v>35</v>
      </c>
    </row>
    <row r="33" spans="1:10">
      <c r="A33" s="11" t="s">
        <v>54</v>
      </c>
      <c r="B33" s="12">
        <v>100</v>
      </c>
      <c r="C33" s="12">
        <v>100</v>
      </c>
      <c r="D33" s="12">
        <v>100</v>
      </c>
      <c r="E33" s="12">
        <v>100</v>
      </c>
      <c r="F33" s="11">
        <v>17</v>
      </c>
      <c r="G33" s="12">
        <v>0</v>
      </c>
      <c r="H33" s="12">
        <v>0</v>
      </c>
      <c r="I33" s="12">
        <v>0</v>
      </c>
      <c r="J33" s="12">
        <v>0</v>
      </c>
    </row>
    <row r="34" spans="1:10">
      <c r="A34" s="11" t="s">
        <v>55</v>
      </c>
      <c r="B34" s="12">
        <v>100</v>
      </c>
      <c r="C34" s="12">
        <v>100</v>
      </c>
      <c r="D34" s="12">
        <v>100</v>
      </c>
      <c r="E34" s="12">
        <v>100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>
      <c r="A35" s="25" t="s">
        <v>56</v>
      </c>
      <c r="B35" s="25" t="s">
        <v>28</v>
      </c>
      <c r="C35" s="25" t="s">
        <v>32</v>
      </c>
      <c r="D35" s="25" t="s">
        <v>30</v>
      </c>
      <c r="E35" s="25" t="s">
        <v>30</v>
      </c>
      <c r="F35" s="25" t="s">
        <v>30</v>
      </c>
      <c r="G35" s="25" t="s">
        <v>30</v>
      </c>
      <c r="H35" s="25" t="s">
        <v>30</v>
      </c>
      <c r="I35" s="25" t="s">
        <v>30</v>
      </c>
      <c r="J35" s="25" t="s">
        <v>30</v>
      </c>
    </row>
    <row r="36" spans="1:10">
      <c r="A36" s="12" t="s">
        <v>57</v>
      </c>
      <c r="B36" s="12">
        <v>100</v>
      </c>
      <c r="C36" s="12">
        <v>100</v>
      </c>
      <c r="D36" s="12">
        <v>100</v>
      </c>
      <c r="E36" s="12">
        <v>100</v>
      </c>
      <c r="F36" s="12">
        <v>33</v>
      </c>
      <c r="G36" s="12">
        <v>0</v>
      </c>
      <c r="H36" s="12">
        <v>0</v>
      </c>
      <c r="I36" s="12">
        <v>0</v>
      </c>
      <c r="J36" s="12">
        <v>0</v>
      </c>
    </row>
    <row r="37" spans="1:10">
      <c r="A37" s="7"/>
      <c r="B37" s="15"/>
      <c r="C37" s="15"/>
      <c r="D37" s="15"/>
      <c r="E37" s="15"/>
      <c r="F37" s="15"/>
      <c r="G37" s="15"/>
      <c r="H37" s="15"/>
    </row>
    <row r="38" spans="1:10">
      <c r="A38" s="16"/>
      <c r="B38" s="17"/>
      <c r="C38" s="17"/>
      <c r="D38" s="17"/>
      <c r="E38" s="17"/>
      <c r="F38" s="17"/>
      <c r="G38" s="17"/>
      <c r="H38" s="17"/>
    </row>
    <row r="39" spans="1:10">
      <c r="A39" s="16"/>
      <c r="B39" s="7"/>
      <c r="C39" s="7"/>
      <c r="D39" s="7"/>
      <c r="E39" s="7"/>
      <c r="F39" s="7"/>
      <c r="G39" s="7"/>
      <c r="H39" s="7"/>
    </row>
    <row r="40" spans="1:10">
      <c r="A40" s="16"/>
      <c r="B40" s="7"/>
      <c r="C40" s="7"/>
      <c r="D40" s="7"/>
      <c r="E40" s="7"/>
      <c r="F40" s="7"/>
      <c r="G40" s="7"/>
      <c r="H40" s="7"/>
    </row>
    <row r="41" spans="1:10">
      <c r="A41" s="16"/>
      <c r="B41" s="7"/>
      <c r="C41" s="7"/>
      <c r="D41" s="7"/>
      <c r="E41" s="7"/>
      <c r="F41" s="7"/>
      <c r="G41" s="7"/>
      <c r="H41" s="7"/>
    </row>
    <row r="43" spans="1:10">
      <c r="A43" s="7"/>
      <c r="B43" s="7"/>
      <c r="C43" s="7"/>
      <c r="D43" s="7"/>
      <c r="E43" s="7"/>
      <c r="F43" s="7"/>
      <c r="G43" s="7"/>
      <c r="H43" s="7"/>
    </row>
    <row r="44" spans="1:10">
      <c r="A44" s="7"/>
      <c r="B44" s="55"/>
      <c r="C44" s="55"/>
      <c r="D44" s="55"/>
      <c r="E44" s="55"/>
      <c r="F44" s="55"/>
      <c r="G44" s="55"/>
      <c r="H44" s="55"/>
    </row>
    <row r="45" spans="1:10">
      <c r="A45" s="7"/>
      <c r="B45" s="15"/>
      <c r="C45" s="15"/>
      <c r="D45" s="15"/>
      <c r="E45" s="15"/>
      <c r="F45" s="15"/>
      <c r="G45" s="15"/>
      <c r="H45" s="15"/>
    </row>
    <row r="46" spans="1:10">
      <c r="A46" s="16"/>
      <c r="B46" s="17"/>
      <c r="C46" s="17"/>
      <c r="D46" s="17"/>
      <c r="E46" s="17"/>
      <c r="F46" s="17"/>
      <c r="G46" s="17"/>
      <c r="H46" s="17"/>
    </row>
    <row r="47" spans="1:10">
      <c r="A47" s="16"/>
      <c r="B47" s="7"/>
      <c r="C47" s="7"/>
      <c r="D47" s="7"/>
      <c r="E47" s="7"/>
      <c r="F47" s="7"/>
      <c r="G47" s="7"/>
      <c r="H47" s="7"/>
    </row>
    <row r="48" spans="1:10">
      <c r="A48" s="16"/>
      <c r="B48" s="7"/>
      <c r="C48" s="7"/>
      <c r="D48" s="7"/>
      <c r="E48" s="7"/>
      <c r="F48" s="7"/>
      <c r="G48" s="7"/>
      <c r="H48" s="7"/>
    </row>
    <row r="49" spans="1:1">
      <c r="A49" s="18"/>
    </row>
  </sheetData>
  <mergeCells count="5">
    <mergeCell ref="B5:J5"/>
    <mergeCell ref="B13:J13"/>
    <mergeCell ref="B21:J21"/>
    <mergeCell ref="B31:J31"/>
    <mergeCell ref="B44:H44"/>
  </mergeCells>
  <phoneticPr fontId="1"/>
  <pageMargins left="0.70866141732283505" right="0.70866141732283505" top="0.49803149600000002" bottom="0.49803149600000002" header="0.31496062992126" footer="0.31496062992126"/>
  <pageSetup paperSize="9" scale="90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7E0BA-EBC2-9242-8679-C0DA979890D3}">
  <dimension ref="A1:J49"/>
  <sheetViews>
    <sheetView topLeftCell="A20" zoomScale="243" zoomScaleNormal="243" workbookViewId="0">
      <selection activeCell="E39" sqref="E39"/>
    </sheetView>
  </sheetViews>
  <sheetFormatPr baseColWidth="10" defaultColWidth="10.6640625" defaultRowHeight="16"/>
  <cols>
    <col min="1" max="1" width="9.6640625" style="1" customWidth="1"/>
    <col min="2" max="9" width="8.6640625" style="1" customWidth="1"/>
    <col min="10" max="10" width="8.5" style="1" customWidth="1"/>
    <col min="11" max="16384" width="10.6640625" style="1"/>
  </cols>
  <sheetData>
    <row r="1" spans="1:10">
      <c r="A1" s="1" t="s">
        <v>26</v>
      </c>
    </row>
    <row r="2" spans="1:10">
      <c r="A2" s="2" t="s">
        <v>40</v>
      </c>
      <c r="G2" s="2"/>
    </row>
    <row r="3" spans="1:10">
      <c r="A3" s="1" t="s">
        <v>0</v>
      </c>
    </row>
    <row r="4" spans="1:10">
      <c r="A4" s="19" t="s">
        <v>27</v>
      </c>
    </row>
    <row r="5" spans="1:10">
      <c r="A5" s="3"/>
      <c r="B5" s="46" t="s">
        <v>1</v>
      </c>
      <c r="C5" s="47"/>
      <c r="D5" s="47"/>
      <c r="E5" s="47"/>
      <c r="F5" s="47"/>
      <c r="G5" s="47"/>
      <c r="H5" s="47"/>
      <c r="I5" s="47"/>
      <c r="J5" s="48"/>
    </row>
    <row r="6" spans="1:10" ht="16" customHeight="1">
      <c r="A6" s="4"/>
      <c r="B6" s="6" t="s">
        <v>24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6" t="s">
        <v>23</v>
      </c>
      <c r="J6" s="6" t="s">
        <v>31</v>
      </c>
    </row>
    <row r="7" spans="1:10">
      <c r="A7" s="5" t="s">
        <v>54</v>
      </c>
      <c r="B7" s="6" t="s">
        <v>28</v>
      </c>
      <c r="C7" s="6" t="s">
        <v>29</v>
      </c>
      <c r="D7" s="6" t="s">
        <v>28</v>
      </c>
      <c r="E7" s="6" t="s">
        <v>28</v>
      </c>
      <c r="F7" s="6" t="s">
        <v>28</v>
      </c>
      <c r="G7" s="6" t="s">
        <v>29</v>
      </c>
      <c r="H7" s="6" t="s">
        <v>30</v>
      </c>
      <c r="I7" s="6" t="s">
        <v>30</v>
      </c>
      <c r="J7" s="6" t="s">
        <v>30</v>
      </c>
    </row>
    <row r="8" spans="1:10">
      <c r="A8" s="12" t="s">
        <v>55</v>
      </c>
      <c r="B8" s="6" t="s">
        <v>29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32</v>
      </c>
      <c r="H8" s="6" t="s">
        <v>30</v>
      </c>
      <c r="I8" s="6" t="s">
        <v>30</v>
      </c>
      <c r="J8" s="6" t="s">
        <v>30</v>
      </c>
    </row>
    <row r="9" spans="1:10">
      <c r="A9" s="18"/>
      <c r="B9" s="21"/>
      <c r="C9" s="21"/>
      <c r="D9" s="21"/>
      <c r="E9" s="21"/>
      <c r="F9" s="21"/>
      <c r="G9" s="21"/>
      <c r="H9" s="21"/>
      <c r="I9" s="21"/>
      <c r="J9" s="21"/>
    </row>
    <row r="11" spans="1:10">
      <c r="A11" s="1" t="s">
        <v>16</v>
      </c>
    </row>
    <row r="12" spans="1:10">
      <c r="A12" s="13" t="s">
        <v>25</v>
      </c>
    </row>
    <row r="13" spans="1:10">
      <c r="A13" s="3"/>
      <c r="B13" s="49" t="s">
        <v>33</v>
      </c>
      <c r="C13" s="50"/>
      <c r="D13" s="50"/>
      <c r="E13" s="50"/>
      <c r="F13" s="50"/>
      <c r="G13" s="50"/>
      <c r="H13" s="50"/>
      <c r="I13" s="50"/>
      <c r="J13" s="51"/>
    </row>
    <row r="14" spans="1:10" ht="16" customHeight="1">
      <c r="A14" s="4"/>
      <c r="B14" s="26" t="s">
        <v>3</v>
      </c>
      <c r="C14" s="6" t="s">
        <v>2</v>
      </c>
      <c r="D14" s="6" t="s">
        <v>4</v>
      </c>
      <c r="E14" s="6" t="s">
        <v>5</v>
      </c>
      <c r="F14" s="6" t="s">
        <v>6</v>
      </c>
      <c r="G14" s="6" t="s">
        <v>7</v>
      </c>
      <c r="H14" s="6" t="s">
        <v>8</v>
      </c>
      <c r="I14" s="6" t="s">
        <v>34</v>
      </c>
      <c r="J14" s="6" t="s">
        <v>35</v>
      </c>
    </row>
    <row r="15" spans="1:10">
      <c r="A15" s="5" t="s">
        <v>54</v>
      </c>
      <c r="B15" s="26" t="s">
        <v>36</v>
      </c>
      <c r="C15" s="6" t="s">
        <v>28</v>
      </c>
      <c r="D15" s="6" t="s">
        <v>28</v>
      </c>
      <c r="E15" s="6" t="s">
        <v>28</v>
      </c>
      <c r="F15" s="6" t="s">
        <v>28</v>
      </c>
      <c r="G15" s="6" t="s">
        <v>28</v>
      </c>
      <c r="H15" s="6" t="s">
        <v>32</v>
      </c>
      <c r="I15" s="6" t="s">
        <v>30</v>
      </c>
      <c r="J15" s="6" t="s">
        <v>30</v>
      </c>
    </row>
    <row r="16" spans="1:10">
      <c r="A16" s="12" t="s">
        <v>55</v>
      </c>
      <c r="B16" s="26" t="s">
        <v>36</v>
      </c>
      <c r="C16" s="6" t="s">
        <v>28</v>
      </c>
      <c r="D16" s="6" t="s">
        <v>28</v>
      </c>
      <c r="E16" s="6" t="s">
        <v>28</v>
      </c>
      <c r="F16" s="6" t="s">
        <v>28</v>
      </c>
      <c r="G16" s="6" t="s">
        <v>28</v>
      </c>
      <c r="H16" s="6" t="s">
        <v>30</v>
      </c>
      <c r="I16" s="6" t="s">
        <v>30</v>
      </c>
      <c r="J16" s="6" t="s">
        <v>30</v>
      </c>
    </row>
    <row r="17" spans="1:10">
      <c r="A17" s="12" t="s">
        <v>56</v>
      </c>
      <c r="B17" s="27" t="s">
        <v>39</v>
      </c>
      <c r="C17" s="23" t="s">
        <v>39</v>
      </c>
      <c r="D17" s="23" t="s">
        <v>39</v>
      </c>
      <c r="E17" s="23" t="s">
        <v>39</v>
      </c>
      <c r="F17" s="23" t="s">
        <v>41</v>
      </c>
      <c r="G17" s="6" t="s">
        <v>30</v>
      </c>
      <c r="H17" s="6" t="s">
        <v>30</v>
      </c>
      <c r="I17" s="6" t="s">
        <v>30</v>
      </c>
      <c r="J17" s="6" t="s">
        <v>30</v>
      </c>
    </row>
    <row r="18" spans="1:10">
      <c r="A18" s="25" t="s">
        <v>57</v>
      </c>
      <c r="B18" s="26" t="s">
        <v>36</v>
      </c>
      <c r="C18" s="27" t="s">
        <v>39</v>
      </c>
      <c r="D18" s="27" t="s">
        <v>39</v>
      </c>
      <c r="E18" s="27" t="s">
        <v>39</v>
      </c>
      <c r="F18" s="27" t="s">
        <v>39</v>
      </c>
      <c r="G18" s="27" t="s">
        <v>39</v>
      </c>
      <c r="H18" s="27" t="s">
        <v>39</v>
      </c>
      <c r="I18" s="27" t="s">
        <v>39</v>
      </c>
      <c r="J18" s="27" t="s">
        <v>39</v>
      </c>
    </row>
    <row r="20" spans="1:10">
      <c r="A20" s="13" t="s">
        <v>62</v>
      </c>
    </row>
    <row r="21" spans="1:10">
      <c r="A21" s="3"/>
      <c r="B21" s="49" t="s">
        <v>52</v>
      </c>
      <c r="C21" s="50"/>
      <c r="D21" s="50"/>
      <c r="E21" s="50"/>
      <c r="F21" s="50"/>
      <c r="G21" s="50"/>
      <c r="H21" s="50"/>
      <c r="I21" s="50"/>
      <c r="J21" s="51"/>
    </row>
    <row r="22" spans="1:10" ht="16" customHeight="1">
      <c r="A22" s="4"/>
      <c r="B22" s="26" t="s">
        <v>3</v>
      </c>
      <c r="C22" s="6" t="s">
        <v>2</v>
      </c>
      <c r="D22" s="6" t="s">
        <v>4</v>
      </c>
      <c r="E22" s="6" t="s">
        <v>5</v>
      </c>
      <c r="F22" s="6" t="s">
        <v>6</v>
      </c>
      <c r="G22" s="6" t="s">
        <v>7</v>
      </c>
      <c r="H22" s="6" t="s">
        <v>8</v>
      </c>
      <c r="I22" s="6" t="s">
        <v>34</v>
      </c>
      <c r="J22" s="6" t="s">
        <v>35</v>
      </c>
    </row>
    <row r="23" spans="1:10">
      <c r="A23" s="12" t="s">
        <v>54</v>
      </c>
      <c r="B23" s="26" t="s">
        <v>28</v>
      </c>
      <c r="C23" s="6" t="s">
        <v>28</v>
      </c>
      <c r="D23" s="6" t="s">
        <v>28</v>
      </c>
      <c r="E23" s="6" t="s">
        <v>28</v>
      </c>
      <c r="F23" s="6" t="s">
        <v>28</v>
      </c>
      <c r="G23" s="6" t="s">
        <v>29</v>
      </c>
      <c r="H23" s="6" t="s">
        <v>30</v>
      </c>
      <c r="I23" s="6" t="s">
        <v>30</v>
      </c>
      <c r="J23" s="6" t="s">
        <v>30</v>
      </c>
    </row>
    <row r="24" spans="1:10">
      <c r="A24" s="12" t="s">
        <v>55</v>
      </c>
      <c r="B24" s="26" t="s">
        <v>30</v>
      </c>
      <c r="C24" s="6" t="s">
        <v>28</v>
      </c>
      <c r="D24" s="6" t="s">
        <v>28</v>
      </c>
      <c r="E24" s="6" t="s">
        <v>28</v>
      </c>
      <c r="F24" s="6" t="s">
        <v>29</v>
      </c>
      <c r="G24" s="6" t="s">
        <v>32</v>
      </c>
      <c r="H24" s="6" t="s">
        <v>30</v>
      </c>
      <c r="I24" s="6" t="s">
        <v>30</v>
      </c>
      <c r="J24" s="6" t="s">
        <v>30</v>
      </c>
    </row>
    <row r="25" spans="1:10">
      <c r="A25" s="12" t="s">
        <v>56</v>
      </c>
      <c r="B25" s="26" t="s">
        <v>30</v>
      </c>
      <c r="C25" s="6" t="s">
        <v>28</v>
      </c>
      <c r="D25" s="6" t="s">
        <v>28</v>
      </c>
      <c r="E25" s="6" t="s">
        <v>28</v>
      </c>
      <c r="F25" s="6" t="s">
        <v>28</v>
      </c>
      <c r="G25" s="6" t="s">
        <v>30</v>
      </c>
      <c r="H25" s="6" t="s">
        <v>30</v>
      </c>
      <c r="I25" s="6" t="s">
        <v>30</v>
      </c>
      <c r="J25" s="6" t="s">
        <v>30</v>
      </c>
    </row>
    <row r="26" spans="1:10">
      <c r="A26" s="12" t="s">
        <v>66</v>
      </c>
      <c r="B26" s="26" t="s">
        <v>30</v>
      </c>
      <c r="C26" s="6" t="s">
        <v>28</v>
      </c>
      <c r="D26" s="6" t="s">
        <v>28</v>
      </c>
      <c r="E26" s="6" t="s">
        <v>28</v>
      </c>
      <c r="F26" s="6" t="s">
        <v>28</v>
      </c>
      <c r="G26" s="6" t="s">
        <v>30</v>
      </c>
      <c r="H26" s="6" t="s">
        <v>30</v>
      </c>
      <c r="I26" s="6" t="s">
        <v>30</v>
      </c>
      <c r="J26" s="6" t="s">
        <v>30</v>
      </c>
    </row>
    <row r="27" spans="1:10">
      <c r="A27" s="12" t="s">
        <v>64</v>
      </c>
      <c r="B27" s="26" t="s">
        <v>30</v>
      </c>
      <c r="C27" s="6" t="s">
        <v>28</v>
      </c>
      <c r="D27" s="6" t="s">
        <v>28</v>
      </c>
      <c r="E27" s="6" t="s">
        <v>28</v>
      </c>
      <c r="F27" s="6" t="s">
        <v>28</v>
      </c>
      <c r="G27" s="6" t="s">
        <v>32</v>
      </c>
      <c r="H27" s="6" t="s">
        <v>30</v>
      </c>
      <c r="I27" s="6" t="s">
        <v>30</v>
      </c>
      <c r="J27" s="6" t="s">
        <v>30</v>
      </c>
    </row>
    <row r="28" spans="1:10">
      <c r="A28" s="12" t="s">
        <v>65</v>
      </c>
      <c r="B28" s="26" t="s">
        <v>30</v>
      </c>
      <c r="C28" s="6" t="s">
        <v>28</v>
      </c>
      <c r="D28" s="6" t="s">
        <v>28</v>
      </c>
      <c r="E28" s="6" t="s">
        <v>28</v>
      </c>
      <c r="F28" s="6" t="s">
        <v>29</v>
      </c>
      <c r="G28" s="6" t="s">
        <v>32</v>
      </c>
      <c r="H28" s="6" t="s">
        <v>30</v>
      </c>
      <c r="I28" s="6" t="s">
        <v>30</v>
      </c>
      <c r="J28" s="6" t="s">
        <v>30</v>
      </c>
    </row>
    <row r="30" spans="1:10">
      <c r="A30" s="14" t="s">
        <v>59</v>
      </c>
      <c r="B30" s="7"/>
      <c r="C30" s="7"/>
      <c r="D30" s="7"/>
      <c r="E30" s="7"/>
      <c r="F30" s="7"/>
      <c r="G30" s="7"/>
      <c r="H30" s="7"/>
    </row>
    <row r="31" spans="1:10">
      <c r="A31" s="8"/>
      <c r="B31" s="52" t="s">
        <v>60</v>
      </c>
      <c r="C31" s="53"/>
      <c r="D31" s="53"/>
      <c r="E31" s="53"/>
      <c r="F31" s="53"/>
      <c r="G31" s="53"/>
      <c r="H31" s="53"/>
      <c r="I31" s="53"/>
      <c r="J31" s="54"/>
    </row>
    <row r="32" spans="1:10" ht="16" customHeight="1">
      <c r="A32" s="9"/>
      <c r="B32" s="10" t="s">
        <v>9</v>
      </c>
      <c r="C32" s="10" t="s">
        <v>10</v>
      </c>
      <c r="D32" s="10" t="s">
        <v>11</v>
      </c>
      <c r="E32" s="10" t="s">
        <v>12</v>
      </c>
      <c r="F32" s="10" t="s">
        <v>13</v>
      </c>
      <c r="G32" s="10" t="s">
        <v>14</v>
      </c>
      <c r="H32" s="10" t="s">
        <v>15</v>
      </c>
      <c r="I32" s="6" t="s">
        <v>34</v>
      </c>
      <c r="J32" s="6" t="s">
        <v>35</v>
      </c>
    </row>
    <row r="33" spans="1:10">
      <c r="A33" s="11" t="s">
        <v>44</v>
      </c>
      <c r="B33" s="6" t="s">
        <v>28</v>
      </c>
      <c r="C33" s="6" t="s">
        <v>28</v>
      </c>
      <c r="D33" s="6" t="s">
        <v>28</v>
      </c>
      <c r="E33" s="6" t="s">
        <v>28</v>
      </c>
      <c r="F33" s="22" t="s">
        <v>37</v>
      </c>
      <c r="G33" s="6" t="s">
        <v>30</v>
      </c>
      <c r="H33" s="6" t="s">
        <v>30</v>
      </c>
      <c r="I33" s="6" t="s">
        <v>30</v>
      </c>
      <c r="J33" s="6" t="s">
        <v>30</v>
      </c>
    </row>
    <row r="34" spans="1:10">
      <c r="A34" s="11" t="s">
        <v>45</v>
      </c>
      <c r="B34" s="6" t="s">
        <v>28</v>
      </c>
      <c r="C34" s="6" t="s">
        <v>28</v>
      </c>
      <c r="D34" s="6" t="s">
        <v>28</v>
      </c>
      <c r="E34" s="6" t="s">
        <v>28</v>
      </c>
      <c r="F34" s="6" t="s">
        <v>30</v>
      </c>
      <c r="G34" s="6" t="s">
        <v>30</v>
      </c>
      <c r="H34" s="6" t="s">
        <v>30</v>
      </c>
      <c r="I34" s="6" t="s">
        <v>30</v>
      </c>
      <c r="J34" s="6" t="s">
        <v>30</v>
      </c>
    </row>
    <row r="35" spans="1:10">
      <c r="A35" s="25" t="s">
        <v>42</v>
      </c>
      <c r="B35" s="26" t="s">
        <v>28</v>
      </c>
      <c r="C35" s="26" t="s">
        <v>32</v>
      </c>
      <c r="D35" s="26" t="s">
        <v>30</v>
      </c>
      <c r="E35" s="26" t="s">
        <v>30</v>
      </c>
      <c r="F35" s="26" t="s">
        <v>30</v>
      </c>
      <c r="G35" s="26" t="s">
        <v>30</v>
      </c>
      <c r="H35" s="26" t="s">
        <v>30</v>
      </c>
      <c r="I35" s="26" t="s">
        <v>30</v>
      </c>
      <c r="J35" s="26" t="s">
        <v>30</v>
      </c>
    </row>
    <row r="36" spans="1:10">
      <c r="A36" s="12" t="s">
        <v>43</v>
      </c>
      <c r="B36" s="6" t="s">
        <v>28</v>
      </c>
      <c r="C36" s="6" t="s">
        <v>28</v>
      </c>
      <c r="D36" s="6" t="s">
        <v>28</v>
      </c>
      <c r="E36" s="6" t="s">
        <v>28</v>
      </c>
      <c r="F36" s="6" t="s">
        <v>32</v>
      </c>
      <c r="G36" s="6" t="s">
        <v>30</v>
      </c>
      <c r="H36" s="6" t="s">
        <v>30</v>
      </c>
      <c r="I36" s="6" t="s">
        <v>30</v>
      </c>
      <c r="J36" s="6" t="s">
        <v>30</v>
      </c>
    </row>
    <row r="37" spans="1:10">
      <c r="A37" s="7"/>
      <c r="B37" s="15"/>
      <c r="C37" s="15"/>
      <c r="D37" s="15"/>
      <c r="E37" s="15"/>
      <c r="F37" s="15"/>
      <c r="G37" s="15"/>
      <c r="H37" s="15"/>
    </row>
    <row r="38" spans="1:10">
      <c r="A38" s="16"/>
      <c r="B38" s="17"/>
      <c r="C38" s="17"/>
      <c r="D38" s="17"/>
      <c r="E38" s="17"/>
      <c r="F38" s="17"/>
      <c r="G38" s="17"/>
      <c r="H38" s="17"/>
    </row>
    <row r="39" spans="1:10">
      <c r="A39" s="16"/>
      <c r="B39" s="7"/>
      <c r="C39" s="7"/>
      <c r="D39" s="7"/>
      <c r="E39" s="7"/>
      <c r="F39" s="7"/>
      <c r="G39" s="7"/>
      <c r="H39" s="7"/>
    </row>
    <row r="40" spans="1:10">
      <c r="A40" s="16"/>
      <c r="B40" s="7"/>
      <c r="C40" s="7"/>
      <c r="D40" s="7"/>
      <c r="E40" s="7"/>
      <c r="F40" s="7"/>
      <c r="G40" s="7"/>
      <c r="H40" s="7"/>
    </row>
    <row r="41" spans="1:10">
      <c r="A41" s="16"/>
      <c r="B41" s="7"/>
      <c r="C41" s="7"/>
      <c r="D41" s="7"/>
      <c r="E41" s="7"/>
      <c r="F41" s="7"/>
      <c r="G41" s="7"/>
      <c r="H41" s="7"/>
    </row>
    <row r="43" spans="1:10">
      <c r="A43" s="7"/>
      <c r="B43" s="7"/>
      <c r="C43" s="7"/>
      <c r="D43" s="7"/>
      <c r="E43" s="7"/>
      <c r="F43" s="7"/>
      <c r="G43" s="7"/>
      <c r="H43" s="7"/>
    </row>
    <row r="44" spans="1:10">
      <c r="A44" s="7"/>
      <c r="B44" s="55"/>
      <c r="C44" s="55"/>
      <c r="D44" s="55"/>
      <c r="E44" s="55"/>
      <c r="F44" s="55"/>
      <c r="G44" s="55"/>
      <c r="H44" s="55"/>
    </row>
    <row r="45" spans="1:10">
      <c r="A45" s="7"/>
      <c r="B45" s="15"/>
      <c r="C45" s="15"/>
      <c r="D45" s="15"/>
      <c r="E45" s="15"/>
      <c r="F45" s="15"/>
      <c r="G45" s="15"/>
      <c r="H45" s="15"/>
    </row>
    <row r="46" spans="1:10">
      <c r="A46" s="16"/>
      <c r="B46" s="17"/>
      <c r="C46" s="17"/>
      <c r="D46" s="17"/>
      <c r="E46" s="17"/>
      <c r="F46" s="17"/>
      <c r="G46" s="17"/>
      <c r="H46" s="17"/>
    </row>
    <row r="47" spans="1:10">
      <c r="A47" s="16"/>
      <c r="B47" s="7"/>
      <c r="C47" s="7"/>
      <c r="D47" s="7"/>
      <c r="E47" s="7"/>
      <c r="F47" s="7"/>
      <c r="G47" s="7"/>
      <c r="H47" s="7"/>
    </row>
    <row r="48" spans="1:10">
      <c r="A48" s="16"/>
      <c r="B48" s="7"/>
      <c r="C48" s="7"/>
      <c r="D48" s="7"/>
      <c r="E48" s="7"/>
      <c r="F48" s="7"/>
      <c r="G48" s="7"/>
      <c r="H48" s="7"/>
    </row>
    <row r="49" spans="1:1">
      <c r="A49" s="18"/>
    </row>
  </sheetData>
  <mergeCells count="5">
    <mergeCell ref="B5:J5"/>
    <mergeCell ref="B13:J13"/>
    <mergeCell ref="B21:J21"/>
    <mergeCell ref="B31:J31"/>
    <mergeCell ref="B44:H44"/>
  </mergeCells>
  <phoneticPr fontId="1"/>
  <pageMargins left="0.70866141732283505" right="0.70866141732283505" top="0.49803149600000002" bottom="0.49803149600000002" header="0.31496062992126" footer="0.31496062992126"/>
  <pageSetup paperSize="9" scale="9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Results (2)</vt:lpstr>
      <vt:lpstr>Calculate (2)</vt:lpstr>
      <vt:lpstr>Data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MR Elphick</cp:lastModifiedBy>
  <cp:lastPrinted>2022-04-08T11:28:13Z</cp:lastPrinted>
  <dcterms:created xsi:type="dcterms:W3CDTF">2019-02-22T09:11:37Z</dcterms:created>
  <dcterms:modified xsi:type="dcterms:W3CDTF">2024-05-30T13:53:00Z</dcterms:modified>
</cp:coreProperties>
</file>