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9175" yWindow="0" windowWidth="25440" windowHeight="15990" activeTab="5"/>
  </bookViews>
  <sheets>
    <sheet name="Table S1" sheetId="5" r:id="rId1"/>
    <sheet name="Table S2" sheetId="1" r:id="rId2"/>
    <sheet name="Table S3" sheetId="4" r:id="rId3"/>
    <sheet name="Table S4" sheetId="2" r:id="rId4"/>
    <sheet name="Table S5" sheetId="3" r:id="rId5"/>
    <sheet name="Table S6" sheetId="6" r:id="rId6"/>
  </sheets>
  <calcPr calcId="145621"/>
  <extLst>
    <ext uri="GoogleSheetsCustomDataVersion2">
      <go:sheetsCustomData xmlns:go="http://customooxmlschemas.google.com/" r:id="rId8" roundtripDataChecksum="Pri57HWnABZuo5SlRNTsvW1otohrHIGFpNe96cNwRCY="/>
    </ext>
  </extLst>
</workbook>
</file>

<file path=xl/calcChain.xml><?xml version="1.0" encoding="utf-8"?>
<calcChain xmlns="http://schemas.openxmlformats.org/spreadsheetml/2006/main">
  <c r="L3" i="1" l="1"/>
  <c r="J3" i="1"/>
  <c r="N278" i="4"/>
  <c r="M278" i="4"/>
  <c r="K278" i="4"/>
  <c r="J278" i="4"/>
  <c r="N276" i="4"/>
  <c r="M276" i="4"/>
  <c r="K276" i="4"/>
  <c r="J276" i="4"/>
  <c r="N275" i="4"/>
  <c r="M275" i="4"/>
  <c r="K275" i="4"/>
  <c r="J275" i="4"/>
  <c r="N93" i="4"/>
  <c r="M93" i="4"/>
  <c r="K93" i="4"/>
  <c r="J93" i="4"/>
  <c r="K77" i="4"/>
  <c r="K78" i="4"/>
  <c r="K79" i="4"/>
  <c r="K80" i="4"/>
  <c r="K81" i="4"/>
  <c r="K82" i="4"/>
  <c r="K83" i="4"/>
  <c r="K84" i="4"/>
  <c r="K85" i="4"/>
  <c r="K86" i="4"/>
  <c r="K87" i="4"/>
  <c r="K88" i="4"/>
  <c r="K89" i="4"/>
  <c r="K90" i="4"/>
  <c r="K91" i="4"/>
  <c r="K92" i="4"/>
  <c r="K94" i="4"/>
  <c r="K95" i="4"/>
  <c r="K96" i="4"/>
  <c r="K97" i="4"/>
  <c r="K98" i="4"/>
  <c r="K99" i="4"/>
  <c r="K100" i="4"/>
  <c r="K101" i="4"/>
  <c r="K102" i="4"/>
  <c r="K103" i="4"/>
  <c r="K104" i="4"/>
  <c r="K105" i="4"/>
  <c r="K106" i="4"/>
  <c r="K107" i="4"/>
  <c r="K108" i="4"/>
  <c r="K109" i="4"/>
  <c r="K110" i="4"/>
  <c r="K111" i="4"/>
  <c r="K112" i="4"/>
  <c r="K113" i="4"/>
  <c r="K72" i="4"/>
  <c r="K73" i="4"/>
  <c r="K74" i="4"/>
  <c r="K75" i="4"/>
  <c r="J94" i="4"/>
  <c r="J95" i="4"/>
  <c r="J96" i="4"/>
  <c r="J97" i="4"/>
  <c r="J98" i="4"/>
  <c r="J99" i="4"/>
  <c r="J100" i="4"/>
  <c r="J101" i="4"/>
  <c r="J102" i="4"/>
  <c r="J103" i="4"/>
  <c r="J104" i="4"/>
  <c r="J105" i="4"/>
  <c r="J106" i="4"/>
  <c r="J107" i="4"/>
  <c r="J108" i="4"/>
  <c r="J109" i="4"/>
  <c r="J110" i="4"/>
  <c r="J111" i="4"/>
  <c r="J112" i="4"/>
  <c r="J113" i="4"/>
  <c r="J72" i="4"/>
  <c r="J73" i="4"/>
  <c r="J74" i="4"/>
  <c r="J75" i="4"/>
  <c r="J76" i="4"/>
  <c r="J77" i="4"/>
  <c r="J78" i="4"/>
  <c r="J79" i="4"/>
  <c r="J80" i="4"/>
  <c r="J81" i="4"/>
  <c r="J82" i="4"/>
  <c r="J83" i="4"/>
  <c r="J84" i="4"/>
  <c r="J85" i="4"/>
  <c r="J86" i="4"/>
  <c r="J87" i="4"/>
  <c r="J88" i="4"/>
  <c r="J89" i="4"/>
  <c r="J90" i="4"/>
  <c r="J91" i="4"/>
  <c r="N73" i="4"/>
  <c r="N74" i="4"/>
  <c r="N75" i="4"/>
  <c r="N76" i="4"/>
  <c r="N77" i="4"/>
  <c r="N78" i="4"/>
  <c r="N79" i="4"/>
  <c r="N80" i="4"/>
  <c r="N81" i="4"/>
  <c r="N82" i="4"/>
  <c r="N83" i="4"/>
  <c r="N84" i="4"/>
  <c r="N85" i="4"/>
  <c r="N86" i="4"/>
  <c r="N87" i="4"/>
  <c r="N88" i="4"/>
  <c r="N89" i="4"/>
  <c r="N90" i="4"/>
  <c r="N91" i="4"/>
  <c r="N92" i="4"/>
  <c r="N94" i="4"/>
  <c r="N95" i="4"/>
  <c r="N96" i="4"/>
  <c r="N97" i="4"/>
  <c r="N98" i="4"/>
  <c r="N99" i="4"/>
  <c r="N100" i="4"/>
  <c r="N101" i="4"/>
  <c r="N102" i="4"/>
  <c r="N103" i="4"/>
  <c r="N104" i="4"/>
  <c r="N105" i="4"/>
  <c r="N106" i="4"/>
  <c r="N107" i="4"/>
  <c r="N108" i="4"/>
  <c r="N109" i="4"/>
  <c r="N110" i="4"/>
  <c r="N111" i="4"/>
  <c r="N112" i="4"/>
  <c r="N113" i="4"/>
  <c r="N72" i="4"/>
  <c r="M112" i="4"/>
  <c r="M113" i="4"/>
  <c r="M109" i="4"/>
  <c r="M110" i="4"/>
  <c r="M94" i="4"/>
  <c r="M95" i="4"/>
  <c r="M96" i="4"/>
  <c r="M97" i="4"/>
  <c r="M98" i="4"/>
  <c r="M99" i="4"/>
  <c r="M100" i="4"/>
  <c r="M101" i="4"/>
  <c r="M102" i="4"/>
  <c r="M103" i="4"/>
  <c r="M104" i="4"/>
  <c r="M105" i="4"/>
  <c r="M106" i="4"/>
  <c r="M107" i="4"/>
  <c r="M73" i="4"/>
  <c r="M74" i="4"/>
  <c r="M75" i="4"/>
  <c r="M76" i="4"/>
  <c r="M77" i="4"/>
  <c r="M78" i="4"/>
  <c r="M79" i="4"/>
  <c r="M80" i="4"/>
  <c r="M81" i="4"/>
  <c r="M82" i="4"/>
  <c r="M83" i="4"/>
  <c r="M84" i="4"/>
  <c r="M85" i="4"/>
  <c r="M86" i="4"/>
  <c r="M87" i="4"/>
  <c r="M88" i="4"/>
  <c r="M89" i="4"/>
  <c r="M90" i="4"/>
  <c r="M91" i="4"/>
  <c r="M72" i="4"/>
  <c r="M111" i="4"/>
  <c r="M108" i="4"/>
  <c r="M92" i="4"/>
  <c r="J92" i="4"/>
  <c r="K76" i="4"/>
  <c r="N277" i="4"/>
  <c r="N279" i="4"/>
  <c r="N280" i="4"/>
  <c r="N281" i="4"/>
  <c r="N282" i="4"/>
  <c r="N283" i="4"/>
  <c r="N122" i="4"/>
  <c r="N123" i="4"/>
  <c r="N124" i="4"/>
  <c r="N125" i="4"/>
  <c r="N126" i="4"/>
  <c r="N127" i="4"/>
  <c r="N128" i="4"/>
  <c r="N129" i="4"/>
  <c r="N130" i="4"/>
  <c r="N131" i="4"/>
  <c r="N132" i="4"/>
  <c r="N133" i="4"/>
  <c r="N134" i="4"/>
  <c r="N135" i="4"/>
  <c r="N136" i="4"/>
  <c r="N137" i="4"/>
  <c r="N138" i="4"/>
  <c r="N139" i="4"/>
  <c r="N140" i="4"/>
  <c r="N141" i="4"/>
  <c r="N142" i="4"/>
  <c r="N143" i="4"/>
  <c r="N144" i="4"/>
  <c r="N145" i="4"/>
  <c r="N146" i="4"/>
  <c r="N147" i="4"/>
  <c r="N148" i="4"/>
  <c r="N149" i="4"/>
  <c r="N150" i="4"/>
  <c r="N151" i="4"/>
  <c r="N152" i="4"/>
  <c r="N153" i="4"/>
  <c r="N154" i="4"/>
  <c r="N155" i="4"/>
  <c r="N156" i="4"/>
  <c r="N157" i="4"/>
  <c r="N158" i="4"/>
  <c r="N159" i="4"/>
  <c r="N160" i="4"/>
  <c r="N161" i="4"/>
  <c r="N162" i="4"/>
  <c r="N163" i="4"/>
  <c r="N164" i="4"/>
  <c r="N165" i="4"/>
  <c r="N166" i="4"/>
  <c r="N167" i="4"/>
  <c r="N168" i="4"/>
  <c r="N169" i="4"/>
  <c r="N170" i="4"/>
  <c r="N171" i="4"/>
  <c r="N172" i="4"/>
  <c r="N173" i="4"/>
  <c r="N174" i="4"/>
  <c r="N175" i="4"/>
  <c r="N176" i="4"/>
  <c r="N177" i="4"/>
  <c r="N178" i="4"/>
  <c r="N179" i="4"/>
  <c r="N180" i="4"/>
  <c r="N181" i="4"/>
  <c r="N182" i="4"/>
  <c r="N183" i="4"/>
  <c r="N184" i="4"/>
  <c r="N185" i="4"/>
  <c r="N186" i="4"/>
  <c r="N187" i="4"/>
  <c r="N188" i="4"/>
  <c r="N189" i="4"/>
  <c r="N190" i="4"/>
  <c r="N191" i="4"/>
  <c r="N192" i="4"/>
  <c r="N193" i="4"/>
  <c r="N194" i="4"/>
  <c r="N195" i="4"/>
  <c r="N196" i="4"/>
  <c r="N197" i="4"/>
  <c r="N198" i="4"/>
  <c r="N199" i="4"/>
  <c r="N200" i="4"/>
  <c r="N201" i="4"/>
  <c r="N202" i="4"/>
  <c r="N203" i="4"/>
  <c r="N204" i="4"/>
  <c r="N205" i="4"/>
  <c r="N206" i="4"/>
  <c r="N207" i="4"/>
  <c r="N208" i="4"/>
  <c r="N209" i="4"/>
  <c r="N210" i="4"/>
  <c r="N211" i="4"/>
  <c r="N212" i="4"/>
  <c r="N213" i="4"/>
  <c r="N214" i="4"/>
  <c r="N215" i="4"/>
  <c r="N216" i="4"/>
  <c r="N217" i="4"/>
  <c r="N218" i="4"/>
  <c r="N219" i="4"/>
  <c r="N220" i="4"/>
  <c r="N222" i="4"/>
  <c r="N223" i="4"/>
  <c r="N224" i="4"/>
  <c r="N225" i="4"/>
  <c r="N226" i="4"/>
  <c r="N227" i="4"/>
  <c r="N228" i="4"/>
  <c r="N229" i="4"/>
  <c r="N231" i="4"/>
  <c r="N232" i="4"/>
  <c r="N233" i="4"/>
  <c r="N234" i="4"/>
  <c r="N235" i="4"/>
  <c r="N236" i="4"/>
  <c r="N237" i="4"/>
  <c r="N238" i="4"/>
  <c r="N239" i="4"/>
  <c r="N240" i="4"/>
  <c r="N241" i="4"/>
  <c r="N242" i="4"/>
  <c r="N243" i="4"/>
  <c r="N244" i="4"/>
  <c r="N245" i="4"/>
  <c r="N246" i="4"/>
  <c r="N247" i="4"/>
  <c r="N248" i="4"/>
  <c r="N249" i="4"/>
  <c r="N250" i="4"/>
  <c r="N251" i="4"/>
  <c r="N252" i="4"/>
  <c r="N253" i="4"/>
  <c r="N254" i="4"/>
  <c r="N255" i="4"/>
  <c r="N256" i="4"/>
  <c r="N257" i="4"/>
  <c r="N258" i="4"/>
  <c r="N259" i="4"/>
  <c r="N260" i="4"/>
  <c r="N261" i="4"/>
  <c r="N262" i="4"/>
  <c r="N263" i="4"/>
  <c r="N264" i="4"/>
  <c r="N265" i="4"/>
  <c r="N266" i="4"/>
  <c r="N267" i="4"/>
  <c r="N268" i="4"/>
  <c r="N269" i="4"/>
  <c r="N270" i="4"/>
  <c r="N121" i="4"/>
  <c r="N116" i="4"/>
  <c r="N117" i="4"/>
  <c r="N118" i="4"/>
  <c r="N119" i="4"/>
  <c r="N115" i="4"/>
  <c r="N13" i="4"/>
  <c r="N14" i="4"/>
  <c r="N15" i="4"/>
  <c r="N16" i="4"/>
  <c r="N17" i="4"/>
  <c r="N18" i="4"/>
  <c r="N19" i="4"/>
  <c r="N20" i="4"/>
  <c r="N21" i="4"/>
  <c r="N22" i="4"/>
  <c r="N23" i="4"/>
  <c r="N24" i="4"/>
  <c r="N25" i="4"/>
  <c r="N26" i="4"/>
  <c r="N27" i="4"/>
  <c r="N28" i="4"/>
  <c r="N29" i="4"/>
  <c r="N30" i="4"/>
  <c r="N31" i="4"/>
  <c r="N32" i="4"/>
  <c r="N33" i="4"/>
  <c r="N34" i="4"/>
  <c r="N35" i="4"/>
  <c r="N36" i="4"/>
  <c r="N37" i="4"/>
  <c r="N38" i="4"/>
  <c r="N39" i="4"/>
  <c r="N40" i="4"/>
  <c r="N41" i="4"/>
  <c r="N42" i="4"/>
  <c r="N43" i="4"/>
  <c r="N44" i="4"/>
  <c r="N45" i="4"/>
  <c r="N46" i="4"/>
  <c r="N47" i="4"/>
  <c r="N48" i="4"/>
  <c r="N49" i="4"/>
  <c r="N50" i="4"/>
  <c r="N51" i="4"/>
  <c r="N52" i="4"/>
  <c r="N53" i="4"/>
  <c r="N54" i="4"/>
  <c r="N55" i="4"/>
  <c r="N56" i="4"/>
  <c r="N57" i="4"/>
  <c r="N58" i="4"/>
  <c r="N59" i="4"/>
  <c r="N60" i="4"/>
  <c r="N61" i="4"/>
  <c r="N62" i="4"/>
  <c r="N63" i="4"/>
  <c r="N64" i="4"/>
  <c r="N65" i="4"/>
  <c r="N66" i="4"/>
  <c r="N67" i="4"/>
  <c r="N68" i="4"/>
  <c r="N69" i="4"/>
  <c r="N70" i="4"/>
  <c r="N7" i="4"/>
  <c r="N8" i="4"/>
  <c r="N9" i="4"/>
  <c r="N10" i="4"/>
  <c r="N11" i="4"/>
  <c r="N12" i="4"/>
  <c r="N6" i="4"/>
  <c r="M283" i="4"/>
  <c r="K283" i="4"/>
  <c r="J283" i="4"/>
  <c r="M282" i="4"/>
  <c r="K282" i="4"/>
  <c r="J282" i="4"/>
  <c r="M281" i="4"/>
  <c r="K281" i="4"/>
  <c r="J281" i="4"/>
  <c r="M280" i="4"/>
  <c r="K280" i="4"/>
  <c r="J280" i="4"/>
  <c r="M279" i="4"/>
  <c r="K279" i="4"/>
  <c r="J279" i="4"/>
  <c r="M277" i="4"/>
  <c r="K277" i="4"/>
  <c r="J277" i="4"/>
  <c r="M273" i="4"/>
  <c r="J273" i="4"/>
  <c r="M272" i="4"/>
  <c r="J272" i="4"/>
  <c r="M270" i="4"/>
  <c r="K270" i="4"/>
  <c r="J270" i="4"/>
  <c r="M269" i="4"/>
  <c r="K269" i="4"/>
  <c r="J269" i="4"/>
  <c r="M268" i="4"/>
  <c r="K268" i="4"/>
  <c r="J268" i="4"/>
  <c r="M267" i="4"/>
  <c r="K267" i="4"/>
  <c r="J267" i="4"/>
  <c r="M266" i="4"/>
  <c r="K266" i="4"/>
  <c r="J266" i="4"/>
  <c r="M265" i="4"/>
  <c r="K265" i="4"/>
  <c r="J265" i="4"/>
  <c r="M264" i="4"/>
  <c r="K264" i="4"/>
  <c r="J264" i="4"/>
  <c r="M263" i="4"/>
  <c r="K263" i="4"/>
  <c r="J263" i="4"/>
  <c r="M262" i="4"/>
  <c r="K262" i="4"/>
  <c r="J262" i="4"/>
  <c r="M261" i="4"/>
  <c r="K261" i="4"/>
  <c r="J261" i="4"/>
  <c r="M260" i="4"/>
  <c r="K260" i="4"/>
  <c r="J260" i="4"/>
  <c r="M259" i="4"/>
  <c r="K259" i="4"/>
  <c r="J259" i="4"/>
  <c r="M258" i="4"/>
  <c r="K258" i="4"/>
  <c r="J258" i="4"/>
  <c r="M257" i="4"/>
  <c r="K257" i="4"/>
  <c r="J257" i="4"/>
  <c r="M256" i="4"/>
  <c r="K256" i="4"/>
  <c r="J256" i="4"/>
  <c r="M255" i="4"/>
  <c r="K255" i="4"/>
  <c r="J255" i="4"/>
  <c r="M254" i="4"/>
  <c r="K254" i="4"/>
  <c r="J254" i="4"/>
  <c r="M253" i="4"/>
  <c r="K253" i="4"/>
  <c r="J253" i="4"/>
  <c r="M252" i="4"/>
  <c r="K252" i="4"/>
  <c r="J252" i="4"/>
  <c r="M251" i="4"/>
  <c r="K251" i="4"/>
  <c r="J251" i="4"/>
  <c r="M250" i="4"/>
  <c r="K250" i="4"/>
  <c r="J250" i="4"/>
  <c r="M249" i="4"/>
  <c r="K249" i="4"/>
  <c r="J249" i="4"/>
  <c r="M248" i="4"/>
  <c r="K248" i="4"/>
  <c r="J248" i="4"/>
  <c r="M247" i="4"/>
  <c r="K247" i="4"/>
  <c r="J247" i="4"/>
  <c r="M246" i="4"/>
  <c r="K246" i="4"/>
  <c r="J246" i="4"/>
  <c r="M245" i="4"/>
  <c r="K245" i="4"/>
  <c r="J245" i="4"/>
  <c r="M244" i="4"/>
  <c r="K244" i="4"/>
  <c r="J244" i="4"/>
  <c r="M243" i="4"/>
  <c r="K243" i="4"/>
  <c r="J243" i="4"/>
  <c r="M242" i="4"/>
  <c r="K242" i="4"/>
  <c r="J242" i="4"/>
  <c r="M241" i="4"/>
  <c r="K241" i="4"/>
  <c r="J241" i="4"/>
  <c r="M240" i="4"/>
  <c r="K240" i="4"/>
  <c r="J240" i="4"/>
  <c r="M239" i="4"/>
  <c r="K239" i="4"/>
  <c r="J239" i="4"/>
  <c r="M238" i="4"/>
  <c r="K238" i="4"/>
  <c r="J238" i="4"/>
  <c r="M237" i="4"/>
  <c r="K237" i="4"/>
  <c r="J237" i="4"/>
  <c r="M236" i="4"/>
  <c r="K236" i="4"/>
  <c r="J236" i="4"/>
  <c r="M235" i="4"/>
  <c r="K235" i="4"/>
  <c r="J235" i="4"/>
  <c r="M234" i="4"/>
  <c r="K234" i="4"/>
  <c r="J234" i="4"/>
  <c r="M233" i="4"/>
  <c r="K233" i="4"/>
  <c r="J233" i="4"/>
  <c r="M232" i="4"/>
  <c r="K232" i="4"/>
  <c r="J232" i="4"/>
  <c r="M231" i="4"/>
  <c r="K231" i="4"/>
  <c r="J231" i="4"/>
  <c r="M230" i="4"/>
  <c r="J230" i="4"/>
  <c r="M229" i="4"/>
  <c r="K229" i="4"/>
  <c r="J229" i="4"/>
  <c r="M228" i="4"/>
  <c r="K228" i="4"/>
  <c r="J228" i="4"/>
  <c r="M227" i="4"/>
  <c r="K227" i="4"/>
  <c r="J227" i="4"/>
  <c r="M226" i="4"/>
  <c r="K226" i="4"/>
  <c r="J226" i="4"/>
  <c r="M225" i="4"/>
  <c r="K225" i="4"/>
  <c r="J225" i="4"/>
  <c r="M224" i="4"/>
  <c r="K224" i="4"/>
  <c r="J224" i="4"/>
  <c r="M223" i="4"/>
  <c r="K223" i="4"/>
  <c r="J223" i="4"/>
  <c r="M222" i="4"/>
  <c r="K222" i="4"/>
  <c r="J222" i="4"/>
  <c r="M221" i="4"/>
  <c r="J221" i="4"/>
  <c r="M220" i="4"/>
  <c r="K220" i="4"/>
  <c r="J220" i="4"/>
  <c r="M219" i="4"/>
  <c r="K219" i="4"/>
  <c r="J219" i="4"/>
  <c r="M218" i="4"/>
  <c r="K218" i="4"/>
  <c r="J218" i="4"/>
  <c r="M217" i="4"/>
  <c r="K217" i="4"/>
  <c r="J217" i="4"/>
  <c r="M216" i="4"/>
  <c r="K216" i="4"/>
  <c r="J216" i="4"/>
  <c r="M215" i="4"/>
  <c r="K215" i="4"/>
  <c r="J215" i="4"/>
  <c r="M214" i="4"/>
  <c r="K214" i="4"/>
  <c r="J214" i="4"/>
  <c r="M213" i="4"/>
  <c r="K213" i="4"/>
  <c r="J213" i="4"/>
  <c r="M212" i="4"/>
  <c r="K212" i="4"/>
  <c r="J212" i="4"/>
  <c r="M211" i="4"/>
  <c r="K211" i="4"/>
  <c r="J211" i="4"/>
  <c r="M210" i="4"/>
  <c r="K210" i="4"/>
  <c r="J210" i="4"/>
  <c r="M209" i="4"/>
  <c r="K209" i="4"/>
  <c r="J209" i="4"/>
  <c r="M208" i="4"/>
  <c r="K208" i="4"/>
  <c r="J208" i="4"/>
  <c r="M207" i="4"/>
  <c r="K207" i="4"/>
  <c r="J207" i="4"/>
  <c r="M206" i="4"/>
  <c r="K206" i="4"/>
  <c r="J206" i="4"/>
  <c r="M205" i="4"/>
  <c r="K205" i="4"/>
  <c r="J205" i="4"/>
  <c r="M204" i="4"/>
  <c r="K204" i="4"/>
  <c r="J204" i="4"/>
  <c r="M203" i="4"/>
  <c r="K203" i="4"/>
  <c r="J203" i="4"/>
  <c r="M202" i="4"/>
  <c r="K202" i="4"/>
  <c r="J202" i="4"/>
  <c r="M201" i="4"/>
  <c r="K201" i="4"/>
  <c r="J201" i="4"/>
  <c r="M200" i="4"/>
  <c r="K200" i="4"/>
  <c r="J200" i="4"/>
  <c r="M199" i="4"/>
  <c r="K199" i="4"/>
  <c r="J199" i="4"/>
  <c r="M198" i="4"/>
  <c r="K198" i="4"/>
  <c r="J198" i="4"/>
  <c r="M197" i="4"/>
  <c r="K197" i="4"/>
  <c r="J197" i="4"/>
  <c r="M196" i="4"/>
  <c r="K196" i="4"/>
  <c r="J196" i="4"/>
  <c r="M195" i="4"/>
  <c r="K195" i="4"/>
  <c r="J195" i="4"/>
  <c r="M194" i="4"/>
  <c r="K194" i="4"/>
  <c r="J194" i="4"/>
  <c r="M193" i="4"/>
  <c r="K193" i="4"/>
  <c r="J193" i="4"/>
  <c r="M192" i="4"/>
  <c r="K192" i="4"/>
  <c r="J192" i="4"/>
  <c r="M191" i="4"/>
  <c r="K191" i="4"/>
  <c r="J191" i="4"/>
  <c r="M190" i="4"/>
  <c r="K190" i="4"/>
  <c r="J190" i="4"/>
  <c r="M189" i="4"/>
  <c r="K189" i="4"/>
  <c r="J189" i="4"/>
  <c r="M188" i="4"/>
  <c r="K188" i="4"/>
  <c r="J188" i="4"/>
  <c r="M187" i="4"/>
  <c r="K187" i="4"/>
  <c r="J187" i="4"/>
  <c r="M186" i="4"/>
  <c r="K186" i="4"/>
  <c r="J186" i="4"/>
  <c r="M185" i="4"/>
  <c r="K185" i="4"/>
  <c r="J185" i="4"/>
  <c r="M184" i="4"/>
  <c r="K184" i="4"/>
  <c r="J184" i="4"/>
  <c r="M183" i="4"/>
  <c r="K183" i="4"/>
  <c r="J183" i="4"/>
  <c r="M182" i="4"/>
  <c r="K182" i="4"/>
  <c r="J182" i="4"/>
  <c r="M181" i="4"/>
  <c r="K181" i="4"/>
  <c r="J181" i="4"/>
  <c r="M180" i="4"/>
  <c r="K180" i="4"/>
  <c r="J180" i="4"/>
  <c r="M179" i="4"/>
  <c r="K179" i="4"/>
  <c r="J179" i="4"/>
  <c r="M178" i="4"/>
  <c r="K178" i="4"/>
  <c r="J178" i="4"/>
  <c r="M177" i="4"/>
  <c r="K177" i="4"/>
  <c r="J177" i="4"/>
  <c r="M176" i="4"/>
  <c r="K176" i="4"/>
  <c r="J176" i="4"/>
  <c r="M175" i="4"/>
  <c r="K175" i="4"/>
  <c r="J175" i="4"/>
  <c r="M174" i="4"/>
  <c r="K174" i="4"/>
  <c r="J174" i="4"/>
  <c r="M173" i="4"/>
  <c r="K173" i="4"/>
  <c r="J173" i="4"/>
  <c r="M172" i="4"/>
  <c r="K172" i="4"/>
  <c r="J172" i="4"/>
  <c r="M171" i="4"/>
  <c r="K171" i="4"/>
  <c r="J171" i="4"/>
  <c r="M170" i="4"/>
  <c r="K170" i="4"/>
  <c r="J170" i="4"/>
  <c r="M169" i="4"/>
  <c r="K169" i="4"/>
  <c r="J169" i="4"/>
  <c r="M168" i="4"/>
  <c r="K168" i="4"/>
  <c r="J168" i="4"/>
  <c r="M167" i="4"/>
  <c r="K167" i="4"/>
  <c r="J167" i="4"/>
  <c r="M166" i="4"/>
  <c r="K166" i="4"/>
  <c r="J166" i="4"/>
  <c r="M165" i="4"/>
  <c r="K165" i="4"/>
  <c r="J165" i="4"/>
  <c r="M164" i="4"/>
  <c r="K164" i="4"/>
  <c r="J164" i="4"/>
  <c r="M163" i="4"/>
  <c r="K163" i="4"/>
  <c r="J163" i="4"/>
  <c r="M162" i="4"/>
  <c r="K162" i="4"/>
  <c r="J162" i="4"/>
  <c r="M161" i="4"/>
  <c r="K161" i="4"/>
  <c r="J161" i="4"/>
  <c r="M160" i="4"/>
  <c r="K160" i="4"/>
  <c r="J160" i="4"/>
  <c r="M159" i="4"/>
  <c r="K159" i="4"/>
  <c r="J159" i="4"/>
  <c r="M158" i="4"/>
  <c r="K158" i="4"/>
  <c r="J158" i="4"/>
  <c r="M157" i="4"/>
  <c r="K157" i="4"/>
  <c r="J157" i="4"/>
  <c r="M156" i="4"/>
  <c r="K156" i="4"/>
  <c r="J156" i="4"/>
  <c r="M155" i="4"/>
  <c r="K155" i="4"/>
  <c r="J155" i="4"/>
  <c r="M154" i="4"/>
  <c r="K154" i="4"/>
  <c r="J154" i="4"/>
  <c r="M153" i="4"/>
  <c r="K153" i="4"/>
  <c r="J153" i="4"/>
  <c r="M152" i="4"/>
  <c r="K152" i="4"/>
  <c r="J152" i="4"/>
  <c r="M151" i="4"/>
  <c r="K151" i="4"/>
  <c r="J151" i="4"/>
  <c r="M150" i="4"/>
  <c r="K150" i="4"/>
  <c r="J150" i="4"/>
  <c r="M149" i="4"/>
  <c r="K149" i="4"/>
  <c r="J149" i="4"/>
  <c r="M148" i="4"/>
  <c r="K148" i="4"/>
  <c r="J148" i="4"/>
  <c r="M147" i="4"/>
  <c r="K147" i="4"/>
  <c r="J147" i="4"/>
  <c r="M146" i="4"/>
  <c r="K146" i="4"/>
  <c r="J146" i="4"/>
  <c r="M145" i="4"/>
  <c r="K145" i="4"/>
  <c r="J145" i="4"/>
  <c r="M144" i="4"/>
  <c r="K144" i="4"/>
  <c r="J144" i="4"/>
  <c r="M143" i="4"/>
  <c r="K143" i="4"/>
  <c r="J143" i="4"/>
  <c r="M142" i="4"/>
  <c r="K142" i="4"/>
  <c r="J142" i="4"/>
  <c r="M141" i="4"/>
  <c r="K141" i="4"/>
  <c r="J141" i="4"/>
  <c r="M140" i="4"/>
  <c r="K140" i="4"/>
  <c r="J140" i="4"/>
  <c r="M139" i="4"/>
  <c r="K139" i="4"/>
  <c r="J139" i="4"/>
  <c r="M138" i="4"/>
  <c r="K138" i="4"/>
  <c r="J138" i="4"/>
  <c r="M137" i="4"/>
  <c r="K137" i="4"/>
  <c r="J137" i="4"/>
  <c r="M136" i="4"/>
  <c r="K136" i="4"/>
  <c r="J136" i="4"/>
  <c r="M135" i="4"/>
  <c r="K135" i="4"/>
  <c r="J135" i="4"/>
  <c r="M134" i="4"/>
  <c r="K134" i="4"/>
  <c r="J134" i="4"/>
  <c r="M133" i="4"/>
  <c r="K133" i="4"/>
  <c r="J133" i="4"/>
  <c r="M132" i="4"/>
  <c r="K132" i="4"/>
  <c r="J132" i="4"/>
  <c r="M131" i="4"/>
  <c r="K131" i="4"/>
  <c r="J131" i="4"/>
  <c r="M130" i="4"/>
  <c r="K130" i="4"/>
  <c r="J130" i="4"/>
  <c r="M129" i="4"/>
  <c r="K129" i="4"/>
  <c r="J129" i="4"/>
  <c r="M128" i="4"/>
  <c r="K128" i="4"/>
  <c r="J128" i="4"/>
  <c r="M127" i="4"/>
  <c r="K127" i="4"/>
  <c r="J127" i="4"/>
  <c r="M126" i="4"/>
  <c r="K126" i="4"/>
  <c r="J126" i="4"/>
  <c r="M125" i="4"/>
  <c r="K125" i="4"/>
  <c r="J125" i="4"/>
  <c r="M124" i="4"/>
  <c r="K124" i="4"/>
  <c r="J124" i="4"/>
  <c r="M123" i="4"/>
  <c r="K123" i="4"/>
  <c r="J123" i="4"/>
  <c r="M122" i="4"/>
  <c r="K122" i="4"/>
  <c r="J122" i="4"/>
  <c r="M121" i="4"/>
  <c r="K121" i="4"/>
  <c r="J121" i="4"/>
  <c r="M119" i="4"/>
  <c r="K119" i="4"/>
  <c r="J119" i="4"/>
  <c r="M118" i="4"/>
  <c r="K118" i="4"/>
  <c r="J118" i="4"/>
  <c r="M117" i="4"/>
  <c r="K117" i="4"/>
  <c r="J117" i="4"/>
  <c r="M116" i="4"/>
  <c r="K116" i="4"/>
  <c r="J116" i="4"/>
  <c r="M115" i="4"/>
  <c r="K115" i="4"/>
  <c r="J115" i="4"/>
  <c r="M70" i="4"/>
  <c r="K70" i="4"/>
  <c r="J70" i="4"/>
  <c r="M69" i="4"/>
  <c r="K69" i="4"/>
  <c r="J69" i="4"/>
  <c r="M68" i="4"/>
  <c r="K68" i="4"/>
  <c r="J68" i="4"/>
  <c r="M67" i="4"/>
  <c r="K67" i="4"/>
  <c r="J67" i="4"/>
  <c r="M66" i="4"/>
  <c r="K66" i="4"/>
  <c r="J66" i="4"/>
  <c r="M65" i="4"/>
  <c r="K65" i="4"/>
  <c r="J65" i="4"/>
  <c r="M64" i="4"/>
  <c r="K64" i="4"/>
  <c r="J64" i="4"/>
  <c r="M63" i="4"/>
  <c r="K63" i="4"/>
  <c r="J63" i="4"/>
  <c r="M62" i="4"/>
  <c r="K62" i="4"/>
  <c r="J62" i="4"/>
  <c r="M61" i="4"/>
  <c r="K61" i="4"/>
  <c r="J61" i="4"/>
  <c r="M60" i="4"/>
  <c r="K60" i="4"/>
  <c r="J60" i="4"/>
  <c r="M59" i="4"/>
  <c r="K59" i="4"/>
  <c r="J59" i="4"/>
  <c r="M58" i="4"/>
  <c r="K58" i="4"/>
  <c r="J58" i="4"/>
  <c r="M57" i="4"/>
  <c r="K57" i="4"/>
  <c r="J57" i="4"/>
  <c r="M56" i="4"/>
  <c r="K56" i="4"/>
  <c r="J56" i="4"/>
  <c r="M55" i="4"/>
  <c r="K55" i="4"/>
  <c r="J55" i="4"/>
  <c r="M54" i="4"/>
  <c r="K54" i="4"/>
  <c r="J54" i="4"/>
  <c r="M53" i="4"/>
  <c r="K53" i="4"/>
  <c r="J53" i="4"/>
  <c r="M52" i="4"/>
  <c r="K52" i="4"/>
  <c r="J52" i="4"/>
  <c r="M51" i="4"/>
  <c r="K51" i="4"/>
  <c r="J51" i="4"/>
  <c r="M50" i="4"/>
  <c r="K50" i="4"/>
  <c r="J50" i="4"/>
  <c r="M49" i="4"/>
  <c r="K49" i="4"/>
  <c r="J49" i="4"/>
  <c r="M48" i="4"/>
  <c r="K48" i="4"/>
  <c r="J48" i="4"/>
  <c r="M47" i="4"/>
  <c r="K47" i="4"/>
  <c r="J47" i="4"/>
  <c r="M46" i="4"/>
  <c r="K46" i="4"/>
  <c r="J46" i="4"/>
  <c r="M45" i="4"/>
  <c r="K45" i="4"/>
  <c r="J45" i="4"/>
  <c r="M44" i="4"/>
  <c r="K44" i="4"/>
  <c r="J44" i="4"/>
  <c r="M43" i="4"/>
  <c r="K43" i="4"/>
  <c r="J43" i="4"/>
  <c r="M42" i="4"/>
  <c r="K42" i="4"/>
  <c r="J42" i="4"/>
  <c r="M41" i="4"/>
  <c r="K41" i="4"/>
  <c r="J41" i="4"/>
  <c r="M40" i="4"/>
  <c r="K40" i="4"/>
  <c r="J40" i="4"/>
  <c r="M39" i="4"/>
  <c r="K39" i="4"/>
  <c r="J39" i="4"/>
  <c r="M38" i="4"/>
  <c r="K38" i="4"/>
  <c r="J38" i="4"/>
  <c r="M37" i="4"/>
  <c r="K37" i="4"/>
  <c r="J37" i="4"/>
  <c r="M36" i="4"/>
  <c r="K36" i="4"/>
  <c r="J36" i="4"/>
  <c r="M35" i="4"/>
  <c r="K35" i="4"/>
  <c r="J35" i="4"/>
  <c r="M34" i="4"/>
  <c r="K34" i="4"/>
  <c r="J34" i="4"/>
  <c r="M33" i="4"/>
  <c r="K33" i="4"/>
  <c r="J33" i="4"/>
  <c r="M32" i="4"/>
  <c r="K32" i="4"/>
  <c r="J32" i="4"/>
  <c r="M31" i="4"/>
  <c r="K31" i="4"/>
  <c r="J31" i="4"/>
  <c r="M30" i="4"/>
  <c r="K30" i="4"/>
  <c r="J30" i="4"/>
  <c r="M29" i="4"/>
  <c r="K29" i="4"/>
  <c r="J29" i="4"/>
  <c r="M28" i="4"/>
  <c r="K28" i="4"/>
  <c r="J28" i="4"/>
  <c r="M27" i="4"/>
  <c r="K27" i="4"/>
  <c r="J27" i="4"/>
  <c r="M26" i="4"/>
  <c r="K26" i="4"/>
  <c r="J26" i="4"/>
  <c r="M25" i="4"/>
  <c r="K25" i="4"/>
  <c r="J25" i="4"/>
  <c r="M24" i="4"/>
  <c r="K24" i="4"/>
  <c r="J24" i="4"/>
  <c r="M23" i="4"/>
  <c r="K23" i="4"/>
  <c r="J23" i="4"/>
  <c r="M22" i="4"/>
  <c r="K22" i="4"/>
  <c r="J22" i="4"/>
  <c r="M21" i="4"/>
  <c r="K21" i="4"/>
  <c r="J21" i="4"/>
  <c r="M20" i="4"/>
  <c r="K20" i="4"/>
  <c r="J20" i="4"/>
  <c r="M19" i="4"/>
  <c r="K19" i="4"/>
  <c r="J19" i="4"/>
  <c r="M18" i="4"/>
  <c r="K18" i="4"/>
  <c r="J18" i="4"/>
  <c r="M17" i="4"/>
  <c r="K17" i="4"/>
  <c r="J17" i="4"/>
  <c r="M16" i="4"/>
  <c r="K16" i="4"/>
  <c r="J16" i="4"/>
  <c r="M15" i="4"/>
  <c r="K15" i="4"/>
  <c r="J15" i="4"/>
  <c r="M14" i="4"/>
  <c r="K14" i="4"/>
  <c r="J14" i="4"/>
  <c r="M13" i="4"/>
  <c r="K13" i="4"/>
  <c r="J13" i="4"/>
  <c r="M12" i="4"/>
  <c r="K12" i="4"/>
  <c r="J12" i="4"/>
  <c r="M11" i="4"/>
  <c r="K11" i="4"/>
  <c r="J11" i="4"/>
  <c r="M10" i="4"/>
  <c r="K10" i="4"/>
  <c r="J10" i="4"/>
  <c r="M9" i="4"/>
  <c r="K9" i="4"/>
  <c r="J9" i="4"/>
  <c r="M8" i="4"/>
  <c r="K8" i="4"/>
  <c r="J8" i="4"/>
  <c r="M7" i="4"/>
  <c r="K7" i="4"/>
  <c r="J7" i="4"/>
  <c r="M6" i="4"/>
  <c r="K6" i="4"/>
  <c r="J6" i="4"/>
  <c r="C19" i="3"/>
  <c r="C18" i="3"/>
  <c r="C17" i="3"/>
  <c r="C16" i="3"/>
  <c r="C15" i="3"/>
  <c r="C14" i="3"/>
  <c r="C13" i="3"/>
  <c r="C12" i="3"/>
  <c r="C11" i="3"/>
  <c r="C10" i="3"/>
  <c r="C9" i="3"/>
  <c r="C8" i="3"/>
  <c r="C7" i="3"/>
  <c r="C6" i="3"/>
  <c r="C5" i="3"/>
  <c r="L35" i="1"/>
  <c r="J35" i="1"/>
  <c r="L34" i="1"/>
  <c r="J34" i="1"/>
  <c r="L30" i="1"/>
  <c r="J30" i="1"/>
  <c r="L29" i="1"/>
  <c r="J29" i="1"/>
  <c r="L28" i="1"/>
  <c r="J28" i="1"/>
  <c r="L27" i="1"/>
  <c r="J27" i="1"/>
  <c r="L26" i="1"/>
  <c r="J26" i="1"/>
  <c r="L25" i="1"/>
  <c r="J25" i="1"/>
  <c r="L24" i="1"/>
  <c r="J24" i="1"/>
  <c r="L23" i="1"/>
  <c r="J23" i="1"/>
  <c r="L22" i="1"/>
  <c r="J22" i="1"/>
  <c r="L21" i="1"/>
  <c r="J21" i="1"/>
  <c r="L20" i="1"/>
  <c r="J20" i="1"/>
  <c r="L19" i="1"/>
  <c r="J19" i="1"/>
  <c r="L18" i="1"/>
  <c r="J18" i="1"/>
  <c r="L17" i="1"/>
  <c r="J17" i="1"/>
  <c r="L16" i="1"/>
  <c r="J16" i="1"/>
  <c r="L15" i="1"/>
  <c r="J15" i="1"/>
  <c r="L11" i="1"/>
  <c r="J11" i="1"/>
  <c r="L10" i="1"/>
  <c r="J10" i="1"/>
  <c r="L9" i="1"/>
  <c r="J9" i="1"/>
  <c r="L8" i="1"/>
  <c r="J8" i="1"/>
  <c r="L7" i="1"/>
  <c r="J7" i="1"/>
  <c r="L6" i="1"/>
  <c r="J6" i="1"/>
  <c r="L5" i="1"/>
  <c r="J5" i="1"/>
  <c r="L4" i="1"/>
  <c r="J4" i="1"/>
</calcChain>
</file>

<file path=xl/sharedStrings.xml><?xml version="1.0" encoding="utf-8"?>
<sst xmlns="http://schemas.openxmlformats.org/spreadsheetml/2006/main" count="3909" uniqueCount="1602">
  <si>
    <t>Assembled/predicted avian IRF3 sequences</t>
  </si>
  <si>
    <t>Species Latin name</t>
  </si>
  <si>
    <t>Species common name</t>
  </si>
  <si>
    <t>Gene</t>
  </si>
  <si>
    <t>Abbreviation(s)</t>
  </si>
  <si>
    <t>Estimated completeness</t>
  </si>
  <si>
    <t>SRA DNA sources</t>
  </si>
  <si>
    <t>SRA transcriptome sources</t>
  </si>
  <si>
    <t>NCBI genome/ nucleotide sources</t>
  </si>
  <si>
    <r>
      <rPr>
        <sz val="11"/>
        <color theme="1"/>
        <rFont val="Calibri"/>
        <family val="2"/>
      </rPr>
      <t xml:space="preserve">CDS including STOP codon </t>
    </r>
    <r>
      <rPr>
        <vertAlign val="superscript"/>
        <sz val="11"/>
        <color theme="1"/>
        <rFont val="Calibri"/>
        <family val="2"/>
      </rPr>
      <t>2)</t>
    </r>
  </si>
  <si>
    <t>Length (nt)</t>
  </si>
  <si>
    <t>Protein sequence</t>
  </si>
  <si>
    <t>Length (aa)</t>
  </si>
  <si>
    <t>Notes</t>
  </si>
  <si>
    <t>Emu</t>
  </si>
  <si>
    <t>IRF3</t>
  </si>
  <si>
    <t>dnoIRF3</t>
  </si>
  <si>
    <t>Full CDS</t>
  </si>
  <si>
    <t>-</t>
  </si>
  <si>
    <t>SRR12237019</t>
  </si>
  <si>
    <r>
      <rPr>
        <sz val="11"/>
        <color theme="1"/>
        <rFont val="Calibri"/>
        <family val="2"/>
      </rPr>
      <t xml:space="preserve">NC_088129.1 </t>
    </r>
    <r>
      <rPr>
        <vertAlign val="superscript"/>
        <sz val="11"/>
        <color theme="1"/>
        <rFont val="Calibri"/>
        <family val="2"/>
      </rPr>
      <t>1)</t>
    </r>
  </si>
  <si>
    <t>ATGGGCGCCCCGAAGCCGCTGATCCTGCCGTGGCTGCGGGCGCAGCTGGACCGGGGGGGCTACCCGGGCGTGCGCTGGCTGGGGGCCACCCGCTTCCGCGTGCCCTGGAAGCACGGCCTGCGCCACGACGTCGCCCCCGAGGACTTCCAGCTCTTCCAGGACTGGGCCATCGCCAGCGGGTGCTACCGGCCCGGCGTGGACCCGCCGGCACCGGCCGTCTGGAAGCGCAACTTCCGGGCAGCGCTGAACCGCAAGCCGGGGCTGCGCGTGGTCGAGGACCGCAGCGGCGACGCCGGGGACCCCCACAAGGTCTACGAGTTCCTGCCCGGGGGGCCGGGGGGGGCCGGGGACCCCCCCGAGGTCTACGAGTTCCTGCCCGGGGCGCTGGGGGGGGCCAGCGGCGCTGGGGACCCCCCCGAGACCTATGAGTTCCTGCCCGGGGTGCCGGGGGGGGCCAGCGGTGCTGGGGACCCCCCCGAGGTCTACGAGTTCCTGCCCGGGGTGCCGGGGGGGGCCGGGCAGCCCCCCAGGGCAGGTGATGCAGGCCCGGCTGAGCCCCCCGAGGCCTCTGGGGGGGACCTGGAGCTGCTGGAGCCGGAGCTGGACTGCGGCCAGGACTGGGACCTGGACGAAGTCATGAACATGCTGGTGCTCGACAGCCCCGAGGAAGACGTCGCCATCTCGCTGCTCGCCCCGGCCCCCGACGATGCCCCAGACCCCCCCGTGCTGCCCCCGGACCCCCCCTATTGCCCCCCGGAGGACGCCATGGGGCTGGGCCCCCCCCCGCAGCCAGGCTGCCCCCTCCCCGACCTGCTCATCGGGGCGGATGAGCTGAGGACGGACCTGGAGGTGCGGGTGTACTACCGGGGCCGCGCCGTGCTGCAGACGACGGTGGCGGCGCCGGGGCAGCTGCTGCTGGTGGCACCGGGGACGCCGGGGACGCCGGTGGCACCGGGGACGGTGGCGCTGCCGGAGCCGGCGGTGGCCGACGGGCGCCAGGCGCGGTACACGCGGCGGGTGCTGCGGGGCCTGGGCGCCGGCGTGGGGCTGCGCACGCGGGGGCCGGGGCTCGAGGGCGCCCGCCTGGGCTGCTGCCGCGTCTTCTGGGGCCGCGGGGGCACCCCGGGGCCCGGCCCCCCCCGCGGCGCCCTGCCCAAGGGCACCTACGGGCCCCTCTACGGCCTCCGGGACTTCGTTAGAGAGCTCATCGCCTTCATGGAGGGCGGGGGGGAGTCGCCCCAGTACGAGCTCTGGCTCTGCCTGGGGGAGCCCTGGCCCGAGCCCGGCCACAGCTGGACCCGCAAGCTCATCATGGTGCAGGTGGTGCCGGTGGCGCTGCGGCTGCTGCACGAGCTGAGCCGGGCGCAGGGAGCCTCGTCGCTGCGCAGCTCCGAGCTGCAGCTGCAGCTCTCGGCCTCGCTGGGCGAGGGGGGGCTCCTGGGGGCCCTGCGCAGCTGGGACGAGCGCATGGACAGCCTGCCCTCTGCCTAG</t>
  </si>
  <si>
    <t>MGAPKPLILPWLRAQLDRGGYPGVRWLGATRFRVPWKHGLRHDVAPEDFQLFQDWAIASGCYRPGVDPPAPAVWKRNFRAALNRKPGLRVVEDRSGDAGDPHKVYEFLPGGPGGAGDPPEVYEFLPGALGGASGAGDPPETYEFLPGVPGGASGAGDPPEVYEFLPGVPGGAGQPPRAGDAGPAEPPEASGGDLELLEPELDCGQDWDLDEVMNMLVLDSPEEDVAISLLAPAPDDAPDPPVLPPDPPYCPPEDAMGLGPPPQPGCPLPDLLIGADELRTDLEVRVYYRGRAVLQTTVAAPGQLLLVAPGTPGTPVAPGTVALPEPAVADGRQARYTRRVLRGLGAGVGLRTRGPGLEGARLGCCRVFWGRGGTPGPGPPRGALPKGTYGPLYGLRDFVRELIAFMEGGGESPQYELWLCLGEPWPEPGHSWTRKLIMVQVVPVALRLLHELSRAQGASSLRSSELQLQLSASLGEGGLLGALRSWDERMDSLPSA</t>
  </si>
  <si>
    <t>Assembly from transcriptome sequences.</t>
  </si>
  <si>
    <t>Nothoprocta perdicaria</t>
  </si>
  <si>
    <t>Chilean tinamou</t>
  </si>
  <si>
    <t>N/A</t>
  </si>
  <si>
    <t>exon8</t>
  </si>
  <si>
    <t>NW_020454096.1</t>
  </si>
  <si>
    <t>AGCTGCTGGCCTTCCTGGAGGGCCGGGGGGGGGCGCCCCTGTGCGAGCTCTGGCTCTGCCTGGGGGAGCCCTGGCCGGAACCGGGGCCCGGCTGGACCCGGCGCCTCATCATGGTGCAG</t>
  </si>
  <si>
    <t>LLAFLEGRGGAPLCELWLCLGEPWPEPGPGWTRRLIMVQ</t>
  </si>
  <si>
    <t>Prediction from genome sequences. Internal exon, no STOP codon.</t>
  </si>
  <si>
    <t>"</t>
  </si>
  <si>
    <t>exon9</t>
  </si>
  <si>
    <t>GTGGTGCCGGTGGCGCTGCGGCTGCTGCTGGAGCTGGGCCGCGCGCAGGGCGCCTCGTCCCTGCGCAGCTCCGCGCTGCAGCTCTCGGCCTCGCTGGGCCAGGGGGGGCTGCTGGGCGCCCTGCGCTCCTGGGACCAGCGCATGGACTCGGCGCCCCCCCCCGAGGGGCCCTGA</t>
  </si>
  <si>
    <t>VVPVALRLLLELGRAQGASSLRSSALQLSASLGQGGLLGALRSWDQRMDSAPPPEGP</t>
  </si>
  <si>
    <t>Prediction from genome sequences.</t>
  </si>
  <si>
    <t>Rhea pennata</t>
  </si>
  <si>
    <t>Darwin's rhea</t>
  </si>
  <si>
    <t>rpeIRF3</t>
  </si>
  <si>
    <t>&gt;98% full CDS</t>
  </si>
  <si>
    <t>SRR6918117, SRR7026367, SRR6918133</t>
  </si>
  <si>
    <t>NW_026907634.1</t>
  </si>
  <si>
    <t>ATGGGCAACCCGAAGCCCCTGATCCTGCCCTGGCTGCGGGCGCAGCTCGACCGGGGCACCTACCCCGGGGTGCGCTGGCTGGGGGGCACCCGCTTCCGCGTGCCCTGGAAGCACGGGCTGCGCCACGACGTCGCCCCCGAGGACTTCCAGCTCTTCCAGGACTGGGCCATCGCCAGCGGGTGCTACCGGCCCGGCGTGGACCCGCCGGCGCCGGCCGTCTGGAAACGCAACTTCCGCGCGGCGCTGAACCGCAAGCCGGAGCTGCGGGTGGTCGAGGACCGCAGCGGCGACGCCGGGGACCCCCACAAGGTCTACGAGTTCCTGCCGGAGGCGCCCGGGCAGCCCCCCGGGGCGGGCGGCGCCGGCCCAGAGATGCCCCCCGAGGTGCCCGGGGGGGACCTGGAAGACCTGGAGCTGCTGGAGCCGGAGCTGGACTGCGGCCAGGACTGGGATCTGGACGAGGTCATGAACATGCTGGTGCTCTCCAGCCCTGACGAAAACGCCGCCATCTCACTGCTCGGCCCGGCCCCCCCTGCTGCCCCAGGCCCCCCCGCATTGCTGCCGGACCCCCCCTATTGCCCCCCAGAGGAGGCCGTGGGGCCGCCCCCCGCCCTGCAGCCCAGCTCCCCCCTCCCNGAGCTGCTCATCGGGGCGGATGAACTGAGGACGGACCTGGAGGTGCGGGTGTACTACCGGGGCCGGCCGGTGCTGCAGGCGACGGTGGCGGCGGCGCCGGAGGGGCTGCGGCTGGCGGCGCCGGGGCCGGCGGCGAGCGCCGGGGTCGGCGCCGCGGTGCCGCTGCCGGAGCCGGAGGTGCCCGACGGGCGCCAGGCGCGGTACACGCGCCGGGTGCTGCAGGGCTTGGGCGCCGGCGTGGCGCTCCGGGCTCGAGGGCCCGAGCTCGAGGGCGCCCGCCTGGGCCGCTGCCGCGTGTTTTGGGGTCGCGGCGGCGGCGGTAACCCGGGGCCCGGCGCCCCCGGCGGAGCCCTGCCCAAAGGCACCTACGGGCCCCTCTACGGCCTGCGGGACTTCGTGCGAGAGCTCATCGCCTTCATGGAGGGCCGGGGGGGTCACCCCNNNTACGAGCTCTGGCTCTGCCTGGGCGAGTCCTGGCCGGAGCCCGGGCACCACTGGACCCGCAAGCTCGTCATGGTGCAGGTGGTGCCCGTGGCGCTGCGGCTGCTGCACGAGCTGAGCCGGGCGCAGGGAGCGTCGTCGCTGCGCAGCTCCGAGCTGCAGCTGCAGCTCTCGGCCTCGCTCGACGGCGCCGACGCCGGGGGGGGGGGGCTCCTGGGGGCCCTGCGCAGCTGGGACGAGCGCATGGACAGC</t>
  </si>
  <si>
    <t>MGNPKPLILPWLRAQLDRGTYPGVRWLGGTRFRVPWKHGLRHDVAPEDFQLFQDWAIASGCYRPGVDPPAPAVWKRNFRAALNRKPELRVVEDRSGDAGDPHKVYEFLPEAPGQPPGAGGAGPEMPPEVPGGDLEDLELLEPELDCGQDWDLDEVMNMLVLSSPDENAAISLLGPAPPAAPGPPALLPDPPYCPPEEAVGPPPALQPSSPLPELLIGADELRTDLEVRVYYRGRPVLQATVAAAPEGLRLAAPGPAASAGVGAAVPLPEPEVPDGRQARYTRRVLQGLGAGVALRARGPELEGARLGRCRVFWGRGGGGNPGPGAPGGALPKGTYGPLYGLRDFVRELIAFMEGRGGHPXYELWLCLGESWPEPGHHWTRKLVMVQVVPVALRLLHELSRAQGASSLRSSELQLQLSASLDGADAGGGGLLGALRSWDERMDS</t>
  </si>
  <si>
    <t xml:space="preserve">Prediction from genome sequences. The sequence of the 3' region of the last exon determined from SRA transcriptome. A  few C-terminal codons including STOP codon are missing. </t>
  </si>
  <si>
    <t>Struthio camelus</t>
  </si>
  <si>
    <t>Common ostrich</t>
  </si>
  <si>
    <t>scaIRF3</t>
  </si>
  <si>
    <r>
      <rPr>
        <sz val="11"/>
        <color theme="1"/>
        <rFont val="Calibri"/>
        <family val="2"/>
      </rPr>
      <t xml:space="preserve">SRA study PRJNA952688  </t>
    </r>
    <r>
      <rPr>
        <vertAlign val="superscript"/>
        <sz val="11"/>
        <color theme="1"/>
        <rFont val="Calibri"/>
        <family val="2"/>
      </rPr>
      <t>1)</t>
    </r>
    <r>
      <rPr>
        <sz val="11"/>
        <color theme="1"/>
        <rFont val="Calibri"/>
        <family val="2"/>
      </rPr>
      <t xml:space="preserve"> </t>
    </r>
  </si>
  <si>
    <t>SRX8745358</t>
  </si>
  <si>
    <t>ATGGGCACCCCGAAGCCCCTCATCCTGCCCTGGCTGCGGGCGCAGCTCGACCGGGGCTGCTACCCCGGCGTGCGCTGGCTGGGGGCCACCCGCTTCCGCGTGCCCTGGAAGCACGGCCTGCGCCACGACGTCGCCCCCGAGGACTTCCAGCTCTTCCAGGACTGGGCCATCGCCAGCGGGTGCTACCGCCCCGGCGTGGACCCGCCGGTGCCGGCGGTCTGGAAGCGCAACTTCCGCTCGGCGCTGAACCGCAAGCCGGGGCTGCGGATGCTCGAGGACCACAGCGGCGACGCCAACGACCCCCACAAGGTCTACGAGTTCCTGGCCGAGGTGCCGGGGGGTCCCGGGCAGCCCCCCGGGGCGGGCGCCGCCGGCCCGGAGGAGCCCCCCGAGGYGGCCGGGGGGGACCTGGAGCTGCTGGAGCCGGAGCTGGACTGCGGCCAGGACTGGGACCTGGACGAGGTCATGAACATGCTGGTGCTCTCCAGCCCCGAGGAAGACGYYGCCATCTCGCTGCTCGCCCCGGCCCCCGACGCTGCCCCAGACCCCTCCCTATTGCTCCCAGACCCCCCTTATTGCCCCCCAGAGGACGCTGTGGGGCTGGGCCCCCCCCTCCAGCCCAGCTCCCCCCTCCCCGACCTGCTCATCGGGGCGGATGAACTGAGGACGGACCTGGAGGTGCGGGTGTACTACCGGGGCCGCCCCGTGCTGCAGGCGGCGGTGGCGGCGCCGGGCGAGCTGCGGCTGGTCCCGCCGCCGGGGCCGCCGGGGGCCGCGGGGACGGTGGCGCTGCCCGAGCCGGCGGTGGCCGAYGGGCGCCAGGCCCGCTACACCCGGCGGGTGCTGCAGGGGCTGGGCGCCGGCGTGGGGCTGCGGGCCCGCGGGCCGGCCCTCGAGGGCACCCGCCTGGGCCGCTGCCGCGTCTTCTGGGGCCGCGGCGGCGGCCCGGGGCCCGGGGCACCCGGCGGCGCCCTGCCCAAGGGCACCTACGGGCCCCTCTACGGCCTCCGGGACTTCGTTAGAGAGCTCATCGCCTTCCTGGAGGGGCGGGGGGGGTCGCCCCACTACGAGCTCTGGCTCTGCCTGGGGGAGCCCTGGCCCGAGCCCAGCCACAGCTGGACCCGCAAACTCGTCATGGTGCAGGTGGTGCCGGTGGCGCTGCGGCTGCTGCACGAGCTGAGCCAGGAGCAGGGAGCGTCGTCGCTGCGCAGCTCCGAGCTGCAGCTGCAGCTCTCGGCCTCGCTGGGCCCGGGGGGGCTGCTGGGGGCCCTGCGGGGCTGGGGCGAGCGCATGGACACGCTGCCCYCYGCCTAG</t>
  </si>
  <si>
    <t>MGTPKPLILPWLRAQLDRGCYPGVRWLGATRFRVPWKHGLRHDVAPEDFQLFQDWAIASGCYRPGVDPPVPAVWKRNFRSALNRKPGLRMLEDHSGDANDPHKVYEFLAEVPGGPGQPPGAGAAGPEEPPEXAGGDLELLEPELDCGQDWDLDEVMNMLVLSSPEEDXAISLLAPAPDAAPDPSLLLPDPPYCPPEDAVGLGPPLQPSSPLPDLLIGADELRTDLEVRVYYRGRPVLQAAVAAPGELRLVPPPGPPGAAGTVALPEPAVADGRQARYTRRVLQGLGAGVGLRARGPALEGTRLGRCRVFWGRGGGPGPGAPGGALPKGTYGPLYGLRDFVRELIAFLEGRGGSPHYELWLCLGEPWPEPSHSWTRKLVMVQVVPVALRLLHELSQEQGASSLRSSELQLQLSASLGPGGLLGALRGWGERMDTLPXA</t>
  </si>
  <si>
    <t>Tinamus major</t>
  </si>
  <si>
    <t>Great tinamou</t>
  </si>
  <si>
    <t>exon1</t>
  </si>
  <si>
    <t>JASSRY010022403.1</t>
  </si>
  <si>
    <t>ATGGCGGCCCCCCCCGCGCCGGGCGCCCCGAAGCCGCTGCTGCTGCCCTGGCTGCGGGCGCAGCTGGACGGGGGCCGCTACCCCGGCGTGCGCTGGCTGGGGGCCACCCGCTTCCGCGTGCCCTGGAAGCACGGCCTGCGCCACGACCTGGCCCCGCGGGACTTCCAGCTCTTCCGG</t>
  </si>
  <si>
    <t>MAAPPAPGAPKPLLLPWLRAQLDGGRYPGVRWLGATRFRVPWKHGLRHDLAPRDFQLFR</t>
  </si>
  <si>
    <t>Prediction from genome sequences. First exon, no STOP codon.</t>
  </si>
  <si>
    <t>JASSRY010024458.</t>
  </si>
  <si>
    <t>AGCTCATCTCCTTCCTGGAGCACACGGGGGGGACCCCCCAGTTCGAGCTCTGGCTCTGCCTGGGGGAGAAGTGGCCGGAGCCGGGACACAGCTGGACCCGGAAACTCATCATGGTGCAG</t>
  </si>
  <si>
    <t>LISFLEHTGGTPQFELWLCLGEKWPEPGHSWTRKLIMVQ</t>
  </si>
  <si>
    <t>JASSRY010001057.1</t>
  </si>
  <si>
    <t>GTGGGTCCCGTGGCCCTGCGGCTGCTCCTGGAGCTGGCCCGGGCGCAGGGGGCCTCGTCCCTGCGCAGCTCCGAGCTGCAGCTCTCGGCCTCGCTGGAGGGGGGGCTGCTGGGGGCCCTGCGCAGCTGGGACGAGCGCATGGACACGCGGCCCCCCCCGTAG</t>
  </si>
  <si>
    <t>VGPVALRLLLELARAQGASSLRSSELQLSASLEGGLLGALRSWDERMDTRPPP</t>
  </si>
  <si>
    <t>Assembled/predicted avian IRF9 sequences</t>
  </si>
  <si>
    <t>Species</t>
  </si>
  <si>
    <t>Abbreviation</t>
  </si>
  <si>
    <t>Genome source</t>
  </si>
  <si>
    <t>CDS including STOP codon</t>
  </si>
  <si>
    <t>Accipiter gentilis</t>
  </si>
  <si>
    <t>Northern goshawk</t>
  </si>
  <si>
    <t>IRF9</t>
  </si>
  <si>
    <t>age9</t>
  </si>
  <si>
    <t>JAESIU010020572.1, JAESIU010018407.1</t>
  </si>
  <si>
    <t>ATGACGGCGGCGGCGGGGGGCGGCGGGCGGAAGCTGCGGCCCTGGCTGGTGGCGCAGGTGGAGAGCGGGCGCTTCGCCGGGCTGGTGTGGGACGACGCCGGGCGCTCCGCCCTGCGGATCCCCTGGCAGCACGCCGGGAAGGGTGGGGCCAAGGGCGGGGCCGGCACCGCCCTCTGCCAGGCGTGGGCGGAGTTCAAGGGGCGGCTCCGCCCTGGGGCGCGGCCGGACCCCGCCGGCTGGAAGACGCGGCTGCGCTGCGCCCTCAACAAGAGCCCCGAGTTCCAGGAGGTGCCGGCACGTTCCCGCCTGGAAGGGCCGCGCCCTTACAAGGTCTACCGCCTCCTGCCGCCTCCCCAGCAGCGAGGTGGGCACACCCCCAAGCGCGGGGGGTCGCGACCCCAGAAGGAGGCGGGACCAGACCCCACGGCAGGTGGAGACGGAGACGCCCCGCCCCCCGGCGCCCCGGAGCCGCCCCCCAGCCCCGATGAGGTGCCGGCCGAGGAGCCCCGCCCTGACGCCGGGGATCCCTCTGCAGCCCCGCCCCCGGCCCCGCTGAAGCTGGACATCGTGGTGGAGAGCCCTGAGCCCCTCCCACCTGCACAGGGAGGGGCCTGCCTGGGCCTGCGGCTGTGGCTGGGGGGGTCTCCGGCCTGGCAGGGCTGGCTGCCCCCCGGTGACTACCTGCTGGGCCCGCCCGCCCCGCCCGGAGCCCCGCCCCGGCCCGGCCTGCTGCCCCGCCTCCTGCTGCTGCCCCCGCCCGAGGCGCTGCCGGGCGGGGCGCCCCCCGCCCTGGGCCGGCTGCTGGCCGGGCTGCGGCCTGGGCTGCTGGTGGCCAGCGCCGGGCGGGGCCTCTTCCTGCGACGCCGGGCGGGGGCGGAGGGCGTGCACTGCCGCGCCCCCCACGCCCCCGAGCGGGGCGCCCTGCCCGAGGGGGAGCTGGTGCAGGCCTTCGACGCCCAGCGCTTCCGGGAGGAGGTGGGTCGGCACCGCGCCGGGCTGGGCCCCCGCCCCGAGCACCGGGTGACGCTGGCCGTGGGGCAGGAGCTGGGCCCCCACGACGGCCCCCACAACCGAACCCTCGTCCTGCAGCTCGAGCAAGCCTTTGCCCAGCAGCTCCTCGACGGCGCCCCGGACACTGTGGGACCCTCCTGCCCCCCGGCAGTGCAAGCCTGA</t>
  </si>
  <si>
    <t>MTAAAGGGGRKLRPWLVAQVESGRFAGLVWDDAGRSALRIPWQHAGKGGAKGGAGTALCQAWAEFKGRLRPGARPDPAGWKTRLRCALNKSPEFQEVPARSRLEGPRPYKVYRLLPPPQQRGGHTPKRGGSRPQKEAGPDPTAGGDGDAPPPGAPEPPPSPDEVPAEEPRPDAGDPSAAPPPAPLKLDIVVESPEPLPPAQGGACLGLRLWLGGSPAWQGWLPPGDYLLGPPAPPGAPPRPGLLPRLLLLPPPEALPGGAPPALGRLLAGLRPGLLVASAGRGLFLRRRAGAEGVHCRAPHAPERGALPEGELVQAFDAQRFREEVGRHRAGLGPRPEHRVTLAVGQELGPHDGPHNRTLVLQLEQAFAQQLLDGAPDTVGPSCPPAVQA</t>
  </si>
  <si>
    <t>Anas platyrhynchos</t>
  </si>
  <si>
    <t>Wild duck/Domestic duck</t>
  </si>
  <si>
    <t>aplIRF9, apl9</t>
  </si>
  <si>
    <t>SRR8296266</t>
  </si>
  <si>
    <r>
      <rPr>
        <sz val="11"/>
        <color theme="1"/>
        <rFont val="Calibri"/>
        <family val="2"/>
      </rPr>
      <t>PEDO01007704.1</t>
    </r>
    <r>
      <rPr>
        <vertAlign val="superscript"/>
        <sz val="11"/>
        <color theme="1"/>
        <rFont val="Calibri"/>
        <family val="2"/>
      </rPr>
      <t xml:space="preserve"> 1)</t>
    </r>
  </si>
  <si>
    <t>ATGACGTCAGGGCGGCGCCGCCTCCTGCCCTGGCTGCTGGCGCAGGCGCAGAGCGGCCGCTTCCCGGGGCTGGAGTTCGACGACGCCGCCCGCAGCGCCCTCAGGGTGCCCTGGGAGCGCGCCGGAAGGGGCGGGGCCGGGGGCGGGGCCGCCGCCGCCCTCTGCCAGGCGTGGGCGGAGTACAAAGGGGCCACGCCCCCGCCGGGCCCGGCCGTCTGCAAGACCCGGCTGCGCTGCGCCCTGCACAAGAGCCCCGAGCTGCAGGAGGTGCCCGAGCGCGCCCGCCTGGACGGGCCCCGCCCCTACAAGGTGTACCGCCTGCTGGGGCCACGCCCACCACGCAACGGCCCCGCCCCCCGGCGCGGCTCCAAGGGGCGCAAGGAGGAGGCGGAGCCACGCGGCGATGACGCGACCCCGCCCCCCAGCTCTGAGGAGGACGAGGAGGAGGCGGAGCCGAGCCCAGCCCCGCCCCCTCCCGCTGCCGTGACCCCGCCCCCTTCCCGCCAGCTCGCCATCCTATTGGACAGCCCGGAGCCCCTCCCCCCGGCCGAAGGCGACGCGGCATTGGGCGTCTCCCTCTGGGTGGGCGGGGCCCTGGCCTGGAGGGCGTGGCTCCCGGCGGGCGAGTACCTCCTATTGGCCGCTGGCAGCCCCGCCCCCGGCCCCGCCCCCTTGCCCCGCCTCCTGGTGCCGGCCCCGCCCCCCCCGGCCCTGGAGGCGCTGGGGGCGGGGCTGGGCCGGGGGCTGCTGGTGGCCAGCGGGGGGCGGGGCCTCTTCCTCAGGACACGCCCCCGGGGGCGGGGCCTCGCCCTCAGCGCCCCCCACGCCGGGGAGCCGGGGGGCGGGGCCTGGCCCCAGGGGGAGGAGCCGCTGGTGGCCGCCTTCGACAGCCGGCGCTTCCGGGAGGAGCTGCAGCGGCACCGCCAGGGGCTGGGCCCCCCCCCCGAGCACCGCGTGCTGCTGGCGGCCACCCCCGGGGAGCTCCGCACGGGGGGCGGGGCCAGCGCACAGGGGGCGGTGCTACAGCTGGAGCAGGCCCTGGCCCAGCGCCTCCTGGGCCCCGCGCCGGATCCCGCCAATTAA</t>
  </si>
  <si>
    <t>MTSGRRRLLPWLLAQAQSGRFPGLEFDDAARSALRVPWERAGRGGAGGGAAAALCQAWAEYKGATPPPGPAVCKTRLRCALHKSPELQEVPERARLDGPRPYKVYRLLGPRPPRNGPAPRRGSKGRKEEAEPRGDDATPPPSSEEDEEEAEPSPAPPPPAAVTPPPSRQLAILLDSPEPLPPAEGDAALGVSLWVGGALAWRAWLPAGEYLLLAAGSPAPGPAPLPRLLVPAPPPPALEALGAGLGRGLLVASGGRGLFLRTRPRGRGLALSAPHAGEPGGGAWPQGEEPLVAAFDSRRFREELQRHRQGLGPPPEHRVLLAATPGELRTGGGASAQGAVLQLEQALAQRLLGPAPDPAN</t>
  </si>
  <si>
    <t>Antigone vipio</t>
  </si>
  <si>
    <t>White-naped crane</t>
  </si>
  <si>
    <t>avi9</t>
  </si>
  <si>
    <t>BJEU01045425.1, BJEU01047114.1</t>
  </si>
  <si>
    <t>ATGGCGGGGGGCGGTCGGAAGCTACGTCCCTGGCTTGTGGCTCAGGTGGAGAGCGGGCGTTTCCCCGGGCTGGTGTGGGACGACCCCGGGCGCACGGCCCTGCGCATCCCCTGGCAGCACGCCGGGAAGGGCGGGGCGAGGGGAGGGGCCGGCACCGCCCTCTGCCAGGCGTGGGCAGAGTTTAAAGGCCGGCTCCAACCCGGGGCGCGTCCGGACCCCGCCGGCTGGAAGACGCGGTTACGCTGCGCCCTCAACAAGAGCCCCGAGTTCGAGGAGGTGCCCGGGCGTTCCCGCCTGGAGGGGCCCCGGCCGTACAAAGTCTATCGGCTCCTGCCGCCCCCGCCGCAGCGAAACGGAGGGGGGCAGCCCCCCAAGCGCGGGGGCTCGCGGCCCCGGAAGGAGGAGGCAGGCGATGGAGACCCCCGGCCCCAGGGCGGCACGGTCAGTGGGGGTGTGCCGTCCCCCAGCCCTGAGGAGGCGCCGGCTGAGGAGCGCTGCCCGGACCAAGGGGAACCCGCGGAGGCCCCGCCCCCAGCCCCACTGACGCTGTGCATCGAGGTGGACAGCCCCGAGCCCCTCCCACCCGCAGAGGGACCCTCCTGCCTGTGCCTGCGGCTGTGGCTGGGGGGGCTCCTGGCCTGGCAGGGCCGGCTGCCCCCCGGGGAGTTCCTGCTGGGGCCCCCCCCGGCCCCGGGGAGCCCCCCCCGGCCCGGGCTGCTGCCCCGCCTGCTGCTGCTGCCGCCCCCCGAGGGGCTGCCCCCCGGCCCGGGGCGGCTGCTCGCGGGGCTGCGCCCGGGGCTGCTGCTGGCCAGCACCCCGCGGGGGCTGTTCCTGCGGCGCCGGCCCGGCCCGGCCCCGGGGAGCCCGGAGGTGCACTGCCGCGCCCCGCACGCCGCCGCGGGCCCCGGGGGGAGCGGGCACGGGGCCGGGCGAGCCCTGCCCGAGGGGGAGCTGGTGCAGGGCTTCGACGCGCAGCGCTTCCACCGGGAGCTGGAGCGACACCGCACCGGGCTGGGTCCCTGCCCCGAGCACCGAGTGACGCTGGCCGTGGGGCAGGAGCTGGGCCCCCACGACGGCCCCCACAACCGCACCCTCGTCCTGCAGCTCGAACAAGCCTTCGCCCAGCAGCTCCTCGACAGCATCCCGGCGGCCGTGGGACCCCCCTATCCCCCCCCCCTCACACAAGTCTGA</t>
  </si>
  <si>
    <t>MAGGGRKLRPWLVAQVESGRFPGLVWDDPGRTALRIPWQHAGKGGARGGAGTALCQAWAEFKGRLQPGARPDPAGWKTRLRCALNKSPEFEEVPGRSRLEGPRPYKVYRLLPPPPQRNGGGQPPKRGGSRPRKEEAGDGDPRPQGGTVSGGVPSPSPEEAPAEERCPDQGEPAEAPPPAPLTLCIEVDSPEPLPPAEGPSCLCLRLWLGGLLAWQGRLPPGEFLLGPPPAPGSPPRPGLLPRLLLLPPPEGLPPGPGRLLAGLRPGLLLASTPRGLFLRRRPGPAPGSPEVHCRAPHAAAGPGGSGHGAGRALPEGELVQGFDAQRFHRELERHRTGLGPCPEHRVTLAVGQELGPHDGPHNRTLVLQLEQAFAQQLLDSIPAAVGPPYPPPLTQV</t>
  </si>
  <si>
    <t>Ardeotis arabs</t>
  </si>
  <si>
    <t>Arabian Bustard</t>
  </si>
  <si>
    <t>exon2</t>
  </si>
  <si>
    <t>JAAGAY010064743.1</t>
  </si>
  <si>
    <t>GCGTGGGCGGCGCACACGGGGCGGCTGCGGGCGGGGGCCCCCCCGGACGCGGCGGCCTGCAAGACGCGCCTGCGCTGCGCGCTGCACAAGAGCCCCGAGTTCCAGGAGCTGCCCGAGCGCGCGCGCCTCGACGGGCCGCACCCCTACAAGGTCTACCGCGTGCTGCCCGCGCCCCCGCCGCGAG</t>
  </si>
  <si>
    <t>AWAAHTGRLRAGAPPDAAACKTRLRCALHKSPEFQELPERARLDGPHPYKVYRVLPAPPPR</t>
  </si>
  <si>
    <t>Prediction from genome sequences.  Internal exon, no STOP codon.</t>
  </si>
  <si>
    <t>Arenaria interpres</t>
  </si>
  <si>
    <t>Ruddy turnstone</t>
  </si>
  <si>
    <t>ain9</t>
  </si>
  <si>
    <t>VXAK01010975.1</t>
  </si>
  <si>
    <t>ATGGCAGGGGCCAACGGGCGGAGGCTGCGGCCCTGGCTGGTGGCACAGGTGGACAGTGGCCACTTCCCCGGGTTGGTGTGGGACGACGCTGAGCACACGGCCATCCGCATCCCCTGGCAGCACGCCGGCAAGGGCGGGGCCAGGGGCGGGGCCTGCACTGCCCTCTGCCAGGCATGGGCGGAGTTCAAGGGGCGGCTCCGCCCTGGGGTGCGGCCAGACCCCGCCAGCTGTAAGACGCGTCTGCGCTGCGCCCTCAACAAGAGCTCGGAGCTACAGGAGGCGCCGGAGCGCTCCCGCCTGGAGGGGCCCCGGCCCTACAAGGTCTATCAGCTCCTGACGCTCCCCCAAAAGCCAGGCAGGCAGCCCCTGAAGCGCAGGGACTGGCAGCCCCAGAAGGAGGAAGGACCGAGCCCCACAGAGCGGGACAATGGAGATGCCCAGCCCCACAGCACCACGGCATCAACCCCCAGTCCCGATGAGGTGCCAGCCAAGGAACCCCACCTGGACACTGAGGACACCTCTGAGGAACCGCCCCCGGGCCCTCTGAAACTGGGCATCATGGTGGACAGCACTGAGCCCCTTCCACCGGCACAGGGAGGGTCCTGCTTGGGCTTGCGGCTGTGGCTGGGGGGCGAGCTGGCCTGGCAGGGCTGGCTGCNGCAGGGCTGGCTGCCCCCCGGTGACTACCTGCTGGGCCCCCCCGCGCCCCCAGGGGCCAGCCCCCGCCCCGGGATGCTGCCACGCCTGTTGCTGATGCCCCCCCCAGAGTCACTGCCCGCCCAAGCCGTGGGGCCGGGGGCCAGCGGTGACCCCCCTGCCGTGGGACAGCTGCTGGCAGGGCTTCGGCCAGGGCTGCTGGTGGCCAGCACCTGGCGGGGGCTCTTCCTGCAGCGCCGGCCCGGGGGGATCAGAGTGCACTGCCGTGCCCCACATGCCGGCCCTGCAGCAGAGGGGGGACCCCTGCAGGAGAGGGAGCTGGTGCAAGCCTTCGATGCCCAGCGCTTCCAGAAGGAGGTGGAGCAGCACCACGCAGGGCTGGGGCCCCGCCCTGAACACTGGGTGACGCTGGCTGTGGGGCAGGAGCTGGGCCCCCACGACGGCCCCCACAACCGCACTCTCGTCCTGCAGCTCGAGCAAGCCTTTGCCCAGCAACTCCTCAATGGCACCCCGGCTGCCCTGGAACCCTCCTGTCCCCTCCTCACGTAA</t>
  </si>
  <si>
    <t>MAGANGRRLRPWLVAQVDSGHFPGLVWDDAEHTAIRIPWQHAGKGGARGGACTALCQAWAEFKGRLRPGVRPDPASCKTRLRCALNKSSELQEAPERSRLEGPRPYKVYQLLTLPQKPGRQPLKRRDWQPQKEEGPSPTERDNGDAQPHSTTASTPSPDEVPAKEPHLDTEDTSEEPPPGPLKLGIMVDSTEPLPPAQGGSCLGLRLWLGGELAWQGWLXQGWLPPGDYLLGPPAPPGASPRPGMLPRLLLMPPPESLPAQAVGPGASGDPPAVGQLLAGLRPGLLVASTWRGLFLQRRPGGIRVHCRAPHAGPAAEGGPLQERELVQAFDAQRFQKEVEQHHAGLGPRPEHWVTLAVGQELGPHDGPHNRTLVLQLEQAFAQQLLNGTPAALEPSCPLLT</t>
  </si>
  <si>
    <t>Asarcornis scutulata</t>
  </si>
  <si>
    <t>White-winged duck</t>
  </si>
  <si>
    <t>asc9</t>
  </si>
  <si>
    <t>SRX6608267</t>
  </si>
  <si>
    <t>VZSO01000477.1</t>
  </si>
  <si>
    <t>ATGACGTCAGGGCGGCGCCGCCTCCTGCCCTGGCTGCTGGCGCAGGCGCAGAGCGGCCGCTTCCCGGGGCTGGAGTTCGACGACGCCGCCCGCAGCGCCCTCAGGGTGCCCTGGGAGCGCGCCGGAAGGGGCGGGGCCGGGGGCGGGGCCGCCGCCGCCCTCTGCCAGGCGTGGGCGGAGTACAAAGGGGCCACGCCCCCGCCGGGCCCGGCCAGCTGCAAGACCCGGCTGCGCTGCGCCCTGCACAAGAGCCCCGAGCTGCAGGAGCTGCCCGAGCGCGCCCGCCTGGACGGGCCCCGCCCCTACAAGGTGTACCGCCTGCTGGGGCCACGCCCACAGCGCCACGGCCCCGCCCCCCGCCGCAGCTCCAAGGGGCAGAAGGAGGAGGCGGAGCCACGCGGCGATGACGCGACCCCGCCCCCCAGCCCGGAAGAGGAGGAGGAGGAGGAGGCGGAGCCAAGCCCAGCCCAGCCCCCTCCCGCTGACGTGACCCCGCCCCCCTCCCGCCAGCTCGCCATCCTATTGGACAGCCCAGAGCCCCTCCCCCCGGCCGAAGGCGACGCGGCGCTTGGGCTGTCCCTCTGGGTGGGCGGGGCCCTGGCCTGGAGGGCGTGGCTTCCGGCCGGCGAATACCTGCTGGCGGCCGCCGGAAGCCCCGCCCACGGCCCCGCCCCCTTGCCCCGCCTCCTCGTCCCGGCCCCGCCCCCCCCGGCCCTGGAGGCGCTGGGGGCGGGGCTGGGCCGGGGGCTGCTGGTGGCCAGCGGGGGGCGGGGCCTCTTCCTCCGGCCACGCCCCCGGGGGCGGGGCCTGGCCCTGCGCGCCCCCCACGCCGGGGAGCCGGGGGGCGGGGCCTGGCCCCAGGGGGAGGAGCCGCTGGTGGCCGCCTTCGACAGCCGGCGCTTCCGGGAGGAGCTGCAGCGGCACCGCCTGGGGCTGGGCCCCCCCCCCGAGCACCGCGTGCTGCTGGCGGCCACCCCCGGGGAGCTCCGCCCAGGGGGCGGGGCCTGCGCCCAGGGGGCGGTGCTGCAGCTGGAGCAGGCCCTGGCCCAGCGCCTCCTGGGCGCCGCGGCGGATCCCGCCAATTAA</t>
  </si>
  <si>
    <t>MTSGRRRLLPWLLAQAQSGRFPGLEFDDAARSALRVPWERAGRGGAGGGAAAALCQAWAEYKGATPPPGPASCKTRLRCALHKSPELQELPERARLDGPRPYKVYRLLGPRPQRHGPAPRRSSKGQKEEAEPRGDDATPPPSPEEEEEEEAEPSPAQPPPADVTPPPSRQLAILLDSPEPLPPAEGDAALGLSLWVGGALAWRAWLPAGEYLLAAAGSPAHGPAPLPRLLVPAPPPPALEALGAGLGRGLLVASGGRGLFLRPRPRGRGLALRAPHAGEPGGGAWPQGEEPLVAAFDSRRFREELQRHRLGLGPPPEHRVLLAATPGELRPGGGACAQGAVLQLEQALAQRLLGAAADPAN</t>
  </si>
  <si>
    <t>Prediction from genome sequences. A part of exon 7 sequence from DNASeq SRX6608267.</t>
  </si>
  <si>
    <t>Aythya baeri</t>
  </si>
  <si>
    <t>Baer's pochard</t>
  </si>
  <si>
    <t>aba9</t>
  </si>
  <si>
    <t>SRX13667231</t>
  </si>
  <si>
    <t>JAKRSJ010000121.1</t>
  </si>
  <si>
    <t>ATGACGTCAGGGCGGCGCCGCCTCCTGCCCTGGCTGCTGGCGCAGGCGCAGAGCGGCCGCTTCCCGGGGCTGGAGTTCGACGACGCCGCCCGCAGCGCCCTCAGGGTGCCCTGGGAGCGCGCCGGACAGGGCGGGGCCGGGGGCGGGGCCGCCGCCGCCCTCTGCCAGGCGTGGGCGGAGTACAAAGGGGCCACGCCCCCGCCGGGCCCGGCCATCTGCAAGACCCGGCTGCGCTGCGCCCTGCACAAGTGCCCCGAGCTGCAGGAGCTGCCCGAGCGCGCCCGCCTGGACGGGCCCCGCCCCTACAAGGTGTACCGCCTGCTGGGGCCACGCCCACAGCGCCACGGCCCCGCCCCCCGGCGCAGCTCCAAGGGGCGCAAGGAGGAGGCGGAGCCACGCGGCGATGACACGACCCCACCCCCCAGCCCGGAAGAGGAGGAGGCGGAGCGGAGCCCAGCCAAGCCCCCTCCCGCTGCCGTGACCCCGCCCCCCTCCCAGCAGCTCGCCATCCTATTGGACAGCCCGGAGCCCCTCCCCCCGGCGGAAGGCGACGCGGCGCTGGGGCTGTCCCTCTGGGTGGGCGGGGCCCTGGCCTGGAGGGCGTGGTTTCCGGCTGGCGAATACCTGCTGACGGCTGCCGGAAGCCCCGCCCACGGCCCCGCCCCCTTGCCCCGCCTCCTCATCCCGGCCCCGCCCCCCCCGGCCCTGGAGGCGCTGGTGGCGGGGCTGGGCCGGGGGCTGCTGGTGGCCAGCGGGGGGCGGGGCCTCTTCCTCCGGACACGCCCCCGGGGGCGGGGCCTGGCCCTGCGCGCCCCCCACGCCGGGGAGCCGGGGGGCGGGGCCTGGCCCCAGGGGGAGGAGCCGCTGGTGGCCGCCTTCGACAGCCGGCGCTTCCGGGAGGAGCTGCAGCGGCACCGCCTGGGGCTGGGCCCCGAGCACCGCGTGCTGCTGGCGGCCACCCCAGGGGAGCTCCGCCCAGGGGGCGGGGCCTGCGCCCAGGGGGCGGTGCTGCAGCTGGAGCAGGCCCTGGCCCAGCGCCTCCTGGGCGCCGCCGCGGATCCCGCCAATTAA</t>
  </si>
  <si>
    <t>MTSGRRRLLPWLLAQAQSGRFPGLEFDDAARSALRVPWERAGQGGAGGGAAAALCQAWAEYKGATPPPGPAICKTRLRCALHKCPELQELPERARLDGPRPYKVYRLLGPRPQRHGPAPRRSSKGRKEEAEPRGDDTTPPPSPEEEEAERSPAKPPPAAVTPPPSQQLAILLDSPEPLPPAEGDAALGLSLWVGGALAWRAWFPAGEYLLTAAGSPAHGPAPLPRLLIPAPPPPALEALVAGLGRGLLVASGGRGLFLRTRPRGRGLALRAPHAGEPGGGAWPQGEEPLVAAFDSRRFREELQRHRLGLGPEHRVLLAATPGELRPGGGACAQGAVLQLEQALAQRLLGAAADPAN</t>
  </si>
  <si>
    <t>Prediction from genome sequences. Breaks in the reading frame corrected by RNASeq SRX13667231.</t>
  </si>
  <si>
    <t>Branta canadensis</t>
  </si>
  <si>
    <t>Canada goose</t>
  </si>
  <si>
    <t>bca9</t>
  </si>
  <si>
    <t>SRX5654629</t>
  </si>
  <si>
    <t>SNRU01019142.1</t>
  </si>
  <si>
    <t>ATGACGTCGGGGCGGCGCCGCCTCCTGCCGTGGCTGCTGGCGCAGGCGCAGAGCGGCCGCTTCCCGGGGCTGGAGTTCGACGACGCCGCCCGCAGCGCCCTCAGGGTGCCCTGGGAGCGGGCCGGGAGGGGCGGGGCCGGGGGCGGGGCCGCCGCCGCCCTCTGCCAGGCGTGGGCGGAGTATAAAGGCGCCACGCCCCCGCCGGGCCCGGCCGGCTGCAAGACCCGCCTGCGCTGCGCCCTGCACAAGAGCCCCGAGCTGCAGGAGCTGCCCGAGCGCGCCCGCCTCGACGGGCCCCGGCCCTACAAGGTGTACCGCCTGCTGGGGCCCCGCCCCCCGCGCCACGGCCCCCCCCGGCGCGGCAGCAAGGGGCGGAAGGAGGAGGCGGAGCCACGCGGCGATGACACGACCCCGCCCCCCAGCCCCGAGGAGGAGCCGAGCGCCGATTCGCTGAGCCCAGCCGAAGCCCCTCCCACCGCCGTGACCCCGCCCCCCTCCCGCGAGCTGGCCATCCTATTGGACACCCCGGAGCCCCTCCCCCCGGCCGAAGGCGACGCGGCGCTGGGGCTGTCGCTCTGGGTGGGCGGGGCCCTGGCCTGGAGGGCGTGGCTTCCGGCCGGCGAATACCTGCTGGCCCCCGCCGGAAGCCCCGCCCACGGCCCCGCCCCCTTGCCCCGCCTCCTCCTCCCGGCCCCGCCCCCCCCGGCCCTGGGGGCCCTGGGGGAGGGGCTGGGCCGGGGGCTGCTGGTGGCCAGCGGGGGGCGGGGCCTCTTCCTCAGGCCACGCCCCCGGGGGCGGGGCCTGGCGCTGCGCGCCCCCCACGCCGGGGAGCCGGGGGGCGGGGCCTGGCCCCAGGGGGAGGAGCCTCTGGTGGCCGCCTTCGACAGCCGGCGCTTCCGGGAGGAGCTGCAGCGGCACCGCCGGGGCCTGGCGCCCCCCCCCGAGCACCGCGTGCTGCTGGCGGCCACCCCCGGGGAGCTGCGGGCGGGGGGCGGGGCCTGCGGGCAGGGGGCGGTGCTGCAGCTGGAGCAGGCCCTGGCCCAGCGCCTCCTGGGGTCCGCCGCGGAGCCCGCCAATTAA</t>
  </si>
  <si>
    <t>MTSGRRRLLPWLLAQAQSGRFPGLEFDDAARSALRVPWERAGRGGAGGGAAAALCQAWAEYKGATPPPGPAGCKTRLRCALHKSPELQELPERARLDGPRPYKVYRLLGPRPPRHGPPRRGSKGRKEEAEPRGDDTTPPPSPEEEPSADSLSPAEAPPTAVTPPPSRELAILLDTPEPLPPAEGDAALGLSLWVGGALAWRAWLPAGEYLLAPAGSPAHGPAPLPRLLLPAPPPPALGALGEGLGRGLLVASGGRGLFLRPRPRGRGLALRAPHAGEPGGGAWPQGEEPLVAAFDSRRFREELQRHRRGLAPPPEHRVLLAATPGELRAGGGACGQGAVLQLEQALAQRLLGSAAEPAN</t>
  </si>
  <si>
    <t>Prediction from genome sequences. Exons 7 and 8 from DNASeq SRX5654629.</t>
  </si>
  <si>
    <t xml:space="preserve">Cairina moschata </t>
  </si>
  <si>
    <t>Muscovy duck</t>
  </si>
  <si>
    <t>cmos9</t>
  </si>
  <si>
    <t>SRR13070793</t>
  </si>
  <si>
    <t>QZEJ01000623.1</t>
  </si>
  <si>
    <t>ATGACGTCAGGGCGGCGCCGCCTCCTGCCCTGGCTGCTGGCGCAGGCGCAGAGCGGCCGCTTCCCGGGGCTGGAGTTCGACGACGCCGCCCGCAGCGCCCTCAGGGTGCCCTGGGAGCGCGCCGGAAGGGGCGGGGCCGGGGGCGGGGCCGCCGCCGCCCTCTGCCAGGCATGGGCGGAGTACAAAGGGGCCACGCCCCCGCCGGGCCCGGCCACCTGCAAGACCCGGCTGCGCTGCGCCCTGCACAAGAGCCCCGAGCTGCAGGAGCTGCCCGAGCGCGCCCGCCTCGACGGGCCCCGCCCCTACAAGGTGTACCGCCTGCTGGGGCCACGCCCACCGCGCCACGGCTCCACGCCCCGGCGCAGCTCCAAGGGGCGCAAGGAGGAGGCGGAGCCACGCGGCGATGACGCGACCCCGCCCCCCAGCCCGGAGGAGGAGGCGGAGGAGGCGGAGCCAAGCCCAGCCGAGCCCCCTCCCGCTGCTGTGACCCCGCCCCCTTCCCGCCCGCTCGCCATCCTATTGGACAGCCCGGAGCCCCTCCCCCCGGCCGAAGGCGACGCGGCGCTGGGGCTGTCCCTCTGGGTGGGCGGGGCCCTGGCCTGGAGGGCGTGGCTTCCGGCCGGCGAGTACCTGGTGGCGGCCGCCGGAAGCCCCGCCCCCGGCCCCGCCCCCTTGCCCCGCCTCCTGGTGCCGGCCCCGCCCCCCCCGGCCCTGGAGGCGCTGGGGGCGGGGCTGGGCCGGGGGCTGCTGGTGGCCAGCGGGGGGCGGGGCCTCTTCCTGCGGCCACGCCCCCGGGGGCGGGGCCTGGCCCTGCGCGCCCCCCACGCCGGGGAGCCGGGGGGCGGGGCCTGGCCGGAGGGGGCGGAGCCGCTCGTGGCCGCCTTCGACAGCCGGCGCTTCCGGGAGGAGCTGCAGCGGCACCGCCTGGGGCTGGGCCCCCCCCCCGAGCACCGCGTGCTGCTGGCGGCCACCCCCGGGGAGCTCCGCGCAGGGGGCGGGGCCTGCGCACAGGGGGCGGTGCTGCAGCTGGAGCAGGCCCTGGCCCAGCGCCTCCTGGGCCCCGCCGCGGAGCCGGCCAATTAA</t>
  </si>
  <si>
    <t>MTSGRRRLLPWLLAQAQSGRFPGLEFDDAARSALRVPWERAGRGGAGGGAAAALCQAWAEYKGATPPPGPATCKTRLRCALHKSPELQELPERARLDGPRPYKVYRLLGPRPPRHGSTPRRSSKGRKEEAEPRGDDATPPPSPEEEAEEAEPSPAEPPPAAVTPPPSRPLAILLDSPEPLPPAEGDAALGLSLWVGGALAWRAWLPAGEYLVAAAGSPAPGPAPLPRLLVPAPPPPALEALGAGLGRGLLVASGGRGLFLRPRPRGRGLALRAPHAGEPGGGAWPEGAEPLVAAFDSRRFREELQRHRLGLGPPPEHRVLLAATPGELRAGGGACAQGAVLQLEQALAQRLLGPAAEPAN</t>
  </si>
  <si>
    <t>Prediction from genome sequences. Exon 7 from RNASeq SRR13070793.</t>
  </si>
  <si>
    <t>Jacana jacana</t>
  </si>
  <si>
    <t>Wattled jacana</t>
  </si>
  <si>
    <t>jja9</t>
  </si>
  <si>
    <t>VZTM01033779.1</t>
  </si>
  <si>
    <t>ATGGCAGGGGCCAACGTGCGGAGGCTGCGGCCCTGGCTGGTGGCACAGGTGGAGAGTGGCCGCTTCCCCGGGTTGGTGTGGGACGACGCCGAGCACACCGCCATCCGCATCCCCTGGCAGCACGCTGGCAAGGGCGGGGCCAGGGGCGGGGCCTGCACTGCTCTCTGCCAGGCATGGGCAGAGTTCAAGGGGCGGCTCCGCCCTGGAATGAGGCCAGACCCCGCCAGCTGTAAGACGCGTCTGCGCTGCGCCCTCAACAAGAGCTCCGAGTTACAGGAGGTGCCCGAGCGCTCCCGCCTGGAGGGGCCCTGGCCCTACAAGGTCTATCGGCTCCAGACCCTGCCTCAAAAGCCAGGCAGGCAGCCCCTGAAGCGCGAGGAGCCTCAGAAGGAGGCAAGACTGAGCCCCACGGAGCAGGTCAACGGAGATGCCCAGCTTCAAACCACCACGGCGTCAACCCCCAGCCCTGATGCTGTGCCAGCTGAGGAACCCCACCAGGACACCGAGGACACTTCTGAGGAAGCGCCCCCAGCCCCTCTGAAACTGGGCATCGTGGTGGACAGCACTGAGCCCCTTCCACTGGCTGAGGGAGAGTCGTGCCTGGGCTTGCAGCTGTGGCTGGGAGGTGAGCTGGCCTGGCAGGGCTGGCTGCCCCCTGGCGACTACCTGCTGGGCCCCCCTGCGCCCCCAGGGGCCAGCCCTCAGCTTGGGATGCTGCCCCGCCTGTTACTGATGCCACCTCCAGAGACACTAACCCCCCAAGCCAAGGGGCTGGGGGCCAGCAACGACCCCCATGCTGTGGGACAACTGCTGGCAGGGCTTCGGCCGGGACTGCTGGTGGCCAGCACCCGGCGGGGGCTCTTCCTGCAGCGCCGGTCAGGGGGACTACGAGTGCACTGCCGTGCCCCACACGCCAGCGCCTTGGCAGAGGGGGGACCCCTACAGGATGGGGAGCTGGTGCAGGCCTTCAATGCCCAGCGCTTCCGGGAGGAGGTGGGGCAGCACCACGCTGGACTGGGCCCCCGCCCTGAATACTGGGTGATGCTGGCTGTGGGTCAGGAGCTGGGCCCTCAAGACGGCCCCCACAACCGCACTCTTGTTCTGCAGCTCCAGCAAGCCTTTGCCCAGCAACTCCTCAACAGCCCCCCGGCTGCCCTGGGACCCCCCTGTCCCCTCCTCACGCAAACCTGA</t>
  </si>
  <si>
    <t>MAGANVRRLRPWLVAQVESGRFPGLVWDDAEHTAIRIPWQHAGKGGARGGACTALCQAWAEFKGRLRPGMRPDPASCKTRLRCALNKSSELQEVPERSRLEGPWPYKVYRLQTLPQKPGRQPLKREEPQKEARLSPTEQVNGDAQLQTTTASTPSPDAVPAEEPHQDTEDTSEEAPPAPLKLGIVVDSTEPLPLAEGESCLGLQLWLGGELAWQGWLPPGDYLLGPPAPPGASPQLGMLPRLLLMPPPETLTPQAKGLGASNDPHAVGQLLAGLRPGLLVASTRRGLFLQRRSGGLRVHCRAPHASALAEGGPLQDGELVQAFNAQRFREEVGQHHAGLGPRPEYWVMLAVGQELGPQDGPHNRTLVLQLQQAFAQQLLNSPPAALGPPCPLLTQT</t>
  </si>
  <si>
    <t>Nisaetus nipalensis</t>
  </si>
  <si>
    <t>Mountain hawk-eagle</t>
  </si>
  <si>
    <t>nni9</t>
  </si>
  <si>
    <t>BJES01024363.1, BJES01004638.1</t>
  </si>
  <si>
    <t>ATGGCGGCGGGGGGCGGCGGGCGGAAGCTGCGGCCCTGGCTGGTGGCGCAGGTGGAGAGCGGGCGCTTCGCCGGGCTGGTGTGGGACGACGCCGGGCGCTCCGCCCTCCGCATCCCCTGGAAGCACGCCGGGAAGGGTGGGGCCAAGGGCGGGGCCGGCACCGCCCTCTGCCAGGCGTGGGCGGAGTTCAAGGGGCGGCTCCACCCCGGGGCGCGGCCGGACCCCGCCGGCTGGAAGACGCGGCTGCGCTGCGCCCTCAACAAGAGCCCCGAGTTCGAGGAGGTGCCGGGACGTTCCCGCCTCGAGGGGCCGCGCCCCTACAAGGTCTACCGGCTCCTGCCGCCCCCCCAGCAGCGAGGCGGGCAGACCCCCAAGCGCGGGGGCTCGCGGCCCCGGAAGGAGGCGGGACCGGACCCCACGGCGGGGGGCGATGGAGACCCCCAGCCCCACGGCGCCCTGAAGCCGCCCCCCAGCCCCGATGAGGTGCCGGCCGAGGAGCCCCGCCCCGACGCTGGGGATCCCTCTGTGGCCCCGCCCCCGGCCCCACTGAAGCTGGACATTGTGGTGGAGAGCACTGAGCCCCTCCCTCCTGCGCAGGGGGGGGCCTGCCTGGGCCTGCGGCTGTGGCTGGGGGGGTCGCCGGCCTGGCAGGGCTGGCTGCCCCCCGGCGATTACCTGCTGGGCCCCCCCGCGCCCCCGGGGGCCCCGCTCCGCCCCGGGCTGCTGCCCCGCCTCCTGCTGCTGCCCCCGCCCGAGGGGCTGCCGGGCGGGGCCCCCCCCGCCCTGGGCCGGCTGCTGGCGGGGCTGCGGCCGGGGCTGCTGGTGGCCAGCGCCGGGCGCGGCCTCTTCCTGCGACGCCGGGCCGGGGCGGGGGGGGTGCACTGCCGCGCCCCGCACGCCCGCCCCGCCCCCGAGGGGGGGCCCCTGCCCGAGGGGGAGCTGGTGCAGGCCTTCGACGCCCAGCGCTTCCGGGAGGAGGTGGGTCGGCACCGCGCCGGGCTGGGCCCCCGCCCCGAGCACCGGGTGACACTGGCTGTGGGGCAGGAGCTGGGCCCCCACGATGGCCCCCACAACCGAACCCTCGTCCTGCAGCTCGAGCAAGCCTTCGCCCAGCAGCTCCTCGATGGCGCCCCGGCCGCTGTGGGACCCCCCTGCCCCCCGGCAGTGCAAGCCTGA</t>
  </si>
  <si>
    <t>MAAGGGGRKLRPWLVAQVESGRFAGLVWDDAGRSALRIPWKHAGKGGAKGGAGTALCQAWAEFKGRLHPGARPDPAGWKTRLRCALNKSPEFEEVPGRSRLEGPRPYKVYRLLPPPQQRGGQTPKRGGSRPRKEAGPDPTAGGDGDPQPHGALKPPPSPDEVPAEEPRPDAGDPSVAPPPAPLKLDIVVESTEPLPPAQGGACLGLRLWLGGSPAWQGWLPPGDYLLGPPAPPGAPLRPGLLPRLLLLPPPEGLPGGAPPALGRLLAGLRPGLLVASAGRGLFLRRRAGAGGVHCRAPHARPAPEGGPLPEGELVQAFDAQRFREEVGRHRAGLGPRPEHRVTLAVGQELGPHDGPHNRTLVLQLEQAFAQQLLDGAPAAVGPPCPPAVQA</t>
  </si>
  <si>
    <t>npe9</t>
  </si>
  <si>
    <t>Incomplete CDS</t>
  </si>
  <si>
    <t>SRX3686944, SRX3686950-4</t>
  </si>
  <si>
    <t>NW_020455305.1</t>
  </si>
  <si>
    <t>ATGTCGGGGGGCCGGCGGCGGCTCCGCGCGTGGCTGGTGGCGCAGGTGGAGAGCGGCCGCTTCGCGGGGCTCGAGTGGGACGACGGGGCGCGCGGCGCCGTGCGCATCCCCTGGAAGCACGCGGGCAAGCACGACCACGGCCCGCGCGACGCCGCCTTCTTCCAGGCGTGGGCCGAGTACAAGGGCAAGCGCCGTCCCGGGGCGGCGCTGGACGCGGCGAGCTGCAAGACGCGGCTCCGCTGCGCCCTCAACAAGAGCCCCGAGTTCGTGGAGGTGCCCGAGCGGAGCCGCCTCGACGGGCCCCAGCCCTACAAGGTCTATCGGCTGCTGCCCAGCCCCCCGCCCCGCGNNNNNNNNNNNNNNNNNNNNNNNNNNNNNNNNNNNNNNNNNNNNNNNNNNNNNNNNNNNNNNNNNNNNNNNNNNNNNNNNNNNNNNNNNNNNNNNNNNNNNNNNNNNNNNNNNNNNNNNNNNNNNNNNNNNNNNNNNNNNNNNNNNNNNNNNNNNNNNNNNNNNNNNNNNNNNNNNNNNNNNNNNNNNNNNNNNNNNNNNNNNNNNNNNNNNNNNNNNNNNNNNNNNNNNNNNNNNNNNNGGGGGGCGGCGCTGGCGCTGCGCGTGTGGCTGGGCGGGGCGGCGGCGTGGGGGGCGTGGCTGCCGCCCGGTGCCTACGCGGTGACGCAGCGGGGCCCCGCGGGGGCGGGGCCGGAGCCGCTGCTGCCCCGCCTCCTGCTGCCGGCGCCGCGCGGCGGCGACGGGCCCGGTGGGGCCGCCGTGGGGCGGCTCGTGGCGGAGCTGGTGCCCGGGCTGCTCGTGGCCAGCACGGCCCGCGGCCTCTTCGTGCGGTGCCGCGGGGCCGCCCCCGTCTACTGCCACCCGCCCGCGCCCCACGACGGCCCCGGGGAGCGCGACGGCGGCCCCCTGGGGCGCGACGCCCTCGTGCAGGTGTTCGACGCCGGCCGCTTCCGACAGGAGGTGGAGCGGCACCGAGAAGGGCTGGCCCCGGCGCCCCCGCCGCGCGTCACCCTGGCCGTGGGGCAGCCGCTGGCTCCCGGCCAGGGGCCCCAAGATGGCACCTTGGTGCTGCAGCTGGAACAGGCCTTCGCGCAGCCGCTCCTGGAGGGCCCCGCGGCGCCAGCACCCCCCTGCGCCTGA</t>
  </si>
  <si>
    <t>MSGGRRRLRAWLVAQVESGRFAGLEWDDGARGAVRIPWKHAGKHDHGPRDAAFFQAWAEYKGKRRPGAALDAASCKTRLRCALNKSPEFVEVPERSRLDGPQPYKVYRLLPSPPPRXXXXXXXXXXXXXXXXXXXXXXXXXXXXXXXXXXXXXXXXXXXXXXXXXXXXXXXXXXXXXXXXXXXXXXXXXXXXXXXXXGAALALRVWLGGAAAWGAWLPPGAYAVTQRGPAGAGPEPLLPRLLLPAPRGGDGPGGAAVGRLVAELVPGLLVASTARGLFVRCRGAAPVYCHPPAPHDGPGERDGGPLGRDALVQVFDAGRFRQEVERHREGLAPAPPPRVTLAVGQPLAPGQGPQDGTLVLQLEQAFAQPLLEGPAAPAPPCA</t>
  </si>
  <si>
    <t>Prediction from genome sequences. Exon boundaries determined using transcriptome sequences. Sequence of internal exons 3-5 not determined, the break in CDS filled in by N nucleotides.</t>
  </si>
  <si>
    <t>Phalacrocorax auritus</t>
  </si>
  <si>
    <t>Double-crested cormorant</t>
  </si>
  <si>
    <t>pau9</t>
  </si>
  <si>
    <t>SRX11385469</t>
  </si>
  <si>
    <t>NFMC01001235.1</t>
  </si>
  <si>
    <t>ATGGCGGCGCCCGGGGGCGGGGCCGCGCGGAAGCTCCGCCCGTGGCTGGTGGCGCAGGTGGAGAGCGGCCGCTTCCCCGGGCTCGTGTGGGACGACGCCGCGCGCTCGGCGCTGCGCATCCCCTGGCAGCACGCGGGCAAGGGCGGGGCCAGGGGCGGGGCCGGCACCGCCCTCTGCCAGGCGTGGGCGGAGTTCAAGGGGCGGCTCCGCCCCGGCGCGCGGCCCGACCCCGCCGGCTGGAAGACGCGGCTGCGCTGCGCCCTCAACAAGAGCCCGGAGTTCGAGGAGGTGCCGGCGCGCTCCCGCCTCGAGGGGCCCCGCCCCTACAAGGTGTACCGGCTGCTGCCCGCCCCGCCCCCCCCGCACAGAGGTGGGCGGGCCCAGAAGGGGGCGGGGCGTGCGGAAAGGCGGAGCCCGGCAGCACAGGATGGAGAGCCCCGCCCCAACGGCGGGAGGGTGCCGTCCCCCAGCCCCGTGGAGGAGCCGCCCGAGGAGCCACACCCAGAGGATGGGGAGGAAGCCGAGGACCCGCCCCCAGCCCCCCTGAAGCTGGACGTGGTGGTGGACAGCCCGGAACCCCTCCCCCCTGCACAGGGCGAGGCCTGCCTGGGGCTGCGGGTGTGGCTGGGCGGGGCGCTGGCCTGGCAGGGCTGGCTGCCCCCCGGCGAGTACCTGCTGGGCCCCCCGGCCCCGCCCGGCGCCGCGCCCCGCCCCGGGCTGCTGCCCCGCCTCCTGCTGCTGCCCCCGCCAGAGGACCCCGCCCCTGGCCCCGCCCTGCGCCGCCTGCTGGCGGGGCTCCGCCCGGGGCTGCTGGTGGCCAGCGCCCGCCGGGGGCTGTTCCTGCGGCGCCGGGCGGGGCCGGGCGTGGGGGCGGGGGCGGGGCCGGGGCTGGATGTGCACTGCCGCGCCCCCCACGGCCCCGCCGCGGGACAGGGCGGGGCCCTCCCGCCCGGGGGGCTGCTGCAGGCCTTCGACGCCCAGCGCTTCCGCCACGAGGTGGGGCAGCACCGCGCCGGGCTGGGCCCCCGCCCCGAGCACCGGGTGACACTGGCCGTGGGGCAGGAGCTGGGCCCCGACGATGGGCCCCACAACCGCACCCTCGTCCTGCAGCTGGAACAAGCCTTCGCGCAGCAGCTCCTCGACGGCAACCTGGGACCCCCCTGCGCCCCCCTCGTGCAGGCCTGA</t>
  </si>
  <si>
    <t>MAAPGGGAARKLRPWLVAQVESGRFPGLVWDDAARSALRIPWQHAGKGGARGGAGTALCQAWAEFKGRLRPGARPDPAGWKTRLRCALNKSPEFEEVPARSRLEGPRPYKVYRLLPAPPPPHRGGRAQKGAGRAERRSPAAQDGEPRPNGGRVPSPSPVEEPPEEPHPEDGEEAEDPPPAPLKLDVVVDSPEPLPPAQGEACLGLRVWLGGALAWQGWLPPGEYLLGPPAPPGAAPRPGLLPRLLLLPPPEDPAPGPALRRLLAGLRPGLLVASARRGLFLRRRAGPGVGAGAGPGLDVHCRAPHGPAAGQGGALPPGGLLQAFDAQRFRHEVGQHRAGLGPRPEHRVTLAVGQELGPDDGPHNRTLVLQLEQAFAQQLLDGNLGPPCAPLVQA</t>
  </si>
  <si>
    <t>Prediction from genome sequences. Exons 3 and 8 filled in from RNASeq SRX11385469.</t>
  </si>
  <si>
    <t>Phoenicopterus ruber ruber</t>
  </si>
  <si>
    <t>American flamingo</t>
  </si>
  <si>
    <t>pru9</t>
  </si>
  <si>
    <t>WNMK01000056.1</t>
  </si>
  <si>
    <t>ATGGCGGGGGGCGGCGGGCGGAAGCTGCGCCCCTGGCTGGTGGCGCAGGTGGAGAGCGGGCGCTTCCCGGGGCTGGTGTGGGATGACGCCGGGCGCTCCGCCCTCCGCATCCCCTGGCAGCACGCGGGCAAGGGCGGGGCCAGGGGCGGGGCCGGCACCGCCCTCTGCCAGGCGTGGGCGGAGTTCAAGGGGCGGCTCCGCCCCGGGGCGCGGCCCGACCCTGCCGGCTGGAAGACGCGGCTGCGCTGCGCCCTCAACAAGAGCCCCGAGTTCCAGGAGGTGCCGGAACGCTCCCGCCTGGAGGGGCCCCGGCCCTACAAGGTCTATCGGCTACTGCCGCCCCCCCAGCAGCGAGGTGGGCAGCCCCCCAAGCGTGGGGGCTTGCGGCCCCGGAAGGAGGCGGGACTGAGCCCCACAGCGGGGGGTGACGGAGACCCCCAGCCCCCCACCGCGCCGGCGCCGTCCCCCAGCCCCGATGAGGAGCCGGCCAAGGAGCCTCGCCTGGACAATGGGCACCCCGCCAAGGACCCGCCCCCAGTCCCGCTGAAACTGGGCATCGTGGTGGACAGCACTGAGCCCCTCCCGCCTCCACAGGGGGGGGCGTGCCTGGGGCTGCGGCTGTGGCTGGGGGGGGCGCTGGCCTGGCAGGGCTGGCTGCCCCCCGGCGACTACGAGCTGGGCCCCCCCGCGCCCCCGGGGGCCCCCCCGCGCCCCGGGCTGCTGCCCCGCCTGCTGCTGCTGCCCCCCCGCGAGGGGCCGCCGGGGGCCGCGGCCCCCCCCGCCGTGGGGCAGCTGCTGGCGGGGCTGGGGCCGGGGCTGCTGCTGGCCAGCGCCCGGCGGGGGCTCTTCCTGCAGCGCCGGCCCCGGGGGGGCACGGCGGGGGGGCCGGGGCTGCACTGCCGCGCCCCACACGCCGGCCCCGCGGCCAGCGGGGGGCCCCTGCAGGAGGGGGAGCTGGTGCAGGCCTTCGACGCCCAGCGCTTCCGGGAGGAGGTGGGGCGGCACCGCGCTGGGCTGGGCCCCCGCCCCGAGCACCGGGTGATGCTGGCCGTGGGGCAGGAGCTGGGCCCCCATGACGGTCCCCACAACCGCACCCTCATCCTGCAGCTCGAGCAAGCCTTCGCCCAGCAGCTCCTCGACGGCACCCCGGCCGCCGTGGGACCCCCCTGTGCCCCCCTCATGCAAGCCTGA</t>
  </si>
  <si>
    <t>MAGGGGRKLRPWLVAQVESGRFPGLVWDDAGRSALRIPWQHAGKGGARGGAGTALCQAWAEFKGRLRPGARPDPAGWKTRLRCALNKSPEFQEVPERSRLEGPRPYKVYRLLPPPQQRGGQPPKRGGLRPRKEAGLSPTAGGDGDPQPPTAPAPSPSPDEEPAKEPRLDNGHPAKDPPPVPLKLGIVVDSTEPLPPPQGGACLGLRLWLGGALAWQGWLPPGDYELGPPAPPGAPPRPGLLPRLLLLPPREGPPGAAAPPAVGQLLAGLGPGLLLASARRGLFLQRRPRGGTAGGPGLHCRAPHAGPAASGGPLQEGELVQAFDAQRFREEVGRHRAGLGPRPEHRVMLAVGQELGPHDGPHNRTLILQLEQAFAQQLLDGTPAAVGPPCAPLMQA</t>
  </si>
  <si>
    <t>Strigops habroptila</t>
  </si>
  <si>
    <t>Kakapo</t>
  </si>
  <si>
    <t>sha9</t>
  </si>
  <si>
    <t>SRR9850456</t>
  </si>
  <si>
    <t>ATGGAGGGGGGCGCGGGGCCGCGGCGGCTGCGGGCCTGGCTGCTGGAGCAGGTGGAGAGCGGGCGCTACGCGGGGCTGGTGTGGGACGACCCGGAGCGGACGGCGCTGCGCATCCCCTGGCAGCGCGGCGGGAAACGGGGCGCCAGGGCGGGAGCCGGCGGCGCGCTCTGCAAGGCGTGGGCCGAGTTCAAGGGCCGGGCGCCCCCCGGCTGCGCCCCGGACCCCGCGGGCTGGAAGACGCGGCTCCGCTGCGCCCTGCACAAGAGCCCCGAGTTCCAGGAGCTGCCCCACAGGGCCCAGCCCCACGGCCACAGCCCCTACAGGGTCTATCGGCTCCTGCCCCCCCGCGCCCCGCCGCCCGCCACAGGCGGGAGGCGGCCCCGCCCCCAGCCGCAGCAGCCGTCGCCTCTGATTGGCCCCGAGGGCGGCCCCGCCCCTGAGGAGGAGCCGGAGGCGGAGCCCGCGGAAGGGGGCGTGGCCTCAGTGGGCGGAGCCTCCCCGGGCCCCGCCCCCTCGGCCGAGGCCACGCCCCCGCAAGTGACCATCACCGTGCAGAGCCCCCACCCGCTGCCCCCCCCCACGGGCTCCTATTCTCTGCTGGTGTCCGTGTCCGTGTGGGGCGCGCCGAGCTGCTCCCTGCTCCTGCCCCACGGCGAGTACCTGCTGCAGGGCCCCTGCCCCACGGCCCGCCGCGACCCACAGCGCCGATACGGCCACCTCCTCCCGCGCCTGCTGCTGGCCCCGCGCCCGCCCCATAGCGCCGTGGGGCAGCTACTTATGGGGCTGGGGCCCGGCTTGCTGGTGGCCAGCGGCCGCCGCGGCCTCTTCCTGCGCTGGAGGGGCCCCGGCGGCGCTATGGGGCAGGCGCCGCGGCTCCGCGCCCCACACGCCGTGGGGCTGCCCCACGGAGAGCTCGTGCACGCCTTCGACGCCGCGCGCTTCCGGCAGGAGGCGCGTGCGGGGGCCGCGGGGCCGCGGGGCCGCGTGAGCCTGGAGCTGGGGGAGCCGCCGGGAGCCGGGATCTGCATCCAGCTGGCCCAGGCCTTCGCGCAGCCGCTCCTGGACGAGCCCCATTGA</t>
  </si>
  <si>
    <t>MEGGAGPRRLRAWLLEQVESGRYAGLVWDDPERTALRIPWQRGGKRGARAGAGGALCKAWAEFKGRAPPGCAPDPAGWKTRLRCALHKSPEFQELPHRAQPHGHSPYRVYRLLPPRAPPPATGGRRPRPQPQQPSPLIGPEGGPAPEEEPEAEPAEGGVASVGGASPGPAPSAEATPPQVTITVQSPHPLPPPTGSYSLLVSVSVWGAPSCSLLLPHGEYLLQGPCPTARRDPQRRYGHLLPRLLLAPRPPHSAVGQLLMGLGPGLLVASGRRGLFLRWRGPGGAMGQAPRLRAPHAVGLPHGELVHAFDAARFRQEARAGAAGPRGRVSLELGEPPGAGICIQLAQAFAQPLLDEPH</t>
  </si>
  <si>
    <t>scaIRF9</t>
  </si>
  <si>
    <t>SRR12237020</t>
  </si>
  <si>
    <r>
      <rPr>
        <sz val="11"/>
        <color theme="1"/>
        <rFont val="Calibri"/>
        <family val="2"/>
      </rPr>
      <t xml:space="preserve">JBFMIC010000031.1 </t>
    </r>
    <r>
      <rPr>
        <vertAlign val="superscript"/>
        <sz val="11"/>
        <color theme="1"/>
        <rFont val="Calibri"/>
        <family val="2"/>
      </rPr>
      <t xml:space="preserve">1) </t>
    </r>
  </si>
  <si>
    <r>
      <rPr>
        <sz val="11"/>
        <color theme="1"/>
        <rFont val="Calibri"/>
        <family val="2"/>
      </rPr>
      <t>ATG</t>
    </r>
    <r>
      <rPr>
        <sz val="11"/>
        <color theme="1"/>
        <rFont val="Calibri"/>
        <family val="2"/>
      </rPr>
      <t>GCGGGCCGCCGGCGCCTGCGGCCCTGGCTGGTGGCGCAGGTGGAGAGCGGGCGCTTCGCCGGGCTGGAGTGGGACGACGGGGCGCGCAGCGCCGTGCGCATCCCCTGGAAGCACGCCGGCAAGCACGACCACGGCCCCCGCGACGCCGCCTTCTTCCAGGCGTGGGCCGAGTTCAAGGGCAAGCTGCGGCCCGGGGCGCCGCCGGACCCGGCGGGCTGCAAGACGCGGCTCCGCTGCGCCCTCAACAAGAGCGCCGAGTTCGAGGAGGTGCCCGAGCGCTCCCGCCTCGACGGGCCCCGGCCCTACAAGGTCTACCGGCTGCTGCCCAGCCCCGCCCCCCGCGGCAAGCAGCCCCCGCGGCGCGCCGGGCCCCGTCCGCAGCCGGAAGCCGCCGCCAGCCCCTCGGTGACACCCCCCCCGGAGGAGGCTGCAGAGCCCCAGCCCCCCAGCGAGGCGGCGCCGTCTCCCAGCCCCGATGACGCCCAGCTCTGCCCGGACACCTGGGTCCCTCCCCCGGCCCCGCCCCTGGCCCCGCCCAGCCTGGACATCGTCATGGAGAGCTTGGAGCCCCTCCCCCCTGCCCAGGGAGGGGCGGCGCTGGGGCTGCGGCTGTGGCTGGGGGGGGCGCTGGCCTGGCGGGGCTGGCTGCCCCCCGGCGACTACCTGGTGACGCCCCGGGGCCCCCCGGCGGCGGGGGGCGGCCTGCTGCCCCGCCTGCTGCTGCCCGCCCCCGAGGGGCTGTCGGGGGGCGCCGGGGGGCAGCCGGGGGGCAGCGGCGCCGCCGCCGCCGTGGGGCCGCTGCTGGCCGGCCTGCGCCCGGGGCTGCTGCTGGCCAGCAGCGCCCAGGGGCTGTTCGTGCGGCGCCGGGGGGAGGCGGCCCTCTACTGTGCCCCGCCCCACGGCGCCCGGCCCCACGGCGCCCGGCCCCACGGCGCCTCGCTGCTGGAGCGCGGCGCCGTGGTGCAGGTCTTCGACGCCCGGCGCTTCCGGTGGGAGCTGGAGCAGCACCGCGCCGGGCTGGGGCCTTGCCCCCCGCACCGCGTCACCCTGGCCGTGGGCGAGGAGCCCGGCCCCGGCGACGGCCCCGAGCGCGGCGCCCTCGTCCTGCAGCTGGAGCAGGCCTTCGCCCAGCAGCTCCTCGACAGCCCCACGGCGCCGCCCCCCCGCGCC</t>
    </r>
    <r>
      <rPr>
        <sz val="11"/>
        <color rgb="FFFF0000"/>
        <rFont val="Calibri"/>
        <family val="2"/>
      </rPr>
      <t>TGA</t>
    </r>
  </si>
  <si>
    <t>MAGRRRLRPWLVAQVESGRFAGLEWDDGARSAVRIPWKHAGKHDHGPRDAAFFQAWAEFKGKLRPGAPPDPAGCKTRLRCALNKSAEFEEVPERSRLDGPRPYKVYRLLPSPAPRGKQPPRRAGPRPQPEAAASPSVTPPPEEAAEPQPPSEAAPSPSPDDAQLCPDTWVPPPAPPLAPPSLDIVMESLEPLPPAQGGAALGLRLWLGGALAWRGWLPPGDYLVTPRGPPAAGGGLLPRLLLPAPEGLSGGAGGQPGGSGAAAAVGPLLAGLRPGLLLASSAQGLFVRRRGEAALYCAPPHGARPHGARPHGASLLERGAVVQVFDARRFRWELEQHRAGLGPCPPHRVTLAVGEEPGPGDGPERGALVLQLEQAFAQQLLDSPTAPPPRA</t>
  </si>
  <si>
    <t>Assembled/predicted sequences of additional avian IRFs</t>
  </si>
  <si>
    <t>IRF5</t>
  </si>
  <si>
    <t>aplIRF5</t>
  </si>
  <si>
    <t>ATGACGGCGCCGCCGCGCCGCGTGCGCCTGAAGCCGTGGCTGCTGGCACAGGTGGAGAGCCAGCGCTACCCGGGGCTGCAGTGGGTGGACCGGCGGCAGCGCCTCTTCTGCATCCCCTGGCACCACGCCACGCGGCACCTCGCGCCGCAGGACGACGACGGCACCATCTTCAAGGCGTGGGCCACGGAGACGGGGAAGTTCACGGAGGGGGTGGACGAGCCCGACCCCGCTAAGTGGAAGGCCAACCTGCGCTGCGCCCTCAACAAGAGCCGCGAGTTCCGCCTGCGCTACGACGGCACCAAGGACGCCCCCCCAAAACCCTACAAGGTGTACGAGGTCTGCGAGGCCGACGGCGCAGACGGGGTGACCGGGGACGACTTCAGCTGCGGCGGGGAGGAGGACGTGAACCAGCTGCAGAAGCTGATGTCCCTCAGCATCAACAATGATCCGGCCCCGGGGGGCGCCCCGTGGGGGGGCAGCGGCGAGGTGGGGGCGTCCCCGGCCGCCCCCCCCCAACCCCGCTGCCCCCCAGACGCCGCCGTCCACACCGGGGACCTGCTGCCCCCCTACCCCTGGCCCAAAGAGGAGCCCCCCTTCGGCGGCGGCTGCCCCGTGGGGCCCTTCCTGCCCGGGGGGGCGGTGGCGGCCCCCGAATTGCCCCCCGGGGCCGCCGGCACCGCGCCCCCCCCGGCCGCCCTGGCGCCCATGCAGCACGGGGTCCCCAACCTGCTCATCAGCCCCCACCTGCTGCCACTGACCGACCTGGAGCTGAAATTCCAATACCGGGGCCGCCAGGTCTGCGTCCTCACCATCAGCAACCCCCATGGCTGCCGCCTCTTCCACAGCAGCCTGGAGCCCACCCAGGAGCAGGTGGAACTTTTCGGGCCGCTGAGCCTGGAGCAGGTCCGGTTCCCCGCCGCCGACGGCATCCCCAACGAGAAGCAGCGCTTCTACACCCACCAGCTCCTGGATGTCCTCGACCGTGGGCTCATCCTGGAGCTGCAGGGCCAGGACCTCTACGCCATCCGGCTCTGCCAGTGCAAGGTCTTCTGGAGCGGGCCCTGCGCCGCCCGCTGCGCCGGCCCCAACCCCATCGAGAGGGAGAAGAAGACCAAGCTCTTCAGCCTCGAGGGGTTTCTCAACGGCCTGATCCTGTTCCAGAAGGGGCAGACCACCACCCCCCCCCCCTTCGAGATCTTCTTCTGCTTCGGCGAGGAGTGGCCGGACCAGAAGCCCAAGGAGAAGAAGCTGATCACGGTGCAGGTGGTGCCGGTGGCGGCGCGGCTGCTGCTGGAGATGTTTTCGGGGGAGCTGTCGTGGTCGGCCGACAGCATCCCCCTGCACATCTCGCACCCCGACCTGAAGGACAGGATGGTGGAGCAGTTCAAGGAGCTCCACCAGCTCTGGCAGAGCCAGCAGCGCCTCCCCCAGCCCCCCGGGACCACCGAGGACCCCGGCCCATGGGCGATGCCACCGGGGTCCCTGCCCCAGTGA</t>
  </si>
  <si>
    <t>MTAPPRRVRLKPWLLAQVESQRYPGLQWVDRRQRLFCIPWHHATRHLAPQDDDGTIFKAWATETGKFTEGVDEPDPAKWKANLRCALNKSREFRLRYDGTKDAPPKPYKVYEVCEADGADGVTGDDFSCGGEEDVNQLQKLMSLSINNDPAPGGAPWGGSGEVGASPAAPPQPRCPPDAAVHTGDLLPPYPWPKEEPPFGGGCPVGPFLPGGAVAAPELPPGAAGTAPPPAALAPMQHGVPNLLISPHLLPLTDLELKFQYRGRQVCVLTISNPHGCRLFHSSLEPTQEQVELFGPLSLEQVRFPAADGIPNEKQRFYTHQLLDVLDRGLILELQGQDLYAIRLCQCKVFWSGPCAARCAGPNPIEREKKTKLFSLEGFLNGLILFQKGQTTTPPPFEIFFCFGEEWPDQKPKEKKLITVQVVPVAARLLLEMFSGELSWSADSIPLHISHPDLKDRMVEQFKELHQLWQSQQRLPQPPGTTEDPGPWAMPPGSLPQ</t>
  </si>
  <si>
    <t>dnoIRF5</t>
  </si>
  <si>
    <t>SRR25083521-2</t>
  </si>
  <si>
    <t>CM072349.1</t>
  </si>
  <si>
    <t>ATGGCCGGGCCCCCGCGCCGCGTCCGCCTCAAGCCCTGGCTGGTGGCCCAGGTGAACAGCGGCCGCTTCCCGGGGCTGCAGTGGGTCGACGCCGAGCGCCGGCTCTTCTGCATCCCCTGGCGCCACGCCACCCGCCACGGCCCGGCCCGCGACGACCACGACACCGTCTTCAAGGCCTGGGCCGAGGAGACGGGGAAGTACGCGGCGGGGGTGGACGAGCCCGACCCGGCCAAGTGGAAAGCCAACCTGCGCTGCGCCCTCAACAAGAGCCGCGACTTCCGCCTGCGCTACGACGGCACCAAGGACACCCCGCTGCAGCCCTACAAGGTCTACGAGGTGTGCGAGGCCGCCGGCGCAGATGCCTTGGCCGAGGATGACTACTGCTGCGTCGGGGAGGAAGACGTGAGCCAGCTGCAGAAAATGACGTCCCTGAGCATCGAGGACCCCCGGCACGGCGCCGACCTGCTGCCCCCCTACCCCTGGCCCAAGGAGGAGACCCCCTTCGGCGGTGGCGGCGGCGGCGAGGGGCCCTTCGCCCCGCTGGCCCCCCCGGCGCTGCTGCCTGCGGAGGCGGCGGGTGCCCGTGGGGCCCCCGAGCTGCCGCCCGCCGCCTTGGCCGAGCCGGCGGCACCCCTGGGCGCCCTGGGGCCCCCGGCCGCCGGCCCGCTGCCCCACGCCGAGCACTTCATCCCCAACCTGCTCATCAGCCCCCACATGCTGCCGTTGACCGACCTGGAGATCAAGTTCCAGTACCGGGGCCGGCAGGTCTGCGTGCTCACCATCAGCAACCCGCACGGCTGCCGCCTCTTCCACAGCAGCCTGGAGCCCACGCAGGAGCAGGTGGAGCTCTTCGGGCCGCTGACGCTGGAGCAGGTCCGCTTCCCCGCCACCGACGCCATCCCCAACGAGAAGCAGCGCTTCTACACCCACCAGCTGCTGGACGTGCTGGACCGCGGGCTCATCCTGGAGCTGCAGGGCCAGGACATCTACGCCATCCGCCTCTGCCAGTGCAAGGTCTTCTGGACGGGGCCCTGCGCCGCCCGCCGCGCCGGCCCCAACCCCATCGAGCGGGAGAAGAAGACGAAGCTCTTCAGCCTCGAGGGGTTTCTCAACGGCCTCATCCTGTTCCAGAAGGGCCAGACCACCACGCCTCCCCCCTTCGAGATCTTCTTCTGCTTCGGCGAGGAGTGGCCGGACCAGAAGCCCAAGGAGAAAAAGCTCATCACGGTGCAGGTGGTGCCGGTGGCGGCGCGGCTGCTGCTGGAGATGTTCTCGGGCGAGCTGTCGTGGTCGGCCGACAGCATCCCGCTGCAGATCTCCCACCCCGACCTCAAGGACAAGATGGTGGAGCAGTTCAAGGAGCTGCACCAGCTCTGGCAGAACCAGCAGCGCCTGCCGCCGGCGCAGCCCCCCGCCCGCCTGGAGCCCGGTCCCCCCCCCGCCGCCGCCTGGGCCCTGCCCCAGTGA</t>
  </si>
  <si>
    <t>MAGPPRRVRLKPWLVAQVNSGRFPGLQWVDAERRLFCIPWRHATRHGPARDDHDTVFKAWAEETGKYAAGVDEPDPAKWKANLRCALNKSRDFRLRYDGTKDTPLQPYKVYEVCEAAGADALAEDDYCCVGEEDVSQLQKMTSLSIEDPRHGADLLPPYPWPKEETPFGGGGGGEGPFAPLAPPALLPAEAAGARGAPELPPAALAEPAAPLGALGPPAAGPLPHAEHFIPNLLISPHMLPLTDLEIKFQYRGRQVCVLTISNPHGCRLFHSSLEPTQEQVELFGPLTLEQVRFPATDAIPNEKQRFYTHQLLDVLDRGLILELQGQDIYAIRLCQCKVFWTGPCAARRAGPNPIEREKKTKLFSLEGFLNGLILFQKGQTTTPPPFEIFFCFGEEWPDQKPKEKKLITVQVVPVAARLLLEMFSGELSWSADSIPLQISHPDLKDKMVEQFKELHQLWQNQQRLPPAQPPARLEPGPPPAAAWALPQ</t>
  </si>
  <si>
    <t>Prediction from genome sequences. Exons 3-5 boundaries determined using SRA transcriptome sequences .</t>
  </si>
  <si>
    <t>Notes:</t>
  </si>
  <si>
    <r>
      <rPr>
        <vertAlign val="superscript"/>
        <sz val="11"/>
        <color theme="1"/>
        <rFont val="Calibri"/>
        <family val="2"/>
      </rPr>
      <t>1)</t>
    </r>
    <r>
      <rPr>
        <sz val="11"/>
        <color theme="1"/>
        <rFont val="Calibri"/>
        <family val="2"/>
      </rPr>
      <t xml:space="preserve"> Used only to estimate exon/intron boundaries.</t>
    </r>
  </si>
  <si>
    <r>
      <rPr>
        <vertAlign val="superscript"/>
        <sz val="11"/>
        <color theme="1"/>
        <rFont val="Calibri"/>
        <family val="2"/>
      </rPr>
      <t>2)</t>
    </r>
    <r>
      <rPr>
        <sz val="11"/>
        <color theme="1"/>
        <rFont val="Calibri"/>
        <family val="2"/>
      </rPr>
      <t xml:space="preserve"> STOP codons included only for sequences with complete 3' end.</t>
    </r>
  </si>
  <si>
    <t>Search for IRF3 and IRF9 genes in genomes of Neognathae</t>
  </si>
  <si>
    <t>Results of high homology search by tblastn in selected neognath avian genomes using  emu IRF3 and SCAF1 protein sequences as the query</t>
  </si>
  <si>
    <t>Infraclass</t>
  </si>
  <si>
    <t>Taxonomic Order</t>
  </si>
  <si>
    <t>Organism Name</t>
  </si>
  <si>
    <t>Assembly Accession</t>
  </si>
  <si>
    <t>Assembly Name</t>
  </si>
  <si>
    <t>SCAF1 found</t>
  </si>
  <si>
    <t>SCAF1 chromosome</t>
  </si>
  <si>
    <t>Ggswu equiv.</t>
  </si>
  <si>
    <t>IRF genes found by blast</t>
  </si>
  <si>
    <t>% of identity (range)</t>
  </si>
  <si>
    <t>IRF3 found</t>
  </si>
  <si>
    <t>syntenic with SCAF1</t>
  </si>
  <si>
    <t>Palaeognathae</t>
  </si>
  <si>
    <t>Casuariiformes</t>
  </si>
  <si>
    <t>GCF_036370855.1</t>
  </si>
  <si>
    <t>bDroNov1.hap1</t>
  </si>
  <si>
    <t>Yes</t>
  </si>
  <si>
    <t>31 - NC_088129.1</t>
  </si>
  <si>
    <t>1, 2, 3, 4, 6, 7, 8, 9, 10</t>
  </si>
  <si>
    <t>38% - 100%</t>
  </si>
  <si>
    <t>yes</t>
  </si>
  <si>
    <t>Neognathae</t>
  </si>
  <si>
    <t>Galliformes</t>
  </si>
  <si>
    <t>Gallus gallus</t>
  </si>
  <si>
    <t>GCA_024206055.2</t>
  </si>
  <si>
    <t>GGswu</t>
  </si>
  <si>
    <t>31 - CP100585.2</t>
  </si>
  <si>
    <t>1, 2, 4, 5, 6, 7, 8, 10</t>
  </si>
  <si>
    <t>37% - 49%</t>
  </si>
  <si>
    <t>no</t>
  </si>
  <si>
    <t>Meleagris gallopavo</t>
  </si>
  <si>
    <t>GCF_000146605.3</t>
  </si>
  <si>
    <t>Turkey_5.1</t>
  </si>
  <si>
    <t>Un - NW_011144300.1</t>
  </si>
  <si>
    <t>34% - 54%</t>
  </si>
  <si>
    <t>Columbiformes</t>
  </si>
  <si>
    <t>Patagioenas fasciata</t>
  </si>
  <si>
    <t>GCF_036971685.1</t>
  </si>
  <si>
    <t>bPatFas1.hap2</t>
  </si>
  <si>
    <t>37 - NC_089083.1</t>
  </si>
  <si>
    <t>2, 4, 5, 6, 7, 8, 10</t>
  </si>
  <si>
    <t>28% - 48%</t>
  </si>
  <si>
    <t>Cuculiformes</t>
  </si>
  <si>
    <t>Cuculus canorus</t>
  </si>
  <si>
    <t>GCF_017976375.1</t>
  </si>
  <si>
    <t>bCucCan1.pri</t>
  </si>
  <si>
    <t>33 - NC_071433.1</t>
  </si>
  <si>
    <t>32% - 54%</t>
  </si>
  <si>
    <t>Suliformes</t>
  </si>
  <si>
    <t>Phalacrocorax carbo</t>
  </si>
  <si>
    <t>GCF_963921805.1</t>
  </si>
  <si>
    <t>bPhaCar2.1</t>
  </si>
  <si>
    <t>Un - NW_026990295.1</t>
  </si>
  <si>
    <t>37% - 45%</t>
  </si>
  <si>
    <t>Psittaciformes</t>
  </si>
  <si>
    <t>Melopsittacus undulatus</t>
  </si>
  <si>
    <t>GCF_012275295.1</t>
  </si>
  <si>
    <t>bMelUnd1.mat.Z</t>
  </si>
  <si>
    <t>27 - NC_047553.1</t>
  </si>
  <si>
    <t>Passeriformes-Passeri</t>
  </si>
  <si>
    <t>Taeniopygia guttata</t>
  </si>
  <si>
    <t>GCF_003957565.2</t>
  </si>
  <si>
    <t>bTaeGut1.4.pri</t>
  </si>
  <si>
    <t>37 - NC_054769.1</t>
  </si>
  <si>
    <t>1, 2, 4, 6, 7, 8, 10</t>
  </si>
  <si>
    <t>Poecile atricapillus</t>
  </si>
  <si>
    <t>GCF_030490865.1</t>
  </si>
  <si>
    <t>bPoeAtr1.hap1</t>
  </si>
  <si>
    <t>30 - NC_081278.1</t>
  </si>
  <si>
    <t>2, 4, 5, 6, 7, 8, 9, 10</t>
  </si>
  <si>
    <t>30% - 54%</t>
  </si>
  <si>
    <t>Results of high homology search by tblastn in selected neognath avian genomes using  emu IRF9 and RNF31 protein sequences as the query</t>
  </si>
  <si>
    <t>RNF31 found</t>
  </si>
  <si>
    <t>RNF31 chromosome</t>
  </si>
  <si>
    <t>IRF9 found</t>
  </si>
  <si>
    <t>syntenic with RNF31</t>
  </si>
  <si>
    <t>36 - NC_088135.1</t>
  </si>
  <si>
    <t>1, 2, 4, 6, 7, 8, 9, 10</t>
  </si>
  <si>
    <t>39% - 72%</t>
  </si>
  <si>
    <t>34 - CP100588</t>
  </si>
  <si>
    <t>39% - 63%</t>
  </si>
  <si>
    <t>Un - NW_011216186.1</t>
  </si>
  <si>
    <t>1, 2, 4, 5, 8, 10</t>
  </si>
  <si>
    <t>25% - 64%</t>
  </si>
  <si>
    <t>33 - NC_089079.1</t>
  </si>
  <si>
    <t>1, 2, 4, 5, 6, 7, 8, 9, 10</t>
  </si>
  <si>
    <t>37% - 64%</t>
  </si>
  <si>
    <t>39 - NC_071439.1</t>
  </si>
  <si>
    <t>36% - 72%</t>
  </si>
  <si>
    <t>29 - NC_087541.1</t>
  </si>
  <si>
    <t>41% - 84%</t>
  </si>
  <si>
    <t>30 - NC_047556.1</t>
  </si>
  <si>
    <t>40% - 73%</t>
  </si>
  <si>
    <t>36 - NC_054768.1</t>
  </si>
  <si>
    <t>35% - 70%</t>
  </si>
  <si>
    <t>19 - NC_081267.1</t>
  </si>
  <si>
    <t>34% - 63%</t>
  </si>
  <si>
    <t>Sequences marked as IRF3 were retrieved by blasting emu IRF3 protein sequence against NCBI nr/nt databases:</t>
  </si>
  <si>
    <t>&gt;IRF3_Glaucidium_brasilianum  NXL37838.1 IRF3 factor [Glaucidium brasilianum]</t>
  </si>
  <si>
    <t>ARREAPKLRFGPWLVSAVSSGIYRGLCWTDPSRSAFRVPWKHNARKDITSSDLEVFKAWAQASGRYEASPEDPAKWKTNFRCALRSTRMFVLLDDRSKCGDDPHKVFAIAPGEPGPVAVGWGGCVYFPPAVPPTGSTVSPQSPTLEDLEALQGVLQQCDISPRDLGPSHPSWVPAGDTHHQDTLLQPHPEPRLNSCLPPPAFQQWVPTVEQPPLGAYGPLDPALRGEQGGCCGAGPSPGCGNAVLRWGRGWDGIIPILDVSIYYRGKLFHQEEVGGRQCLLAYEPSDPAVAERPGCLVRFPSPAEMADSKQRRFTEELLGSAGLQLEQRAGKLFATRLKKCKVFWALSQQLEAVGGPPPNLLFRDQETPIFDFNEFCTELRDFRNGQRQRSPDFTIYLCFGQSFAKAKPKESKLILVKLVPKFCEYWYEQVLREGASSLDSGTVSLQLSDSFSLFELIEQYNMQVD</t>
  </si>
  <si>
    <t>&gt;IRF3_Chaetura_pelagica  KFU88710.1 Interferon regulatory factor 3 [Chaetura pelagica]</t>
  </si>
  <si>
    <t>MAALQSEGEAQKLRFGPWLVNAVNSGKYPGLCWTDPAQGIFRVPWKHNARKDVTSSDLEIFKAWAKASGRYEGCPEDPAKWKTNFRCALRSTRMFELLDDHSKSGDDPHKVFAITPGEPGGLRGVVVDQAILGHLGHAALLPVALSHTAIAPAAAVLKDMEELQQVLKQCGISPRDAGPHNPSWEPAGDVPPQDTMLQPHPNSSQNNYLAFQQWVPMVEQPPLGTNSPLNPLLLQEHEATPLLCLPLEGTVPVLSTGEMMLLAPAASPAPVPPLPERNTDGIIPLLDISIYYRGRLFHQEEVEDSRCLLAYQTSDPALALRPGHLVRFPSPAELADGKQRQYTEKLLGIAGLQLEQRSHKLFATRLKKCKIFWVLSQQLEGVGDPPSNELRRDKETPIFDFNEFCSELRDFRNRQRRQSPDFTIYLCFGQSFSKAKPKESKLILVKLVPKFCEYWYEQVLREGASSLDSGTVSLQLSDSFSLFELIEQCDMQVD</t>
  </si>
  <si>
    <t>&gt;IRF3_Spizaetus_tyrannus  NXJ51859.1 IRF3 factor [Spizaetus tyrannus]</t>
  </si>
  <si>
    <t>GPWLVSAVSSGSYEGLRWTDPARSKFRVPWKHNARKDITSSDLEVFKAWAKASGRYEGCPEDPPKWKTNFRCALRSTRMFVLVDDRSTCGDDPHKVFAITPGQPGPGGGLCWGSKTPSRFPSKLELNPQDAPPEITPPGSTDPAQPPTVDDLEDLQWVLKQCDISPRDLDHLTPCWGTAGDAPHQDTLLQPHPDPNQNNCLPPPPFQQWVPTAEQPPLGAYSPADPMLLEEPGAMPLPCHPPDITVPGLSPGEAMLFAPATSPVPLPPPPQDNTDGIIPILDISIYYRGKLFHQEEVGGSQCLLAYQLSDPAVVLRPGHLVHFPSPAELADSKQRHFTEELLGNAGLQLEQRARKLFATRLKKCKVFWALSQQLEGVGDPPRNLLCRDQETPIFDFNEFCTELRDFRNGQRQRSPDFTIYLCFGQSFSKARPKESKLILVKLVPKFCEYWYEQVLREGASSLDSGTVSLQLSDSFSLFELIEQCNMQID</t>
  </si>
  <si>
    <t>&gt;IRF3_Pygoscelis_adeliae  KFW66668.1 Interferon regulatory factor 3, partial [Pygoscelis adeliae]</t>
  </si>
  <si>
    <t>GLYWIDPARSTFRVPWKHNARKDVTSSDLEVFKAWAKVSGRYEGCPEDPAKWKTNFRCALRSTRMFVLLEDRSKCGDDPHKVFAITPGRHWSPNFGRGGAPSRPSRSWFWAYETSHPLCPTSGSTDPAQPPTLEDLEALQWVLQQCDISPRDLGSPAPSWAPAGDAPHQDIVLQPHPDPSQNNCLPLAAFQQWVPTVEQPPLDAYSPPDSMLLEEQGAMPLPCHPPEVTVPMSSPGEAMLFAPATSPVPPPPPPEDNTDGIIPILDISIYYRGKLFHQEEVRGSQCLLAYQPSDPAVALRPGCLVRFPSPAELTDSKQRRFTKELLDSAGLQLEQRTRKLFATRLKKCKVFWALSQQLEGVRDPPPNLLCRDKETPIFDFNEFCTELRDFRNGQRQRSPDFTIYLCFGQSFSKAKPKESKLILVKLVPKFCEYWHEQVLREGASSLDSGTISLQLSDSFSLFELIEQCNMQMD</t>
  </si>
  <si>
    <t>&gt;IRF3_Mesembrinibis_cayennensis  NXL02681.1 IRF3 factor [Mesembrinibis cayennensis]</t>
  </si>
  <si>
    <t>PARSAFRVPWKHNARKDITSSDLEVFKAWAQASGRYEGCPEDPAKWKTNFRCALRSTGMFVLLEDRSKCGDDPHKVFAIDPGEPGPAGGCSAGAGCETSHLLCPTSGSTNPARSPTLEDLEALQWVLQHCDISPRDLGSPTPSWAPAADAPHQDTLLQPHPEPSQNNCLPPPAFQQWVPTVEQPPLGTYSPLDPMLLADRGGCCGAGSSPRHGNTVTVPVPSPGEAMLFAPTASPVPPPPPPEDNTGGIIPILDVSIYYRGKLFHQEEVGGSQCLLAYQPLDPAVAGCPGRLVRFPSPAELADGKQRRFTEELLSSAGLQLEQRTSKLFATRLKKCKVFWALSQQLEGIEDPPPNLLCRNQETPIFDFNEFCTELRDFRNGQRQRSPDFTIYLCFGQSFSKAKPKESKLILVKLVPKFCEYWYEQVLREGASSLDSGTVSLQLSDSFSLFELIEQCNMQTD</t>
  </si>
  <si>
    <t>&gt;IRF3_Charadrius_vociferus  KGL96764.1 Interferon regulatory factor 3, partial [Charadrius vociferus]</t>
  </si>
  <si>
    <t>QKLRFGPWLLSAVSSGNYRGLCWIDPNHRIFRVPWKHNARKDVTSSDLEVFKAWAKASGRYEGCPEDPAKWKTNFRCALRSTRMFMLLEDCSKYGDDPHKVFAIAPGEPHPMGGAVLGGGTVDQQQPQVVGAGFGVVRPPTCCAPPSGSTEAAQLTVMEDLQWVLQQCNISPRDAGPPTPSWLPAGETTPACGVWDPSQNNCLLPPACQQWVPVVQQPPLGTYSPSDSVLLEGHGPMPLPCHLPEVTVPVPSPGEAMLFAPTANPVPPPPPPPPEDNTGGIITILDISIYYRGKLCHQEEVGGSQCLLVYQPSDPAVALRPGRLVQFPSPAELADSKQRLFTEKLLGGVGLQLEQRASKLFATRLKKCKVFWALSQQLEGVEDPPPNMLCRDQETPIFDFNEFCTELRDFRNGRRQRSPDFTIYLCFGQFFSKDKPKESKLILVKLVPKFCEYWYEQVLREGASSLDSGTVSL</t>
  </si>
  <si>
    <t>&gt;IRF3_Aramus_guarauna  NXO58891.1 IRF3 factor [Aramus guarauna]</t>
  </si>
  <si>
    <t>YRGLCWTDPARKAFRIPWKHNSRKDITSSDVEVFKAWAKASGRYEGCPEDPAKWKTNFRCALRSTRMFELLEDHSKCGDDPHKVFAIAPGTNPLGFFWGRGHPSRLSQGWLWGCEISHLLYLSPSPTSGSTNPTQPPMLEDLEELQWVLQHCNISPRDADPLTPSWVPPGDALHQDALLHPAPDPSQNNCLPLPAFQQWVSTVEQPSLGAYRPLDTMLLEDQGAMPLPCYPSAVTGPVLSPGEAMLFVPAASPAPPPPLQEGNTDGIVPILDISIYYRGRLFHQEEVGGSLCLLAYQPSDPAVALRPGHLVRFPSPAELADGKQRRFTEELLSSAGLQLEQRALKLFATRLKKCKVFWALSQQLEGIRDPPPNLLCRDQETPIFDFNEFCTELRDFRNGQRQRSPDFTIYLCFGQSFSSSKPKESKLILVKLVPKFCEYWYEQVLREGASSLDSGTVSLQLSDSFSLFELIEHCDMQLD</t>
  </si>
  <si>
    <t>&gt;IRF3_Chloroceryle_aenea  NXI58419.1 IRF3 factor [Chloroceryle aenea]</t>
  </si>
  <si>
    <t>CWTNQSRTAFRVPWKHNARKDITSSDLEVFKAWAKASGRYEGCPEDPAKWKTNFRCALASTGMFELLEDHSKRGDDPHKVFGITPGEPDPVRGCVGVEGWLALNPQEVAALEIPLSGSTDPAQSLMLEEVDMLQGVLQYCNISPRDSSALDPSWATIGDTPQQDALLQPAVFQQLVSTLEQSPLGAYRPPAPMLQGEVQGGCCGASRRGTVPLLCPQPEVTVPVLAPGEAVLLDPATSPAPPEGNTDGIISNLDILQVSIFYRGRLFHQEEVVKGGQCLLAYQPSDPALVQRPGCLVRFPSPTELPDSKQRHFTEKLLCSAGLQLEQRALKIFATRLKKCKVFWALSQQLEGVEDPPCNVLDRDQETPIFDFDEFCTELRDFRNGQRQRSPDFTIYLCFGQCFSSAKPKESKLILVKLVPKFCEFWYEQVLREGASSLDSGTISLQLSDSFSLFELIEQYSMQLD</t>
  </si>
  <si>
    <t>&gt;IRF3_Sula_dactylatra  NWI23020.1 IRF3 factor [Sula dactylatra]</t>
  </si>
  <si>
    <t>QAWAKASGRYEGCPEDPAKWKTNFRCALRSTHMFVLLEDHSKSGDDPHKVFAIASGRLWPPNFLGGHPGRAQWDWFWGCATSHPLCPTSGSTDPAQPTVLEDMEVLQWVLQQCNISSRNLGSPTPSWTPAEDAPHQDTLLQPHLDPGQNSCLPLAAFQQWVPLVEQPTFGTYSSPDSMLLEEQGAMALPCHPPEVTVPVPSPGEAMLFAPTASPAPPPPEDNTDGIIPILDVSIYYRGKLFHQEEVGGSQCLLVYQPTDPAVALRPGRLVHFPSPAKLADGKQRRFTEELLGSAGLQLEQRTSKLFATRLKKCKVFWALSQQLEGVGDPPPNPLCRDQETPIFDFNDFCTELRDFRNGQRQRSPDFTIYLCFGQSFSKAKSKESKLILVKLVPKFCEYWYEQVLREGASSLDSGTVSLQLSDSFSLFELIEQCNMQMD</t>
  </si>
  <si>
    <t>&gt;IRF3_Aptenodytes_forsteri  KFM05320.1 Interferon regulatory factor 3, partial [Aptenodytes forsteri]</t>
  </si>
  <si>
    <t>LQAWAKVSGRYEGCPEDPAKWKTNFRCALRSTRMFVLLEDRSKCGDDPHKVFAIVPGELGPMGGCVRGGVGDFRVPCSRRSPSSCPLACTDPAQPPTLEDLEALQWVLQQCDISPRDLGPPAPSWAPAGDAPHQDSVLQPHPDPSQNNCLPLAAFQQWVPTVEQPPLDAYSPPDSMLLEEQGGCCVAGSSPGRGNAITGWEEAGVLPYGIIPILDISIYYRGKLFHQEEVRGSQCLLAYQPSDPAVALRPGCLVRFPSPAELTDSKQRRFTKELLDSAGLQLEQRTRKLFATRLKKCKVFWALSQQLEGVRDPPPNLLCRDKETPIFDFNEFCTELRDFRNGQRQRSPDFTIYLCFGQSFSKAKPKESKLILVKLVPKFCEYWYEQVLREGASSLDSGTVSLQLSDSFSLFELIEQCNMQMD</t>
  </si>
  <si>
    <t>&gt;IRF3_Anhinga_rufa  NXT95075.1 IRF3 factor [Anhinga rufa]</t>
  </si>
  <si>
    <t>KAWAMVSGRYEGYPEDPAKWKTNFRCALRSTRMFVLLEDRSKSGDDPHKVFAIASGEPGPMGAALVGWAISGRPAHAATSHPLCPTSGSTDPAQPPLLEDLEVLPWVLQQCEISSRDAGSPTPSWAPAEDAPHQDTLLQPHPEPSQSNCLPPVAYQQWVPTAEQPALGTYSSLDSMLLEEQGAVALPCHPPQVTVPVPSPGEAILFTPAVSPAPPPPENNTDSILPILDVSIYYRGKIFHQEEVRGNQCLLAYQSLDPAVALHPGRVVRFPSPAELADGKQRRFTEELLDGAGLQLEQRTGKLFATRLKKCKVFWALSQQLEGVGDPPPPNPLCRDQETPIFDFSEFCTELRDFRNGQRQHSPDFTIYLCFGQSFSKAKPKESKLILVKLVPKFCKYWYEQVLREGASSLDSSTVSLQLSNSFSLFELIEQCNMQID</t>
  </si>
  <si>
    <t>&gt;IRF3_Mesitornis_unicolor  KFQ37626.1 Interferon regulatory factor 3, partial [Mesitornis unicolor]</t>
  </si>
  <si>
    <t>QAWAKASGRYEGCPEDPAKWKTNFRCALRSTRMFVLLEDRSKCGDDPHKVFAIASGELGPGAGSAGARADFWGCETSHLPCSPLGSSNSTQPQTLEDLEVLQWVLQQCDISPRDLGTPTPSWTPAEDAPHQDTLLQPHPNPSQNNYLPQLTFHQWVPTVEQPPVGTYSPPDPMLLEARGAPVPPPPLPEDNTDGIVPILDVSIYYRGKLFHQEEVGGRQCLLVYQPSDPAVAQRPGHLVRFPSPAELADSKQRRYTEELLGSVGLQLEQRARKLFATRLKKCKVFWALSQQLEGIGDPPANLLCRDKETPIFDFNEFCTELRDFRNRQRQRSPDFTIYLCFGQSFSKAKPKESKLILVKLVPKFCEYWYEQVLREGASSLDSGTVSLQLSDSFSLFELIEQCTMQMD</t>
  </si>
  <si>
    <t>&gt;IRF3_Arenaria_interpres  NXK28859.1 IRF3 factor [Arenaria interpres]</t>
  </si>
  <si>
    <t>QAWARASGRYDGCPDDPAKWKTNFRCALRSTRMFRMLYDNSKRGDDPHKVFAINSALGHGEEGDFGSSDPAVDQPMLHQQPQLELAPQDMAPEMAPLGSADPAQPPVLDNLDELQRVLQHCNISPRNLGTLDPSWPPAVDAPHQNILLQPHPDLSQNNCLPPPTCQQWVPAAQQPPLGAYGPLDPVLLEDREPVPLPCHPPEVTVPVLSPGEAMLFARATSPVPPPPPEDNPGSIISTLDISIFYRGRVVHQEEVRGSHCLLVYQPCDPAVAGRPGCLVRFPSPAELADRKQRRWTEELLGSAGLQLEQRANKIFATRLKKCKIFWALSQQLESGEDPPYNMLCRDQETSIFDYNEFCSELRDFHNRQRQQSPDFTIYLCFGQLFSKDRDKGKDTKLILVKLVPKFCEYWHRQVQLQGASSLDSGTVSLQLSDSFSLFELIEQYTMEMD</t>
  </si>
  <si>
    <t>&gt;IRF3_Eudyptula_albosignata  KAF1559642.1 Interferon regulatory factor 3, partial [Eudyptula albosignata]</t>
  </si>
  <si>
    <t>QAWAKVSGRYEGCPEDPAKWKTNFRCALRSTRMFMLLEDRSKCGDDPHKVFAIAPGELGPMGATSHPLCPTSGSTDPTQPPTLEDLEALQWVLQQCDISPRDLGPPAPSWAPAGETGPARGLQGGLGCCHVHPPTKETPTPLCPESRCRCCPSPAAGAMPLPCHPPEVTVPMSSPGEAMLFAPATSPVPPPPEDNTDGIIPILDISIYYRGKLFHQEEVRGSQCLLAYQPSDPAVALRPGCLVRFPSPAELTDSKQQRFTKELLDSAGLQLEQRTRKLFATRLKKCKVFWALSQQLEGVRDPPPNLLCRDKETPIFDFNEFCTELRDFRNGQRQRSPDFTIYLCFGQSFSKAKPKESKLILVKV</t>
  </si>
  <si>
    <t>&gt;IRF3_Nipponia_nippon  KFR02793.1 Interferon regulatory factor 3, partial [Nipponia nippon]</t>
  </si>
  <si>
    <t>QAWAQASGRYEGCPEDPAKWKTNFRCALRSTGMFVLLEDRSKCGDDPHKVFAIDPGEPGPVGGCGWGGGRRSQGAPLTLLSFQLPSGLARRGISAALMLRTNPARSPTLEDLEALQWVLQHCDISPRDLDSPTPSWVPAADAPHQDTLLQPHPDPSQNNCLPPPAFQQWVPTAEQPPLGTYNPLDPMLLAEQGPVALPCHLPEVTVPVPPPGEAMLFAPTASPVPPPPEDNTGGIIPILDVSIYYRGKLFHQEEVGDSQCLLVYQPSDPAVALRPGRLVRFPSPAELADSKQRRFTEELLGSAGLQLEQRTSKLFATRLKKCKVFWALSQQLEGAEDPPPNLLCRNQETPIFDFNEFCTELRDFRNGQRQRSPDFTIYLCFGQSFSKAKPKESKLILVKLVPKFCEYWYEQVLREGASSLDSGTVSLQLSDSFSLFELIEQCNMQTD</t>
  </si>
  <si>
    <t>Used in</t>
  </si>
  <si>
    <t>NCBI/ENSEMBL annotation</t>
  </si>
  <si>
    <t>Accession</t>
  </si>
  <si>
    <t>Modifications of NCBI sequence</t>
  </si>
  <si>
    <t>%GC</t>
  </si>
  <si>
    <t>Fig.2</t>
  </si>
  <si>
    <t>IRF1</t>
  </si>
  <si>
    <t>aplIRF1</t>
  </si>
  <si>
    <t>interferon regulatory factor 1</t>
  </si>
  <si>
    <t>ENSAPLT00030028204.1</t>
  </si>
  <si>
    <t>none</t>
  </si>
  <si>
    <t>ATGCCCGTCTCCAGAATGCGCATGAGGCCCTGGCTGGAAATGCAGATTAACTCCAATCAGATCCCGGGACTGATATGGATTAACAAGGATAAGATGATGTTTCAAATCCCCTGGAAACATGCAGCTAAGCATGGCTGGGACATGGAGAAAGATGCCTGCCTTTTCCGGAGCTGGGCCATTCATACAGGAAGATACAAAGTTGGTGAGAAAGACCCTGACCCGAAAACCTGGAAGGCAAACTTCCGCTGCGCTATGAACTCCCTGCCTGACATCGAAGAAGTGAAGGATAAAAGCATCAACAAAGGCTCCAGCGCTGTTAGAGTTTACAGGATGCTGCCCCCCTTGACAAAGGATCAGAAGAAAGAAAGGAAGTCAAAGTCTTCAAGAGAAGCAAGAAGCAGGAGCAAGAGAAAGCCGTATGAAGACATGAGGACGGAGGAGTCAGCAGAAAGACTAACCAACACTCCTTCGACAGATGACCACAGTGGCTACACCGTTCATGACTACACGGGGCAGGATGTGGAGGTGGAGAGCCCGTCCATCACCTTAGATCTCTCCTCCTGCGAGGTGAGCGGCTCCCTCGCCGACTGGAGGACGCCGATGGAAATCGCCATGGCTGACAGCACCAACGACATCTACCAGCTCCAGGTGTCCCCCCCGGGTTCGTCCTCAGAAGTCACAGATGAAGATGAAGATGAAATGAAAGCGAATATTTTTAAGCTGCTTGAACCGGGGCAGGACTGGCACACGACCAGCGTCGGGGGGAAAGGCTTCCTCACCAACGAGCCGGGCACGCAGACCATGTGCAGCACATACAGCTACAAGGACCAGGACGGCGAGATCGACACGTCTTCAGGGGAGATGGATTTCCACGCGTTTGACCAGAAGAGCAGCCTGGAATTCTCTTGGCTGGACTCAGTGAGACCCCTGCAAACCATCTCCTGTGGCTTGTAA</t>
  </si>
  <si>
    <t>MPVSRMRMRPWLEMQINSNQIPGLIWINKDKMMFQIPWKHAAKHGWDMEKDACLFRSWAIHTGRYKVGEKDPDPKTWKANFRCAMNSLPDIEEVKDKSINKGSSAVRVYRMLPPLTKDQKKERKSKSSREARSRSKRKPYEDMRTEESAERLTNTPSTDDHSGYTVHDYTGQDVEVESPSITLDLSSCEVSGSLADWRTPMEIAMADSTNDIYQLQVSPPGSSSEVTDEDEDEMKANIFKLLEPGQDWHTTSVGGKGFLTNEPGTQTMCSTYSYKDQDGEIDTSSGEMDFHAFDQKSSLEFSWLDSVRPLQTISCGL</t>
  </si>
  <si>
    <t>IRF2</t>
  </si>
  <si>
    <t>aplIRF2</t>
  </si>
  <si>
    <t>interferon regulatory factor 2</t>
  </si>
  <si>
    <t>XP_027312091.1</t>
  </si>
  <si>
    <t>ATGCCTGTCGAAAGAATGCGGATGCGCCCATGGCTGGAAGAACAAATAAATTCTAACACAATACCGGGGCTGAAATGGATAAATAAGGAGAAGAAGATTTTTCAGATTCCATGGATGCATGCTGCAAGACATGGGTGGGATGTTGAAAAAGATGCTCCCTTATTTAGAAACTGGGCAATTCACACAGGAAAATACCAGTCGGGGGTAGATAAACCTGATCCAAAGACATGGAAAGCAAACTTCCGCTGTGCTATGAACTCTCTGCCAGATATAGAAGAAGTGAAGGACAAAAGTATAAAGAAAGGAAACAATGCCTTCAGGGTGTACCGGATGCTGCCACTATCTGAAAGACCTTCCAAAAAAGGAAAAAAAACAAAGTCCGAGAAGGACGACAAATTCAAGCAAATTAAGCAAGAGCCAGTTGAATCATCTTTTGGGATTAATGGGCTAAATGATGTCACTTCTGACTATTTCCTGCCCTCCAGTATAAAAAATGAAGTTGACAGTACAGTGAACATTGTAGTTGTAGGACAGCCGCACCTTGATGGCAGCAGTGAGGAGCAGGTGATAGTTGCCAATCCTCCAGATGTTTGCCAGGTAGTAGAGGTGACAACGGAAAGTGATGAACAGCCCCTCAGCATGAGCCAACTGTACCCCCTACAGATCTCCCCTGTCTCGTCCTATGCAGAAAGTGAAACGACTGACAGCGTTCCAAGCGATGAAGAAAATGCAGAGGGCCGACTTCATTGGCAGAAGAAAAACATTGAAGGCAAACAGTATCTCAGCAATCTGGGAATGAGGAACACTTCTCATACGCTTCCCAGCATGGCCACTTTCGTTGCCAACAAGCCTGACCTGCAGGTGACCATCAAAGAAGAAAGCTGCCCACTGCCTTACAACAGCTCCTGGCCCCCGTTCCCAGACATCCCCCTGCCACAAGTTGTGTCCACAGCCTCCACTAGCAGCAGCCGGCCAGACCGCGAGACGCGGGCAAGTGTCATCAAGAAAACGTCAGACATCACCCAGTCGAGAGTCAAGAGCTGCTAA</t>
  </si>
  <si>
    <t>MPVERMRMRPWLEEQINSNTIPGLKWINKEKKIFQIPWMHAARHGWDVEKDAPLFRNWAIHTGKYQSGVDKPDPKTWKANFRCAMNSLPDIEEVKDKSIKKGNNAFRVYRMLPLSERPSKKGKKTKSEKDDKFKQIKQEPVESSFGINGLNDVTSDYFLPSSIKNEVDSTVNIVVVGQPHLDGSSEEQVIVANPPDVCQVVEVTTESDEQPLSMSQLYPLQISPVSSYAESETTDSVPSDEENAEGRLHWQKKNIEGKQYLSNLGMRNTSHTLPSMATFVANKPDLQVTIKEESCPLPYNSSWPPFPDIPLPQVVSTASTSSSRPDRETRASVIKKTSDITQSRVKSC</t>
  </si>
  <si>
    <t>IRF4</t>
  </si>
  <si>
    <t>aplIRF4</t>
  </si>
  <si>
    <t>LOW QUALITY PROTEIN: interferon regulatory factor 4</t>
  </si>
  <si>
    <t>XP_038031219.1</t>
  </si>
  <si>
    <t>ATGAACTTGGAGCCGGGCGAGTGCGGGATGAACTCGGTGAGCTGTGGCAACGGGAAACTCCGCCAGTGGCTGATCGACCAGATAGATAGCGGCAAGTACCCGGGGCTGGTGTGGGAGAACGACGAGAAGAGCATCTTCCGCATCCCCTGGAAGCACGCTGGCAAGCAGGACTACAACCGCGAGGAGGATGCTGCTCTCTTCAAGGCTTGGGCTCTTTTTAAAGGAAAGTTCAGAGAGGGCATTGATAAACCAGATCCCCCTACCTGGAAGACAAGATTAAGGTGTGCTTTGAACAAGAGCAATGACTTTGAAGAGCTGGTGGAGAGGAGCCAGCTGGACATCTCAGATCCCTATAAAGTGTACAGAATAGTGCCAGAAGGAGCTAAAAAAGGTGCAAAACAGATCAGCATGGAGGAGCAGCCGTTAATGATGAACCATCCCTTCCCAATAACATCTCCTTACACTTCACTACCATCCCAGGTACCGAACTACATGGTGCCCCATGAGCGCAACTGGAGAGAATTCGCCCCGGAGCAGCCGCACCCCGATATTCCCTACCAGTGCGCCAGCGTCCCCTTCACAGCTCGCGGTCACCACTGGCAGGCGCCCGGCTGTGAAAATGGTTGTCAGGTGACAGGAACCTTTTATGCTTGCGCCCCTCCCGAGTCCCAGACTCCTGGCATCCCGATTGAGCCAAGCATAAGGTCTGGTGAAGCCCTCGCCCTGTCAGATTGTCGACTCCACATCTGCTTATATTACCGTGAAATACTGGTAAAGGAGGTGACAACAACTAGTCCTGAAGGCTGTAGGATATCCCAGGGCCAAAGTTACGAGGTCAGCAGCCTGGAGCAAGTCATCTTCCCTTATCCAGAGGATAACGGCCAGAGGAAGAACATAGAAAAGCTACTGAGCCACTTGGAGCGGGGAGTAATACTGTGGATGGCACCTGATGGCCTCTACGCTAAGAGACTTTGCCAAAGCAGGATCTACTGGGATGGGCCTCTGGCACTCTGCAGTGACCGACCCAACAAGCTGGAGCGGGATCAAACATGCAAGCTCTTTGATACTCAGCAGTTTCTAGCAGAGCTTCAAGCCTTTGCTCACCATGGACGTCCACTGCCCAGATACCAGGTTGCTCTGTGTTTTGGGGAGGAATTTCCGGATCCACAGAGGCAGCGGAAACTAATTACAGCCCATGTTGAACCAATGTTTGCCAGGCAGCTGTATTACTTTGCTCAACAAAACAGTGGACATCTTCTGAGAGGCTATGATTTGCCAGAACTTGTGACTAGTCCAGAGGATTATCACAGATCTATTCGCCATTCCTCTATTCAAGAATAA</t>
  </si>
  <si>
    <t>MNLEPGECGMNSVSCGNGKLRQWLIDQIDSGKYPGLVWENDEKSIFRIPWKHAGKQDYNREEDAALFKAWALFKGKFREGIDKPDPPTWKTRLRCALNKSNDFEELVERSQLDISDPYKVYRIVPEGAKKGAKQISMEEQPLMMNHPFPITSPYTSLPSQVPNYMVPHERNWREFAPEQPHPDIPYQCASVPFTARGHHWQAPGCENGCQVTGTFYACAPPESQTPGIPIEPSIRSGEALALSDCRLHICLYYREILVKEVTTTSPEGCRISQGQSYEVSSLEQVIFPYPEDNGQRKNIEKLLSHLERGVILWMAPDGLYAKRLCQSRIYWDGPLALCSDRPNKLERDQTCKLFDTQQFLAELQAFAHHGRPLPRYQVALCFGEEFPDPQRQRKLITAHVEPMFARQLYYFAQQNSGHLLRGYDLPELVTSPEDYHRSIRHSSIQE</t>
  </si>
  <si>
    <t>Assembled/ predicted from SRA and/or genomic databases</t>
  </si>
  <si>
    <t>IRF6</t>
  </si>
  <si>
    <t>aplIRF6</t>
  </si>
  <si>
    <t>interferon regulatory factor 6 isoform X2</t>
  </si>
  <si>
    <t>XP_027300579.1</t>
  </si>
  <si>
    <t>ATGGCGTTACACCCGCGAAGAGTCCGCTTGAAGCCCTGGCTCGTGGCCCAGGTAGATAGCGGCATGTATCCGGGCCTTATCTGGCTAAATCGAGAAGCAAAGCGGTTTCAGATCCCCTGGAAGCACGCAACTCGGCACAGCCCGCAGCACGAGGAGGAGAACACCATCTTCAAGGCATGGGCTGTGGAAACAGGAAAGTACCAGGAAGGAGTTGATGAGCCAGACCCTGCGAAGTGGAAAGCCCAGCTCCGATGTGCCCTTAACAAAAGCCGGGAATTTAATTTGATGTATGATGGCACCAAGGAGGTGCCCATGAATCCTGTTAAAATTTATGAAGTGTGCGATATCCCGCAGTCCCAGGGATCAATCATTAATCCAGGTTCCACTGGCTCAGCTCCATGGGACGAGAAGGATAATGATCTTGATGAGGAAGAAGAGGAAGAACTGAACCAATCTCAGCATGTCCCTATTCAAGAGACATTTCCATTTCTTAATATCAATGATTCTCCAATGGCTCCTGCCAGCGCAGAAAACTGCAGCCCTGAAGCTGTGTGGCCTAAGAATGAACCTCTAGATATGGAAATGCCCCCAACAGCTCTGCAGCATGACTTCTTCAGCAGCCCTGAGCTCTGGATCAGCTCTCTTCCAATGACAGACCTAGAAATCAAGTTTGAATATCGAGGAAAGGAGACGGGACCAACGACAACTGTAAGCAACCCCCAGGGATGCAGACTTTTCTATGGAGAGCTGGGTCCTATGCCAGACCAGGAAGAGCTCTTTGGGCCTATCAGTTTGGAGCAAGTGAAGTTTCCAGGAACAGAGCAAATCACCAATGAAAGGCAAAAGATCTTCACAAGTCGGCTACTGGATGTTATGGACAGGGGACTGATCCTGGAGGTCAGTGGCCATGCCATCTATGCTGTCCGGCTCTGCCAGTGCAAGGTGTACTGGTCTGGTCCCTGTGCGCCTTCTGCCGCCACACCAAATTTGATTGAGAGGCAAAAGAAAGTCAAACTATTCTGCCTGGAAACGTTCCTAAGCGAGCTGATTGCCCACCAGAAAGGACAAATTGAAAAACAGCCACCATATGAGATCTACTTTTGTTTTGGAGAAGAGTGGCCTGATGGAAAACCTAGGGAGAGAAAGCTGATTGTGGTTCAGGTCATTCCAGTCGTGGCCCGGATGATATACGAAATGTTCTCTGGTGACTTCACGCGTTCCTTTGACAGTGGCAGTGTGCGACTCCAGATCTCCACGCCTGACATCAAGGACAACATCGTGGCTCACTTGAAGCAGCTGTACCGCCTGCTGCAGACCCACCAGGAGGGGTGGCCAATGCAGGCCCCTGCCATGCACATGGCACAACCGCTGCCAGCACAGTGA</t>
  </si>
  <si>
    <t>MALHPRRVRLKPWLVAQVDSGMYPGLIWLNREAKRFQIPWKHATRHSPQHEEENTIFKAWAVETGKYQEGVDEPDPAKWKAQLRCALNKSREFNLMYDGTKEVPMNPVKIYEVCDIPQSQGSIINPGSTGSAPWDEKDNDLDEEEEEELNQSQHVPIQETFPFLNINDSPMAPASAENCSPEAVWPKNEPLDMEMPPTALQHDFFSSPELWISSLPMTDLEIKFEYRGKETGPTTTVSNPQGCRLFYGELGPMPDQEELFGPISLEQVKFPGTEQITNERQKIFTSRLLDVMDRGLILEVSGHAIYAVRLCQCKVYWSGPCAPSAATPNLIERQKKVKLFCLETFLSELIAHQKGQIEKQPPYEIYFCFGEEWPDGKPRERKLIVVQVIPVVARMIYEMFSGDFTRSFDSGSVRLQISTPDIKDNIVAHLKQLYRLLQTHQEGWPMQAPAMHMAQPLPAQ</t>
  </si>
  <si>
    <t>IRF7</t>
  </si>
  <si>
    <t>aplIRF7</t>
  </si>
  <si>
    <t>interferon regulatory factor 7 isoform X2</t>
  </si>
  <si>
    <t>XP_038035081.1</t>
  </si>
  <si>
    <t>ATGGCAGCGGCGGAGAGCGAAGGGGACGCCCAGAAGCTGCGCTTTGGGCCGTGGCTGCTGAAGGCCATCGACAGCGGCTTGTACCCGGGGCTCTGCTGGATCAACCCGGCCCAGAAGGTCTTCCGCGTCCCCTGGAAGCACAACGCCAGGAAGGATGTCACCAGCAGCGACATCGAGATCTTCAAGGCCTGGGCACAGGCCAGCGGGAGGTACGAGGGGAGCCCCGAGGACCCTGCCAAGTGGAAGACCAACTTTCGCTGCGCCCTGAGGAGCACCCACATGTTCGTGACGCTGGAGGACAACTCCAAGAACAGCGACGACCCTCACAAGGTCTTCGCCGTCACCTCAGCTGCCCCCCAGCACGGCCAGGACGCAGGGTTTGGGGTCCCTGTGGCGGACGCCCCACCGCAGCAGCAGCCACAGCAGCAGCCACAGCTGGAGCTCAACCACCACGATGTGGCCCCACAAATCGTCCCCCGAGGGGATGTCCTGCACAATGAGGATGCTCTGCTCCAGCCCGGCCCTGGCCAAGGCGGCTGCCTCCCCCCGACGGCGTTTCAGGAGTGGGGGCCCGCGGCGGAGCAGCCCCCGCTGGGTGCCTACGGCCCCTCGGAGCACATGCTGCTGGGGGAGCAAACCATCCCAGGAGCCGTGCCGCTGCCGTGCCACACGCACCCTGCCGAGGCAGAGCCTGCTGTCCCTGCACTGTCCCCGGGCGAGGAGCTGCTCTTCCACCCCAACACCAGCCCCGCGCCGCCCGTGGATGACACAGGGATCCCCCCACACCTGGATGTCACCATCTACTACCGGGGGAAGACAGTCCACCAGGAGGTGGTGAATGACAGGCAGTGCCTGCTGACCTACCAGTCCCTGGACCCGGTGGTGGTCCTGCAGCCGGGGCAGCACGTCTTCTTCCCCAGCCCCGAGGGCCTGGCCGATAGCAAGCAGCGGCAGTACACCGAGGAGCTGCTGCTGGGCGTGGGGCTGCGGCTGGAGCAGCGCGCCGGCAAGCTCTTCGCCACCCGCCTGAAGAAGTGCAAGGTCTTCTGGGCTCTGTCGCAGCAGCTCGACAACGGGAGACCCCCACCCAACCTCCTGTGCCGGGACCAGGAGACCTCCATCTTCGACTTCCACAGGTTTTGCACAGACCTCAGGGACTTCCGCGACAACCGCAGGGAGCGCTCCCCCGACTTCACCATCTTCCTCTGCTTTGGGCAGTGCTTCTCCAACTGCAAGCCCAAGGAGTCCAAGCTCATCCTGGTGAAGCTGGTGCCCAAGTTCTGCGAGCACTGGTACGAGCAGGTGCAGCGGCAGGGAGCCTCCTCCCTCAACAGCGGCAACGTCAGCCTGCAGCTCTCCGACTCCTTCAACCTCTACGAGCTCATCGAGCAGTACAACATGCAGATAGACTGA</t>
  </si>
  <si>
    <t>MAAAESEGDAQKLRFGPWLLKAIDSGLYPGLCWINPAQKVFRVPWKHNARKDVTSSDIEIFKAWAQASGRYEGSPEDPAKWKTNFRCALRSTHMFVTLEDNSKNSDDPHKVFAVTSAAPQHGQDAGFGVPVADAPPQQQPQQQPQLELNHHDVAPQIVPRGDVLHNEDALLQPGPGQGGCLPPTAFQEWGPAAEQPPLGAYGPSEHMLLGEQTIPGAVPLPCHTHPAEAEPAVPALSPGEELLFHPNTSPAPPVDDTGIPPHLDVTIYYRGKTVHQEVVNDRQCLLTYQSLDPVVVLQPGQHVFFPSPEGLADSKQRQYTEELLLGVGLRLEQRAGKLFATRLKKCKVFWALSQQLDNGRPPPNLLCRDQETSIFDFHRFCTDLRDFRDNRRERSPDFTIFLCFGQCFSNCKPKESKLILVKLVPKFCEHWYEQVQRQGASSLNSGNVSLQLSDSFNLYELIEQYNMQID</t>
  </si>
  <si>
    <t>IRF8</t>
  </si>
  <si>
    <t>aplIRF8</t>
  </si>
  <si>
    <t>interferon regulatory factor 8</t>
  </si>
  <si>
    <t>NP_001297298.1</t>
  </si>
  <si>
    <t>ATGTGCGACCGCAACGGCGGCCGGCGGCTGCGGCAGTGGCTGATCGAGCAGATCGACAGCGAGCTCTACCCGGGGCTCATCTGGGAGAGCGAGGAGAAGAGCATGTTCCGCATCCCCTGGAAGCACGCCGGGAAGCAGGACTACAACCAGGAGGTGGATGCCTCCATCTTCAAGGCTTGGGCTGTTTTCAAAGGAAAGTTCAAAGAAGGCGACAAAGCAGAGCCAGCCACCTGGAAGACACGGCTGCGCTGCGCCTTGAACAAGAGCCCCGACTTCGAGGAGGTGACGGACAGGTCCCAGCTGGACATCTCGGAGCCCTACAAGGTTTATAGGATCGTCCCGGAGGAGGAGCAGAAATGCAAAAGCGGTGTCGGGACCGGGAGCGGCCTGGCCGATGTCACGGACATGGACTGCAGCCCCTCTGCCATCGATGACCTCATGAAGGAGCCCCCCTGCGTGGACGAGTACCTGGGCATCATCAAGAGAAGCCCCTCGCCCCCCCAGGAGACCTGCAGAAACCCGCCGATCCCAGACTGGTGGGTGCAGCAGCCCAACCCCACTCTGCCCCTGATGAATGGGTACACTGGCTACGAGCAGCATCATTCAGGCTACTCCCAGATGGTGATCAACTTCTTCTATGGAGGGAAGCTGGTGGGCCACATCACCACCTCGTACCCCGAGGGCTGCAGGATCTCGCTCAGCCAGCCCTCGGGCCCCAACGAGAAGCTCTACGCCCCCGATGCCCTGGAGCACGTGAGGTTCCCCTCGGCCGAGGCCATCCAGAATGACCGCCAGAAGCAGATCACCAAGAAGCTCTTCGGGCACCTGGAGCGGGGGGTCCTGCTGCACAGCAACAAGCAGGGCATCTTCATCAAGAGGCTGTGCCAGGACAGGGTCTTCTGGAGTGGGAACACCATGTTGTACAAGGACAGGCCCAACAAACTGGACCGGGACGAGGTGGTGAAGATTTTTGACACCAACTTGTTCTTCAGAGACCTGCAGCAGTACTACAACAACCAGGGCCGCTACCCGGACAGCAGGGTCACGCTGTGCTTCGGAGAGGAGTTCCCTGATCCCACGCTGCGGTGTAAGCTCATCCTCGTCCAGGTGGAGCAGCTGTTCCTCAGGCAGGTGGTGGAGGACACGGAGAAGGCCTACAGCAGCAGCAGCAGCCCACTGGTCCCCGCGGCCAACGAGACGCAGCACGAGCAGGTGTACAGGATCTTCCAGGACATCTGCGGCCCCCACCAGCGGCCCCTCTTCAGAGAGAACCAGCAGATCGCTGTCTGA</t>
  </si>
  <si>
    <t>MCDRNGGRRLRQWLIEQIDSELYPGLIWESEEKSMFRIPWKHAGKQDYNQEVDASIFKAWAVFKGKFKEGDKAEPATWKTRLRCALNKSPDFEEVTDRSQLDISEPYKVYRIVPEEEQKCKSGVGTGSGLADVTDMDCSPSAIDDLMKEPPCVDEYLGIIKRSPSPPQETCRNPPIPDWWVQQPNPTLPLMNGYTGYEQHHSGYSQMVINFFYGGKLVGHITTSYPEGCRISLSQPSGPNEKLYAPDALEHVRFPSAEAIQNDRQKQITKKLFGHLERGVLLHSNKQGIFIKRLCQDRVFWSGNTMLYKDRPNKLDRDEVVKIFDTNLFFRDLQQYYNNQGRYPDSRVTLCFGEEFPDPTLRCKLILVQVEQLFLRQVVEDTEKAYSSSSSPLVPAANETQHEQVYRIFQDICGPHQRPLFRENQQIAV</t>
  </si>
  <si>
    <t>aplIRF9</t>
  </si>
  <si>
    <t>Assembled from SRA and submitted to Genbank</t>
  </si>
  <si>
    <t>IRF10</t>
  </si>
  <si>
    <t>aplIRF10</t>
  </si>
  <si>
    <t>XP_038022393.1</t>
  </si>
  <si>
    <t>ATGGCGGAGCCGGGGTCGCCCATGAGGCTGAAGGAGTGGCTGATTGCCCAAATCGACAGCGGCCGCTACCCGGGGCTGCGCTGGGAGGACGGCCGCAGGACGCTGTTCCGCATCCCCTGGAAGCACGCGGCCAAGCAGGACTACCGGCAGCAGCAGGACGCGGCGCTCTTCAGGGCTTGGGCCGTGTACAAGGGGAAGTACCACGAGGGCACGGACAAGGCCGACCCGTCCACCTGGAAGACGCGGCTGCGCTGCGCCCTCAACAAGAGCACCGACTTCCAGGAGGTGCCCGAGCGCAGCCAGCTCGACATCTCCGAGCCCTACAAGGTGTACCAGATCGTCTCCGACGGCACCCGTGATGCAGAGAACGATGGTGGCCCGCAGCCCCCAGCCAGCGAGGACCCGCAGGGTCGTGCCGCGGGGAGCCCGGCCGAGGAGGGCGTGCGGGGCGCCGGGGGGTCCTGCCACGCGGCTGCGCTCCCCCTGCTCTCTGCCCACCCGGCTGAGCGAGGGTACCACATACGGGGAGCCTTCTACGGCTGGAACCCGACCCACGGCCACTTCCTCCCCAGACCCCCGTCCTACCTCCCCGTCGAGGACGTCAACCACTCAGACTGCTGGCTCCACGTCCGCCTCTACTACTGCGACGTGCTGGTGAAGGAGCTCACCACCCGCACGGCCGAGGGCTGCCGCATCGCCTCCCGCGCCGAGCCGGCCGAAAGCGAGCGCCTCTACGGCCCCTCGTGCATGGAGCAGATCGAATTCCCCCCACCGCGGGCTCTGGGAGGCAGCAGCCGGGTGGCTGGCGTGACCGAGGTGCTGGAGAGGCTCCTGCCCCACCTGGAGCGCGGGGTCCTGCTGTGGGTGGCCCCCGAGGGGGTCTTCATGAAGCGCCAGTGCCAGGGCAGGGTGTACTGGAACGGGCCGCTGGCACCGCACCGGGACTGGCCCAACAAACTGGAGAGGGAGAAGACCTACAAGCTGCTGGACACGCAGCAGTTCCTGCAGCAGCTGCGGAGGTACCTGAGCCAGGGGCAGCCGGCGCCGCAGTACCAGATCCACCTGTGCTTCGGCGAGGAGTACCCCACCAGCGCCAGCCACCACTTCCAGAAGCTCATCATGGCCCACGTGAGGGTTTCGGGGGGCAGACCCCATCCTCCCGGCGGCTCTGTGCCTCCGCAGGTGGAGCCGGTGTTCGCGCGGGAGCTCTTCCATCACGCCCAGCGCATCGGCCCCACGCTGCTGCGCGACTGCCCCCAGCCCTGTGCCCCCGGCGCTCCCGGCCACATCGTCCACGTCCTCCAGCAGCTCTGCCAGCCCTGA</t>
  </si>
  <si>
    <t>MAEPGSPMRLKEWLIAQIDSGRYPGLRWEDGRRTLFRIPWKHAAKQDYRQQQDAALFRAWAVYKGKYHEGTDKADPSTWKTRLRCALNKSTDFQEVPERSQLDISEPYKVYQIVSDGTRDAENDGGPQPPASEDPQGRAAGSPAEEGVRGAGGSCHAAALPLLSAHPAERGYHIRGAFYGWNPTHGHFLPRPPSYLPVEDVNHSDCWLHVRLYYCDVLVKELTTRTAEGCRIASRAEPAESERLYGPSCMEQIEFPPPRALGGSSRVAGVTEVLERLLPHLERGVLLWVAPEGVFMKRQCQGRVYWNGPLAPHRDWPNKLEREKTYKLLDTQQFLQQLRRYLSQGQPAPQYQIHLCFGEEYPTSASHHFQKLIMAHVRVSGGRPHPPGGSVPPQVEPVFARELFHHAQRIGPTLLRDCPQPCAPGAPGHIVHVLQQLCQP</t>
  </si>
  <si>
    <t>Canis familiaris</t>
  </si>
  <si>
    <t>Dog</t>
  </si>
  <si>
    <t>cfaIRF1</t>
  </si>
  <si>
    <t>XP_038537412.1</t>
  </si>
  <si>
    <t>ATGCCCATCACTCGGATGCGCATGAGACCCTGGCTAGAGATGCAGATTAATTCCAACCAAATCCCAGGGCTGATCTGGATTAATAAAGAGGAGATGATTTTCCAGATTCCATGGAAGCATGCTGCCAAGCATGGCTGGGACATCAACAAGGATGCCTGTCTGTTCCGGAGCTGGGCTATTCACACAGGTCGATACAAAGCCGGGGAAAAGGAGCCAGATCCTAAGACATGGAAGGCCAACTTTCGCTGTGCCATGAACTCCCTGCCAGATATTGAGGAAGTGAAGGACCAGAGCAGGAACAAAGGCAGCTCAGCTGTGCGGGTGTACCGGATGCTCCCACCCCTCACCAAGAACCAGAGAAAAGAGAGAAAGTCCAAGTCCAGCCGAGATGCTAAGAGCAAGGCCAAGAGGAAGTCATGTGGTGACTCCAGTCCTGACACCTTCTCTGATGGACTCAGCACCTCCACCCTGCCCGATGACCACAGCAGCTACACAGCTCACGGCTACATGGGGCAGGATTTGGAGGTTGAGCGGGACCTTACTCCAGCATTGTCACCGTGTGCCGTTACCAGTACTCTCCCTGACTGGCACGTCCCAGAGATAGTGCCGGACAGCACCAGTGACCTCTACAGCTTCCAGGTGTCACCTATGCCCTCCACTTCTGAAGCCACAACAGATGAGGACGAAGAAGGGAAATTAACTGAGGACATCATGAAGCTCTTGGAGCAGACGGGGTGGCAGCCGACAAACGTGGATGGCAAGGGGTACCTGCTAAATGAACCTGGGACTCAGCCCCCCTCTCTCTATGGAGACTTCAGCTGCAAGGACGAACCAGAAGTTGACAGCCCTGGGGGGTATGTTGGGCTGATCTCTTCAGATCTGAAGAACATGGACACCAGCTGGCTGGACAGCCTGTTGACTCCAGTCAGACTGCCCTCCATCCAGGCCATTCCTTGTGCACCATAG</t>
  </si>
  <si>
    <t>MPITRMRMRPWLEMQINSNQIPGLIWINKEEMIFQIPWKHAAKHGWDINKDACLFRSWAIHTGRYKAGEKEPDPKTWKANFRCAMNSLPDIEEVKDQSRNKGSSAVRVYRMLPPLTKNQRKERKSKSSRDAKSKAKRKSCGDSSPDTFSDGLSTSTLPDDHSSYTAHGYMGQDLEVERDLTPALSPCAVTSTLPDWHVPEIVPDSTSDLYSFQVSPMPSTSEATTDEDEEGKLTEDIMKLLEQTGWQPTNVDGKGYLLNEPGTQPPSLYGDFSCKDEPEVDSPGGYVGLISSDLKNMDTSWLDSLLTPVRLPSIQAIPCAP</t>
  </si>
  <si>
    <t>cfaIRF2</t>
  </si>
  <si>
    <t>interferon regulatory factor 2 isoform X4</t>
  </si>
  <si>
    <t>XP_038546173.1</t>
  </si>
  <si>
    <t>ATGCCGGTGGAAAGGATGCGGATGCGCCCGTGGCTGGAGGAACAGATAAACTCAAATACGATACCAGGGCTAAAGTGGCTTAACAAGGAAAAGAAGATTTTCCAGATCCCTTGGATGCATGCAGCTAGACATGGGTGGGATGTGGAAAAAGATGCACCACTCTTTAGAAACTGGGCGATCCATACAGGAAAGCATCAACCGGGAGTAGATAAACCTGATCCAAAAACATGGAAGGCGAATTTTCGATGTGCCATGAACTCCTTGCCTGACATTGAGGAAGTCAAGGATAAAAGTATAAAGAAGGGAAACAATGCATTCAGAGTGTACCGGATGTTGCCCTTATCTGAGCGACCTTCTAAGAAAGGAAAGAAACCAAAGACCGAGAAAGAAGACAGAGTTAAGCACATCAAGCAAGAACCAGTTGAGTCATCTTTGGGGCTTAGTAATGGAGTAAGTGATCTTTCTCCTGAGTATGCCGTCCTGACTTCAGCTATAAAAAATGAAGTGGATAGTACGGTGAACATCATAGTTGTAGGACAGTCACATCTGGACAGCAACATCGACGATCAAGAGATTGTCACTAATCCTCCGGACATTTGCCAAGTTGTAGAGGTGACCACCGAGAGTGACGAGCAGCCGGTCAGCATGAGTGAGCTCTACCCTCTGCAGATTTCCCCCGTGTCTTCCTACGCAGAAAGCGAAACTACCGATAGTGTGCCCAGTGACGAAGAGAGCGTCGAGGGACGACCCCACTGGAGGAAGAGGAACATTGAAGGCAAACAGTACCTCAGCAACATGGGGACTCGAAGCACCTACCTGCTGCCCAGCATGGCGACCTTCGTTACTTCCAACAAACCTGACCTCCAGGTCACCATCAAAGAGGAGAGCTGTCCGGTGCCTTACAACAGCTCATGGCCCACTTTACCAGACCTCCCCCTCCCTCCCTCCGTGACCCCAGCGCCCAGCAGCAGTCGGCCAGACCGGGAGACTCGGGCCAGCGTCATCAAGAAAACATCAGATATCACCCAGGCCCGAGTCAAGAGCTGTTAA</t>
  </si>
  <si>
    <t>MPVERMRMRPWLEEQINSNTIPGLKWLNKEKKIFQIPWMHAARHGWDVEKDAPLFRNWAIHTGKHQPGVDKPDPKTWKANFRCAMNSLPDIEEVKDKSIKKGNNAFRVYRMLPLSERPSKKGKKPKTEKEDRVKHIKQEPVESSLGLSNGVSDLSPEYAVLTSAIKNEVDSTVNIIVVGQSHLDSNIDDQEIVTNPPDICQVVEVTTESDEQPVSMSELYPLQISPVSSYAESETTDSVPSDEESVEGRPHWRKRNIEGKQYLSNMGTRSTYLLPSMATFVTSNKPDLQVTIKEESCPVPYNSSWPTLPDLPLPPSVTPAPSSSRPDRETRASVIKKTSDITQARVKSC</t>
  </si>
  <si>
    <t>cfaIRF3</t>
  </si>
  <si>
    <t>interferon regulatory factor 3 isoform X1</t>
  </si>
  <si>
    <t>XP_038512228.1</t>
  </si>
  <si>
    <t>ATGGGAACCCCAAAACCGCGGATCCTGCCCTGGCTGGTGTCACAGCTGGACCTAGGGCAGCTGGAGGGGGTGGCCTGGCTGGACGAGCGCCGCACGCGCTTTCGCATCCCTTGGAAGCATGGCTTGCGGCAGGATGCCCAGCAGGAGGACTTCGGCATCTTCCAGGCGTGGGCCGAGGTCAGCGGTGCCTACACTCCTGGAAAGGATAAACCTGATCTGCCCACCTGGAAGAGGAATTTCCGATCTGCCCTGAACCGGAAGGAGGAGTTGCGTGTAGCTGAAGATCGGAGCAAAGACCCCCACGACCCACACAAGGTCTATGAGTTTGTGATCTCAGGAGCTGGGAACTTGCCTGAGTTGGACACCTTTCCAGACACCAATGGGAGATACAGTACCTCGGATACCCAGGAAGACACATTAGAGGAGTTACTGGGTGACATGGTCTTGACCCCATTCCCAGATGAGGGGCCCTCGAGCCTGGTGGTGGTCCCAGAACAGACGCCTCCACTCTTGCTGAGCCCCACCATAGACCTCCCCGCTCCCTGCCCAAACTCAGAACCCCCTGAAAACCCGCTGAAGCGGCTCTTGGTGCCTGATGAAGAGTGGGAGTTCGAGGTGACTGCCTTCTATCGGGGCCGCCAAGTCTTCCAGCAGACAGTCTCCTGCCCAAGGGGCCTGCGGCTGGTGGCAGCAGCAGGAGGGGACACGATGCTGCCTGGACAGCCAATAATACTGCCAGACCCCGGGGTGTTGGTAACAGACAAGACCGTGATGGGCTACGTGAGGCGTGTACTGAGCTGCTTGGGTGGGGGACTAGCTCTGTGGAGGGCAGGACAGCAGCTCTGGGCACGGAGGCTGGGGCACTGCCACACATACTGGGCCCTGGGCGAGGAGCTTCTCCCTGACAGCAGTCCCAGGCCTGGCGGCGAGGTCCCCAAGGATGAAGATGGAGACCTGTTCGACCTGAGGCCCTTCGTGTCAGATCTGATTGCCTTCATCAAAGGAAGCCGACACTCACCACGCTACACCCTCTGGTTCTGTGTGGGGGAGCCATGGCCCCAAGACCAGCCGTGGACCAAGAAGCTGGTGATGCTCAAGGTTGTTCCCACGTGCCTTAGGGCCCTGCTGGAAATGGCACGGTTAGAGGGCGCTTCCTCCCTGGAGAACACTGTGGACCTGCACATTTCCAACAGCTACCCACTCACTCTCACCTCGGACCAGTACAAGGCGTACCTCCAGGACCTGGTTGAGGACATGGATTTCTGGGTCACTGGGGAGGTCTGA</t>
  </si>
  <si>
    <t>MGTPKPRILPWLVSQLDLGQLEGVAWLDERRTRFRIPWKHGLRQDAQQEDFGIFQAWAEVSGAYTPGKDKPDLPTWKRNFRSALNRKEELRVAEDRSKDPHDPHKVYEFVISGAGNLPELDTFPDTNGRYSTSDTQEDTLEELLGDMVLTPFPDEGPSSLVVVPEQTPPLLLSPTIDLPAPCPNSEPPENPLKRLLVPDEEWEFEVTAFYRGRQVFQQTVSCPRGLRLVAAAGGDTMLPGQPIILPDPGVLVTDKTVMGYVRRVLSCLGGGLALWRAGQQLWARRLGHCHTYWALGEELLPDSSPRPGGEVPKDEDGDLFDLRPFVSDLIAFIKGSRHSPRYTLWFCVGEPWPQDQPWTKKLVMLKVVPTCLRALLEMARLEGASSLENTVDLHISNSYPLTLTSDQYKAYLQDLVEDMDFWVTGEV</t>
  </si>
  <si>
    <t>cfaIRF4</t>
  </si>
  <si>
    <t>interferon regulatory factor 4 isoform X1</t>
  </si>
  <si>
    <t>XP_038302131.1</t>
  </si>
  <si>
    <t>ATGAACCTGGAGGGCGGCGGCCGCGGCGGGGACTTCGGCATGAGCGCCGTGAGCTGCGGCAACGGGAAGCTCCGCCAGTGGCTCATCGACCAGATCGACAGCGGCAAGTACCCGGGGCTCGTGTGGGAGAACGAGGACAAGAGCATCTTCCGCATCCCCTGGAAGCACGCGGGCAAGCAGGACTACAACCGCGAGGAGGACGCGGCGCTCTTCAAGGCTTGGGCACTATTTAAAGGAAAGTTCCGAGAAGGCATAGACAAGCCCGACCCTCCGACCTGGAAGACGCGCTTACGATGCGCTTTGAACAAGAGCAATGACTTTGAGGAGCTGGTGGAGAGGAGCCAGCTGGACATCTCGGACCCCTACAAAGTGTACAGGATTGTGCCCGAGGGCGCCAAAAAAGGAGCAAAGCAGCTCACCCTGGAGGACCCGCAGATGACCATGAGCCACCCCTACACCATGACAGCTCCCTACACCTCGCTGCCAGCGCAGGTTCATAACTACATGATGCCTCCCCACGAGCGAGGCTGGAGGGAGTACATCCCCGATCAGCCCCACGCGGAGATCCCGTATCAGTGTCCGGTGACGTTTGGATCCCGCGGCCACCACTGGCAGGGCCCGGCTTGTGAAAACGGTTGCCAGGTGACAGGAACCTTTTATGCTTGTGCCCCGCCTGAGTCCCAGGCCCCAGGAATCCCCATAGAGCCAAGCATAAGGTCTGCCGAAGCCTTGGCGCTCTCAGACTGCCGACTGCACATCTGCTTGTACTACCGGGAGATCCTGGTGAAAGAGCTGACCACATCGAGCCCAGAAGGCTGTCGGATCTCCCACGGGCACACTTACGATGCCAGTAACCTGGACCAGGTCCTGTTCCCCTACCCAGAGGACAATGGCCAGAGGAAAAACATCGAGAAACTTCTGAGCCACTTGGAGAGGGGTGTGGTCCTCTGGATGGCCCCTGATGGGCTTTATGCCAAAAGACTGTGCCAGAGCAGGATCTACTGGGATGGGCCCCTGGCACTGTGCAGTGACAGGCCCAACAAACTGGAGAGGGACCAGACCTGCAAGCTCTTCGACACACAGCAGTTTTTAGCAGAGCTGCAAGCTTTTGCTCACCATGGCCGTCCCCTGCCAAGATTCCAGGTAACTCTGTGCTTCGGGGAAGAGTTTCCAGATCCTCAGAGGCAAAGGAAGCTCATCACTGCTCACGTCGAACCTCTACTCGCCAGACAGCTGTACTATTTTGCTCAGCAAAACAGTGGACACTTCCTGCGGGGCTACGACCTGCCCGAGCACATCGGCAGCCCCGAGGACTACCACAGGTCTATTCGCCACTCCTCCATTCAAGAATGA</t>
  </si>
  <si>
    <t>MNLEGGGRGGDFGMSAVSCGNGKLRQWLIDQIDSGKYPGLVWENEDKSIFRIPWKHAGKQDYNREEDAALFKAWALFKGKFREGIDKPDPPTWKTRLRCALNKSNDFEELVERSQLDISDPYKVYRIVPEGAKKGAKQLTLEDPQMTMSHPYTMTAPYTSLPAQVHNYMMPPHERGWREYIPDQPHAEIPYQCPVTFGSRGHHWQGPACENGCQVTGTFYACAPPESQAPGIPIEPSIRSAEALALSDCRLHICLYYREILVKELTTSSPEGCRISHGHTYDASNLDQVLFPYPEDNGQRKNIEKLLSHLERGVVLWMAPDGLYAKRLCQSRIYWDGPLALCSDRPNKLERDQTCKLFDTQQFLAELQAFAHHGRPLPRFQVTLCFGEEFPDPQRQRKLITAHVEPLLARQLYYFAQQNSGHFLRGYDLPEHIGSPEDYHRSIRHSSIQE</t>
  </si>
  <si>
    <t>cfaIRF5</t>
  </si>
  <si>
    <t>interferon regulatory factor 5 isoform X3</t>
  </si>
  <si>
    <t>XP_038542111.1</t>
  </si>
  <si>
    <t>ATGAACCAGCCTGCCCCCAGGGCACCCCCTCCGCCCCGCCGCGTGCGACTGAAGCCCTGGCTGGTGGCCCAGGTGAACAGCTGCCAGTACCCAGGGCTTCAGTGGGTCAATGGGGAAAGGAAATTCTTCTGCATCCCCTGGCGCCATGCCACGCGACATGGCCCCAGCCAGGAGGGGGATAATACCATCTTCAAGGCCTGGGCCAAGGAGACAGGAAAGTACACTGAGGGGGTGGACGAGGCGGACCCAGCCAAGTGGAAGGCCAACCTGCGCTGTGCCCTTAACAAGAGCCGTGACTTCCGCCTCATCTATGATGGACCCCGGGACATGCCGCCTCAGCCCTACAAGATCTACGAGGTCTGCTCTAATGGCTCCGCTCCCGCAGAGTCCCAGCCTAGTGAGGATTACACTTTTGGTGCAGGAGAGGAGGAGGAGGAAGAAGAGGAAGACGTGAGCTCGGGGCCATTCCTGGCAGCGTCGGCCTGCACTGACGTGCTCCAGAGGATGTTACCAAGCCTGAGCATCACAGAAGCAGTGCAACCTGGCCCCCCCATGGCACCCTATTCTTTACCCAAAGAGGATGTCAAGTGGCCGCCCACCCTCCAGCCGCCTGTGGTGCTGGGCCCTCCTGCACCAGACCCCAGCCTGCTGGGCCCCACCCCTGGCAACCCTGCTGGCTTTGGGGAGCTTCTCCCTGAAGTCCTGCCGAGCCTGCAGCCTGGGCCCCTGGCTGCCAGCCTGCCCCCCACAGGCGAACAACTCCTGCCCGACCTGCTAATCAGCCCCCACATGCTGCCTCTGACGGACCTGGAGATCAAGTTCCAGTACCGGGGGCGGCCACCCCGTGCCCTCACCATCAGCAACCCCCAGGGGTGCCGGCTCTTCTACAGTCAGCTGGAGCCCACCCAGGACCAGGTAGAGCTCTTCGGCCCCGTGAGCCTGGAGCAAGTGCGCTTCCCCAGCCCTGAGGACATCCCCAGCGACAAGCAGCGCTTCTACACAAACCAGCTGCTGGATGTCCTGGACCGCGGCCTCATACTCCAGCTGCAGGGCCAAGATCTGTATGCCATCCGCCTGTGCCAGTGCAAAGTGTTCTGGAGCGGGCCCTGCGCCTCGGCCCACGGCTCACACCCCAACCCCATCCAGCGGGAGGTCAAAACCAAGCTTTTCAGCCTGGAGCATTTTCTCAATGAGCTCATCCTGTTCCAGAAGGGCCAGACTAACACCCCACCGCCATTTGAGATCTTCTTCTGCTTTGGGGAGGAGTGGCCTGACCGCAAACCCCGAGAGAAGAAGCTCATCACTGTACAGGTGGTGCCTGTAGCAGCTCGGCTGTTGCTGGAGATGTTCTCAGGGGAGCTTTCTTGGTCAGCTGATAGTATCCGGCTACAGATCTCAAACCCAGACCTCAAAGACCGCATGGTAGAGCAGTTCAAGGAGCTCCATCACCTCTGGCAGTCCCAGCAGCGGTTGCAGCCTGTGGCCCAGGCCCCCGCTGTGGCAGGCCTCAGTGCTGGCCAGGGGGCCTGGCCCATGCACTCAGTTGGCATGCAACAATGA</t>
  </si>
  <si>
    <t>MNQPAPRAPPPPRRVRLKPWLVAQVNSCQYPGLQWVNGERKFFCIPWRHATRHGPSQEGDNTIFKAWAKETGKYTEGVDEADPAKWKANLRCALNKSRDFRLIYDGPRDMPPQPYKIYEVCSNGSAPAESQPSEDYTFGAGEEEEEEEEDVSSGPFLAASACTDVLQRMLPSLSITEAVQPGPPMAPYSLPKEDVKWPPTLQPPVVLGPPAPDPSLLGPTPGNPAGFGELLPEVLPSLQPGPLAASLPPTGEQLLPDLLISPHMLPLTDLEIKFQYRGRPPRALTISNPQGCRLFYSQLEPTQDQVELFGPVSLEQVRFPSPEDIPSDKQRFYTNQLLDVLDRGLILQLQGQDLYAIRLCQCKVFWSGPCASAHGSHPNPIQREVKTKLFSLEHFLNELILFQKGQTNTPPPFEIFFCFGEEWPDRKPREKKLITVQVVPVAARLLLEMFSGELSWSADSIRLQISNPDLKDRMVEQFKELHHLWQSQQRLQPVAQAPAVAGLSAGQGAWPMHSVGMQQ</t>
  </si>
  <si>
    <t>cfaIRF6</t>
  </si>
  <si>
    <t>interferon regulatory factor 6</t>
  </si>
  <si>
    <t>XP_038526828.1</t>
  </si>
  <si>
    <t>ATGGCCCTCCACCCCCGCAGAGTTCGGCTGAAGCCCTGGCTGGTGGCCCAGGTGGATAGTGGCCTGTACCCTGGGCTCATCTGGCTACACAGGGACTCCAAACGCTTCCAGATTCCCTGGAAACATGCCACCCGGCATAGCCCCCAACAAGAGGAAGAAAATACCATTTTCAAGGCGTGGGCTGTGGAGACAGGGAAGTACCAGGAAGGGGTGGATGATCCTGACCCAGCTAAATGGAAGGCCCAGCTTCGCTGTGCTCTCAACAAGAGCAGGGAATTCAACCTGATGTACGATGGCACCAAGGAAGTACCCATGAACCCAGTGAAGATATATCAAGTGTGTGACATCCCCCAGCCTCAGGGGTCGATCATTAACCCAGGATCCACTGGATCTGCTCCTTGGGATGAGAAGGATAATGATGTAGATGAAGAAGATGAAGAAGATGAGCTCGATCAGTCACAACACCATGTTCCCATCCAGGACACCTTCCCCTTCCTGAACATCAATGGTTCTCCCATGGCACCAGCCAGTGTGGGTAACTGCAGCCCTGAAGCAGTGTGGCCCAAAACTGAACCTCTGGAAATAGATGTACCCCAGACACCTATACAGCCCTTTTATAGCTCTCCAGAGCTGTGGATCAGCTCTCTCCCAATGACTGACCTGGACATCAAGTTTCAGTACCGTGGGAAGGAATACGGGCAAACCATGACTGTGAGCAACCCCCAGGGCTGCCGGCTCTTCTATGGCGACCTGGGTCCCATGCCTGACCAAGAAGAGCTCTTTGGTCCTGTCAGCCTGGAACAGGTCAAGTTCCCAGGGCCAGAGCATATCACCAATGAGAAGCAGAAGCTGTTCACCAGTAAGCTGCTAGATGTCATGGACAGAGGACTGATCCTGGAGGTCAGCGGTCATGCAATTTATGCCATCAGGCTGTGCCAGTGCAAGGTGTACTGGTCTGGGCCATGTGCCCCATCACTTGTTGCCCCCAACCTGATTGAGAGGCAAAAGAAGGTCAAACTATTTTGTCTGGAAACATTCCTTAGTGATCTCATTGCCCACCAGAAAGGACAGATAGAGAAGCAGCCACCATTTGAGATCTACTTATGCTTTGGGGAAGAATGGCCAGATGGGAAACCCCTGGAAAGGAAACTCATCTTGGTTCAGGTCATTCCAGTGGTAGCTCGGATGATCTACGAGATGTTTTCTGGTGATTTTACACGGTCCTTTGACAGTGGCAGTGTCCGCCTGCAGATCTCAACTCCAGATATCAAAGATAACATCGTTGCTCAACTGAAGCAGCTGTACCGCATCCTCCAAACCCAAGAAAGCTGGCAGCCCATGCAGCCCACCCCCAGCATGCAACTACCCTCTGCTCTGCCAGCCCAGTAA</t>
  </si>
  <si>
    <t>MALHPRRVRLKPWLVAQVDSGLYPGLIWLHRDSKRFQIPWKHATRHSPQQEEENTIFKAWAVETGKYQEGVDDPDPAKWKAQLRCALNKSREFNLMYDGTKEVPMNPVKIYQVCDIPQPQGSIINPGSTGSAPWDEKDNDVDEEDEEDELDQSQHHVPIQDTFPFLNINGSPMAPASVGNCSPEAVWPKTEPLEIDVPQTPIQPFYSSPELWISSLPMTDLDIKFQYRGKEYGQTMTVSNPQGCRLFYGDLGPMPDQEELFGPVSLEQVKFPGPEHITNEKQKLFTSKLLDVMDRGLILEVSGHAIYAIRLCQCKVYWSGPCAPSLVAPNLIERQKKVKLFCLETFLSDLIAHQKGQIEKQPPFEIYLCFGEEWPDGKPLERKLILVQVIPVVARMIYEMFSGDFTRSFDSGSVRLQISTPDIKDNIVAQLKQLYRILQTQESWQPMQPTPSMQLPSALPAQ</t>
  </si>
  <si>
    <t>cfaIRF7</t>
  </si>
  <si>
    <t>interferon regulatory factor 7 isoform X1</t>
  </si>
  <si>
    <t>XP_038279967.1</t>
  </si>
  <si>
    <t>ATGGCCGTGCCCGCGGACAGGGGGGCCCCGCGCCCGCTCTTCGCAGACTGGCTCCTGGGGGAGGTGAGCAGCGGCCGCTACGAGGGCCTGCGGTGGCTGGACGCCGGCCGCACCCGCTTCCGCGTGCCCTGGAAGCACTTCGCGCGCAAGGACCTGGGGGAGGCCGACGCCCTCATCTTCAAGGCCTGGGCGGTGGCCCGAGGCAGGTGGCCGCCCGGCGGCGGCCGTGACCAGCTGGCCTGCGAGGCCGCACTCCGCGCCGGCTGGAAAACCAACTTCCGCTGTGCCCTGCGCAGCACCCAGCGCTTTGTGATGCTCCAAGACAACTCCGGGGACCCCACTGACCCACATAAAGTGTACGCACTGAGCTCCGAGCCGGGGTGCAGAGGAGCTGCGGCGATTAACCATGGGGAGAAGGCGGGTGAAGACACCCCACCACTGATGGGTGGGCTCCCTAGGCCATGCCTGGGAGGAGATGCTGGCCAGAGGCTGGGGCACAGTCTGAGCCCTGAGCCCTGTGCCCCATGCGCCCCTTTGGGCCAAGCTGGCAATGCCGAGGATCTCTTGCTCCAGGCCCTACAGCAGAGCTGCCTGGAGGACCATTTGCTGGAAGCTGCATGGGGAGTGGATGCAATCACTCCAGGCACTCCTGGCCCAGAGCTCCCTGACATGGAGCCATACCAGCCACGGGCAGCAGAGATGGCCCCAAGCCCTGAGCCCCAGGTCCTGCACCAGGCCCGGATGACAGATACAGGCCCAGCCTCGGAGCCGTGGCAGCCCCCCCAAGAGGTGGAGCCTTGCGCCCCAGTGGCAGGGGAGCAGGTCCTGGCCAGGCCCGGCTGCTCACAGCCAGGACTGCAGGCAGAGCTCAGGGCCCTGGATGTGACCATCATGTACAAGGGCCGCACGGTGCTGCAAGAGGTGGTGTGGCATCCAAGCTTTGTGCTCCTGTACGGGCCCCCCAGCCTGGCCACCAGGGCCACTGAGCCCCACTGCGTGGCCTTCCCAAGCCCGGCCAAGCTCGCGGACCAGAAGCAGCTTCACTACACAGAGAAGCTGCTGCAGCACGTGGCCCCTGGCCTGCAGCTGGAGTTACGGGGGCCGGGGCTATGGGCCCGGCGCCTGGGCAAATGCAAGGTCTACTGGGAGGTGGGAGGGCCCCTGGGCTCGGCCAGCCCCTCCACAGCCCCCCGCCTGCTGCAGAGGAACCAGGACACCCCCATCTTCGACTTCAGCACGTTCTTCCGAGAGATGGCCGAGTTCCGGGCTCGCCGGCGTCGGGGCTCCCCATACTACACCATCTACCTGGGCTTTGGGCAGGACCTGTCGGCTGGAAGGCCCAAGGAGAAGAGCCTGGTCCTGGTGAAGCTGGAGCCACGGCTGTGCCGGGCGCACCTGGAGTACGTGCAGCGAGAAGGGGTGTCCTCCCTGGACAGCAGCAGCCTCGGCCTCTGCCTGTCCAGCTCCAACAGCCTCTACGAGGACCTGGAACACTTCCTCATGGAGGTAGAGCCACCTGCCTGA</t>
  </si>
  <si>
    <t>MAVPADRGAPRPLFADWLLGEVSSGRYEGLRWLDAGRTRFRVPWKHFARKDLGEADALIFKAWAVARGRWPPGGGRDQLACEAALRAGWKTNFRCALRSTQRFVMLQDNSGDPTDPHKVYALSSEPGCRGAAAINHGEKAGEDTPPLMGGLPRPCLGGDAGQRLGHSLSPEPCAPCAPLGQAGNAEDLLLQALQQSCLEDHLLEAAWGVDAITPGTPGPELPDMEPYQPRAAEMAPSPEPQVLHQARMTDTGPASEPWQPPQEVEPCAPVAGEQVLARPGCSQPGLQAELRALDVTIMYKGRTVLQEVVWHPSFVLLYGPPSLATRATEPHCVAFPSPAKLADQKQLHYTEKLLQHVAPGLQLELRGPGLWARRLGKCKVYWEVGGPLGSASPSTAPRLLQRNQDTPIFDFSTFFREMAEFRARRRRGSPYYTIYLGFGQDLSAGRPKEKSLVLVKLEPRLCRAHLEYVQREGVSSLDSSSLGLCLSSSNSLYEDLEHFLMEVEPPA</t>
  </si>
  <si>
    <t>cfaIRF8</t>
  </si>
  <si>
    <t>XP_038522778.1</t>
  </si>
  <si>
    <t>ATGTGTGACCGGAACGGTGGCCGGCGGCTTCGGCAGTGGTTGATTGAGCAGATTGACAGCAACATGTACCCGGGGCTGATTTGGGAAAATGATGAGAAGAGCATGTTCAGGATCCCTTGGAAACATGCTGGCAAGCAAGATTATAACCAGGAAGTGGATGCATCCATTTTTAAGGCCTGGGCAGTTTTCAAAGGGAAATTTAAGGAAGGAGACAAAGCTGAACCAGCCACTTGGAAGACAAGGCTACGCTGTGCTTTGAACAAGAGCCCAGATTTTGAGGAAGTGACAGACCGGTCCCAGCTGGACATCTCTGAGCCATACAAAGTTTACCGGATTGTCCCCGAGGAGGAGCAAAAATGCAAATTAGGCATGGCGACTCCTGGCTGTGTGAGCGAGATCACTGAGATGGAGTGTGGTCGTTCTGAAATCGATGAGCTCATCAAAGAGCCCTCTGTGGACGATTACATGGGGGTGGTCAAAAGGAGCCCTTCCCCGCCGGAGGCCTGTAGGAACCAGCTCCTCTCAGACTGGTGGGTGCAGCAGCCCAGTGCAGGCCTCCCACTAGTGACGGGGTACACTGCCTATGATGCGCACCATTCAGCTTTCTCCCAGATGGTCATCAGCTTCTACTACGGGGGCAAGCTGGTGGGCCAGACCACCACCACCTGCCCCGAGGGCTGCCGCCTGTCCCTGAGCCAGCCAGGCCTGCCCAGTGCCAAGCTGTACAGTCCCGAGGGCCTGGAGCTGGTGCGCTTCCCACCAGCGGACGCCATCCCCAGCGAGCGGCAGCGGCAGGTGACGCGGAAGCTGTTCGGGCACCTGGAGCGCGGCGTGCTCCTGCACAGCAGCCGGCAGGGCGTGCTTGTCAGGCGGCTGTGTCAGGGCCGCGTGTTCTGCAGCGGCAACGCCGTGGTGTGCAAGGACAGGCCCAACAAGCTGGAGCGTGACGAGGTGGTCAAGGTCTTCGACACCAGCCAGTTCTTCCGAGAGCTGCAGCAGTTCTATAACCACCAGAGTCGGCTTCCCGACAGCAGGGTGGTGCTGTGCTTCGGAGAAGAGTTTCCAGATATGACCCCCTTGCGCTCCAAACTCATTCTGGTGCAGATCGAGCAGCTCTACGCCCGGCAGCTGGTGGAAGAAGCTGGGAAGAGCTGTGGCGCCAGCTCGATGGTGCAGCCTCCCGAGGAATCCCAGCCAGACCAGGTCTTCCGGATGTTTCCAGACATCTGTGCCTCACACCAGAGACCTTTTTTCAGAGAAAACCAGCAGATCACGGTTTAA</t>
  </si>
  <si>
    <t>MCDRNGGRRLRQWLIEQIDSNMYPGLIWENDEKSMFRIPWKHAGKQDYNQEVDASIFKAWAVFKGKFKEGDKAEPATWKTRLRCALNKSPDFEEVTDRSQLDISEPYKVYRIVPEEEQKCKLGMATPGCVSEITEMECGRSEIDELIKEPSVDDYMGVVKRSPSPPEACRNQLLSDWWVQQPSAGLPLVTGYTAYDAHHSAFSQMVISFYYGGKLVGQTTTTCPEGCRLSLSQPGLPSAKLYSPEGLELVRFPPADAIPSERQRQVTRKLFGHLERGVLLHSSRQGVLVRRLCQGRVFCSGNAVVCKDRPNKLERDEVVKVFDTSQFFRELQQFYNHQSRLPDSRVVLCFGEEFPDMTPLRSKLILVQIEQLYARQLVEEAGKSCGASSMVQPPEESQPDQVFRMFPDICASHQRPFFRENQQITV</t>
  </si>
  <si>
    <t>cfaIRF9</t>
  </si>
  <si>
    <t>interferon regulatory factor 9</t>
  </si>
  <si>
    <t>XP_038529141.1</t>
  </si>
  <si>
    <t>ATGGCTTCAGGCAGGGCACGCTCCACCCGAAAGCTGCGGAACTGGGTGGTGGAGCAGGTGGAGAGCGGGCAGTTCCCGGGGGTGTGCTGGGACGACGCAGCCAAGACCATGTTCCGGATCCCCTGGAAGCATGCGGGCAAACAGGACTTCCGTGAGGACCAGGATGCCGCCTTCTTCAAGGCGTGGGCCATATTTAAGGGGAAGTATAAGGAAGGGGACATGGAAGGCCCGGCTATCTGGAAGACTCGGCTGCGCTGTGCACTCAACAAGAGTCCTGAATTTGAGGAGGTGCCTGAGAACGGCCATAGGGACGGAGCTGAGCCCTACAAGGTGTATCGGCTGCTGCCCTCCGGGACTCTCCCCGCCCAGCCTGGGACCCAGAAATCACCATCAAAGCGACATCACAGCTCTGTGTCCTCCGAAAGGGAGGAGGACGAGAGGACCGTGAAGAATGGTGCTCCCAGTCCCTCCTTGCTTGTGGACCCCTTCAGAAATGAGGAGGTGGGGGCCAATGGGGGAACGAGCCGTTCAAACTTTGGGAGTAGCAGCAACAGCAGCCCTGAGCCCCAGGAAGGCACAGGTACCGCTGAAGCCCCTTTCCAAGGAGATCAGGTGTCACTGGAGCTTCTGCCCCCTCCGGGCTCAGACTACTCGCTGCTGCTCACCTTCATCTACAGTGGGCGCATGGTGGGCAAAGCCCAGGTGCAGAGCCTGGACTGCCGCCTTGTGGCCGAGCCCTCCGGCTCCCAGTGCGGGATGGAGCAGGTCGTCTTTCCCAAGCCTGACCCTCCAGAGCCCACCCAGCGCCTGCTGAGCCAGATCGAGAGGGGTGTCCTGGTAGCCAGCAACTCCCGGGGCCTCTTCGTGCAGCGCCTCTGCCCCATCCCCGTCTCCTGGAATGCACCCCAGGCCCCACCTGGCCCAGGCCCACATCTGCTGCCCAGCAATGAGTGTGTGGAGCTCTTCAGAACCACCCACTTCTGCAGAGACCTGGTCAGGTACTTCCAGGGCCTGGGTCCCCCACCTGAGTTCCAGGTGACACTGAATTTCTGGGAGGAGAGCCCCGGCCCCAGCCGTACCCCAAAGAGCCTCATCACGGTGCAGATGGAGCAGGCCTTTGCCCGACATTTACTGGAAGAGACTCCAGAGGAGCAGTCAGCTGCCGTGTCCCTGCTGCAGAGCCTGGGAGACCCTGCTTCCTCCTCTCCTCTCTCTTCCTCCTATCTGCTTTGA</t>
  </si>
  <si>
    <t>MASGRARSTRKLRNWVVEQVESGQFPGVCWDDAAKTMFRIPWKHAGKQDFREDQDAAFFKAWAIFKGKYKEGDMEGPAIWKTRLRCALNKSPEFEEVPENGHRDGAEPYKVYRLLPSGTLPAQPGTQKSPSKRHHSSVSSEREEDERTVKNGAPSPSLLVDPFRNEEVGANGGTSRSNFGSSSNSSPEPQEGTGTAEAPFQGDQVSLELLPPPGSDYSLLLTFIYSGRMVGKAQVQSLDCRLVAEPSGSQCGMEQVVFPKPDPPEPTQRLLSQIERGVLVASNSRGLFVQRLCPIPVSWNAPQAPPGPGPHLLPSNECVELFRTTHFCRDLVRYFQGLGPPPEFQVTLNFWEESPGPSRTPKSLITVQMEQAFARHLLEETPEEQSAAVSLLQSLGDPASSSPLSSSYLL</t>
  </si>
  <si>
    <t>cfaIRF10</t>
  </si>
  <si>
    <t>interferon regulatory factor 4-like</t>
  </si>
  <si>
    <t>XP_038289371.1</t>
  </si>
  <si>
    <t>ATGGCGGGGGCCGGGGGTCCCTTGCGACTCCGCGACTGGCTGGTGGCACAGATCGAGAGCGGGCGCTACGCGGGGTTGCGCTGGGAGGACGCAGGCAAGACCCTCTTCCGCATCCCCTGGAAGCACGCGGCCCAGCAGGGCTACCGGGCGCAGCAGGACGCGGCACTCTTCAGGGCTTGGGCCATATACAAGGGCAAGCACCTAGAGGGCATTGACAAGGAGGACCCTCCAACCTGGAAGACCCGGCTCCGCTGTGCCCTCAACAAGAGCGCCGACTTCTGTGAGGTGCGCGAGCGCAGCCAGCTGGATGTCTCCAACCCCTACAAAGTCTACCGGATTGTGTCCAACGGTGCCCATTGTCCAGTTGCCAGGGCTTGTGCTCCCCCTGAAAAGAAGAACATTCTTCAGAGTCAGCAGGAGTCCCCCAGAGAAGTGACAGAGCCGGCCTGCAGGACAGACCAGGACAGCTCCAGATCAACCACAGAGGATAAGAACGAGGAGCAACCCCCCAGGCTGGCCCAGCGGGCCTCTCTGCCATCAGCTGCCCAGCTCACAGGCCCTCTGGCTGACCACAGGTACCAGGTGCAGGAACCTGCATACCACTGGAGCCCCTTGCCCTCCTCTGAGGATTTCAGCAACCCTGACTGCTGGCTGCACGTGCGGCTGTTCTACGGCGCGGAGCTGGTGCAGGAAACCACCGCGCGCACCGCGGAGGGCTGTCGCCTGAGCCCTCGGGCAGTCACCGCGGCCGAGCACCTGCTGGGGCCGCCGCCGCGCGTCGCGCAGGTCCGCTTCCCGGAGCCGCCGCCCGGCGCCCGCGTGCTGCGGCACTTGCTACGGCACCTGGAGCGGGGCGTGCTGCTGTGGGTGGCCCCCGAGGGCGTGTTCGCCAAGCGCCTGTGCCGGGGCCGCGTGTACTGGCGCGGCCCGCTCGCCCCGCACCGCGCGCAGCCCAACAAGCTGGAGCGCGAGCGCACCTGCCAGCTGCTAGACACGCGCCGCTTCCTCGAGGAATTGCGAGCCCACCTGCAGGATGGTGGCCAGGAGCCCGAGTACCAAATCCATCTGTGCTTTGGTGAGGAGTACCCAGGGCCCCCAGACCAGCCGGAGGAGCGGCTCATCATGGCCCACGTGGAGCCAGTCTTCGCCCGCCAGCTCTTCCTGGACTCCAAGCACCACTATCGTGGTACCCCAGCCATGGCAAGTCCCCAGCTCAGCATGTCCGATGGTGTCACTCACCTGCTTACGGCGCAGCTGAATCAGCAATAA</t>
  </si>
  <si>
    <t>MAGAGGPLRLRDWLVAQIESGRYAGLRWEDAGKTLFRIPWKHAAQQGYRAQQDAALFRAWAIYKGKHLEGIDKEDPPTWKTRLRCALNKSADFCEVRERSQLDVSNPYKVYRIVSNGAHCPVARACAPPEKKNILQSQQESPREVTEPACRTDQDSSRSTTEDKNEEQPPRLAQRASLPSAAQLTGPLADHRYQVQEPAYHWSPLPSSEDFSNPDCWLHVRLFYGAELVQETTARTAEGCRLSPRAVTAAEHLLGPPPRVAQVRFPEPPPGARVLRHLLRHLERGVLLWVAPEGVFAKRLCRGRVYWRGPLAPHRAQPNKLERERTCQLLDTRRFLEELRAHLQDGGQEPEYQIHLCFGEEYPGPPDQPEERLIMAHVEPVFARQLFLDSKHHYRGTPAMASPQLSMSDGVTHLLTAQLNQQ</t>
  </si>
  <si>
    <t>Dromaius novaehollandiae</t>
  </si>
  <si>
    <t>dnoIRF1</t>
  </si>
  <si>
    <t>interferon regulatory factor 1 isoform X1</t>
  </si>
  <si>
    <t>XP_064377230.1</t>
  </si>
  <si>
    <t>ATGCCGGTGTCACGAATGCGCATGAGGCCCTGGCTGGAGATGCAGATTAATTCCAATCAAATACCAGGGCTGATATGGATCAACAAGGATAAGATGATGTTTCAGATCCCCTGGAAGCACGCGGCTAAGCACGGCTGGGACATGGAGAAGGATGCCTGCCTCTTCCGGAGCTGGGCCATTCACACAGGAAGATACAAGATAGGTGAGAAGGACCCTGACCCCAAGACCTGGAAGGCGAATTTCCGCTGCGCGATGAACTCGCTGCCCGACATCGAAGAAGTGAAGGACAAGAGCATCAACAAGGGCTCCAGCGCCGTCAGGGTGTACCGAATGCTGCCGCCCCTGACGAAGGATCAGAAGAAAGAGAGGAAGTCAAAGTCATCAAGAGAAGCAAGAAACAAGAGCAAAAGAAAGTCGTACGAAGACGTGAGGACGGAGGAGTCGGTAGAAAGACTCGCCAGCGCTACGCTACCGGACGACCACAGCGGTTACACGGTGCACGGCTACGCGGGCCAGGAAGCGGAGGGGGAGAGCGCGTCCATCACCTTGGACCTCTCGCCCTGCGAGGTGAGCTGCTCCCTGACCGACTGGAGGACGCCCATGGAAATCGCCATGGCCGACAGCACCAACGACCTCTACCCCTTCCAGGTGTCCCCCCTGGCCTCGTCCTCGGAAGCAGTCACAGACGAAGATGAAGACGAAATGAAATCGGAGATTTTTAAGCTGCTGGAGCCGGTGGCGGAGTGGCACACGACCAGCGTCGGGGGGAAAGGCTACCTCACCAACGAGCCCAGCTCGCAGAGCACCTGCGGCACCTACGGCTACAAGGAGCAGGACGCCGAGGTCGACACCACGTCAGGAGAACTAGAGTTCCGCTTCTTCGACCAGAAAAGCAGCCTGGACTTCTCCTGGCTGGAGACGGTCAGGCCCCCCATGCAGGCCATCTCCTGCGGCTTGTAG</t>
  </si>
  <si>
    <t>MPVSRMRMRPWLEMQINSNQIPGLIWINKDKMMFQIPWKHAAKHGWDMEKDACLFRSWAIHTGRYKIGEKDPDPKTWKANFRCAMNSLPDIEEVKDKSINKGSSAVRVYRMLPPLTKDQKKERKSKSSREARNKSKRKSYEDVRTEESVERLASATLPDDHSGYTVHGYAGQEAEGESASITLDLSPCEVSCSLTDWRTPMEIAMADSTNDLYPFQVSPLASSSEAVTDEDEDEMKSEIFKLLEPVAEWHTTSVGGKGYLTNEPSSQSTCGTYGYKEQDAEVDTTSGELEFRFFDQKSSLDFSWLETVRPPMQAISCGL</t>
  </si>
  <si>
    <t>dnoIRF2</t>
  </si>
  <si>
    <t>interferon regulatory factor 2 isoform X1</t>
  </si>
  <si>
    <t>XP_025961018.1</t>
  </si>
  <si>
    <t>ATGCCTGTCGAAAGAATGCGGATGCGCCCATGGCTGGAAGAACAAATAAATTCTAACACAATACCAGGGCTGAAATGGCTAAATAAGGAGAAGAAGATTTTTCAGATTCCCTGGATGCATGCTGCAAGACATGGGTGGGATGTTGAAAAAGATGCTCCTTTATTTAGAAACTGGGCAATTCACACAGGAAAATACCAGTCAGGAGTAGATAAACCTGATCCAAAAACATGGAAGGCAAACTTCCGATGTGCTATGAACTCTTTGCCTGATATAGAAGAAGTGAAGGACAAAAGTATAAAGAAAGGAAACAATGCCTTCAGGGTGTACCGGATGTTGCCATTATCTGAAAGACCGTCCAAAAAAGGAAAAAAAACAAAGTCTGAGAAGGATGACAAATTCAAACAAATTAAGCAAGAGCCAGTTGAATCATCTTTTGGGATTAATGGGCTAAATGATGTCACTTCTGACTATTTCCTGTCCTCCAGTATAAAAAATGAAGTTGACAGTACAGTGAACATTGTAGTTGTAGGACAGCCGCACCTTGATGGCAACAGCGAGGAACAGGTGATAGTTGCCAATCCTCCTGATGTTTGCCAGGTGGTAGAGGTGACAACAGAAAGTGATGAACAACCCCTCAGCATGAGCCAGCTCTACCCCCTACAGATCTCCCCTGTCTCGTCCTATGCAGAAAGTGAAACGACCGACAGCGTTCCAAGCGATGAAGAAAATGCAGAGGGACGACTTCATTGGCAGAAGAAAAACATTGAAGGCAAACAATATCTGAGCAATCTGGGAATGAGGAACACTTCTCATATGCTTCCCAGCATGGCTACTTTTGTAGCCAACAAGCCTGACCTCCAGGTCACCATCAAAGAAGAAAGCTGCCCACTGCCTTACAACAGCTCCTGGCCCCCCTTCCCAGACCTCCCTCTGCCACAAGTAGTGTCCACAGCCTCCACTAGCAGCAGCCGACCAGACCGCGAGACACGGGCTAGCGTCATCAAGAAAACGTCAGATATCACCCAGTCGAGAGTCAAGAGCTGCTAA</t>
  </si>
  <si>
    <t>MPVERMRMRPWLEEQINSNTIPGLKWLNKEKKIFQIPWMHAARHGWDVEKDAPLFRNWAIHTGKYQSGVDKPDPKTWKANFRCAMNSLPDIEEVKDKSIKKGNNAFRVYRMLPLSERPSKKGKKTKSEKDDKFKQIKQEPVESSFGINGLNDVTSDYFLSSSIKNEVDSTVNIVVVGQPHLDGNSEEQVIVANPPDVCQVVEVTTESDEQPLSMSQLYPLQISPVSSYAESETTDSVPSDEENAEGRLHWQKKNIEGKQYLSNLGMRNTSHMLPSMATFVANKPDLQVTIKEESCPLPYNSSWPPFPDLPLPQVVSTASTSSSRPDRETRASVIKKTSDITQSRVKSC</t>
  </si>
  <si>
    <t>dnoIRF4</t>
  </si>
  <si>
    <t>interferon regulatory factor 4</t>
  </si>
  <si>
    <t>XP_064363169.1</t>
  </si>
  <si>
    <t>ATGAACTTGGAGCCGGGTGAGTGTGGGATGAACTCGGTGAGCTGTGGCAACGGGAAACTCCGCCAGTGGCTGATAGACCAGATTGACAGCGGCAAGTACCCGGGGCTGGTGTGGGAAAATGATGAGAAGAGCATCTTCCGCATCCCCTGGAAGCACGCCGGCAAGCAGGACTACAACCGCGAGGAAGATGCCGCACTCTTCAAGGCTTGGGCTCTTTTTAAAGGAAAGTTCAGAGAGGGCATTGATAAACCAGATCCCCCTACCTGGAAGACAAGATTAAGGTGTGCTTTGAACAAGAGCAATGACTTTGAAGAACTAGTGGAGAGAAGCCAGCTGGACATCTCAGATCCCTATAAAGTGTACAGAATAGTGCCAGAAGGAGCTAAAAAAGGTGCAAAACAAATCAGCATGGAGGAACAGCCATTAATGATGAATCACCCCTTTCCAATACCTTCTCATTACACTTCACTACCATCTCAGGTACAAAACTACATGGGGCCCCATGAACGGAACTGGAGAGAATTTGCCCCGGAACAGCCCCATCCCGATATTCCCTACCAGTGTGCCAGCATCCCTTTTGCAGCTCGCAGTCATCATTGGCAAGGGCCTGGTTGTGAAAATGGTTGTCAGGTGACAGGAACTTTTTATGCTTGTGCCCCTCCTGAATCCCAGACTCCTGGCATCCCGATTGAGCCAAGCATAAGGTCTGGCGAAGCCCTCGCACTGTCAGATTGTCGGCTCCACATCTGCTTGTATTATCGTGAAATACTGGTAAAGGAGGTAACAACTTCTAGTCCTGAAGGCTGTAGGATATCCCATGGCCAAAGTTATGAGGTCAGCAGCCTGGAGCAAGTTATCTTCCCTTATCCTGAGGATAACGGCCAGAGGAAGAACATAGAAAAACTACTGAACCACTTGGAACGAGGAGTAATACTGTGGATGGCACCCGACGGCCTTTATGCTAAGAGACTTTGTCAGAGCAGGATCTACTGGGACGGGCCCCTCGCGCTCTGCAGCGACAGACCCAACAAACTGGAGCGGGATCAAACATGCAAGCTCTTTGATACTCAGCAGTTTTTAGCAGAGCTGCAAGCTTTTGCTCATCATGGACGTCCACTGCCAAGATACCAGGTTGCTCTGTGCTTTGGGGAGGAATTTCCAGATCCGCAGAGGCAGAGGAAACTGATTACAGCCCATGTTGAACCAATGTTTGCCAGGCAGCTGTATTACTTTGCTCAACAAAACAGTGGACATCTTCTGAGAGGCTATGATTTACCAGAACTGGTGACTAGTCCAGAGGATTATCACAGATCTATTCGCCATTCCTCTATTCAAGAATAA</t>
  </si>
  <si>
    <t>MNLEPGECGMNSVSCGNGKLRQWLIDQIDSGKYPGLVWENDEKSIFRIPWKHAGKQDYNREEDAALFKAWALFKGKFREGIDKPDPPTWKTRLRCALNKSNDFEELVERSQLDISDPYKVYRIVPEGAKKGAKQISMEEQPLMMNHPFPIPSHYTSLPSQVQNYMGPHERNWREFAPEQPHPDIPYQCASIPFAARSHHWQGPGCENGCQVTGTFYACAPPESQTPGIPIEPSIRSGEALALSDCRLHICLYYREILVKEVTTSSPEGCRISHGQSYEVSSLEQVIFPYPEDNGQRKNIEKLLNHLERGVILWMAPDGLYAKRLCQSRIYWDGPLALCSDRPNKLERDQTCKLFDTQQFLAELQAFAHHGRPLPRYQVALCFGEEFPDPQRQRKLITAHVEPMFARQLYYFAQQNSGHLLRGYDLPELVTSPEDYHRSIRHSSIQE</t>
  </si>
  <si>
    <t>dnoIRF6</t>
  </si>
  <si>
    <t>XP_064354053.1</t>
  </si>
  <si>
    <t>ATGGCATTGCACCCACGAAGAGTTCGCTTGAAGCCCTGGCTGGTAGCCCAGGTAGATAGCGGTATGTATCCAGGCCTTATCTGGCTTAATCGAGAAGCAAAGCGATTTCAGATCCCCTGGAAGCATGCAACTCGGCACAGTCCTCAGCATGAAGAGGAGAACACTATCTTTAAGGCATGGGCTGTGGAAACGGGAAAGTACCAGGAGGGAGTCGATGAGCCAGACCCTGCAAAGTGGAAAGCCCAGCTCCGATGTGCTCTTAACAAAAGCCGGGAGTTTAATTTGATGTATGATGGCACCAAGGAGGTGCCCATGAATCCTGTTAAAATTTATGAAGTTTGTGATATCCCGCAGTCCCAGGGATCAATCATTAATCCAGGTTCCACTGGCTCTGCTCCGTGGGATGAAAAGGATAATGATCTTGATGACGAAGAGGAGGAAGAACTGAATCCATCTCAGCATGTCCCTATTCAGGAGACCTTTCCATTTCTTAATATCAATGATTCTCCAATGGCTCCAGCCAGTGCAGAAAACTGTAGCCCTGAAGCTGTGTGGCCAAAGAATGAACCTCTAGATATGGAAATGCCCCCAACTGCCCTGCAGCATGATTTCTTCAGCAGCCCTGAGCTCTGGATCAGCTCTCTTCCAATGACAGACCTAGAAATCAAGTTTGAATATCGAGGAAAGGAGACCGGACCCACGACAACTGTAAGCAACCCACAGGGGTGCCGACTTTTCTACGGAGAGCTGGGTCCAATGCCAGATCAGGAAGAGCTGTTTGGGCCTATTAGTTTGGAGCAAGTAAAGTTTCCAGGAACAGAGCAAATCACCAATGAAAAGCAAAAGATCTTCACAAGTCGGCTACTAGATGTTATGGACAGGGGACTGATCCTGGAGGTCAGTGGCCATGCCATCTATGCTGTCCGGCTCTGCCAGTGCAAGGTGTACTGGTCTGGTCCATGTGCGCCTTCCTCCACTACACCAAATTTGATTGAGAGGCAAAAGAAAGTCAAACTCTTCTGTCTGGAAACATTCCTAAGTGAGCTGATTGCCCATCAGAAGGGACAAATTGAGAAACAGCCACCTTATGAAATATACTTCTGTTTTGGGGAAGAATGGCCTGATGGAAAACCTAGAGAGAGAAAGCTGATCGTGGTTCAGGTCATTCCCGTTGTGGCTCGCATGATCTACGAAATGTTTTCTGGTGACTTCACGCGTTCCTTCGACAGCGGCAGCGTGCGCCTCCAGATCTCCACGCCAGATATCAAGGACAACATCGTTGCCCACCTGAAGCAGCTGTACCGCCTGCTGCAGAGCCACCAGGAGGGCTGGCCCATGCAGGGCCCCGCGCTGCACCTGGCCACCCCGCTCCCCGCACAGTGA</t>
  </si>
  <si>
    <t>MALHPRRVRLKPWLVAQVDSGMYPGLIWLNREAKRFQIPWKHATRHSPQHEEENTIFKAWAVETGKYQEGVDEPDPAKWKAQLRCALNKSREFNLMYDGTKEVPMNPVKIYEVCDIPQSQGSIINPGSTGSAPWDEKDNDLDDEEEEELNPSQHVPIQETFPFLNINDSPMAPASAENCSPEAVWPKNEPLDMEMPPTALQHDFFSSPELWISSLPMTDLEIKFEYRGKETGPTTTVSNPQGCRLFYGELGPMPDQEELFGPISLEQVKFPGTEQITNEKQKIFTSRLLDVMDRGLILEVSGHAIYAVRLCQCKVYWSGPCAPSSTTPNLIERQKKVKLFCLETFLSELIAHQKGQIEKQPPYEIYFCFGEEWPDGKPRERKLIVVQVIPVVARMIYEMFSGDFTRSFDSGSVRLQISTPDIKDNIVAHLKQLYRLLQSHQEGWPMQGPALHLATPLPAQ</t>
  </si>
  <si>
    <t>dnoIRF7</t>
  </si>
  <si>
    <t>interferon regulatory factor 7</t>
  </si>
  <si>
    <t>XP_064369448.1</t>
  </si>
  <si>
    <t>ATGGAGAGCGAGGGGGAGGTGCAGCCGCTGCGCTTCGGGCCCTGGCTGCTGCGGGCGGTGAGCAGCGGGGCGTACCGGGGCCTGGGCTGGCTGGACGGCGCCCGCACCGCTTTCCGCGTGCCCTGGAAGCACAACGCCAGGAAGGACCTCTCCAGCAGCGACCTGGAGATCTTCAAGGACTGGGCCAAGGCCAGCGGCCGCTACCAGGCGGAGCGGGAGGATCCGGCCCGCTGGAAGACCAACTTCCGCTGCGCCCTGCACAGCACCCGCATGTTTGTGCTGCTGGAGGACCGCTCCAAGAGCGGCGAGGACCCCCACAAGGTCTACGCCGTCGCCGAGCCCCCCGAGGCCGGCGGACGCCGCGACGCCCAGCCAGAGGCCCCGCGGCGCCGGCAGACCCGGGCGCCGAGCCCCATGGGGTGCTCCCCTCCGCAGCTGGAGGTCGACTTCCGAGACCTGTCGCTGGAAAACGGCCCCCCGGGCAGGTGCTGGGACGGGAAAGCGGGGGACGGGGGGCGTTTCGGCCCCCCACCGCCCGCCGCCGGCGTCAGCGTGAAAGCGGAGCTGGCCGAGGCCCCGCTGGACGCGCTGCAGTGGGTGATGCAGCAGTGCGACCTCGGCCACCCGCCGCCGGCCTGGGACGAAGCGCCAGGAGAAGGCCTCTACGTGGAGGAGACGCTCGGCCCCGCCGAGGGCACCGGCCCCCCGGCGCTCCCGCCCTGGGCCGCCCCGGCGCCCGCCGACCCGCTGGAGGTGCAAAGCATCGCGGGTGAGCGCGGCGCCAGGACGCTCGCACCCGCGGCCCCTCGTCCAGCCGGCCCCAACGCCGCTCATCTGCCCTCCACAGGGGACGCGCTGCAGGTGAGGCCCCCGGGCCTGGACGCCGTCCTCGCCGAGCTGCCGCCGGACGACGTGCTGCTCTACGGCCCGGCCGGGAGCCCCTGGGAGGTGCCGGCGGCTCCCCGGGACGCGGGGCTGGTGCCGCCGGCTGCTCCCTGCCCGGCGGCTCCGGAGGCCGTGCTGCTGCAGGGGAACGCAGGCGGCATCCCTCCCAACCTGGACGTCAGCATCTTCTACCGCGGGAAGCTCTTCCACCGCGAGGAGGTGGGCAGCAGCCGGTGCCTGCTGGCCTACCAGACCGCCGACCCCGCCGTGGCCCTGGACCTCCCCTGGCTGGTGCAGTTCCCCAGCCCCGCCGGCCTGGCCGACCAGAAGCAGCGGCGCTTCACCGAGGAGCTGCTGCAAAACACCGGGCTGCTGCTGGAGCAGCGCGACAACAAGATCTACGCCCAGCGCCTCAAGAAGTGCAAGGTCTTCTGGGCCCTGTCCAGGCAGCTGGACGTCGGCAACCTCTCGCCCAAAGTGCTCTGCCGCAACCAAGAGACGGAGATCTTCGACTTCACCGAGTTCTGCACGGAGCTGAGGGACTTCCGAGACTACCGCCGCGAGCGCTCGCCCGACTTCACCATCTTCCTCTGCTTCGGGCAGTGCTTCTCCAAGGCCAAGCCCAAGGAGTCCAAGCTCATCCTGGTGAAGCTGGTGCCCAAGTTCTGCGAGTACTGGTACGAGCAGGTGCTGCGGGAAGGCGCCTCCTCCCTCCGCAGCCGCAGCCTCAGCCTGCAGCTCTCCGACTCCTTCAGCCTCTTCGAGCTCATCGAGCAGTACAACATGCAGCTGGACTGA</t>
  </si>
  <si>
    <t>MESEGEVQPLRFGPWLLRAVSSGAYRGLGWLDGARTAFRVPWKHNARKDLSSSDLEIFKDWAKASGRYQAEREDPARWKTNFRCALHSTRMFVLLEDRSKSGEDPHKVYAVAEPPEAGGRRDAQPEAPRRRQTRAPSPMGCSPPQLEVDFRDLSLENGPPGRCWDGKAGDGGRFGPPPPAAGVSVKAELAEAPLDALQWVMQQCDLGHPPPAWDEAPGEGLYVEETLGPAEGTGPPALPPWAAPAPADPLEVQSIAGERGARTLAPAAPRPAGPNAAHLPSTGDALQVRPPGLDAVLAELPPDDVLLYGPAGSPWEVPAAPRDAGLVPPAAPCPAAPEAVLLQGNAGGIPPNLDVSIFYRGKLFHREEVGSSRCLLAYQTADPAVALDLPWLVQFPSPAGLADQKQRRFTEELLQNTGLLLEQRDNKIYAQRLKKCKVFWALSRQLDVGNLSPKVLCRNQETEIFDFTEFCTELRDFRDYRRERSPDFTIFLCFGQCFSKAKPKESKLILVKLVPKFCEYWYEQVLREGASSLRSRSLSLQLSDSFSLFELIEQYNMQLD</t>
  </si>
  <si>
    <t>dnoIRF8</t>
  </si>
  <si>
    <t>XP_025963730.2</t>
  </si>
  <si>
    <t>ATGTGCGACAGGAACGGCGGGAGACGGCTCCGGCAGTGGCTGATCGAGCAGATCGACAGCGAGCTCTACCCTGGGCTCATCTGGGAAAATGAGGAGAAAAACATGTTCCGCATCCCCTGGAAACACGCCGGGAAGCAGGACTATAACCAGGAGGTGGACGCCTCTATTTTCAAGGCCTGGGCCGTCTTCAAGGGCAAGTTCAAGGAGGGCGACAAAGCGGAGCCGGCCACCTGGAAGACGCGGCTCCGCTGCGCCTTGAACAAGAGCCCCGACTTCGAGGAGGTGACGGACAGGTCCCAGCTGGACATCTCCGAGCCCTACAAGGTCTACCGCATCGTCCCGGAGGAGGAGCAGAAGTGCAAAATAGGCATCGTGAACGGGAGCAGCCTGGCCGAAGTCGCAGACATGGACTGCAGCCCCTCCACCATCGATGACCTGATCAAAGAGCCCCCCTGCGTAGATGAATACCTGGGTATCATCAAGAGAAGCCCCTCGCCCCCTCAGGAGACTTGCAGAAACCCCCCGATACCGGACTGGTGGATGCAGCAGCCCAGCCCCGCTTTGCCCCTGATGAACGGATACTCGGGCTATGAGCAGCACCATTCGGGTTACTCCCAGATGGTGATCAGCTTCTATTACGGAGGGAGGCTGGTTGGCCACATCACCACCTCTTACCCCGAAGGCTGCCGCATCTCGCTCAGCCAGCCCTCCAGCCACAGCGAGAAGCTCTATGCCCCGGACACCCTGGAGCACGTGAGGTTCCCGTCGGCTGAAGCGATCCAGAACGACCGCCAGAAGCAGATCACCAAGAAGCTCTTTGGGCACCTGGAACGAGGCGTCCTGCTGCACAGCAACAAGCAAGGCATCTTCATCAAGAGGCTGTGCCAAGGCAGGGTCTTCTGGAGCGGGAACACCATGGTGTACAAGGACAGGCCCAACAAACTGGACCGGGATGAAGTGGTGAAGATATTTGACACCAACCAGTTCTTCCGAGAGCTGCAGCAGTATTACAACAACCAAGGCCGCTTCCCGGAGAGCAGAGTCATGCTGTGCTTCGGCGAGGAGTTCCCAGACGCGGTGCCGCTGCGGTGCAAGCTCATCCTTGTTCAGGTGGAGCAGCTGTGTGTCAGGCAGGTGGTGGAGGAGGCTGGCAAGACCTGCAGCAGCAGCCCCATGCTGCCCATCGCGGATGAGACGCAGCACGACCAAGTGTACAGGATCTTCCAGGACATCTGCGGGACGCACCAGCGGCCGCTCTTCCGAGAAAACCAACAGATCGCTGTCTGA</t>
  </si>
  <si>
    <t>MCDRNGGRRLRQWLIEQIDSELYPGLIWENEEKNMFRIPWKHAGKQDYNQEVDASIFKAWAVFKGKFKEGDKAEPATWKTRLRCALNKSPDFEEVTDRSQLDISEPYKVYRIVPEEEQKCKIGIVNGSSLAEVADMDCSPSTIDDLIKEPPCVDEYLGIIKRSPSPPQETCRNPPIPDWWMQQPSPALPLMNGYSGYEQHHSGYSQMVISFYYGGRLVGHITTSYPEGCRISLSQPSSHSEKLYAPDTLEHVRFPSAEAIQNDRQKQITKKLFGHLERGVLLHSNKQGIFIKRLCQGRVFWSGNTMVYKDRPNKLDRDEVVKIFDTNQFFRELQQYYNNQGRFPESRVMLCFGEEFPDAVPLRCKLILVQVEQLCVRQVVEEAGKTCSSSPMLPIADETQHDQVYRIFQDICGTHQRPLFRENQQIAV</t>
  </si>
  <si>
    <t>dnoIRF9</t>
  </si>
  <si>
    <t>interferon regulatory factor 9-like isoform X2</t>
  </si>
  <si>
    <t>XP_064359414.1</t>
  </si>
  <si>
    <t>ATGGCGGGACGGCGGCGGCTGCGGCCCTGGCTGGTGGCGCAGGTGGAGAGCGGCCGCTTCGCCGGGCTGGAGTGGGACGACGGGACGCGCAGCGCCGTGCGCATCCCCTGGAAGCACGCCGGCAAGCACGACCACGGCCCCCGCGACGCCGCCTTCTTCCAGGCGTGGGCGGAGTTCAAGGGGAAGCTGCGCCCCGGGGCCCCCCCGGACCCGGCCGGCTGCAAGACGCGGCTGCGCTGCGCCCTCAACAAGAGCCCCGAGTTCGCCGAGGTGCCCGAGCGCTCCCGCCTCGACGGGCCCCGCCCCTACAAGGTGTACCGCCTGCTGCCCGGCCCCGCCCCCCGCGGTGGGCAGCCCCCCCGGCGCGCGGGGCCCCGCCCCCGGCAGGAGGCAGCCGCCAGCCCCCCGGCGACGACCCCCCCGGAGGCGCCCGCCGAGCCCCGGCCCCACGGCGAGGCGGCGCCTTCGCCCGGCCCCGATGACGCCAAGGCCGCCGACCCCCCCCCGGACGCCCGGGCCCCTCCGCCGGCCCCGCCCCTGGCCCCGCCCCCGGCCCTGCCCCCGCCCAGCCTGGACATCGTCATGGAGAGCCCGGAGCCCCTCCCCCCCGCCCAGGGGGGGGCGGCGCTGGGGCTGCGGCTGTGGCTGGGGGGGGCGCTGGCCTGGCGGGGCTGGCTGCCCCCCGGCGACTACCTGCTGACCCCCCGCGGGGACCCCGCCCCGCCCGGGGGGGGGGGGCGGCGGCTGCTGCTGCCCCGCCTCCTGCTGCCCGCCCCCGAGGAGCCCCCCCCGGCCGGGGGGCCGCTGCTGGCCGCCCTGCGCCCGGGCCTGCTGCTGGCCAGCACCCGCCGGGGGCTCTTCGTCCGCGCCCGCGGCCCCGCCCCCCTCTTCTGCGCCCCCCCCCCGCCCCACGGCGGCGGCGGCGAGCCCCACGGCGGCCCCCCCCAGCCCCATAGCGGCCCGCTGGAGCGCGGCGCCGTGGTGCAGGTCTTCGACGCCCAGCGCTTCCGCCGAGAGGTGGAGCAGCACCGGGCCGGCTTGGGCCCCCGCCCGCAGCCCCGCGTCACCCTGGCGCTGGGCGAGCAGCTGGGCCCCGGCGACGGCCCCGAGCGCGGCGCCCTCGTGCTCCAGCTGGAGCAGGCCTTCGCCCAGCAGCTCCTCGAGGGCCCCACGGCGCTGCCCCACACCGCCTGA</t>
  </si>
  <si>
    <t>MAGRRRLRPWLVAQVESGRFAGLEWDDGTRSAVRIPWKHAGKHDHGPRDAAFFQAWAEFKGKLRPGAPPDPAGCKTRLRCALNKSPEFAEVPERSRLDGPRPYKVYRLLPGPAPRGGQPPRRAGPRPRQEAAASPPATTPPEAPAEPRPHGEAAPSPGPDDAKAADPPPDARAPPPAPPLAPPPALPPPSLDIVMESPEPLPPAQGGAALGLRLWLGGALAWRGWLPPGDYLLTPRGDPAPPGGGGRRLLLPRLLLPAPEEPPPAGGPLLAALRPGLLLASTRRGLFVRARGPAPLFCAPPPPHGGGGEPHGGPPQPHSGPLERGAVVQVFDAQRFRREVEQHRAGLGPRPQPRVTLALGEQLGPGDGPERGALVLQLEQAFAQQLLEGPTALPHTA</t>
  </si>
  <si>
    <t>dnoIRF10</t>
  </si>
  <si>
    <t>XP_064377772.1</t>
  </si>
  <si>
    <t>ATGGCGGAGCCGGGCGCGCACATGCGGCTCAAGGAGTGGCTCGTCGCGCAGATCGACAGCGGCCGCTACCCGGGGCTGCGCTGGGAGAACCGCGAGAAGACGCTCTTCCGCATCCCCTGGAAGCACGCTGCCAAGCAGGACTACCGCCAGCAGCAGGACGCCGCGCTCTTCAGGGCCTGGGCCGTCTACAAGGGCAAGTACCACGAGGGCACCGACAAGGCCGACCCGTCCACCTGGAAGACGCGGCTGCGCTGCGCCCTCAACAAGAGCACCGACTTCCAGGAGGTGCCCGAGCGCAGCCAGCTCGACATCTCCGAGCCGTACAAGGTCTACCAGATCGTCTCCGACGGCCCCCGCAACGCAGACAAGGACGGCAGCGCGGAGTCGGCAGCCTGCAAGGAGCCGCGGGGCAGCGCCGCGGGGAGCCTGGAGGAGGAGAGCCGGAGGGGCGCGATGGAGACGGCGCTGCTGCCGCCCCCGGCCCCTGCCCACCCTGCCGACCGCGGATACCACGTGCGGGGCGTTTTCTGCGGCTGGAACCCGGCCCCCGGCCCCCTGCTCCCGGCACCCCCGGCCTACGTCCCCGCCGAGGACATCAACCACTCAGACTGCTGGCTCCACGTGCGCCTCTACTACTGCGACGTGCTGGTGAAGGAGCTGACGACGCGCACGGCCGAGGGCTGCCGCATCGCCTCCCGCGCGGTGCCGGCCGACAGCGCCCGCCTCTACGGCCCCGCGTGCATGGAGCAGATCCAGTTCCCGGCGCCGCGGGCGCTGGGCGGCGGCGGCCGGCTGGCCGGCATGGCCGACGTGCTGGAGCGGCTGCTGCCGCACCTGGAGCGCGGGGTGCTGCTCTGGGTCGCGCCCGAGGGCGTCTTCATGAAGCGCCAGTGCCAGGGCCGCGTGTACTGGAACGGGCCGCTGGCGCCGCACCGGGCCTGGCCCAACAAGCTGGAGCGGGAGAAGACCTACAAGCTGCTGGACACGCAGCAGTTCCTGCAGCAGCTGCGGGGCTACCTGAGCCACGGGCAGCCCGCGCCGCAGTACCAGATCAACCTGTGCTTCGGCGAGGAGTACCCCACCAGCGCCGGGCACCACTTCCAGAAGCTCATCATGGCCCACGTGGAGCCGGTGTTCGCGCGGGAGCTCTTCCACCACGCGCAGCGCCTGGGGCCGCAGCTGCTGCGTGAGGCCTCGCAGCCCTGCGCTCCCGGCACCTCCAACCACATCGTCCAGGTGCTGAAGCAGCTCTGCCAGCCCTGA</t>
  </si>
  <si>
    <t>MAEPGAHMRLKEWLVAQIDSGRYPGLRWENREKTLFRIPWKHAAKQDYRQQQDAALFRAWAVYKGKYHEGTDKADPSTWKTRLRCALNKSTDFQEVPERSQLDISEPYKVYQIVSDGPRNADKDGSAESAACKEPRGSAAGSLEEESRRGAMETALLPPPAPAHPADRGYHVRGVFCGWNPAPGPLLPAPPAYVPAEDINHSDCWLHVRLYYCDVLVKELTTRTAEGCRIASRAVPADSARLYGPACMEQIQFPAPRALGGGGRLAGMADVLERLLPHLERGVLLWVAPEGVFMKRQCQGRVYWNGPLAPHRAWPNKLEREKTYKLLDTQQFLQQLRGYLSHGQPAPQYQINLCFGEEYPTSAGHHFQKLIMAHVEPVFARELFHHAQRLGPQLLREASQPCAPGTSNHIVQVLKQLCQP</t>
  </si>
  <si>
    <t>Red junglefowl/Chicken</t>
  </si>
  <si>
    <t>ggaIRF1</t>
  </si>
  <si>
    <t>NP_990746.1</t>
  </si>
  <si>
    <t>ATGCCCGTCTCAAGGATGCGCATGAGACCCTGGTTGGAAATGCAGATTAATTCCAATCAAATACCGGGGCTGATCTGGATCAACAAGGATAAGATGATATTTCAGATCCCATGGAAACATGCAGCTAAGCATGGCTGGGACATGGAGAAGGACGCCTGCCTCTTCCGGAGCTGGGCCATCCATACAGGAAGATATAAAGTAGGCGAGAAGGACCCCGACCCAAAAACCTGGAAGGCGAACTTCCGCTGCGCCATGAATTCACTGCCCGACATTGAAGAAGTGAAGGATAAAAGCATCAACAAAGGCTCCAGCGCTGTCCGAGTGTACAGGATGCTCCCACCTCTGACAAAGGACCAGAAGAAGGAAAGGAAGTCAAAGTCTTCAAGGGAAGCAAGAAACAAGAGCAAGAGAAAGTTGTATGAGGATATGAGGATGGAGGAGTCAGCAGAACGACTAACCAGCACTCCTCTGCCCGATGACCACAGCAGCTACACCGCTCACGACTACACGGGGCAGGAAGTGGAGGTGGAGAACACGTCCATCACCTTAGACCTCTCGTCCTGCGAGGTGAGCGGCTCCCTGACCGACTGGAGGATGCCGATGGAAATCGCCATGGCTGACAGCACCAACGACATCTACCAGCTGCAGGTGTCCCCTCTGGGGTCGTCCTCAGAAGATGAGGATGAAATGAAATCAAACATTATAAAGCTGCTCGAACCCACCCAGGACTGGCACACAACCAGCGTTGAGGGGAAAGGCTTCTTCACCAACGAGCCGGGCACGCAGACCATGTGCAGCACGTTTGGCTACAAGGAGCAGGACGGCGAGATCGACACGTCTTCGGCAGAGTTGGAGTTCCGCATGATGGACCAGAAGAGCAGCCTGGACTTCTCCTGGCTGGACACCGTCAGACCCATGCAGGCCATCTCCTGCAGCTTGTAA</t>
  </si>
  <si>
    <t>MPVSRMRMRPWLEMQINSNQIPGLIWINKDKMIFQIPWKHAAKHGWDMEKDACLFRSWAIHTGRYKVGEKDPDPKTWKANFRCAMNSLPDIEEVKDKSINKGSSAVRVYRMLPPLTKDQKKERKSKSSREARNKSKRKLYEDMRMEESAERLTSTPLPDDHSSYTAHDYTGQEVEVENTSITLDLSSCEVSGSLTDWRMPMEIAMADSTNDIYQLQVSPLGSSSEDEDEMKSNIIKLLEPTQDWHTTSVEGKGFFTNEPGTQTMCSTFGYKEQDGEIDTSSAELEFRMMDQKSSLDFSWLDTVRPMQAISCSL</t>
  </si>
  <si>
    <t>ggaIRF2</t>
  </si>
  <si>
    <t>NP_990527.1</t>
  </si>
  <si>
    <t>ATGCCTGTCGAAAGAATGCGGATGCGCCCATGGCTGGAAGAACAAATAAATTCTAACACAATACCAGGGCTGAAATGGATAAATAAGGAGAAGAAGATTTTTCAGATTCCCTGGATGCATGCTGCAAGACATGGGTGGGATGTTGAAAAAGATGCTCCCTTATTTAGAAACTGGGCAATTCACACAGGAAAATACCAGTCAGGAGTAGATAAACCCGACCCAAAGACATGGAAGGCAAACTTCCGGTGTGCTATGAACTCTCTGCCTGATATAGAAGAAGTGAAGGACAAAAGTATAAAGAAAGGAAACAATGCCTTCAGGGTGTACCGGATGCTGCCATTATCTGAAAGACCATCCAAAAAAGGAAAAAAAACGAAGTCTGAGAAGGATGACAAGTTCAAACAAATTAAGCAAGAGCCAGTTGAATCATCTTTTGGGATTAATGGGCTAAATGATGTTACTTCTGACTATTTCCTGTCCTCCAGTATAAAAAATGAAGTTGACAGTACAGTGAACATTGTAGTTGTAGGACAGCCGCACCTTGATGGCAGCAGTGAGGAGCAGGTGATAGTTGCCAATCCTCCAGATGTTTGCCAGGTAGTAGAGGTGACAACAGAAAGCGATGAGCAGCCTCTCAGCATGAGCCAGCTGTACCCCCTACAGATCTCCCCTGTCTCGTCCTATGCAGAAAGTGAAACGACCGACAGCGTTCCAAGCGATGAAGAAAATGCAGAGGGACGACTTCATTGGCAGAAGAAAAACATTGAAGGCAAACAGTATCTCAGCAATCTGGGAATGCGGAACACTTCTCATATGCTTCCCAGCATGGCTACTTTTGTAGCCAACAAGCCTGACCTCCAGGTCACCATCAAAGAAGAAAGCTGCCCGCTGCCTTACAACAGCTCCTGGCCCCCTTTCCCAGACATCCCTCTGCCACAAGTAGTGTCCACAGCCTCCACTAGCAGCAGCCGGCCGGACCGCGAGACACGGGCCAGCGTCATCAAGAAAACGTCAGACATCACCCAGTCAAGAGTCAAGAGCTGCTAA</t>
  </si>
  <si>
    <t>MPVERMRMRPWLEEQINSNTIPGLKWINKEKKIFQIPWMHAARHGWDVEKDAPLFRNWAIHTGKYQSGVDKPDPKTWKANFRCAMNSLPDIEEVKDKSIKKGNNAFRVYRMLPLSERPSKKGKKTKSEKDDKFKQIKQEPVESSFGINGLNDVTSDYFLSSSIKNEVDSTVNIVVVGQPHLDGSSEEQVIVANPPDVCQVVEVTTESDEQPLSMSQLYPLQISPVSSYAESETTDSVPSDEENAEGRLHWQKKNIEGKQYLSNLGMRNTSHMLPSMATFVANKPDLQVTIKEESCPLPYNSSWPPFPDIPLPQVVSTASTSSSRPDRETRASVIKKTSDITQSRVKSC</t>
  </si>
  <si>
    <t>ggaIRF4</t>
  </si>
  <si>
    <t>NP_989630.2</t>
  </si>
  <si>
    <t>ATGAACTTGGAGCCGGGTGAGTGCGGGATGAACTCGGTGAGCTGCGGTAACGGGAAGCTCCGCCAATGGCTGATCGACCAGATAGACAGCGGCAAGTACCCAGGGCTGGTGTGGGAGAATGACGAGAAGAGCATCTTCCGCATCCCCTGGAAGCACGCTGGCAAGCAAGACTACAACCGCGAGGAGGATGCTGCCCTTTTCAAGGCTTGGGCTCTTTTTAAAGGGAAGTTCAGAGAGGGCATTGATAAACCAGATCCCCCTACCTGGAAGACCAGATTGAGGTGTGCTTTGAACAAGAGCAACGACTTTGAAGAGCTGGTGGAGAGAAGCCAGCTGGACATCTCAGATCCCTATAAAGTGTACAGAATAGTGCCAGAAGGAGCTAAAAAAGGTGCGAAACAGAACAGCATGGAGGAGCAGCCACTGATGAACCATCCCTTCCCAATCACATCTCCTTACACCTCACTACCGTCCCAGGTACCCAACTACATGGTGCCCCATGAGCGCAACTGGAGAGAATTTGCCCCGGAACAGCCGCATCCCGATATCCCCTACCAGTGTGCCAGCGTCCCCTTCGCAGCTCGCGGTCATCACTGGCAAGGGCCCGGCTGTGAGAATGGTTGTCAGGTGACAGGAACCTTTTATGCTTGTGCCCCTCCCGAGTCCCAGACTCCTGGCATCCCGATTGAGCCAAGCATAAGGTCTGGTGAAGCCCTCGCCCTGTCAGATTGTCGGCTCCACATCTGCTTATATTACCGTGAGATATTGGTAAAGGAGGTGACAACTTCTAGTCCTGAAGGCTGTAGGATATCCCAGGGCCAAAGTTATGAGGTCAGCAGCCTGGAACAAGTCATCTTCCCTTATCCAGAGGATAACAGCCAGAGGAAGAACATAGAAAAGCTGCTGAGCCACTTGGAGCGAGGAGTAATACTGTGGATGGCACCCGATGGCCTCTATGCTAAGAGACTTTGTCAAAGTAGAATCTACTGGGATGGGCCTCTGGCGCTCTGCAGTGACCGACCCAACAAGCTGGAGCGGGATCAGACATGCAAGCTCTTTGATACTCAGCAGTTTTTAGCAGAGCTTCAAGCCTTTGCTCATCATGGACGTCCACTTCCAAGGTACCAGGTTGCTCTGTGCTTTGGGGAGGAATTTCCAGATCCACAGAGACAGCGAAAACTAATTACAGCCCATGTTGAACCCATGTTTGCCAGGCAGCTGTATTACTTTGCGCAACAAAACAGTGGACATCTTCTGAGAGGCTATGATTTACCAGAACTCATGACTAGTCCAGAGGATTATCACAGATCTATTCGCCATTCCTCTATTCAAGAATAA</t>
  </si>
  <si>
    <t>MNLEPGECGMNSVSCGNGKLRQWLIDQIDSGKYPGLVWENDEKSIFRIPWKHAGKQDYNREEDAALFKAWALFKGKFREGIDKPDPPTWKTRLRCALNKSNDFEELVERSQLDISDPYKVYRIVPEGAKKGAKQNSMEEQPLMNHPFPITSPYTSLPSQVPNYMVPHERNWREFAPEQPHPDIPYQCASVPFAARGHHWQGPGCENGCQVTGTFYACAPPESQTPGIPIEPSIRSGEALALSDCRLHICLYYREILVKEVTTSSPEGCRISQGQSYEVSSLEQVIFPYPEDNSQRKNIEKLLSHLERGVILWMAPDGLYAKRLCQSRIYWDGPLALCSDRPNKLERDQTCKLFDTQQFLAELQAFAHHGRPLPRYQVALCFGEEFPDPQRQRKLITAHVEPMFARQLYYFAQQNSGHLLRGYDLPELMTSPEDYHRSIRHSSIQE</t>
  </si>
  <si>
    <t>ggaIRF5</t>
  </si>
  <si>
    <t>interferon regulatory factor 5</t>
  </si>
  <si>
    <t>NP_001026758.2</t>
  </si>
  <si>
    <t>ATGGCGTCCCCGGTGCCGCGCCGCGTGCGCCTGCGCCCATGGTTGGTGGCCCAGGTGGACAGCGGGCGTTTCCCAGGGCTGCGCTGGGTGGACGCGCGGCGCCGGCTCTTTGTGGTCCCATGGCACCATGCCACGCGGCACTTCCCGGCGCACGGCGGTGGTGACGATGACACCGTCTTCAAGGCATGGGCAACAGAGACGGGGAAGTTCCTAGCAGGGCGGGACGAGCCGGATCCTGCCAAGTGGAAGGCAACGCTGCGCTGCGCCCTCAACAAGAGCCGTGAGTTCCGCCTGCGCTACGACGGCACCCGTGCTGTGCCCCCCCGGCCCTATAAGGTGTATGAGGTCTGTGGGGCCGACGGAGCAGACATGGTGACCGGGGATGACTTCAGCTGCGGTGGGGAGGAAGAGGAGGAGGAAGAGGACGTCAGCGAGCTGCAGAAACTGATGTCTCTGAGTATTGATGACTGCGGAAGGGACCCGGTGCCCCCCTGGCCTGAGGAGCTCCCCCCGTTCAGCAGCACCGACCCCACATTGCCCTTCATGCCCCCTGAGCTGCCCCCTGAGCTGACCCCACAGCTGACTCCGCAGCTGACCCCGCAGCTGACTCCACAGCTGACCCCACAGCTGCCCCCCCCAGATCCCCCAGCACTCCTGGAGCACGGAGTCCCCAATCTGTTGGCCAGCCCTCACCTGCTGCCCTTGACAGACCTGGAGCTGCGCTTCCAGTACCGCGGGCGGCGGGTGAGCACCCTGACTGTCAGCCACCCCCTGGGCTGCCGCCTGTCCCACGGGGGGTCTCTGCCCCCCACCCCGCAGCACCCCGACCTGCTGGGACACCCCGAGCTCCAGCAGGTCCACTTCCCTGACCCCGAGGGGATCCCGCACGACAAGCAGCGCCGCTACACCCGCACGTTGCTGGGGGCCATGGAGCGGGGGCTCCTCCTGGAGCTGGGGGGGCAGGACCTCTACGCCACCCGCCTCTGTCGCTGCAAAGTGTTTTGGGATGGGCCCTGCGCCCCACCCCAGGACCCCCACCTCGACCCACGGCCCAACCCCATGGAGAGGGAGAGGAGGATCCAAGTGTTCAGCCTCCAGCGGTTCCTTGATGGGCTCATCCTGTTCCAGAAGGGGCAGAGCCCAACACCACCACCCTTCGAGGTCTTCCTGTGCTTCGGGGAGGAGTGGCCTGACCACAGACCCAAGGAGAAGAAGCTCATCACCGTGCAGGTGGTGCCGGTGGCGGCACGGCTGCTGCTGGAGCTGTTCTCAGGGGAGCTGTCGTGGTCAGCTGACAGCGTCCCACTGCAGATCTCACAGCCCGACCTGAAGGATGCTCTGGTGGAGCAGTTCAAGGAGCTGCACCACCTGTGGCAGCAGCAGCAGCGCCCGGAACCCGGCCCACGGCCCCCGCTGTGA</t>
  </si>
  <si>
    <t>MASPVPRRVRLRPWLVAQVDSGRFPGLRWVDARRRLFVVPWHHATRHFPAHGGGDDDTVFKAWATETGKFLAGRDEPDPAKWKATLRCALNKSREFRLRYDGTRAVPPRPYKVYEVCGADGADMVTGDDFSCGGEEEEEEEDVSELQKLMSLSIDDCGRDPVPPWPEELPPFSSTDPTLPFMPPELPPELTPQLTPQLTPQLTPQLTPQLPPPDPPALLEHGVPNLLASPHLLPLTDLELRFQYRGRRVSTLTVSHPLGCRLSHGGSLPPTPQHPDLLGHPELQQVHFPDPEGIPHDKQRRYTRTLLGAMERGLLLELGGQDLYATRLCRCKVFWDGPCAPPQDPHLDPRPNPMERERRIQVFSLQRFLDGLILFQKGQSPTPPPFEVFLCFGEEWPDHRPKEKKLITVQVVPVAARLLLELFSGELSWSADSVPLQISQPDLKDALVEQFKELHHLWQQQQRPEPGPRPPL</t>
  </si>
  <si>
    <t>ggaIRF6</t>
  </si>
  <si>
    <t>interferon regulatory factor 6 isoform X4</t>
  </si>
  <si>
    <t>XP_015154525.1</t>
  </si>
  <si>
    <t>ATGGCGTTACACCCGCGCAGGGTGCGCCTGAAGCCGTGGCTCGTGGCCCAGGTGGACAGCGGGATGTACCCCGGCCTCATCTGGCTGAACCGAGAAGCCAAGCGGTTCCAGATCCCCTGGAAGCACGCAACCCGGCACAGCCCTCAGCACGAGGAGGAGAACACCATCTTCAAGGCATGGGCTGTGGAAACAGGGAAGTACCAGGAAGGAGTCGACGAGCCAGACCCTGCAAAATGGAAAGCGCAGCTCCGATGTGCTCTTAACAAAAGCCGGGAGTTTAATCTGATGTATGATGGCACCAAGGAGGTGCCCATGAATCCCGTGAAAATTTATGAAGTGTGCGATATCCCGCAGTCCCAGGGATCAATCATTAATCCAGGGTCCACTGGCTCAGCTCCATGGGATGAGAAGGAGAATGATCTTGATGAGGATGAAGAGGAAGAACTGAATCCATCTCAGCATGTCCCTATTCAAGAGACATTTCCATTTCTTAATATCAATGATTCTCCGATGGCTCCAGCCAGTGCAGAGAACTGCAGCCCTGAAGCTGTGTGGCCGAAGAATGAACCTCTGGATATGGAGATGCCTCCGACTGCTCTGCAACATGACTTCTTCAGCAGCCCGGAGCTCTGGATCAGCTCTCTTCCAATGACAGACCTAGAAATCAAGTTTGAATATCGAGGAAAGGAGACTGGGCAGACGACAACTGTGAGCAACCCGCAGGGATGCAGACTGTTCTACGGAGAGCTGGGTCCTATGCCAGACCAGGAGGAGCTCTTTGGGCCAATTAATTTGGAGCAAGTAAGGTTTCCAGGAACAGAGCAAATCACCAACGAAAAGCAAAAGATCTTCACCAGTCGGCTGCTGGATGTTATGGACAGGGGACTGATCCTGGAGGTCAGTGGCCATGCCATCTACGCTGTGCGGCTCTGCCAGTGCAAGGTGTACTGGTCTGGTCCCTGTGCACCTTCTGCCACTACACCAAATTTGATTGAGAGGCAAAAGAAAGTCAAACTCTTCTGTTTGGAAACGTTTCTAAGTGAGCTGATTGCCCACCAGAAAGGACAAATTGAGAAACAGCCACCATTTGAAATCTATTTCTGTTTTGGGGAAGAGTGGCCTGATGGAAAACCTCGGGAGAGAAAGCTGATCGTGGTTCAGGTCATCCCTGTTGTGGCTCGGATGATATATGAGATGTTTTCCGGTGACTTCACGCGCTCCTTTGACAGCGGCAGTGTGCGGCTCCAGATCTCTACTCCTGACATCAAGGACAACATTGTGGCTCACTTGAAGCAGCTGTACCGCCTGTTGCAGACCCACCAGGAGGGGTGGCCGATGCAGGCCCCCACCATGCACATGGCACAGCCACTGCCTGCGCAGTGA</t>
  </si>
  <si>
    <t>MALHPRRVRLKPWLVAQVDSGMYPGLIWLNREAKRFQIPWKHATRHSPQHEEENTIFKAWAVETGKYQEGVDEPDPAKWKAQLRCALNKSREFNLMYDGTKEVPMNPVKIYEVCDIPQSQGSIINPGSTGSAPWDEKENDLDEDEEEELNPSQHVPIQETFPFLNINDSPMAPASAENCSPEAVWPKNEPLDMEMPPTALQHDFFSSPELWISSLPMTDLEIKFEYRGKETGQTTTVSNPQGCRLFYGELGPMPDQEELFGPINLEQVRFPGTEQITNEKQKIFTSRLLDVMDRGLILEVSGHAIYAVRLCQCKVYWSGPCAPSATTPNLIERQKKVKLFCLETFLSELIAHQKGQIEKQPPFEIYFCFGEEWPDGKPRERKLIVVQVIPVVARMIYEMFSGDFTRSFDSGSVRLQISTPDIKDNIVAHLKQLYRLLQTHQEGWPMQAPTMHMAQPLPAQ</t>
  </si>
  <si>
    <t>ggaIRF7</t>
  </si>
  <si>
    <t>interferon regulatory factor 3</t>
  </si>
  <si>
    <t>NP_990703.2</t>
  </si>
  <si>
    <t>ATGGCAGCGCTGGACAGCGAGGGGGACGCCCAGAAGCTGCGCTTCGGGCCATGGCTGCTGAACGCCGTCAGCAGCGGGCTGTACCGCGGCCTCTGCTGGATCGACCCGGACCGCCGTATCTTCCGCATCCCTTGGAAGCACAACGCCAGGAAGGATGTCACCAGCAGCGACGTGGAGATCTTCAAGGCCTGGGCGAAGGCCAGCGGCAGGTACGAGGGGAACGCTGAGGATCCGGCCAAATGGAAGACCAACTTCCGCTGCGCCCTGAGGAGCACTCACATGTTCATGCTGCTGGAGGACCGCTCCAAGTGCAACGACGACCCGCACAAGGTCTACGCGGTTGCCTCAGGCGTCCCCAATGACAGAGGTTCTGGGGGCCCTGTGGCAGGCGCCCTGCAACAGCAGCCGCAGCTGTTGCTCAACCACCACGATTTGGCCTTGGAAAACACTCCCACAGACAGTACTGAAGGTGTTGCTGCAGCAGCCCTGACGCAGGTGGATTTGGACCTGCTGCAGTCCGTACTGCAGCACTGTAACATCTCTGCCCTCGGCTCCCAGCCAACCCTGTGGGCACACACAGGGGATGCCTTGCCTGAGGATGCTCTGCTGCTTCCTGGCCAAGATGGCTGCCTCCCAGGGCCACAGTTTCAGGATTGGAGACAGCTGGAGGAGCCTCTGCTGCTGGGGAACCAGCCCCTCACAGGTGGGGGCTGTGGGCAGGACGGGGCCGGGGCCCTCCCTGTGAGTGAGGAATGTGCCATCCCTGCACCATCCCCGGCTGAGGAGCTACTCTTCCAGTCTGCCAACCCCGCGCCTCCGCCACCGGCAGGTGACATAGGAGGGCTGCCCCCCCTCCTGGACATCACTATCTACTACCGAGGAAAGATGGTCTACCAGGAGCAGGTGGACGACAGCCGCTGTGTGCTGGCCTACCAGCCCCTGGACCCGGCCGTGGCCGAGCAGCGGCTGGTGCTGTTCCCCAGCCCCGCGAGCCTGCCCGACCCCAGGCAGCGGCGCTACACTGAGAACTTGCTGGAGGTGGCGGGGCTGCGGCTGGAGCAGCGTGCCGGCCAGCTCCTGGCCACGCGCCTGAAGAAGTGCAAGGTCTTCTGGGCCTTGTCGCAGCAGCTCGAGGGCGGGGAACCCCCACTCAACCTGCTCCACCGGGATCAGGAGACCACCATCTTCGACTTCAGGGTGTTTTGCACAGAGCTCCGGGACTTCCGCGACAGCCGCAGGGAGCGCTCCCCCGACTTCACCATCTTCCTCTGCTTCGGGCAGTGCTTCTCCAGCACAAAGCCCAAGGAGTCCAAGCTCATCCTGGTAAAGCTGGTTCCCCAGTTCTGCGAGTACTGGTACGAGCAGGTGCAGCGGGGAGGAGCCTCCTCCCTCAACAGTGGCAACGTCAGCCTGCAGCTCTCTGACTCTTTCAACCTCTTCGAGCTTATCGAGCAATACCACATGCAGACAGACTGA</t>
  </si>
  <si>
    <t>MAALDSEGDAQKLRFGPWLLNAVSSGLYRGLCWIDPDRRIFRIPWKHNARKDVTSSDVEIFKAWAKASGRYEGNAEDPAKWKTNFRCALRSTHMFMLLEDRSKCNDDPHKVYAVASGVPNDRGSGGPVAGALQQQPQLLLNHHDLALENTPTDSTEGVAAAALTQVDLDLLQSVLQHCNISALGSQPTLWAHTGDALPEDALLLPGQDGCLPGPQFQDWRQLEEPLLLGNQPLTGGGCGQDGAGALPVSEECAIPAPSPAEELLFQSANPAPPPPAGDIGGLPPLLDITIYYRGKMVYQEQVDDSRCVLAYQPLDPAVAEQRLVLFPSPASLPDPRQRRYTENLLEVAGLRLEQRAGQLLATRLKKCKVFWALSQQLEGGEPPLNLLHRDQETTIFDFRVFCTELRDFRDSRRERSPDFTIFLCFGQCFSSTKPKESKLILVKLVPQFCEYWYEQVQRGGASSLNSGNVSLQLSDSFNLFELIEQYHMQTD</t>
  </si>
  <si>
    <t>ggaIRF8</t>
  </si>
  <si>
    <t>NP_990747.1</t>
  </si>
  <si>
    <t>ATGTGTGACCGCAATGGTGGCAGACGGCTGCGGCAGTGGCTGATCGAGCAGATTGACAGTGAGCAGTACCCGGGGCTCATCTGGGAGAATGAGGAGAAAACCATGTTCCGCATCCCCTGGAAGCACGCAGGGAAGCAGGACTACAACCAGGAGGTGGACGCTTCCATTTTCAAGGCTTGGGCTGTTTTCAAAGGCAAATTCAAAGAAGGTGACAAAGCAGAGCCGGCCACCTGGAAGACACGGCTGCGCTGTGCCTTGAACAAGAGCCCTGACTTTGAGGAGGTGACAGACAGATCCCAGCTGGACATCTCTGAGCCCTACAAGGTGTACAGGATCGTGCCAGAGGAGGAGCAGAAATGCAAAATCGGTGTTGGGAACGGGAGCAGCCTGACTGACGTTGGAGACATGGACTGCAGCCCCTCTGCCATCGATGACCTGATGAAGGAGCCTCCTTGTGTGGATGAATACCTGGGGATCATCAAGAGAAGCCCCTCACCTCCACAGGAGACCTGCAGAAACCCCCCAATACCAGACTGGTGGATGCAGCAGCCCAGCCCCTCTTTGCCCCTGGTGAATGGGTACACTGGCTATGAGCAGCATCATTCGGGCTACTCCCAGATGGTGATCACCTTCTTCTACAGCGGGAGGCTGGTGGGGCACATCACCACCTCGTATCCTGAGGGCTGCAGGCTGTCCCTCAGCCAACCCTCTAACCACGGTGAGAAGCTCTACACCCCTGACAGCCTGGAGCACGTGAGGTTCCCCTCAGCCGAAGCCATCCAGAATGACCGTCAGAAGCAGATCACCAAGAAGCTCTTTGGGCACCTAGAGAGGGGCGTCCTGCTGCACAGCAACAAGCAGGGCATCTTCATCAAGAGGCTGTGTCAGGGAAGGGTCTTCTGGAGTGGGAACACGGTGGTGTACAAGGACAGGCCAAGCAAACTGGACCGGGATGAGGTGGTGAAGATATTCGACACCAACTTGTTCTTTAGAGAGCTGCAGCAGTACTACAACAACCAGGGCCGCTTCCCAGACAGCAGGGTCATGTTGTGCTTTGGAGAGGAGTTCCCAGACACGGTGCCACTGCGGTGTAAGCTCATCCTTGTCCAGGTGGAGCAGCTGTGCGTCAGGCAGGTGATGGAGGAGGCCGGCAAGACCTGCAGCAGCCCCATGCTGCCTGATGACGTGCAGCAGGAGCAGGTGTACAGGATCTTCCAGGACATCTGTGGGCCGCACCAACGGCCGCTGTTCAGAGAGAACCAGCAGATCGCCGTGTGA</t>
  </si>
  <si>
    <t>MCDRNGGRRLRQWLIEQIDSEQYPGLIWENEEKTMFRIPWKHAGKQDYNQEVDASIFKAWAVFKGKFKEGDKAEPATWKTRLRCALNKSPDFEEVTDRSQLDISEPYKVYRIVPEEEQKCKIGVGNGSSLTDVGDMDCSPSAIDDLMKEPPCVDEYLGIIKRSPSPPQETCRNPPIPDWWMQQPSPSLPLVNGYTGYEQHHSGYSQMVITFFYSGRLVGHITTSYPEGCRLSLSQPSNHGEKLYTPDSLEHVRFPSAEAIQNDRQKQITKKLFGHLERGVLLHSNKQGIFIKRLCQGRVFWSGNTVVYKDRPSKLDRDEVVKIFDTNLFFRELQQYYNNQGRFPDSRVMLCFGEEFPDTVPLRCKLILVQVEQLCVRQVMEEAGKTCSSPMLPDDVQQEQVYRIFQDICGPHQRPLFRENQQIAV</t>
  </si>
  <si>
    <t>ggaIRF10</t>
  </si>
  <si>
    <t>NP_989889.1</t>
  </si>
  <si>
    <t>ATGGCGGAGCCGGGGTCTCCCATGCGGCTGAAGGAGTGGCTGATCGCGCAGATCGACAGCGGCCGCTACCCGGGGCTGCGCTGGGAGAACCGCGAGCGGACGCTCTTCCGCATCCCCTGGAAGCACGCGGCCAAGCAGGACTACCGGCAGCAGCAGGACGCCGCTCTCTTCAGGGCTTGGGCCGTCTACAAGGGCAAATACCACGAGGGCACGGACAAGGCAGACCCATCCACCTGGAAAACGCGGCTGCGCTGCGCCCTCAACAAAAGCACGGACTTCCAGGAGGTGCCCGAGCGGAGCCAGCTGGACATCTCCGAGCCTTACAAGGTGTACCAGATCGTGTGCGACGGCACTCGGGATGCAGAGAAGGATGAGAAGGAGGGCAGAATGCAGCCCACAAGCAGTAAGGACCCACAGGGCCATGTGGCCGAAGAGAGCCACCGAGGCACAGCGGGAACATGCCACATGCCCACGTTACCCCTGCTAACTGCCCATCCAGCAGAGCGAGGGTACCACGTGCGGGGAATCTTCTATGGCTGGAGCCCGACCCGCAGCCACCTGCTCCCCAGGGCCCCATCCTTCCTCCCTGCCGAGGATGTCAATCACTCAGACTGCTGGCTGCACATCCGCCTGTACTACTGCGATGTGCTGGTGAAGGAGCTCACCACCCGCACGGCCGAGGGCTGCCGCATCGCCTCGCGCACTGAGGGTCCCTACGGCCCCTCCTGCATGGAGCAGATCGAGTTCCCCCCACCACGTGCACTGGGAGGCGGTGGGTGGACAGTCGCTGTGACCGAGGTTCTGGAGAGGCTGCTGCCCCACCTGGAGCGTGGGGTGCTGCTGTGGGTGGCCCCCGAGGGGGTCTTCATGAAGCGGCAGTGCCAGGGCAGGGTGTACTGGAATGGGCCGCTGGCCCCACATCAGGACTGGCCCAACAAGCTGGAGCGGGAGAAGACCTACAAGCTGCTGGACACGCAGCAGTTCCTGGAGGAGCTGCGCAGGTACCTGAGCCACGGGCAACCAGCCCCACAGTACCAAATCCACCTGTGCTTCGGTGAGGAGTACCCCACCAGCACCGGCCGCCACCTCCAGAAGCTCATCATGGCCCACGTGGAGCCGGTATTTGCACGAGAGCTCTTCCACCACGCCCAGCGCCTGGGTCCTGCGCTGCTGCGGGGCTGCCCCCAGCCCTGCGCGCCCGCTGCCCCCGGGCGCATCGCCCACGTCCTGCAGCAGCTCTGCCAGCCCTGA</t>
  </si>
  <si>
    <t>MAEPGSPMRLKEWLIAQIDSGRYPGLRWENRERTLFRIPWKHAAKQDYRQQQDAALFRAWAVYKGKYHEGTDKADPSTWKTRLRCALNKSTDFQEVPERSQLDISEPYKVYQIVCDGTRDAEKDEKEGRMQPTSSKDPQGHVAEESHRGTAGTCHMPTLPLLTAHPAERGYHVRGIFYGWSPTRSHLLPRAPSFLPAEDVNHSDCWLHIRLYYCDVLVKELTTRTAEGCRIASRTEGPYGPSCMEQIEFPPPRALGGGGWTVAVTEVLERLLPHLERGVLLWVAPEGVFMKRQCQGRVYWNGPLAPHQDWPNKLEREKTYKLLDTQQFLEELRRYLSHGQPAPQYQIHLCFGEEYPTSTGRHLQKLIMAHVEPVFARELFHHAQRLGPALLRGCPQPCAPAAPGRIAHVLQQLCQP</t>
  </si>
  <si>
    <t>Homo sapiens</t>
  </si>
  <si>
    <t>Human</t>
  </si>
  <si>
    <t>hsaIRF1</t>
  </si>
  <si>
    <t>interferon regulatory factor 1 isoform 1</t>
  </si>
  <si>
    <t>NP_002189.1</t>
  </si>
  <si>
    <t>ATGCCCATCACTCGGATGCGCATGAGACCCTGGCTAGAGATGCAGATTAATTCCAACCAAATCCCGGGGCTCATCTGGATTAATAAAGAGGAGATGATCTTCCAGATCCCATGGAAGCATGCTGCCAAGCATGGCTGGGACATCAACAAGGATGCCTGTTTGTTCCGGAGCTGGGCCATTCACACAGGCCGATACAAAGCAGGGGAAAAGGAGCCAGATCCCAAGACGTGGAAGGCCAACTTTCGCTGTGCCATGAACTCCCTGCCAGATATCGAGGAGGTGAAAGACCAGAGCAGGAACAAGGGCAGCTCAGCTGTGCGAGTGTACCGGATGCTTCCACCTCTCACCAAGAACCAGAGAAAAGAAAGAAAGTCGAAGTCCAGCCGAGATGCTAAGAGCAAGGCCAAGAGGAAGTCATGTGGGGATTCCAGCCCTGATACCTTCTCTGATGGACTCAGCAGCTCCACTCTGCCTGATGACCACAGCAGCTACACAGTTCCAGGCTACATGCAGGACTTGGAGGTGGAGCAGGCCCTGACTCCAGCACTGTCGCCATGTGCTGTCAGCAGCACTCTCCCCGACTGGCACATCCCAGTGGAAGTTGTGCCGGACAGCACCAGTGATCTGTACAACTTCCAGGTGTCACCCATGCCCTCCACCTCTGAAGCTACAACAGATGAGGATGAGGAAGGGAAATTACCTGAGGACATCATGAAGCTCTTGGAGCAGTCGGAGTGGCAGCCAACAAACGTGGATGGGAAGGGGTACCTACTCAATGAACCTGGAGTCCAGCCCACCTCTGTCTATGGAGACTTTAGCTGTAAGGAGGAGCCAGAAATTGACAGCCCAGGGGGGGATATTGGGCTGAGTCTACAGCGTGTCTTCACAGATCTGAAGAACATGGATGCCACCTGGCTGGACAGCCTGCTGACCCCAGTCCGGTTGCCCTCCATCCAGGCCATTCCCTGTGCACCGTAG</t>
  </si>
  <si>
    <t>MPITRMRMRPWLEMQINSNQIPGLIWINKEEMIFQIPWKHAAKHGWDINKDACLFRSWAIHTGRYKAGEKEPDPKTWKANFRCAMNSLPDIEEVKDQSRNKGSSAVRVYRMLPPLTKNQRKERKSKSSRDAKSKAKRKSCGDSSPDTFSDGLSSSTLPDDHSSYTVPGYMQDLEVEQALTPALSPCAVSSTLPDWHIPVEVVPDSTSDLYNFQVSPMPSTSEATTDEDEEGKLPEDIMKLLEQSEWQPTNVDGKGYLLNEPGVQPTSVYGDFSCKEEPEIDSPGGDIGLSLQRVFTDLKNMDATWLDSLLTPVRLPSIQAIPCAP</t>
  </si>
  <si>
    <t>hsaIRF2</t>
  </si>
  <si>
    <t>NP_002190.2</t>
  </si>
  <si>
    <t>ATGCCGGTGGAAAGGATGCGCATGCGCCCGTGGCTGGAGGAGCAGATAAACTCCAACACGATCCCGGGGCTCAAGTGGCTTAACAAGGAAAAGAAGATTTTTCAGATCCCCTGGATGCATGCGGCTAGACATGGGTGGGATGTGGAAAAAGATGCACCACTCTTTAGAAACTGGGCAATCCATACAGGAAAGCATCAACCAGGAGTAGATAAACCTGATCCCAAAACATGGAAGGCGAATTTCAGATGCGCCATGAATTCCTTGCCTGATATTGAAGAAGTCAAGGATAAAAGCATAAAGAAAGGAAATAATGCCTTCAGGGTCTACCGAATGCTGCCCCTATCAGAACGGCCTTCTAAGAAAGGAAAGAAACCAAAGACAGAAAAAGAAGACAAAGTTAAGCACATCAAGCAAGAACCAGTTGAGTCATCTCTGGGGCTTAGTAATGGAGTAAGTGATCTTTCTCCTGAGTATGCGGTCCTGACTTCAACTATAAAAAATGAAGTGGATAGTACGGTGAACATCATAGTTGTAGGACAGTCCCATCTGGACAGCAACATTGAGAATCAAGAGATTGTCACCAATCCGCCAGACATTTGCCAAGTTGTAGAGGTGACCACTGAGAGCGACGAGCAGCCGGTCAGCATGAGCGAGCTCTACCCTCTGCAGATCTCCCCCGTGTCTTCCTATGCAGAAAGCGAAACGACTGATAGTGTGCCCAGCGATGAAGAGAGTGCCGAGGGGCGGCCACACTGGCGGAAGAGGAATATTGAAGGCAAACAGTACCTCAGCAACATGGGGACTCGAGGCTCCTACCTGCTGCCCGGCATGGCGTCCTTCGTCACTTCCAACAAACCGGACCTCCAGGTCACCATCAAAGAGGAGAGCAATCCGGTGCCTTACAACAGCTCCTGGCCCCCTTTTCAAGACCTCCCCCTTTCTTCCTCCATGACCCCAGCATCCAGCAGCAGTCGGCCAGACCGGGAGACCCGGGCCAGCGTCATCAAGAAAACATCGGATATCACCCAGGCCCGCGTCAAGAGCTGTTAA</t>
  </si>
  <si>
    <t>MPVERMRMRPWLEEQINSNTIPGLKWLNKEKKIFQIPWMHAARHGWDVEKDAPLFRNWAIHTGKHQPGVDKPDPKTWKANFRCAMNSLPDIEEVKDKSIKKGNNAFRVYRMLPLSERPSKKGKKPKTEKEDKVKHIKQEPVESSLGLSNGVSDLSPEYAVLTSTIKNEVDSTVNIIVVGQSHLDSNIENQEIVTNPPDICQVVEVTTESDEQPVSMSELYPLQISPVSSYAESETTDSVPSDEESAEGRPHWRKRNIEGKQYLSNMGTRGSYLLPGMASFVTSNKPDLQVTIKEESNPVPYNSSWPPFQDLPLSSSMTPASSSSRPDRETRASVIKKTSDITQARVKSC</t>
  </si>
  <si>
    <t>hsaIRF3</t>
  </si>
  <si>
    <t>interferon regulatory factor 3 isoform 1</t>
  </si>
  <si>
    <t>NP_001562.1</t>
  </si>
  <si>
    <t>ATGGGAACCCCAAAGCCACGGATCCTGCCCTGGCTGGTGTCGCAGCTGGACCTGGGGCAACTGGAGGGCGTGGCCTGGGTGAACAAGAGCCGCACGCGCTTCCGCATCCCTTGGAAGCACGGCCTACGGCAGGATGCACAGCAGGAGGATTTCGGAATCTTCCAGGCCTGGGCCGAGGCCACTGGTGCATATGTTCCCGGGAGGGATAAGCCAGACCTGCCAACCTGGAAGAGGAATTTCCGCTCTGCCCTCAACCGCAAAGAAGGGTTGCGTTTAGCAGAGGACCGGAGCAAGGACCCTCACGACCCACATAAAATCTACGAGTTTGTGAACTCAGGAGTTGGGGACTTTTCCCAGCCAGACACCTCTCCGGACACCAATGGTGGAGGCAGTACTTCTGATACCCAGGAAGACATTCTGGATGAGTTACTGGGTAACATGGTGTTGGCCCCACTCCCAGATCCGGGACCCCCAAGCCTGGCTGTAGCCCCTGAGCCCTGCCCTCAGCCCCTGCGGAGCCCCAGCTTGGACAATCCCACTCCCTTCCCAAACCTGGGGCCCTCTGAGAACCCACTGAAGCGGCTGTTGGTGCCGGGGGAAGAGTGGGAGTTCGAGGTGACAGCCTTCTACCGGGGCCGCCAAGTCTTCCAGCAGACCATCTCCTGCCCGGAGGGCCTGCGGCTGGTGGGGTCCGAAGTGGGAGACAGGACGCTGCCTGGATGGCCAGTCACACTGCCAGACCCTGGCATGTCCCTGACAGACAGGGGAGTGATGAGCTACGTGAGGCATGTGCTGAGCTGCCTGGGTGGGGGACTGGCTCTCTGGCGGGCCGGGCAGTGGCTCTGGGCCCAGCGGCTGGGGCACTGCCACACATACTGGGCAGTGAGCGAGGAGCTGCTCCCCAACAGCGGGCATGGGCCTGATGGCGAGGTCCCCAAGGACAAGGAAGGAGGCGTGTTTGACCTGGGGCCCTTCATTGTAGATCTGATTACCTTCACGGAAGGAAGCGGACGCTCACCACGCTATGCCCTCTGGTTCTGTGTGGGGGAGTCATGGCCCCAGGACCAGCCGTGGACCAAGAGGCTCGTGATGGTCAAGGTTGTGCCCACGTGCCTCAGGGCCTTGGTAGAAATGGCCCGGGTAGGGGGTGCCTCCTCCCTGGAGAATACTGTGGACCTGCACATTTCCAACAGCCACCCACTCTCCCTCACCTCCGACCAGTACAAGGCCTACCTGCAGGACTTGGTGGAGGGCATGGATTTCCAGGGCCCTGGGGAGAGCTGA</t>
  </si>
  <si>
    <t>MGTPKPRILPWLVSQLDLGQLEGVAWVNKSRTRFRIPWKHGLRQDAQQEDFGIFQAWAEATGAYVPGRDKPDLPTWKRNFRSALNRKEGLRLAEDRSKDPHDPHKIYEFVNSGVGDFSQPDTSPDTNGGGSTSDTQEDILDELLGNMVLAPLPDPGPPSLAVAPEPCPQPLRSPSLDNPTPFPNLGPSENPLKRLLVPGEEWEFEVTAFYRGRQVFQQTISCPEGLRLVGSEVGDRTLPGWPVTLPDPGMSLTDRGVMSYVRHVLSCLGGGLALWRAGQWLWAQRLGHCHTYWAVSEELLPNSGHGPDGEVPKDKEGGVFDLGPFIVDLITFTEGSGRSPRYALWFCVGESWPQDQPWTKRLVMVKVVPTCLRALVEMARVGGASSLENTVDLHISNSHPLSLTSDQYKAYLQDLVEGMDFQGPGES</t>
  </si>
  <si>
    <t>hsaIRF4</t>
  </si>
  <si>
    <t>interferon regulatory factor 4 isoform 1</t>
  </si>
  <si>
    <t>NP_002451.2</t>
  </si>
  <si>
    <t>ATGAACCTGGAGGGCGGCGGCCGAGGCGGAGAGTTCGGCATGAGCGCGGTGAGCTGCGGCAACGGGAAGCTCCGCCAGTGGCTGATCGACCAGATCGACAGCGGCAAGTACCCCGGGCTGGTGTGGGAGAACGAGGAGAAGAGCATCTTCCGCATCCCCTGGAAGCACGCGGGCAAGCAGGACTACAACCGCGAGGAGGACGCCGCGCTCTTCAAGGCTTGGGCACTGTTTAAAGGAAAGTTCCGAGAAGGCATCGACAAGCCGGACCCTCCCACCTGGAAGACGCGCCTGCGGTGCGCTTTGAACAAGAGCAATGACTTTGAGGAACTGGTTGAGCGGAGCCAGCTGGACATCTCAGACCCGTACAAAGTGTACAGGATTGTTCCTGAGGGAGCCAAAAAAGGAGCCAAGCAGCTCACCCTGGAGGACCCGCAGATGTCCATGAGCCACCCCTACACCATGACAACGCCTTACCCTTCGCTCCCAGCCCAGCAGGTTCACAACTACATGATGCCACCCCTCGACCGAAGCTGGAGGGACTACGTCCCGGATCAGCCACACCCGGAAATCCCGTACCAATGTCCCATGACGTTTGGACCCCGCGGCCACCACTGGCAAGGCCCAGCTTGTGAAAATGGTTGCCAGGTGACAGGAACCTTTTATGCTTGTGCCCCACCTGAGTCCCAGGCTCCCGGAGTCCCCACAGAGCCAAGCATAAGGTCTGCCGAAGCCTTGGCGTTCTCAGACTGCCGGCTGCACATCTGCCTGTACTACCGGGAAATCCTCGTGAAGGAGCTGACCACGTCCAGCCCCGAGGGCTGCCGGATCTCCCATGGACATACGTATGACGCCAGCAACCTGGACCAGGTCCTGTTCCCCTACCCAGAGGACAATGGCCAGAGGAAAAACATTGAGAAGCTGCTGAGCCACCTGGAGAGGGGCGTGGTCCTCTGGATGGCCCCCGACGGGCTCTATGCGAAAAGACTGTGCCAGAGCAGGATCTACTGGGACGGGCCCCTGGCGCTGTGCAACGACCGGCCCAACAAACTGGAGAGAGACCAGACCTGCAAGCTCTTTGACACACAGCAGTTCTTGTCAGAGCTGCAAGCGTTTGCTCACCACGGCCGCTCCCTGCCAAGATTCCAGGTGACTCTATGCTTTGGAGAGGAGTTTCCAGACCCTCAGAGGCAAAGAAAGCTCATCACAGCTCACGTAGAACCTCTGCTAGCCAGACAACTATATTATTTTGCTCAACAAAACAGTGGACATTTCCTGAGGGGCTACGATTTACCAGAACACATCAGCAATCCAGAAGATTACCACAGATCTATCCGCCATTCCTCTATTCAAGAATGA</t>
  </si>
  <si>
    <t>MNLEGGGRGGEFGMSAVSCGNGKLRQWLIDQIDSGKYPGLVWENEEKSIFRIPWKHAGKQDYNREEDAALFKAWALFKGKFREGIDKPDPPTWKTRLRCALNKSNDFEELVERSQLDISDPYKVYRIVPEGAKKGAKQLTLEDPQMSMSHPYTMTTPYPSLPAQQVHNYMMPPLDRSWRDYVPDQPHPEIPYQCPMTFGPRGHHWQGPACENGCQVTGTFYACAPPESQAPGVPTEPSIRSAEALAFSDCRLHICLYYREILVKELTTSSPEGCRISHGHTYDASNLDQVLFPYPEDNGQRKNIEKLLSHLERGVVLWMAPDGLYAKRLCQSRIYWDGPLALCNDRPNKLERDQTCKLFDTQQFLSELQAFAHHGRSLPRFQVTLCFGEEFPDPQRQRKLITAHVEPLLARQLYYFAQQNSGHFLRGYDLPEHISNPEDYHRSIRHSSIQE</t>
  </si>
  <si>
    <t>hsaIRF5</t>
  </si>
  <si>
    <t>interferon regulatory factor 5 isoform d</t>
  </si>
  <si>
    <t>NP_001092099.1</t>
  </si>
  <si>
    <t>ATGAACCAGTCCATCCCAGTGGCTCCCACCCCACCCCGCCGCGTGCGGCTGAAGCCCTGGCTGGTGGCCCAGGTGAACAGCTGCCAGTACCCAGGGCTTCAATGGGTCAACGGGGAAAAGAAATTATTCTGCATCCCCTGGAGGCATGCCACAAGGCATGGTCCCAGCCAGGACGGAGATAACACCATCTTCAAGGCCTGGGCCAAGGAGACAGGGAAATACACCGAAGGCGTGGATGAAGCCGATCCGGCCAAGTGGAAGGCCAACCTGCGCTGTGCCCTTAACAAGAGCCGGGACTTCCGCCTCATCTACGACGGGCCCCGGGACATGCCACCTCAGCCCTACAAGATCTACGAGGTCTGCTCCAATGGCCCTGCTCCCACAGACTCCCAGCCCCCTGAGGATTACTCTTTTGGTGCAGGAGAGGAGGAGGAAGAAGAGGAAGAGCTGCAGAGGATGTTGCCAAGCCTGAGCCTCACAGATGCAGTGCAGTCTGGCCCCCACATGACACCCTATTCTTTACTCAAAGAGGATGTCAAGTGGCCGCCCACTCTGCAGCCGCCCACTCTGCGGCCGCCTACTCTGCAGCCGCCCACTCTGCAGCCGCCCGTGGTGCTGGGTCCCCCTGCTCCAGACCCCAGCCCCCTGGCTCCTCCCCCTGGCAACCCTGCTGGCTTCAGGGAGCTTCTCTCTGAGGTCCTGGAGCCTGGGCCCCTGCCTGCCAGCCTGCCCCCTGCAGGCGAACAGCTCCTGCCAGACCTGCTGATCAGCCCCCACATGCTGCCTCTGACCGACCTGGAGATCAAGTTTCAGTACCGGGGGCGGCCACCCCGGGCCCTCACCATCAGCAACCCCCATGGCTGCCGGCTCTTCTACAGCCAGCTGGAGGCCACCCAGGAGCAGGTGGAACTCTTCGGCCCCATAAGCCTGGAGCAAGTGCGCTTCCCCAGCCCTGAGGACATCCCCAGTGACAAGCAGCGCTTCTACACGAACCAGCTGCTGGATGTCCTGGACCGCGGGCTCATCCTCCAGCTACAGGGCCAGGACCTTTATGCCATCCGCCTGTGTCAGTGCAAGGTGTTCTGGAGCGGGCCTTGTGCCTCAGCCCATGACTCATGCCCCAACCCCATCCAGCGGGAGGTCAAGACCAAGCTTTTCAGCCTGGAGCATTTTCTCAATGAGCTCATCCTGTTCCAAAAGGGCCAGACCAACACCCCACCACCCTTCGAGATCTTCTTCTGCTTTGGGGAAGAATGGCCTGACCGCAAACCCCGAGAGAAGAAGCTCATTACTGTACAGGTGGTGCCTGTAGCAGCTCGACTGCTGCTGGAGATGTTCTCAGGGGAGCTATCTTGGTCAGCTGATAGTATCCGGCTACAGATCTCAAACCCAGACCTCAAAGACCGCATGGTGGAGCAATTCAAGGAGCTCCATCACATCTGGCAGTCCCAGCAGCGGTTGCAGCCTGTGGCCCAGGCCCCTCCTGGAGCAGGCCTTGGTGTTGGCCAGGGGCCCTGGCCTATGCACCCAGCTGGCATGCAATAA</t>
  </si>
  <si>
    <t>MNQSIPVAPTPPRRVRLKPWLVAQVNSCQYPGLQWVNGEKKLFCIPWRHATRHGPSQDGDNTIFKAWAKETGKYTEGVDEADPAKWKANLRCALNKSRDFRLIYDGPRDMPPQPYKIYEVCSNGPAPTDSQPPEDYSFGAGEEEEEEEELQRMLPSLSLTDAVQSGPHMTPYSLLKEDVKWPPTLQPPTLRPPTLQPPTLQPPVVLGPPAPDPSPLAPPPGNPAGFRELLSEVLEPGPLPASLPPAGEQLLPDLLISPHMLPLTDLEIKFQYRGRPPRALTISNPHGCRLFYSQLEATQEQVELFGPISLEQVRFPSPEDIPSDKQRFYTNQLLDVLDRGLILQLQGQDLYAIRLCQCKVFWSGPCASAHDSCPNPIQREVKTKLFSLEHFLNELILFQKGQTNTPPPFEIFFCFGEEWPDRKPREKKLITVQVVPVAARLLLEMFSGELSWSADSIRLQISNPDLKDRMVEQFKELHHIWQSQQRLQPVAQAPPGAGLGVGQGPWPMHPAGMQ</t>
  </si>
  <si>
    <t>hsaIRF6</t>
  </si>
  <si>
    <t>interferon regulatory factor 6 isoform 1</t>
  </si>
  <si>
    <t>NP_006138.1</t>
  </si>
  <si>
    <t>ATGGCCCTCCACCCCCGCAGAGTCCGGCTAAAGCCCTGGCTGGTGGCCCAGGTGGATAGTGGCCTCTACCCTGGGCTCATCTGGCTACACAGGGACTCTAAACGCTTCCAGATTCCCTGGAAACATGCCACCCGGCATAGCCCTCAACAAGAAGAGGAAAATACCATTTTTAAGGCCTGGGCTGTAGAGACAGGGAAGTACCAGGAAGGGGTGGATGACCCTGACCCAGCTAAATGGAAGGCCCAGCTGCGCTGTGCTCTCAATAAGAGCAGAGAATTCAACCTGATGTATGATGGCACCAAGGAGGTGCCCATGAACCCAGTGAAGATATATCAAGTGTGTGACATCCCTCAGCCCCAGGGCTCGATCATTAACCCAGGATCCACAGGGTCTGCTCCCTGGGATGAGAAGGATAATGATGTGGATGAAGAAGATGAGGAAGATGAGCTGGATCAGTCGCAGCACCATGTTCCCATCCAGGACACCTTCCCCTTCCTGAACATCAATGGTTCTCCCATGGCGCCAGCCAGTGTGGGCAATTGCAGTGTGGGCAACTGCAGCCCGGAGGCAGTGTGGCCCAAAACTGAACCCCTGGAGATGGAAGTACCCCAGGCACCTATACAGCCCTTCTATAGCTCTCCAGAACTGTGGATCAGCTCTCTCCCAATGACTGACCTGGACATCAAGTTTCAGTACCGTGGGAAGGAGTACGGGCAGACCATGACCGTGAGCAACCCTCAGGGCTGCCGACTCTTCTATGGGGACCTGGGTCCCATGCCTGACCAGGAGGAGCTCTTTGGTCCCGTCAGCCTGGAGCAGGTCAAATTCCCAGGTCCTGAGCATATTACCAATGAGAAGCAGAAGCTGTTCACTAGCAAGCTGCTGGACGTCATGGACAGAGGACTGATCCTGGAGGTCAGCGGTCATGCCATTTATGCCATCAGGCTGTGCCAGTGCAAGGTGTACTGGTCTGGGCCATGTGCCCCATCACTTGTTGCTCCCAACCTGATTGAGAGACAAAAGAAGGTCAAGCTATTTTGTCTGGAAACATTCCTTAGCGATCTCATTGCCCACCAGAAAGGACAGATAGAGAAGCAGCCACCGTTTGAGATCTACTTATGCTTTGGGGAAGAATGGCCAGATGGGAAACCATTGGAAAGGAAACTCATCTTGGTTCAGGTCATTCCAGTAGTGGCTCGGATGATCTACGAGATGTTTTCTGGTGATTTCACACGATCCTTTGATAGTGGCAGTGTCCGCCTGCAGATCTCAACCCCAGACATCAAGGATAACATCGTTGCTCAGCTGAAGCAGCTGTACCGCATCCTTCAAACCCAGGAGAGCTGGCAGCCCATGCAGCCCACCCCCAGCATGCAACTGCCCCCTGCCCTGCCTCCCCAGTAA</t>
  </si>
  <si>
    <t>MALHPRRVRLKPWLVAQVDSGLYPGLIWLHRDSKRFQIPWKHATRHSPQQEEENTIFKAWAVETGKYQEGVDDPDPAKWKAQLRCALNKSREFNLMYDGTKEVPMNPVKIYQVCDIPQPQGSIINPGSTGSAPWDEKDNDVDEEDEEDELDQSQHHVPIQDTFPFLNINGSPMAPASVGNCSVGNCSPEAVWPKTEPLEMEVPQAPIQPFYSSPELWISSLPMTDLDIKFQYRGKEYGQTMTVSNPQGCRLFYGDLGPMPDQEELFGPVSLEQVKFPGPEHITNEKQKLFTSKLLDVMDRGLILEVSGHAIYAIRLCQCKVYWSGPCAPSLVAPNLIERQKKVKLFCLETFLSDLIAHQKGQIEKQPPFEIYLCFGEEWPDGKPLERKLILVQVIPVVARMIYEMFSGDFTRSFDSGSVRLQISTPDIKDNIVAQLKQLYRILQTQESWQPMQPTPSMQLPPALPPQ</t>
  </si>
  <si>
    <t>hsaIRF7</t>
  </si>
  <si>
    <t>interferon regulatory factor 7 isoform a</t>
  </si>
  <si>
    <t>NP_001563.2</t>
  </si>
  <si>
    <t>ATGGCCTTGGCTCCTGAGAGGGCAGCCCCACGCGTGCTGTTCGGAGAGTGGCTCCTTGGAGAGATCAGCAGCGGCTGCTATGAGGGGCTGCAGTGGCTGGACGAGGCCCGCACCTGTTTCCGCGTGCCCTGGAAGCACTTCGCGCGCAAGGACCTGAGCGAGGCCGACGCGCGCATCTTCAAGGCCTGGGCTGTGGCCCGCGGCAGGTGGCCGCCTAGCAGCAGGGGAGGTGGCCCGCCCCCCGAGGCTGAGACTGCGGAGCGCGCCGGCTGGAAAACCAACTTCCGCTGCGCACTGCGCAGCACGCGTCGCTTCGTGATGCTGCGGGATAACTCGGGGGACCCGGCCGACCCGCACAAGGTGTACGCGCTCAGCCGGGAGCTGTGCTGGCGAGAAGGCCCAGGCACGGACCAGACTGAGGCAGAGGCCCCCGCAGCTGTCCCACCACCACAGGGTGGGCCCCCAGGGCCATTCCTGGCACACACACATGCTGGACTCCAAGCCCCAGGCCCCCTCCCTGCCCCAGCTGGTGACAAGGGGGACCTCCTGCTCCAGGCAGTGCAACAGAGCTGCCTGGCAGACCATCTGCTGACAGCGTCATGGGGGGCAGATCCAGTCCCAACCAAGGCTCCTGGAGAGGGACAAGAAGGGCTTCCCCTGACTGGGGCCTGTGCTGGAGGCCCAGGGCTCCCTGCTGGGGAGCTGTACGGGTGGGCAGTAGAGACGACCCCCAGCCCCGGGCCCCAGCCCGCGGCACTAACGACAGGCGAGGCCGCGGCCCCAGAGTCCCCGCACCAGGCAGAGCCGTACCTGTCACCCTCCCCAAGCGCCTGCACCGCGGTGCAAGAGCCCAGCCCAGGGGCGCTGGACGTGACCATCATGTACAAGGGCCGCACGGTGCTGCAGAAGGTGGTGGGACACCCGAGCTGCACGTTCCTATACGGCCCCCCAGACCCAGCTGTCCGGGCCACAGACCCCCAGCAGGTAGCATTCCCCAGCCCTGCCGAGCTCCCGGACCAGAAGCAGCTGCGCTACACGGAGGAACTGCTGCGGCACGTGGCCCCTGGGTTGCACCTGGAGCTTCGGGGGCCACAGCTGTGGGCCCGGCGCATGGGCAAGTGCAAGGTGTACTGGGAGGTGGGCGGACCCCCAGGCTCCGCCAGCCCCTCCACCCCAGCCTGCCTGCTGCCTCGGAACTGTGACACCCCCATCTTCGACTTCAGAGTCTTCTTCCAAGAGCTGGTGGAATTCCGGGCACGGCAGCGCCGTGGCTCCCCACGCTATACCATCTACCTGGGCTTCGGGCAGGACCTGTCAGCTGGGAGGCCCAAGGAGAAGAGCCTGGTCCTGGTGAAGCTGGAACCCTGGCTGTGCCGAGTGCACCTAGAGGGCACGCAGCGTGAGGGTGTGTCTTCCCTGGATAGCAGCAGCCTCAGCCTCTGCCTGTCCAGCGCCAACAGCCTCTATGACGACATCGAGTGCTTCCTTATGGAGCTGGAGCAGCCCGCCTAG</t>
  </si>
  <si>
    <t>MALAPERAAPRVLFGEWLLGEISSGCYEGLQWLDEARTCFRVPWKHFARKDLSEADARIFKAWAVARGRWPPSSRGGGPPPEAETAERAGWKTNFRCALRSTRRFVMLRDNSGDPADPHKVYALSRELCWREGPGTDQTEAEAPAAVPPPQGGPPGPFLAHTHAGLQAPGPLPAPAGDKGDLLLQAVQQSCLADHLLTASWGADPVPTKAPGEGQEGLPLTGACAGGPGLPAGELYGWAVETTPSPGPQPAALTTGEAAAPESPHQAEPYLSPSPSACTAVQEPSPGALDVTIMYKGRTVLQKVVGHPSCTFLYGPPDPAVRATDPQQVAFPSPAELPDQKQLRYTEELLRHVAPGLHLELRGPQLWARRMGKCKVYWEVGGPPGSASPSTPACLLPRNCDTPIFDFRVFFQELVEFRARQRRGSPRYTIYLGFGQDLSAGRPKEKSLVLVKLEPWLCRVHLEGTQREGVSSLDSSSLSLCLSSANSLYDDIECFLMELEQPA</t>
  </si>
  <si>
    <t>hsaIRF8</t>
  </si>
  <si>
    <t>interferon regulatory factor 8 isoform 2</t>
  </si>
  <si>
    <t>NP_002154.1</t>
  </si>
  <si>
    <t>ATGTGTGACCGGAATGGTGGTCGGCGGCTTCGACAGTGGCTGATCGAGCAGATTGACAGTAGCATGTATCCAGGACTGATTTGGGAGAATGAGGAGAAGAGCATGTTCCGGATCCCTTGGAAACACGCTGGCAAGCAAGATTATAATCAGGAAGTGGATGCCTCCATTTTTAAGGCCTGGGCAGTTTTTAAAGGGAAGTTTAAAGAAGGGGACAAAGCTGAACCAGCCACTTGGAAGACGAGGTTACGCTGTGCTTTGAATAAGAGCCCAGATTTTGAGGAAGTGACGGACCGGTCCCAACTGGACATTTCCGAGCCATACAAAGTTTACCGAATTGTTCCTGAGGAAGAGCAAAAATGCAAACTAGGCGTGGCAACTGCTGGCTGCGTGAATGAAGTTACAGAGATGGAGTGCGGTCGCTCTGAAATCGACGAGCTGATCAAGGAGCCTTCTGTGGACGATTACATGGGGATGATCAAAAGGAGCCCTTCCCCGCCGGAGGCCTGTCGGAGTCAGCTCCTTCCAGACTGGTGGGCGCAGCAGCCCAGCACAGGCGTGCCGCTGGTGACGGGGTACACCACCTACGACGCGCACCATTCAGCATTCTCCCAGATGGTGATCAGCTTCTACTATGGGGGCAAGCTGGTGGGCCAGGCCACCACCACCTGCCCCGAGGGCTGCCGCCTGTCCCTGAGCCAGCCTGGGCTGCCCGGCACCAAGCTGTATGGGCCCGAGGGCCTGGAGCTGGTGCGCTTCCCGCCGGCCGACGCCATCCCCAGCGAGCGACAGAGGCAGGTGACGCGGAAGCTGTTCGGGCACCTGGAGCGCGGGGTGCTGCTGCACAGCAGCCGGCAGGGCGTGTTCGTCAAGCGGCTGTGCCAGGGCCGCGTGTTCTGCAGCGGCAACGCCGTGGTGTGCAAAGGCAGGCCCAACAAGCTGGAGCGTGATGAGGTGGTCCAGGTCTTCGACACCAGCCAGTTCTTCCGAGAGCTGCAGCAGTTCTATAACAGCCAGGGCCGGCTTCCTGACGGCAGGGTGGTGCTGTGCTTTGGGGAAGAGTTTCCGGATATGGCCCCCTTGCGCTCCAAACTCATTCTCGTGCAGATTGAGCAGCTGTATGTCCGGCAACTGGCAGAAGAGGCTGGGAAGAGCTGTGGAGCCGGCTCTGTGATGCAGGCCCCCGAGGAGCCGCCGCCAGACCAGGTCTTCCGGATGTTTCCAGATATTTGTGCCTCACACCAGAGATCATTTTTCAGAGAAAACCAACAGATCACCGTCTAA</t>
  </si>
  <si>
    <t>MCDRNGGRRLRQWLIEQIDSSMYPGLIWENEEKSMFRIPWKHAGKQDYNQEVDASIFKAWAVFKGKFKEGDKAEPATWKTRLRCALNKSPDFEEVTDRSQLDISEPYKVYRIVPEEEQKCKLGVATAGCVNEVTEMECGRSEIDELIKEPSVDDYMGMIKRSPSPPEACRSQLLPDWWAQQPSTGVPLVTGYTTYDAHHSAFSQMVISFYYGGKLVGQATTTCPEGCRLSLSQPGLPGTKLYGPEGLELVRFPPADAIPSERQRQVTRKLFGHLERGVLLHSSRQGVFVKRLCQGRVFCSGNAVVCKGRPNKLERDEVVQVFDTSQFFRELQQFYNSQGRLPDGRVVLCFGEEFPDMAPLRSKLILVQIEQLYVRQLAEEAGKSCGAGSVMQAPEEPPPDQVFRMFPDICASHQRSFFRENQQITV</t>
  </si>
  <si>
    <t>hsaIRF9</t>
  </si>
  <si>
    <t>interferon regulatory factor 9 isoform 2</t>
  </si>
  <si>
    <t>NP_006075.3</t>
  </si>
  <si>
    <t>ATGGCATCAGGCAGGGCACGCTGCACCCGAAAACTCCGGAACTGGGTGGTGGAGCAAGTGGAGAGTGGGCAGTTTCCCGGAGTGTGCTGGGATGATACAGCTAAGACCATGTTCCGGATTCCCTGGAAACATGCAGGCAAGCAGGACTTCCGGGAGGACCAGGATGCTGCCTTCTTCAAGGCCTGGGCAATATTTAAGGGAAAGTATAAGGAGGGGGACACAGGAGGTCCAGCTGTCTGGAAGACTCGCCTGCGCTGTGCACTCAACAAGAGTTCTGAATTTAAGGAGGTTCCTGAGAGGGGCCGCATGGATGTTGCTGAGCCCTACAAGGTGTATCAGTTGCTGCCACCAGGAATCGTCTCTGGCCAGCCAGGGACTCAGAAAGTACCATCAAAGCGACAGCACAGTTCTGTGTCCTCTGAGAGGAAGGAGGAAGAGGATGCCATGCAGAACTGCACACTCAGTCCCTCTGTGCTCCAGGACTCCCTCAATAATGAGGAGGAGGGGGCCAGTGGGGGAGCAGTCCATTCAGACATTGGGAGCAGCAGCAGCAGCAGCAGCCCTGAGCCACAGGAAGTTACAGACACAACTGAGGCCCCCTTTCAAGGGGATCAGAGGTCCCTGGAGTTTCTGCTTCCTCCAGAGCCAGACTACTCACTGCTGCTCACCTTCATCTACAACGGGCGCGTGGTGGGCGAGGCCCAGGTGCAAAGCCTGGATTGCCGCCTTGTGGCTGAGCCCTCAGGCTCTGAGAGCAGCATGGAGCAGGTGCTGTTCCCCAAGCCTGGCCCACTGGAGCCCACGCAGCGCCTGCTGAGCCAGCTTGAGAGGGGCATCCTAGTGGCCAGCAACCCCCGAGGCCTCTTCGTGCAGCGCCTTTGCCCCATCCCCATCTCCTGGAATGCACCCCAGGCTCCACCTGGGCCAGGCCCGCATCTGCTGCCCAGCAACGAGTGCGTGGAGCTCTTCAGAACCGCCTACTTCTGCAGAGACTTGGTCAGGTACTTTCAGGGCCTGGGCCCCCCACCGAAGTTCCAGGTAACACTGAATTTCTGGGAAGAGAGCCATGGCTCCAGCCATACTCCACAGAATCTTATCACAGTGAAGATGGAGCAGGCCTTTGCCCGATACTTGCTGGAGCAGACTCCAGAGCAGCAGGCAGCCATTCTGTCCCTGGTGTAG</t>
  </si>
  <si>
    <t>MASGRARCTRKLRNWVVEQVESGQFPGVCWDDTAKTMFRIPWKHAGKQDFREDQDAAFFKAWAIFKGKYKEGDTGGPAVWKTRLRCALNKSSEFKEVPERGRMDVAEPYKVYQLLPPGIVSGQPGTQKVPSKRQHSSVSSERKEEEDAMQNCTLSPSVLQDSLNNEEEGASGGAVHSDIGSSSSSSSPEPQEVTDTTEAPFQGDQRSLEFLLPPEPDYSLLLTFIYNGRVVGEAQVQSLDCRLVAEPSGSESSMEQVLFPKPGPLEPTQRLLSQLERGILVASNPRGLFVQRLCPIPISWNAPQAPPGPGPHLLPSNECVELFRTAYFCRDLVRYFQGLGPPPKFQVTLNFWEESHGSSHTPQNLITVKMEQAFARYLLEQTPEQQAAILSLV</t>
  </si>
  <si>
    <t>Oncorhynchus mykiss</t>
  </si>
  <si>
    <t>Rainbow trout</t>
  </si>
  <si>
    <t>IRF1.1</t>
  </si>
  <si>
    <t>omyIRF1.1</t>
  </si>
  <si>
    <t>XP_021473187.2</t>
  </si>
  <si>
    <t>ATGCCTGTGTCTAGGATGAGAATGAGGCCTTGGCTGGAGGATAAGATTGAGTCCAACTCCATCAGTGGATTGGTGTGGGTGGACAAGGACAAGAAGATATTCTCCATCCCATGGAAGCATGCTGCACGTCATGGATGGGACCTGAACAAGGATGCCTGTCTATTCAAGCAATGGGCCATGCACACAGGGAAATTCATACAAGGCGAGACTACACCAGACCCTAAGACATGGAAGGCTAATTTCCGCTGTGCAATGAACTCCCTTCCTGACATCAAGGAGGTGAAAGACAAGAGCATCAACAGAGGGTCAGGAGCGGTGCGCGTTTACAAAATGCTGAGCGTCAGCACAAAGCCAAATAACAAGAGGTCAAAAGCAAAGGATGCAAAGAAAAATGACAAGGGGTTAAAGATCAAGACAGAGGAAATGGACAACAGTGCAACCCACTGCCTCGAGGATCGCAACACCAACACACACCTGCAGGAGGACAGAAAGATACAGGAGAACAAAGTCGACAGCTCAGACAACCTAGGGGAGACCATCACAGCAGCGTCATATCTTGATGGCTCTGTCAATGACCCTGATGTTCCAGACTTTATCACCTCTGTGGAAATAGGACCAGACAGCATCAACTACTACTCGTCTTTCCAAGTGTCACCGGATCACTCCACAGACTATGAAGATTTGAACGAAGAAACACTTATTGAGATTGCACAGCATTGGGAGCAATTGGAGCAATTGGAGCTGCCAGGCAGTGTAAACAGCAAGGGGTTCCTGAGCAATGAAGTAGCTACAGTAGAGACATACAACACTGCAGAGTCTAACCACAGTCCAGAGAGCCAATGGAGTGATAACTCAGGGTCGGAAATAGAGCTACGGTTATACACAGAACTGAGCCCAGGCCTACCAATGGCTGAAGATCTCGTCTCTTACACCGACCATTGGGCTCTGAACAACACACTGAACAACAGCACGACCAGTTATCTCCAACAGATCTCTTGCCCACTTTGA</t>
  </si>
  <si>
    <t>MPVSRMRMRPWLEDKIESNSISGLVWVDKDKKIFSIPWKHAARHGWDLNKDACLFKQWAMHTGKFIQGETTPDPKTWKANFRCAMNSLPDIKEVKDKSINRGSGAVRVYKMLSVSTKPNNKRSKAKDAKKNDKGLKIKTEEMDNSATHCLEDRNTNTHLQEDRKIQENKVDSSDNLGETITAASYLDGSVNDPDVPDFITSVEIGPDSINYYSSFQVSPDHSTDYEDLNEETLIEIAQHWEQLEQLELPGSVNSKGFLSNEVATVETYNTAESNHSPESQWSDNSGSEIELRLYTELSPGLPMAEDLVSYTDHWALNNTLNNSTTSYLQQISCPL</t>
  </si>
  <si>
    <t>IRF1.2</t>
  </si>
  <si>
    <t>omyIRF1.2</t>
  </si>
  <si>
    <t>interferon regulatory factor 1b</t>
  </si>
  <si>
    <t>NP_001117765.1</t>
  </si>
  <si>
    <t>ATGCCTGTGTCTAGGATGAGAATGAGACCTTGGTTGGAGGAAAAGATTGAGTCCAACACCATCAGTGGATTGGTGTGGGTGGACAAGGACAATAAGATTTTCTCCATCCCATGGAAGCATGCTGCACGTCATGGATGGGACTTGAACAAGGACGCATGTCTGTTCAAGCAATGGGCCATGCACACAGGGAAATTCATACAAGGCGAGACTAAACCGGACCCTAAGACATGGAAGGCTAATTTCCGCTGTGCAATGAACTCCCTTCCTGACATAGAGGAAGTGAAAGACAAAAGCATCAACAGAGGGAGTGGAGCGGTGCGTGTCTACAAGATGAAGAACGTCCACTCCAAGCCAAATAACAAGAGGTCAAAAGCAAACACTGTAAAGAAAAATAACAAGGGGTCACAGATCAAGACAGAGGGAATGTCGTACAGCGAAACCATTTGCCCCGAGGACCTCAATACCAACACACACCCGCAGGAGGACAGTATGACACAGGAAAGCATAGTAGACAGCACAGACAGCCTAGATGATTTCACATTTGCTCCAGAGTGTTCCACCAGTGTGGAAATAGGCCCAGACAGCACCAACAACTTCTACACATCTTTCCAAGTGTCACCAGACCACCCCACAGACTATGAAGACAGTCACCAAGAAACCCTTATTGAGATGACACAGCTTTGGGAGCAAGGCAGTGTAAACGACAAGAGGTTCCTGAGCAATGAAGTAGACACCTCAGAGTCCTTCGACACTGCAGAGTCTTACCACAGTCCAGAGAGCCAATGGAGTGATAACTCAGGGGAGGAAATAGAGCTGCGGCTGTACACAGAACTCATCTCAGGACTACCGATCATTGACGACATCCCTTACACCGACTACTGGTCACTGACAACAACACATCCAGTTATCCCCAACAGATCACATGCCCACTTCTTGAGGCCCGCTCTCTCAGACCCTGAACAGAACCAAAAGACTTCATTCCCGACTTTTTCTTGA</t>
  </si>
  <si>
    <t>MPVSRMRMRPWLEEKIESNTISGLVWVDKDNKIFSIPWKHAARHGWDLNKDACLFKQWAMHTGKFIQGETKPDPKTWKANFRCAMNSLPDIEEVKDKSINRGSGAVRVYKMKNVHSKPNNKRSKANTVKKNNKGSQIKTEGMSYSETICPEDLNTNTHPQEDSMTQESIVDSTDSLDDFTFAPECSTSVEIGPDSTNNFYTSFQVSPDHPTDYEDSHQETLIEMTQLWEQGSVNDKRFLSNEVDTSESFDTAESYHSPESQWSDNSGEEIELRLYTELISGLPIIDDIPYTDYWSLTTTHPVIPNRSHAHFLRPALSDPEQNQKTSFPTFS</t>
  </si>
  <si>
    <t>IRF2.2</t>
  </si>
  <si>
    <t>omyIRF2.2</t>
  </si>
  <si>
    <t>NP_001117910</t>
  </si>
  <si>
    <t>ATGCCCGTGGAAAGGATGCGCATGCGGCCGTGGTTGGTGGAACAGATAAACTCTTCCCTAATCCGTGGCCTGATATGGATAAATAGAGAGAAGAGGATCTTCCAGATTCCATGGATGCATGCTGCAAGGCATGGCTGGGATTTGGAGAAAGACGCTCCTTTATTTATGAACTGGGCCATTCATACAGGAAAATACCAACTAGGGCTCGACAAACCAGACCCGAAAACATGGAAGGCCAATTTCCGCTGTGCTATGAACTCTCTGCCTGATATTGAGGAGGTGAAAGACAAGAGCATCAAGAAGGGGACCAACGCTTTCAGAGTATACAAGATGCTGTCTGCTTCAGAGCGCCAGACCAAGAAAGGAAAGAAGAGGACTGAGAAAGGAGGAAAGAACAAGCAGCAGGTGGAGCCTGGGTTCCCAGCCATGGAGAGCATGAATGGGTCTGTTGGAGACCATCATGGGCCGGTAGTGAAGGTGGAGGTGAAGGAGGAGGTGAAAGACGAGTACTTTACAGACTGCACAGAATATCTTCATCTGAGCAGTCACAGTCCTGGGTACGACCAGCTGATCGTCGACGACCTGCCTTGTGTCTGCCAGACCATCGAGGTGACCACGGAGAATGAGGAGCAGTCAGTCAGCTCCAGCCACCCGTACCCACTCCAGATCTCCCCTGTGTCCTCGTATGGAGAGAGTGACCCAGACAGTGTGCACAGTGAAGAGGACTCCAAGGAGGATCTTCGTGGTGGGCTGTGGGAATCAAGTTTCACTTCCTCTGTGCTGAGAGTGCCCTCGTGCTCATTACCCAGCATGGCCACCTTTGTCACTGGTGGAAAGGTAACCAACTTCAAAGTGACCAGCACCATGGACCCCATGCCCCTTATTAGCTACAGCAACAGCCTCTGGACCAGGGACATGCCAGCAGCCCAGCACCCTCCCTCAGAGCAGGCTTCCTCCAGCCAGGCCTCTGCTGCAGAGACCAGAGCCAGCGTTATCATGAAGACATCAGACATCTCCTCTGTGAAGACCTGCTGA</t>
  </si>
  <si>
    <t>MPVERMRMRPWLVEQINSSLIRGLIWINREKRIFQIPWMHAARHGWDLEKDAPLFMNWAIHTGKYQLGLDKPDPKTWKANFRCAMNSLPDIEEVKDKSIKKGTNAFRVYKMLSASERQTKKGKKRTEKGGKNKQQVEPGFPAMESMNGSVGDHHGPVVKVEVKEEVKDEYFTDCTEYLHLSSHSPGYDQLIVDDLPCVCQTIEVTTENEEQSVSSSHPYPLQISPVSSYGESDPDSVHSEEDSKEDLRGGLWESSFTSSVLRVPSCSLPSMATFVTGGKVTNFKVTSTMDPMPLISYSNSLWTRDMPAAQHPPSEQASSSQASAAETRASVIMKTSDISSVKTC</t>
  </si>
  <si>
    <t>omyIRF3</t>
  </si>
  <si>
    <t>XP_021420088.2</t>
  </si>
  <si>
    <t>ATGTCTCAATCCAAACCGCTCCTCATCCCATGGCTGCGCGAACAGATAAATAGTGGCCGGTATCCCGGGGTTACCTGGACCAATCAGGAGCAAACAGAGTTCTGCATCCCTTGGAAACATGCTTTGAGGCAGGATTCCTGCAGCGATGATGTACTTATTTTCAAGGCGTGGGCTGAGGTTAGCAATGGTAGGGTTCAAGGCGACCACTCCATTTGGAAGAGAAACTTCCGTTCTGCCCTCCGAGCCAAGGGGTTCAAAATGCTCCATGACAACAAAAATGATGCAGCCAACCCCAACAAACTGTTCCAGTGGCCAGATGAGGCACCCACAGGAGGATCTCAGCAACCAGAACATGATCTGTATCAAGATCCCAGTCCATTACAAGAAAGTCATGGTCTACCATGTTTTAATGACCTTTACCTTGCAGCAGAAGAAACTGTATACACAGCGGAGGGGATCTCAACCACTATCAACCAGGATTTACTTCAGAAATGTCTGCAAGGGTTGAACATTGAACAAACAGAAGCTATTCGGGGTTATGAACTCCCCGTCGAGGAACTGCAATATCCAATGGAGGGCACGATTGGAGGGCATGGTTTGCTAGGGCAACAGCAGAATCCGGTTGTAATGGAGGATGCTGTGGGTGGAGCCGTGTTGCCCCCGCAACCGGTGTATCCAATGGATGGAGCCGTCGGTGGTGCCCATGAACAGCGGATGGTGGAGCAGTTAACAAATGAATTGTCCAGAACCATGGTGGACGAAAATTTTAAAACTCACTTCAGGGTTTCTGTGTACTACCGGGGAGTGAAGATGCCTGAGCAGCTGGTTGAGAACGAGGCAGGGTTCAGATTAGTCTACAGCTCTGTCTCTACTAGACCTGAACTTACACAACCGCTTCTGGACCCAGATTCTGGCCTGAATCTGGTCTCTCTGCCCAGTCCACCGCCTGTCCGGGACGAAACTCAGGCCAAACTGACCCAAGATATCCTGGCTCTCCTGGGAGAGGGCCTGGAGGTGGGTGCCTCCGGGTCCATCATCTACGGACTCCGTAAGGGTGAAATTAAGGCCTTCTGGAGCCTTGACAAGTTTGACAATAGCAGGAGGCCCCAGGGAGTGTCCAAATGCCCGGAACCACTATATCAGGCCAAGGACTTCTATGGAGGGCTGTTGAAGTTCATAAACAATGAAGGAAAATGTCCCCCCTTTTCTCTATTCTTCTGTCTGGGAGAGAAGTGGCCAGACCCGGACAACAGACCCTGGGAGAAGAAACTGGTCATGGTCGAGGTGGTGTTAACCTCTCTGGAGCTACTGAAGTCAATGGCGGTGGAAGGTGGTGCCTCCTCTCTGCAGTCTGTGGAACTGCAGCTGTCCTTGCAGGAGTATCTGCAGGAGATGATGGACTTGTGCTAA</t>
  </si>
  <si>
    <t>MSQSKPLLIPWLREQINSGRYPGVTWTNQEQTEFCIPWKHALRQDSCSDDVLIFKAWAEVSNGRVQGDHSIWKRNFRSALRAKGFKMLHDNKNDAANPNKLFQWPDEAPTGGSQQPEHDLYQDPSPLQESHGLPCFNDLYLAAEETVYTAEGISTTINQDLLQKCLQGLNIEQTEAIRGYELPVEELQYPMEGTIGGHGLLGQQQNPVVMEDAVGGAVLPPQPVYPMDGAVGGAHEQRMVEQLTNELSRTMVDENFKTHFRVSVYYRGVKMPEQLVENEAGFRLVYSSVSTRPELTQPLLDPDSGLNLVSLPSPPPVRDETQAKLTQDILALLGEGLEVGASGSIIYGLRKGEIKAFWSLDKFDNSRRPQGVSKCPEPLYQAKDFYGGLLKFINNEGKCPPFSLFFCLGEKWPDPDNRPWEKKLVMVEVVLTSLELLKSMAVEGGASSLQSVELQLSLQEYLQEMMDLC</t>
  </si>
  <si>
    <t>IRF4a.1</t>
  </si>
  <si>
    <t>omyIRF4a.1</t>
  </si>
  <si>
    <t>XP_021469177.2</t>
  </si>
  <si>
    <t>ATGGTTAGAGAGATGAACTTCGAGGGGGACAGCGGCCTGTCAGTGAGCTGCGGCAACGGGAAACTTAGACAGTGGCTGATCGATCAGATTGACAGCAGCATCTATCCCGGACTGGTTTGGGAGAATGAAGAGAAAAGCATTTTCAGGATTCCGTGGAAACATGCGGGCAAACAGGATTACAATCGTGACGAGGATGCTGCACTCTTCAAGGCCTGGGCATTGTTCAAAGGGAAACATAGGGAAGGAGTGGACAAACCAGACCCCCCCACATGGAAGACCAGACTGCGATGTGCTCTGAACAAAAGCAATGACTTTGATGAGCTGGTGGAGCGAAGCCAACTGGACATATCCGATCCTTTCAAAGTCTACAGAATCATACCGGAGGGAGCTAAGAGAGGGATCAAGATGGCAGAGACAACGTCCCACATGAGCTCAGTCAACAGCTACCCTATGCACTCTCTATACCCATCTCTACAGAGCCAGGTGTCTGGCGGATTCATGATTCCTCAGGAGAGGAAGGAGTGGAGGGATTACAGCCACGCACTGGACCAGCCTCAGCTTCACCAGCCACCCCACACAGAGCTGCAGTACAGCCAGTGCCACTACCCACAGCCACTCAGCCGACCCTGGCACACCGGGCCACACACAGATAACGGTTATCAGTTTACTGGCTCCTTCTGTTCCTACTCTTCCTCAGAGTCTCACCCCACAGCATTTAAAATGGACCACAACATGTCTACCCTTTCTGACTTCCGACTGCACGTATCCCTGTTCTACCGTGAGTCTCTGGTCAAGAAGGTAACCACCTCGAGTCCTGAAGGCTGCCGGATCACCTCTTCTTCCTCCTCATCTTCCTCTCCGTCCTCCCTCTGCCACGAGGACAGGCTGTATAGTGGTGCAGAGACGGTGCAATTCCCCTCCCCTTACCCCCAGTCTCAGAGGAGAGGGGCAGAGAAGCTAACCAACGTCCTGGAGAGGGGCGTGCTCCTGTGGATGACGTTAGATGGGCTCTATGCCAAGCGGCTGTGCCAGAGCCGAGTGTACTGGGAAGGCCCACTGGCACCCTACACGGACAAACCCAATAAATTGGAGAAAGAACAGACCTGCAAGCTGTTTGACACCCAGCAGTTCCTCACTGAGCTGCAGGGGTATGCCCACCATGGCCGTCCCATGCCCAGGCACCAGGTGGTGCTGTGTTTCGGAGACGAGTACCCGGACCCCCAGCGCCAGGCCAAGATGATCACAGCACAGGTGGAGCCCATGTTTGCCAGGGGCATGATATACTTCAGCCAGCAGAGCAGCAGTCACTGCCTGAGGGACTATGAGCTACAGGGACACACAGAGATCTCCCTTCCGGCTCCAGGAGTCTACCAGAGGACCCTTCAACAGAACTCCCCTCTAGCTCCAGGAGACTACCAGAGGACCCTTCAACAGAGCTCCCCTTTAGCTCCAGGAGACTACCAGAGGACCCTGCAACAAATGCAGGAGTAA</t>
  </si>
  <si>
    <t>MVREMNFEGDSGLSVSCGNGKLRQWLIDQIDSSIYPGLVWENEEKSIFRIPWKHAGKQDYNRDEDAALFKAWALFKGKHREGVDKPDPPTWKTRLRCALNKSNDFDELVERSQLDISDPFKVYRIIPEGAKRGIKMAETTSHMSSVNSYPMHSLYPSLQSQVSGGFMIPQERKEWRDYSHALDQPQLHQPPHTELQYSQCHYPQPLSRPWHTGPHTDNGYQFTGSFCSYSSSESHPTAFKMDHNMSTLSDFRLHVSLFYRESLVKKVTTSSPEGCRITSSSSSSSSPSSLCHEDRLYSGAETVQFPSPYPQSQRRGAEKLTNVLERGVLLWMTLDGLYAKRLCQSRVYWEGPLAPYTDKPNKLEKEQTCKLFDTQQFLTELQGYAHHGRPMPRHQVVLCFGDEYPDPQRQAKMITAQVEPMFARGMIYFSQQSSSHCLRDYELQGHTEISLPAPGVYQRTLQQNSPLAPGDYQRTLQQSSPLAPGDYQRTLQQMQE</t>
  </si>
  <si>
    <t>IRF4a.2</t>
  </si>
  <si>
    <t>omyIRF4a.2</t>
  </si>
  <si>
    <t>interferon regulatory factor 10</t>
  </si>
  <si>
    <t>NP_001297068.1</t>
  </si>
  <si>
    <t>ATGGTTAGAGAGATGAACTTAGAGGGGGACAGCGGTCTGTCAGTGAGCTGCGGCAACGGGAAACTTAGACAGTGGCTGATCGATCAGATTAACAGCAGTAGCTATCCCGGACTGGTTTGGGAGAATGGCGAGAAAAGCATTTTCAGGATCCCGTGGAAACATGCGGGCAAACAGGACTACAATCGAGAGGAGGATGCTGCACTCTTCAAGGCTTGGGCATTGTTCAAAGGGAAACACAGGGAAGGAGTGGACAAACCAGACCCCCCCACATGGAAGACTAGACTGCGATGTGCTCTTAACAAAAGTAATGACTTTGACGAGCTGGTGGAGAGAAGCCAACTTGATATATCAGACCCTTACAAAGTCTACAGAATCATACCGGAGGGAGCTAAGAGAGGGATCAAGATGGCAGAGACAACGTTACATATGAGCTCAGAGAGCAACTACCCCATGCACTCTCTGTACCCAACTCTACACAGCCAGGTGTCTGGCAGCTACATAGTTCCCCAGGAGAGGAAGGAGTGGAAGGAGTACAGCCACACACAGGACCACCAGCAGCAACCTCAGCCTCAGCACCATCAGCCACCCCACGTTGAGCTGCAGTATAGCCAGTGCCACTACCCATCGCCACTCAGCCGACTGTGGCACACCGGGCCACACACAGATAACGGTTATCAGTTCACTGGCTCCTTCTATTCATACTCCTCCTCAGAGTCCCACCCCACAGCATTTACAATGGACCACAACATGGCCACCCTTTCTGACTTCCGACTGCATGTGTCCCTGTTCTACCGTGAGGCTTTGGTCAAGAAGGTAACCACCTCTGGTCCTGAAGGCTGCCAGATCACCTCGTCTTCCTCCTCCTCTTCCTCCTCTTCCTCTCCGTCCTCCCCCTGCCCTGGGGACAAGCTGTACAGCGGTGCAGAAGTGGTGCTGTTCCCGTCCCCTTACCCCGAGTCACAGAGGAGGGGGGCGGAGAAGCTACCCAACGTCCTGGAGAGGGGCGTGCTCCTGTGGATGGCGTCAGATGGGCTCTATGCCAAGCGGCTTTGCCAGAGCCGAGTGTACTGGGAGGGCCCGCTGGCCCCGTACACGGACAAACCCAACAAACTGGAGAAAGAACAGACCTGCAAGCTGTTTGACACTCAGCAGTTCCTCACTGAGCTGCAGGGGTATGCCCAACATGGCCGTCCCATGCCCAGGCACCAGGTGGTGCTGTGTTTCGGTGACGAGTACCCAGATCCCCAACGCCAGACCAAGATGATCACAGCACAGGTGGAGCCAATGTTTGCCAGGGAACTGTTGTACTTCACCCAGCAGAACAGCAGTCACTACCTTAGGGACTATGAGCTCCAGGGACACACGGAGAGCTCCCCTCCAGCTCCAGGAGACTACCAGAGGACCCTCCAACACATGCAGGAGTAA</t>
  </si>
  <si>
    <t>MVREMNLEGDSGLSVSCGNGKLRQWLIDQINSSSYPGLVWENGEKSIFRIPWKHAGKQDYNREEDAALFKAWALFKGKHREGVDKPDPPTWKTRLRCALNKSNDFDELVERSQLDISDPYKVYRIIPEGAKRGIKMAETTLHMSSESNYPMHSLYPTLHSQVSGSYIVPQERKEWKEYSHTQDHQQQPQPQHHQPPHVELQYSQCHYPSPLSRLWHTGPHTDNGYQFTGSFYSYSSSESHPTAFTMDHNMATLSDFRLHVSLFYREALVKKVTTSGPEGCQITSSSSSSSSSSSPSSPCPGDKLYSGAEVVLFPSPYPESQRRGAEKLPNVLERGVLLWMASDGLYAKRLCQSRVYWEGPLAPYTDKPNKLEKEQTCKLFDTQQFLTELQGYAQHGRPMPRHQVVLCFGDEYPDPQRQTKMITAQVEPMFARELLYFTQQNSSHYLRDYELQGHTESSPPAPGDYQRTLQHMQE</t>
  </si>
  <si>
    <t>IRF4b.1</t>
  </si>
  <si>
    <t>omyIRF4b.1</t>
  </si>
  <si>
    <t>XP_021455274.1</t>
  </si>
  <si>
    <t>ATGAACCCTGAGTCGGACTACGGGATGTCTACGGTGAGCTGTGGGAACGGAAAGCTCCGCTCGTGGCTAATCGAGCAGGTGGATACCGGGAAGTACCAGGGCCTGGTCTGGGAGAACGAAGAAAAGAGCATCTTCAGGATACCATGGAAGCACGCGGGCAAGCAGGACTACAACCGGGACGAGGATGCCGCTCTCTTCAAGGCTTGGGCGCTGTTTAAAGGCAAGTTTCGGGAGGGCATCGACAAACTGGACCCGCCAACGTGGAAGACTCGCCTGCGGTGCGCGCTCAACAAAAGTAACGACTTCGAGGAGCTCGTGCAGCGAAGTCAGCTGGACATCTCAGACCCATACAAAGTCTACCGGATCATCCCGGAGTGCGCCAAGAAGCATTTCTTGCTATCAGGATCCAAACAGGAGGATGGTGGCAGCCCCCTGAGTCCTCTGAGTTACCCCATGCTACCCTCCTACCCCGCCCTGCAGACACAGATGCCTGGGTACATGCCCAGTACAGAGAGAGGTTGGATGAAGGACTATCTTCCAGAGCAGGCCTCTCTTCCTGAGCTGCCCTATGCCCAGTGCCCCTACCCCTCACGCAGCCTATCCTGGGCCCAGGGGCCCAGCATGGACAACGGGTACCAGATCACAGGGTCCTTCTACACCTACAGCGCTACTGACGCCCAGCCCTCCCCCTTCACACTGGACACCAGCATGAGATCAGCAGAGGCACTCTCAGATATGCGGTTACATGTGTCAGTGTTTTACCGGGACTCTCTGTGGAGGGAGGTGACCACCTCCAGTCCAGAAGGCTGTCGCATCGCTCCCTGCTCCCCAGACGAAAAGCTTTATTCCCCCACTGTGGGTCCAGACCTGGTGCCCCTACCCCTGGACAGCCTCCCAGCCCTGGGGAGGGGGGAGGAGTGTCCTCCTAGCCCCCCTAGTTGTCCCCTGGAGAGGGGCGTGCTACTGTGGATGGCCCCAGATGGCCTCTACGCCCGGCGGCTGTGCCAGGAGAGAGTGTTCTGGGAGGGAGGGTTATCATCCTATGTAGACAAACCCAACAAGCTGGAGAGAGAACACACCTGTAAACTACTGCACACACAGGACTACCTCACAGAGTTGCAGGGCTATGCCCTCCACTGTCGGCCCCCTCCACGTCTCCAGGTGCTGCTGAGCTTCGGAGACGAGTGTCTGGATCCCCAGAGACAGAGGACCCTCACTGTACAGGTGGAACCCATGTTTGCCAGGCAGCTGCTGTACTACACCCAGCATCAGCAGTCCAGCGGACACTACTACCGCAGCTACGACCTCCCTCTCCCTGGGGTCACGGAACACAGCATGACCCCTTCCATAACCGAGGACTACCAGAGGGTCATCACACATCACCATAGCAACACCCTGCAGGACTGA</t>
  </si>
  <si>
    <t>MNPESDYGMSTVSCGNGKLRSWLIEQVDTGKYQGLVWENEEKSIFRIPWKHAGKQDYNRDEDAALFKAWALFKGKFREGIDKLDPPTWKTRLRCALNKSNDFEELVQRSQLDISDPYKVYRIIPECAKKHFLLSGSKQEDGGSPLSPLSYPMLPSYPALQTQMPGYMPSTERGWMKDYLPEQASLPELPYAQCPYPSRSLSWAQGPSMDNGYQITGSFYTYSATDAQPSPFTLDTSMRSAEALSDMRLHVSVFYRDSLWREVTTSSPEGCRIAPCSPDEKLYSPTVGPDLVPLPLDSLPALGRGEECPPSPPSCPLERGVLLWMAPDGLYARRLCQERVFWEGGLSSYVDKPNKLEREHTCKLLHTQDYLTELQGYALHCRPPPRLQVLLSFGDECLDPQRQRTLTVQVEPMFARQLLYYTQHQQSSGHYYRSYDLPLPGVTEHSMTPSITEDYQRVITHHHSNTLQD</t>
  </si>
  <si>
    <t>IRF5.1</t>
  </si>
  <si>
    <t>omyIRF5.1</t>
  </si>
  <si>
    <t>interferon regulatory factor 5 isoform X1</t>
  </si>
  <si>
    <t>XP_021419118</t>
  </si>
  <si>
    <t>ATGATGAGTGTGCAGCCTCGGAGGATCCGCCTGAAGCCCTGGCTGTTAGCCCAGGTGAACAGCGGGAGGTACCCCGGCTTGCAGTGGCTCAGCCCGGACCACCGGATCTTCCAGATCCCCTGGAGGCACGCCACAAGACACTTGCCCACCTCTGAGGAAGAGAACACCATCTTCAAGGCCTGGGCTCTGGAGACAGGGAAGTACCAGGAGGGTCTGGATGAGCCGGACCCTGCCAAGTGGAAGGCCAACCTGCGCTGTGCCCTCAACAAGAGCCGGGAGTTCAAACTGAAATACGACGGCACCAAGGAGACACCCGTCCAGCCCTACAAGATCTACGAGGTCTGTGACCAGCCCTGCAATGGAGGTAAAAACACCGTTGATGAAGATGAGGAGGAGGAGATGCCGAATATTGTTGACCTCTCCATTGACCCCAGAATTAGTGACCCACGCAGTTATCAGGCATTCCCTACCTCACATGGGATAGACGTTCCCTTCAGCTCCCCCCTCAATGACAGATATGGCACCTCCCACCACACCCCTATGTACCCCAGTCCCAACATGCACTCCAATCCCAACGGGGCCAATACCATGGCAGCGGATCTCCCTCAGCCAACCATGGCTCCCCCAGAGTTTTCTTCCCACGTTCCATTGGTGGTGAAGTTGGAACATGGGGTCTTTGTGCACCATGGACACGCAGAACCCTCCAACGGCCTGGGGATGGGTGGAGGGAGCATGCAGCCTCCTATGGTCACTGAGATGGCCACCATGGTTCCTTCTGCTGCATCTGCGGCTCCGGTTGCCCCTCACCCAGGTGCCGCCCCAATGGAGGCCATGTCCGGAGTCCAGAACCAGGAAGAAGGGCAGGCGGTGCCACCCTACAAATATGACCTGCTGAACAGCCTGCCATTGACTGACCTAGACATGAAATTCCAGTATCGGGGTCGCAAGATGGGCTCCCTGACGGTGAGTAACCCCCAGGGCTGCCGGCTGTACTACGGCCACTTGGAGCCCACCCCGGAGCAGGTGGACCTGTTCGGCCCTGTCAACCTCAACCAAGTTCTATTCCCTGGCTCGGCCGACATCCAGAACGAGAAGCAGCGGTTCTACACAGAGCACCTGCTGGATGTGATGGACCGAGGCCTGATCCTGGAGATCTGGGAGCAGGATATATACGCTATCAGGTTGTGTCAGTGCAAGGTGTATTGGTCTGGGCCAGGCGTTGACGAGCAGGGGCCTCCCAACCCTATGGAGAGGGAGAGGAAGTACAAAGTGTTCAGCCTCAATAACTTCCTGCACGGGCTCATCTTGTTCCAGAAAGGTGAAACTCCCACCCCACCCCCGTTTGAGCTCTGCTTCTGCTTCGGGGAGGACTGGCCAGACCAACGGAAACCCAAGGAGAAGAAGCTCATCGTTGTGCAGGTGGTCCCGGTGGTGGCGCGGATCCTAACAGAGATGTTTTCTGGAGATCTGTCCTGGTCCACAGACAGCATCCGACTGCAGATCTCCAACCCAGACTTGAAGGACCAGACGGTGGAGCAGTTCAAGGAGCTCCAGAGGCTTCTCCAGAGTCAGCACGGCCTGGGTCCCTGGGCCACCAACGGACCCTGA</t>
  </si>
  <si>
    <t>MMSVQPRRIRLKPWLLAQVNSGRYPGLQWLSPDHRIFQIPWRHATRHLPTSEEENTIFKAWALETGKYQEGLDEPDPAKWKANLRCALNKSREFKLKYDGTKETPVQPYKIYEVCDQPCNGGKNTVDEDEEEEMPNIVDLSIDPRISDPRSYQAFPTSHGIDVPFSSPLNDRYGTSHHTPMYPSPNMHSNPNGANTMAADLPQPTMAPPEFSSHVPLVVKLEHGVFVHHGHAEPSNGLGMGGGSMQPPMVTEMATMVPSAASAAPVAPHPGAAPMEAMSGVQNQEEGQAVPPYKYDLLNSLPLTDLDMKFQYRGRKMGSLTVSNPQGCRLYYGHLEPTPEQVDLFGPVNLNQVLFPGSADIQNEKQRFYTEHLLDVMDRGLILEIWEQDIYAIRLCQCKVYWSGPGVDEQGPPNPMERERKYKVFSLNNFLHGLILFQKGETPTPPPFELCFCFGEDWPDQRKPKEKKLIVVQVVPVVARILTEMFSGDLSWSTDSIRLQISNPDLKDQTVEQFKELQRLLQSQHGLGPWATNGP</t>
  </si>
  <si>
    <t>IRF5.2</t>
  </si>
  <si>
    <t>omyIRF5.2</t>
  </si>
  <si>
    <t>XP_021433196.1</t>
  </si>
  <si>
    <t>ATGATGAGTGCGCAGCCTCGGAGGATCCGCCTAAAGCCCTGGCTGTTAGCCCAGGTGAACAGCGGGAGGTACCCCGGCCTGCAGTGGCTCAGCCCGGACCACCGGATCTTCCAGATCCCCTGGAGGCACGCCACAAGACACCTGCCCACCTCTGAGGAAGAGAACACCATCTTCAAGGCCTGGGCTCTGGAGACGGGGAAGTACCAGGAGGGTCTGGATGAGCCTGACCCTGCCAAGTGGAAGGCCAACCTGCGCTGTGCCCTCAACAAGAGCCGGGAGTTCAAACTGAAATACGACGGCACCAAGGAGACACCTGTCCAGCCCTACAAGATCTATGAGGTCTGTGACCAGCCCTGCAATGGAGACACAGTTGATGAAGATGAGGAGGAGATGCCGAATATTGTTGGTCTCTCCATTGACCCCAGAATTAGTGACCCACACAGTTTTCAGACATTCCCTACTGCACATAGGATAGACTTTCCCTTCAGCTCCGCTCTCAATGACAAATATGGCACCCCCCACCACACCCCTATGTACTCCAATCCCAACGGGAGCATTACCATGGCAGCGCATCTCCCTCAGCCAACCATGGCTCCCCCGGAGTTTTCTGCCGACGTTCCATTGGTGGTGAAGTTGGAACATGGGGTCTTTGTGCACCCTGGACCGGTAGGACCCTCCAACAGCCTGGGGATGGGTGGAGGGAGCATGCAGCCTCCTGTGGTCACCGAGATGTCCCCCATGGTTCCTTCTGCTGCATCTGTGGCTCCGGTTGCCCCTAACCCAGGTGCCGACCCCATGGAGGCCATGTCAGGAGTCCAGAACCAGGAAGAAGAGCAGGCGGTGCCACCCTACAAATATGACCTGCTGAACAGCCTGCCATTGACTGACCTAGACATGAAGTTCCAGTACCGGGGTCGCAAGATGGGCTCCCTGACGGTGAGTAACCACCAAGGCTGCCGGCTGTACTACGGCCACCTGGAGCCCACCCCGGAGCAGGTGGACCTGTTCGGCCCTGTCACCCTCAACCAAGTTCTCTTCCCTGGCTCGGCCGACATCCAGAACGAGAAGCAGCGGTTCTACACAGAGCACCTGCTGGATGTGATGGACCGAGGCCTGATCCTGGAGATCTGGGAGCAGGATATATACGCTATCAGGTTGTGTCAGTGCAAGGTGTATTGGTCTGGGCCGGGCGTTGACGAGCAGGGGCCACCCAACCCTATGGAGAGGGAGAGGAAGTACAAAGTGTTCAGCCTCAATAACTTCCTGCACGGGCTCATCTTGTTCCAGAAGGGTGAAACTCCCACCCCACCACCGTTTGAGCTCTACTTCTGCTTTGGGGAGGACTGGCCAGACCAACGGAAACCCAAGGAGAAGAAGCTCATCGTTGTGCAGGTGGTCCCCGTGGTGGCGCGGATCCTAACAGAGATGTTTTCTGGAGACCTGTCCTGGTCCACAGACAGCATCCGGCTGCAGATCTCCAACCCAGACCTGAAGGATCAGACGGTGGAACAGTTCAAGGAACTCCAGAGGCTTCTCCAGAGTCAGCATGGCCTGGGACCCTGA</t>
  </si>
  <si>
    <t>MMSAQPRRIRLKPWLLAQVNSGRYPGLQWLSPDHRIFQIPWRHATRHLPTSEEENTIFKAWALETGKYQEGLDEPDPAKWKANLRCALNKSREFKLKYDGTKETPVQPYKIYEVCDQPCNGDTVDEDEEEMPNIVGLSIDPRISDPHSFQTFPTAHRIDFPFSSALNDKYGTPHHTPMYSNPNGSITMAAHLPQPTMAPPEFSADVPLVVKLEHGVFVHPGPVGPSNSLGMGGGSMQPPVVTEMSPMVPSAASVAPVAPNPGADPMEAMSGVQNQEEEQAVPPYKYDLLNSLPLTDLDMKFQYRGRKMGSLTVSNHQGCRLYYGHLEPTPEQVDLFGPVTLNQVLFPGSADIQNEKQRFYTEHLLDVMDRGLILEIWEQDIYAIRLCQCKVYWSGPGVDEQGPPNPMERERKYKVFSLNNFLHGLILFQKGETPTPPPFELYFCFGEDWPDQRKPKEKKLIVVQVVPVVARILTEMFSGDLSWSTDSIRLQISNPDLKDQTVEQFKELQRLLQSQHGLGP</t>
  </si>
  <si>
    <t>IRF6.1</t>
  </si>
  <si>
    <t>omyIRF6.1</t>
  </si>
  <si>
    <t>XP_021465590.2</t>
  </si>
  <si>
    <t>ATGGCGTTGACCCCGCGGCGTGTCCGGCTCAAGCCCTGGCTAGTGGACCAGGTGGACAGTGGGTTCTACCCAGGCCTGGTGTGGATTGACCGAGACAATAAGCGCTTCAGGATCCCCTGGAAACACGCTACACGGCACACCCCCCAGCACGAGGAAGAAAACACTATTTTTAAGGCCTGGGCGTTAGAGACCGGAAAGTTCCAGGAGGGTATTGATGATCCTGACCCTGCCAAGTGGAAAGCTCAGCTCCGCTGCGCCCTCAACAAGAGCAGAGAGTTCAACCTTGTCTACGACGGCACCAAAGAAGTCCCCATGAACCCCCTGAAGATCTACGACATCTGTGACATCCCACAGCCCCTCAGTAACCCAGGATCTTCAGACCCGGGGTCTTGGACACCAAATGATGGGGATGAAGATGAATCAGATGGCTCAGAGCCCCTCCCTCCTTATCCAAAATCCAACGGCACCAGCCCCGCTCTTATGTGGTCTCCACCGGGGTCTGTATCGCCCCTCCAACCCCCCAGCTGTCCCCCATCAGTTGAAGTGTGGCCCAAAGAGGAAGTTAAGCTGTGGCCCAAAGAAGAGCCTTTGGATATGGAGATGCAGCCTTCGTCCCTGGAGATGGCGCCCCCCCCACCACTGGACATGCTTCCCCCTCCCATGCCTGACGTGATGTTCGCCTCGCCAGAGATGTGGATCAGCTCCTTGCCTATGACAGACCTGGAGGTGCAGTTCCAGTACCGGGGTAAGGAGGTGTGTCCAGCCATGACGGTCAGTAACCCCCAGGGCTGTAGGCTTTTCTACGGGGACCTAGGTCCCATGGTCAACCAGGAGGAGCTGTTTGGTCCTATCAGCCTGGAGCAGCTGAGGTTCCCCTCTACTGAGCACATCGCCAACGACACGCAGAGGGTCTTCACCAACCGCCTGCTGGATGTCATGGACCGAGGCCTCGTCCTGGAGATCAGCGGCCATGACATCTATGCCATCCGCCTCTGCCAATGCAAGGTGTACTGGTCAGGCCCTTGCGCCCCCAACCCCAAAGCACCCAACCTCATAGAGAGGCAGAGGAAGATCAAGCTGTTCTGTCTGGAGTCCTTTCTCAGTGATGTGATAGCCCATCAGAGGGGCCAGTCGGCCAGCCCTCCTCAGTTCGACATCAACCTGTGCTTCGGAGAGGAGTGGCCTGACAGCAGACCCAAAGAGAAGAAGCTCATCATGGTACAGATTATTCCAGTGGTAGCACGTATGATCACTGAGATGTTCTCAGGCGACTGCATGCGCTCCTTCGACAGCGGCAGCGTGCGCCTGCAGATCTCCATCCCAGACATCAAGGACAACATCGTGACCCACCTGAAGCAGCTGTACCGCCTGCTGCAGACCCACCAGGGCCAGGAAGGTTGGCCTCAGGCTCTGGCCCCAGGAGCCGGCATGCACCTGTCCCCGGCCCTGCATGCCCAGTGA</t>
  </si>
  <si>
    <t>MALTPRRVRLKPWLVDQVDSGFYPGLVWIDRDNKRFRIPWKHATRHTPQHEEENTIFKAWALETGKFQEGIDDPDPAKWKAQLRCALNKSREFNLVYDGTKEVPMNPLKIYDICDIPQPLSNPGSSDPGSWTPNDGDEDESDGSEPLPPYPKSNGTSPALMWSPPGSVSPLQPPSCPPSVEVWPKEEVKLWPKEEPLDMEMQPSSLEMAPPPPLDMLPPPMPDVMFASPEMWISSLPMTDLEVQFQYRGKEVCPAMTVSNPQGCRLFYGDLGPMVNQEELFGPISLEQLRFPSTEHIANDTQRVFTNRLLDVMDRGLVLEISGHDIYAIRLCQCKVYWSGPCAPNPKAPNLIERQRKIKLFCLESFLSDVIAHQRGQSASPPQFDINLCFGEEWPDSRPKEKKLIMVQIIPVVARMITEMFSGDCMRSFDSGSVRLQISIPDIKDNIVTHLKQLYRLLQTHQGQEGWPQALAPGAGMHLSPALHAQ</t>
  </si>
  <si>
    <t>IRF6.2</t>
  </si>
  <si>
    <t>omyIRF6.2</t>
  </si>
  <si>
    <t>XP_021424980.1</t>
  </si>
  <si>
    <t>ATGTCATTTTATGGTTATGGTTTTTGGATTGAAAGCATGGCGGTGACCCCACGGCGTGTTCGGCTCAAGCCCTGGCTAGTGGCCCAGGTGGACAGTGGGCTCTACCCAGGTCTGGTGTGGATCGATCGAGACAACAAGCGCTTCAGGGTCCCCTGGAAACACGCTACGCGCCACACCCCCCAGCATGAGGAAGAGAACACAATCTTTAAGGCCTGGGCAGTGGAGACAGGAAAGTTCCAGGAGGGTATTGATGACCCTGACCCTGCCAAGTGGAAAGCCCAGCTCCGCTGTGCCCTCAACAAGAGCAGAGAGTTCAACCTTGTCTACGATGGCACCAAAGAAGTCCCCATGAACCCCCTGAAGATCTACGATGTCTGTGACATCCCACAGCCCCTCAGTAACCCAGGATCCTCAGACTCTGGGTCCTGGACGCCAAATGACTGTGATGAAGATGAACCAGATACTCCAGAGCCCCTTCCTCCTTATCCAACATCCAATGGCACCAGCCCCACTCTAATGTGGTCTCCTCCGGGGTCAGTATCACCCCTCCACCCCCCCAGCTGCCCCCCATCAGTTGAAGTGTGGCCCAAAGAGGAGGTTAAGCCGTGGCCAAAAGAGGAGCCTTTGGATGTGGAGATGCAGCCCTCCCCTGAGGAGATGGCGCCCCCTCCTCCACTTGACATGCCTTCCCCTCCCATGCCTGACATGATGTTCGCCTCCCCAGAGATGTGGATCAGCTCCTTGCCCATGACAGACCTGGAGGTGCAGTTCCAGTACCGGGGTAAGGAGGTGTGTCCAGCCATGACAGTCAGTAATCCCCAGGGCTGCAGGCTGTTTTACGGGGACCTGGGCCCCATGGTCAACCAGGAAGAGCTGTTTGGCCCTATCAGCCTGGAGCAGCTGAGGTTCCCCTCTACCGAGCACATCGCCAACGACAAGCAGAGGGTCTTCACCAACCGCCTGCTGGACGTCATGGACCGAGGCCTCATCCTGGAGGTCAGTGGCCATGACATCTATGCCGTCCGCCTTTGCCAGTGCAAGGTGTACTGGTCAGGCCCCTGTGCACCCAACCCCAATGCACCCAACCTCATAGAGAGGCAGAGGAAGGTTAAGCTGTTCTGTCTGGAGTCGTTTCTCAGCGGTGTAATAGCCCATCAGAGGGGCCAGTCGGCCAGCCTTCCTCAGTTCGACATCAACCTGTGCTTTGGAGAGGAGTGGCCTGACAGCAGACCCAGGGAGAGGAAGCTCATCATGGTGCAGATCATCCCTGTGGTAGCACGTATGATCACTGAAATGTTCTCAGGTGACTGCATGCGCTCCTTCGACAGCGGCAGCGTGCGCCTGCAGATCTCCATCCCGGACATCAAGGACAACATCGTTACCCACCTGAAGCAGCTGTACCGCCTGCTGCAGACCCACCAGGGCCAGGAGGGCTGGCCTCAGGCTCTGCCCCTGGGGGCTGGTATGAGCCTGCCCCAGGCCCTGCACGCCCAGTGA</t>
  </si>
  <si>
    <t>MSFYGYGFWIESMAVTPRRVRLKPWLVAQVDSGLYPGLVWIDRDNKRFRVPWKHATRHTPQHEEENTIFKAWAVETGKFQEGIDDPDPAKWKAQLRCALNKSREFNLVYDGTKEVPMNPLKIYDVCDIPQPLSNPGSSDSGSWTPNDCDEDEPDTPEPLPPYPTSNGTSPTLMWSPPGSVSPLHPPSCPPSVEVWPKEEVKPWPKEEPLDVEMQPSPEEMAPPPPLDMPSPPMPDMMFASPEMWISSLPMTDLEVQFQYRGKEVCPAMTVSNPQGCRLFYGDLGPMVNQEELFGPISLEQLRFPSTEHIANDKQRVFTNRLLDVMDRGLILEVSGHDIYAVRLCQCKVYWSGPCAPNPNAPNLIERQRKVKLFCLESFLSGVIAHQRGQSASLPQFDINLCFGEEWPDSRPRERKLIMVQIIPVVARMITEMFSGDCMRSFDSGSVRLQISIPDIKDNIVTHLKQLYRLLQTHQGQEGWPQALPLGAGMSLPQALHAQ</t>
  </si>
  <si>
    <t>IRF7.1</t>
  </si>
  <si>
    <t>omyIRF7.1</t>
  </si>
  <si>
    <t>XP_021456174.2</t>
  </si>
  <si>
    <t>ATGCAAAGCTGCAAACCTCAGTTCGCTGACTGGCTGATAGAACAGGTGCGGACCGAGCAATACACTGGTTTGTTCTTTATTGACAACAATAAGTTCAGAGTCCCGTGGAAACACAATTCTAGGAAGGATTGCTCCGAGGACGACCGTAAAATATTCAGGGCATGGGCAGTGGTCAGTGGGAAAATCAATGAGCATCCCACTGACAAGGCAAAGTGGAAGACCAACTTCCGCTCTGCACTGAACAGCTTGTGCAGGCGTTTCAAGATGGTGGAAGACCACTCCAAGGACTCAAACGACCCCCATAAAGTCTACCTGGTCATCAATGAGTATAACTATGAGAGCCCGCACATAGAAGAAATCACTCTGGAGAACTATGGCCTTGACTGTGCTCTCATCCCTACAGAAAACACACCCCCAGGCATGGAGCATGATATACTGAACTTTAGCAACCTAACCTTGAACCCCCTAGACCTGAACCAACACACAGAGAATTCTATACCGGTACACACACACCACCCAGTGCCACCAGTCCTAGTACAGCAGCCATACTACCAAGTAAATCCGGATGCCCTGCTCAACCTGCCTGCCGCCCACTCATCCCTCTGGGATTTGGAGATCACCATCTCCTATAGGGGGAGCGAGATGCGAAAGACCCAGGTGTCAGGCCCCAGGGTTCAGCTCCACTACCAGTGTAATGCTCTCGAGCCAAACACCCAGCCCCTCTGCTTCCCCAGCACTGACGGGTTGCCAGACCACAAACAGATTGAATACACCAACTGCATCCTAGGAAGCGTCCAAAGGGGTCTTCTCCTCGAGGTACAAAACACTGGTATCTATGGTTACCGGCAGGACAAGTGCCACGTGTTCTCCAGTACTAGCGACCCCAGAGAGGCACACCCTGAACCCAGGAAGATGCCTCAAAATGAAATGGTACAACTGTTGAGCTTCCAGCAGTACGAAAATGAGCTGATAGCATTTAAGGAGAACAGACGAGGCTCTCCTGACTATACCATCCACATGTGCTTTGGTGAGAAGTTCCCTGACGGAAAACCCCTGGAGAAGAAACTCATCATTGTCAAGGTGGTTCCCCTGATCTGTCGTTACTTCCACGAGGTGGCCCAGGAGGAGGGGGCGTCGTCCCTCCAGAATGACAACATCAGCCTGCAGATCTCCCACCACAACAGCCTGATGGAGCTCATCAATGCCACCTGGCCCGACGGCCCACAGCACGCCATGGGGCAGTACTTCTAG</t>
  </si>
  <si>
    <t>MQSCKPQFADWLIEQVRTEQYTGLFFIDNNKFRVPWKHNSRKDCSEDDRKIFRAWAVVSGKINEHPTDKAKWKTNFRSALNSLCRRFKMVEDHSKDSNDPHKVYLVINEYNYESPHIEEITLENYGLDCALIPTENTPPGMEHDILNFSNLTLNPLDLNQHTENSIPVHTHHPVPPVLVQQPYYQVNPDALLNLPAAHSSLWDLEITISYRGSEMRKTQVSGPRVQLHYQCNALEPNTQPLCFPSTDGLPDHKQIEYTNCILGSVQRGLLLEVQNTGIYGYRQDKCHVFSSTSDPREAHPEPRKMPQNEMVQLLSFQQYENELIAFKENRRGSPDYTIHMCFGEKFPDGKPLEKKLIIVKVVPLICRYFHEVAQEEGASSLQNDNISLQISHHNSLMELINATWPDGPQHAMGQYF</t>
  </si>
  <si>
    <t>IRF8.1</t>
  </si>
  <si>
    <t>omyIRF8.1</t>
  </si>
  <si>
    <t>interferon regulatory factor 8 isoform X1</t>
  </si>
  <si>
    <t>XP_021463155.2</t>
  </si>
  <si>
    <t>ATGTCAGTAAACACGGGCGGTCGGAGGCTGAAACAGTGGCTAGTTGAGCAGATCCAGAGCGGCCACTACCCGGGGCTGCTCTGGGAGGACGACAGTCGCACTATGTTCCGCATCCCCTGGAAACATGCTGGGAAGCAGGATTACAACCAGGAGGTCGACGCCTCTATCTTCAAGGCCTGGGCGGTGTTTAAGGGGAAGTTTAAGGAGGGGGAGAAGGCTGAGCCTGCTACATGGAAGACCAGGCTGCGGTGTGCCCTCAATAAGAGCCCCAACTTCGAGGAGGTGGGAGACAGGTCCCAGCTGGACATCTCTGAGCCCTACAAGGTGTACCGCATTGTCCCCGAGGAGGAGCAGAAGACAGGTAAAAGTGCAGCAGCTTTGACATCTAGCCCTGGTGACATTACTGACATGGACTGCAGCTCTGCACACCTGGAGGAGCTCATCAAAGAGGTGAAACAGTCTTCCAGTGATGAGTACCTTGGCATCGTCAAGAGGAGCCACTCTCCCCAGGAGGATGGCTGTAGGATGCAGCCCAGCCCAGAGTACTGGTCCCAGGGCAGTGCCAGTGTCTTCCCGGGGCATCAAGATCCCTCGCCGATGGGTTCTTTCAATAACGCCTTCTCCCAGATGATCATTAACTTCTTCTATGGTGGGAAGCTGATGGACAGCGTGGTGACATCTCATGCTGATGGCTGTCGTATCTCTCCGGGTCAGCCTCCCTTGGTCCAGCACAGGTCCCCCTACTGTCTCCCAGACAGCCTGCAGAACGTCCGTTTCCCTCCTGCTGAGCTCATCGAGGTTGAGCGCCAACGCCATGTCACTCGCAAGCTCCTGGGCCACCTGGAGAGGGGTGTGCTGGTCCGTGCCAACCGCGAGGGCATCTTCATCAAGAGGCTGTGCCAGAGCCGTGTGTTCTGGAGCGGGCAGGGGGGATTGGGCCCCCACTACAGCCCTGGGGGGCCCTGCAAACTGGAGAGAGATGCTGTGGTCAAGATTTTTGACACAGGAAGATTCTTCGAAGCTCTCCAGCTGTACCAGGAGGGCCAGCTTCCCACCCCTGACCCCATGGTGACCCTGTGTTTCGGGGAGGAGCTTCATGACCTCAGCACAGCCAAGAGCAAACTTATCCTCGTCCAGGTCACTCCAGTGAACTGCCAGCAGCTGTTGGATGCAGTGAGCATGCGTCGTTCCCAGTACAGCAGTCCTAACCTGGAGATCCAGTCAGACGAGCTGCATGCCGGGGAGCAGATGGCCCGGATCTACCAGGACCTGTGTAGCTACACCGCCCCCCAGAGGGCAGCCTGCTACAGGGACAACATGCCCATCACCGCCTGA</t>
  </si>
  <si>
    <t>MSVNTGGRRLKQWLVEQIQSGHYPGLLWEDDSRTMFRIPWKHAGKQDYNQEVDASIFKAWAVFKGKFKEGEKAEPATWKTRLRCALNKSPNFEEVGDRSQLDISEPYKVYRIVPEEEQKTGKSAAALTSSPGDITDMDCSSAHLEELIKEVKQSSSDEYLGIVKRSHSPQEDGCRMQPSPEYWSQGSASVFPGHQDPSPMGSFNNAFSQMIINFFYGGKLMDSVVTSHADGCRISPGQPPLVQHRSPYCLPDSLQNVRFPPAELIEVERQRHVTRKLLGHLERGVLVRANREGIFIKRLCQSRVFWSGQGGLGPHYSPGGPCKLERDAVVKIFDTGRFFEALQLYQEGQLPTPDPMVTLCFGEELHDLSTAKSKLILVQVTPVNCQQLLDAVSMRRSQYSSPNLEIQSDELHAGEQMARIYQDLCSYTAPQRAACYRDNMPITA</t>
  </si>
  <si>
    <t>IRF9.1</t>
  </si>
  <si>
    <t>omyIRF9.1</t>
  </si>
  <si>
    <t>interferon regulatory factor 8-like isoform X1</t>
  </si>
  <si>
    <t>XP_021475910.2</t>
  </si>
  <si>
    <t>ATGGCATCTGGGAGAATTCGCTCAACCCGCAGACTACGCTCCTGGATGGTAGACCAGGTCAGCAGTGGGAAGTACCCTGGCCTGATATGGGACGATGACGCCAAGACCATGTTTCGTATCCCCTGGAAACACGCCGGGAAACAGGACTTCCGCAGTGAAGAGGATGGTGCCATCTTCAAGGCATGGGCGGTGTTTAAGGGGAAGTTGTCCGATGGGGGTCGTGTGGACCCTGCCTCCTGGAAGACCCGGCTGCGCTGTGCTCTCAATAAGAGCCCGGAGTTCAAAGAGGTCCCCGAGAGGTCCCAGCTAGACATCTCCGAACCATACAAAGTTTACTGCCTTGTACCGATGAATGAACAAGTGTTGGGGAATGTTAAAATAAAGGGCCGAGCCAGAGCAGGAGGGAGGAAGAGAAGGAGCAGCGATTCAGATAGCGAGGAGGAGGTGAAGGAGGAGGAGGTTGTGGTCAAACAGATGAAAGAGGAGATCATCACCGCCCCAATCACCATGTCTGTTCAGGAGATTGATGAAAGTGTTCTTACCATCCAACAAGACCAGTTCGATCAGCCCTTGGTCATCATGAAGAGCGATGGGACGGTCGATGAGCTCCAGGTGAACGTCACGATTGAGACCGTCCCTCCCCCTGGAGCACGGGACTCGTTCCATGTCTTAGTGAAATACATAGGACAGGAGGTGCTTAAACGTGAGGTCATAGGCAGCGATGTCCGAATCGCCTACCTGCCCTCATCACCTGTTCCACCCACCCTGATGATGGGTGGGTTCCCACGCATCCCACTCCCAGAGTCCCCCTCCACCCTGACCTCCAATCCTGGCATCGGGCCTCAGCTCCAGGCCCTCTCCACACTGTTGCCCTTCATGGAGAAAGGGGTGATCTTGACCTCCACGGGGGCAGGGATCTATGCTAAGCGCTACTGCCAGGGCCGGGTGTTCTGGACAGGGCCACATTCCACCACGACGGGACCCCACAAGATGAACCGTGCTGTGGAGCCCGTGCTGCTCTTTGACAGAGAGGCTTTCAAAATGGAGCTGGACCACTTCCGCAGTTACGGGGGAGACCCTCCTCAGTGTGGCATCACCTTGTGTTTCGGAGAGGAGTTCAGTGCCACAGAGGACCCATCCAGCAAACTCATCATCACACAGATAACCCTACCCTGGGCTCAGCAGCAGGTCAAAGAAGCTGAAGACTTCCGGGAGTCAATGACCTACCTCCGTGACATAGCCAGCCAATCGGGAGATGTCACCATCAACCTGGTACCAGTGCCTTACCCCTGA</t>
  </si>
  <si>
    <t>MASGRIRSTRRLRSWMVDQVSSGKYPGLIWDDDAKTMFRIPWKHAGKQDFRSEEDGAIFKAWAVFKGKLSDGGRVDPASWKTRLRCALNKSPEFKEVPERSQLDISEPYKVYCLVPMNEQVLGNVKIKGRARAGGRKRRSSDSDSEEEVKEEEVVVKQMKEEIITAPITMSVQEIDESVLTIQQDQFDQPLVIMKSDGTVDELQVNVTIETVPPPGARDSFHVLVKYIGQEVLKREVIGSDVRIAYLPSSPVPPTLMMGGFPRIPLPESPSTLTSNPGIGPQLQALSTLLPFMEKGVILTSTGAGIYAKRYCQGRVFWTGPHSTTTGPHKMNRAVEPVLLFDREAFKMELDHFRSYGGDPPQCGITLCFGEEFSATEDPSSKLIITQITLPWAQQQVKEAEDFRESMTYLRDIASQSGDVTINLVPVPYP</t>
  </si>
  <si>
    <t>IRF9.2</t>
  </si>
  <si>
    <t>omyIRF9.2</t>
  </si>
  <si>
    <t>XP_021418146.2</t>
  </si>
  <si>
    <t>ATGGCATCTGGGAAAATTCGCTCCACACGCAGACTACGCGCTTGGATGGTAGAACAGGTCAGCAGTGGGAAGTACCCTGGCCTGATATGGGACGACGACGACAAGACCATGTTTCGTATACCATGGAAACACGCTGGGAAACAAGAATTCCGCAGCGAAGTGGATGGTGCCATCTTCAAGGCGTGGGCAGTGTTTAAGGGGAAGTTGTCTGAGGGGTGTCATGCAGACCCTGCCTCCTGGAAGACGCGGCTGCGAGTTGCTCTCAATAAGAGCCCGGAGTTCAGAGAGGAACCTGAGAGGTCACAGCTGGAAATCTCCGAACCATACAAAGTCTACCGCCTCGTACCCATCAACGAACAAGCATTGGGGAGTGTTGACATGAAGGTCCAAGCCAGAGCAGGGGGGAGGAAGAGAAGGAGCCGCGATTCAGACATCGAGGCGGAGGAAGAGGTGGTGAAGGTCAAGCAGATGAAAGAGGTTACCACCTCCCTACCAATCACCATGTCTGTTCAGGAGATTGAGGAAAGTGTTCTTACAATCCAGCTAGACCAGGTTGATCAGCCCTCGGTCATGGTGAAGAGTGCTGGGACAGTCAATGAGATCCAGGTGAACTTCACGATCGAGACCGTCCCTCCCCCTGGAGCCCGGGACTCTTTCCATGTCTTAGTGAAGTACATGGGAGAGGAGGTGCTTAAACGTGGGGTCATGGGCAGCGATGTCCGGATCGCCTATCTGCCCTCTTCTCCCGTTCCCCCCACCCTGATGGTGGCTGGGTTCCCCCGCATCCCCCTGCCCGACCCCCCTTCCACCTTGACCTCCAGCATCGGGCCCCAGTTCCAGGCCCTCTCCACCCTGCTGCCCTTCATGGAGAAAGGGGTGATCCTGACCTCCACGAGAACAGGGGTCTATGCTAAGCGCTACTGCCAGGGCCAGGTGTTCTGGACAGGGCCACATTCAGCCACGGCGGGACCGCACAAGATGAACCATGCTGTGGAGCCCGTGCGGCTCTTCGATAGAGAGGCTTTCAGAATGGAGCTAGACCACTTCAGCAGCCACGGGGGAGACCCTCCTCAGTGTGGCTTCACCTTGTGTTTCAGTGACAAAGAGGACCCATCCAGCAAACTCATCATCACACAGATAACCCTACCCTGGGCTCAGCAGCAGGTCAAGGAAGCTGAAGACTTCCGAGAGTCAATGGCCTACTTCCGCAACATAACCAGCGAATCAGGAGAGGTCACCATCAACCTGGTATCAGGTTCATTGCTATCCGAGATCCTTGGGACGTCCCTACCTTAA</t>
  </si>
  <si>
    <t>MASGKIRSTRRLRAWMVEQVSSGKYPGLIWDDDDKTMFRIPWKHAGKQEFRSEVDGAIFKAWAVFKGKLSEGCHADPASWKTRLRVALNKSPEFREEPERSQLEISEPYKVYRLVPINEQALGSVDMKVQARAGGRKRRSRDSDIEAEEEVVKVKQMKEVTTSLPITMSVQEIEESVLTIQLDQVDQPSVMVKSAGTVNEIQVNFTIETVPPPGARDSFHVLVKYMGEEVLKRGVMGSDVRIAYLPSSPVPPTLMVAGFPRIPLPDPPSTLTSSIGPQFQALSTLLPFMEKGVILTSTRTGVYAKRYCQGQVFWTGPHSATAGPHKMNHAVEPVRLFDREAFRMELDHFSSHGGDPPQCGFTLCFSDKEDPSSKLIITQITLPWAQQQVKEAEDFRESMAYFRNITSESGEVTINLVSGSLLSEILGTSLP</t>
  </si>
  <si>
    <t>IRF10.1</t>
  </si>
  <si>
    <t>omyIRF10.1</t>
  </si>
  <si>
    <t>XP_021422366.2</t>
  </si>
  <si>
    <t>ATGGTGGAGCTGGTCAAGAAAATGCGTTTGAGAGAGTGGCTGATAGCGCAGATAGACAGCGGAAAGTATACAGGACTTACCTGGGAGAACGAAGACAAAACTATGTTCAGGATCCCATGGAAACACGCGGCAAAACAGGACTATAGTCTGAACGAAGATGCAGCACTATTCAAGGCGTGGGCAGTGTATAAGGGGAAGTATCGGGAGGGGAGGGACAAGGCAGATCCCACCACCTGGAAGACTCGTCTCCGCTGTGCCTTCAACAAGAGCACAGACTTCAAAGAAGTCCCAGAGCGCAGCCAGTTAGATGTATCCGAGCCCTACAAGGTCTACCACATCCAGGCAGAGCCAGAGACAGGCAGAGACTCAGAATCTCCTCAGCCTGAGAGTCAGATGATCATCCAGACCAGCCGCTCCAGTGTTCCACTGAGGAACATTGTCACACACCATCCACAGTTTGGCTGCAATAGTGAATCAGAGGCCAGGGATGGAAGAGTCAACTCCAGAGAGGGCTTGGCAGGGGACCATATGTACTACTGGTCCAACACAGGGAATCCTCAGAGGGATGGCTCTGCTCCTCTCTCCATAGTCGTCCCTACACCACAGATCTCTGACTTGCGTGTGCGGGTGTGTCTGTTCTATCAGGGCCAGCTAGTAGTGGATGTGACCACCAGCACCCCAGACGGCTGTTTCCTCCTGCAGGGTCAAGTGCCCCTGGGGAATGAGAGGATCTATGGACCCTGCACAGCCCAACAGGTCCCCTTCCCCCCTCCAGGGGTCATCCATCTTCCCCCGGGCATCGCTGAGGCCATGGGCCGCCTGCTGCCCCACCTGGAGAGGGGCGTCCTGGTGTGGGTTGCTCCAGACGGGGTGTTTATCAAGAGGTTCTGCCAGGGCAGGGTGTACTGGAGTGGCCCCCTGGCCCAACACACAGACAGGCCCAACAAACTGGACAGGGAGAGGACCTGCAAGCTGCTGGACACAGCTATATTTCTGAAGGAGCTCCAGGACTATATCCAGGGGGCGGGACCCAAACCTCGCTATGAGATTGACCTCTGCTTTGGTGAGGAGTTTCCTGACGCCAGCCAACTGAAAACCAGGAAACTGATCATTGCACAGGTGGTGCCCCTGTTTGCTGTCAACCTACTGCATAGGTGCCTGAGGATGGGGACAGAGGGGAGACCGCACCTTCACACACACAAGACCATGGGGGAAGAGGGAGAGGGTCAGCCACACCCCCTGCCCCAGCGGTAA</t>
  </si>
  <si>
    <t>MVELVKKMRLREWLIAQIDSGKYTGLTWENEDKTMFRIPWKHAAKQDYSLNEDAALFKAWAVYKGKYREGRDKADPTTWKTRLRCAFNKSTDFKEVPERSQLDVSEPYKVYHIQAEPETGRDSESPQPESQMIIQTSRSSVPLRNIVTHHPQFGCNSESEARDGRVNSREGLAGDHMYYWSNTGNPQRDGSAPLSIVVPTPQISDLRVRVCLFYQGQLVVDVTTSTPDGCFLLQGQVPLGNERIYGPCTAQQVPFPPPGVIHLPPGIAEAMGRLLPHLERGVLVWVAPDGVFIKRFCQGRVYWSGPLAQHTDRPNKLDRERTCKLLDTAIFLKELQDYIQGAGPKPRYEIDLCFGEEFPDASQLKTRKLIIAQVVPLFAVNLLHRCLRMGTEGRPHLHTHKTMGEEGEGQPHPLPQR</t>
  </si>
  <si>
    <t>IRF10.2</t>
  </si>
  <si>
    <t>omyIRF10.2</t>
  </si>
  <si>
    <t>XP_021471249.1</t>
  </si>
  <si>
    <t>ATGGAGAAGGCAGGCACGAACATGCATCTGAGAGAGTGGCTGATAGCGCAGATAGACAGTGGAAAGTACGCAGGACTCACCTGGGAGAACCAGAACAAAACTATGTTCAGGATCCCATGGAAACACGCGGCAAAACAGGACTATAATCTGAATGAAGATGCAGCCCTTTTCAAGGCGTGGGCAGTGTATAAGGGGAAGTATCGAGAGGGGAGGGACAAGGCAGACCCCACTTCCTGGAAGACTCGTATCCGCTGTGCCCTCAACAAGAGCACAGACTTCCAGGAGGTCCCAGAGCGCAGCCAGCTGGACGTCTCCGAGCCCTACAAGGCCTACCGTATCCAGACAGCAACACGCAGATGCTCAGAATCTCCTGAAACTGAAAGTCAGGCGATAATCCAGACCAGGAGCTCCAGTGCTCACCTGAGGAACACCATCACACACCATCCACAGTTTGGCTGCCATAGGGAATCAGAGGAAAGGGATGGAAGAGTCAACCCCAGTGGGGGTTTGGACCATGTACACTACTGTTCCAACACAGGGACTCCCCAGATGGACAGCTCTGCTACCTTCTCCATATTCAGCCCCACACCACAGATCTCTGACTTCCGTGTGCGGGTGTGTCTGTTCTACCAGGACCAGCTAGTAGTGGATGTGACCACCAGCACCCCAGATGGCTGTTTCATTCTACATGGTCAGGTGCCCCTGGGGAACGAGAGGATCTATGGCCCCTGCACAGCCCAACAGGTCCCCTTCCCCCCTCCAGGGGTCATCCACCTGCCCCCCGGTATCGCTGAGGCCATGGACCGCCTGCTGCCCCACTTGGAGAGGGGTGTCCTGGTGTGGGTGGCTCCAGATGGGGTGTTTATCAAGAGGTTCTGCCAGGGCAGGGTGTATTGGAGTGGCCCTCTGGCCCAGCACACAGACAGGCCCAACAAGCTGAACAGAGAGAGGACCTGCAAGCTGCTGAATGCATCTATATTTCTGAAGGAGCTTCAGGACTTTCTCAAGGGGGCGGGACCCAAACCTCGCTATGAGATTGACCTCTGCTTTGGGGAGGAGTTTCCCGACGCCAGCCCCCTGAAAACCAGGAAGCTGATCATTGCACAGGTAGTGCCCCTGTTCGCTGTCAACCTATTGCAGAGGTGCCAGAGGTTGGGGCCATAA</t>
  </si>
  <si>
    <t>MEKAGTNMHLREWLIAQIDSGKYAGLTWENQNKTMFRIPWKHAAKQDYNLNEDAALFKAWAVYKGKYREGRDKADPTSWKTRIRCALNKSTDFQEVPERSQLDVSEPYKAYRIQTATRRCSESPETESQAIIQTRSSSAHLRNTITHHPQFGCHRESEERDGRVNPSGGLDHVHYCSNTGTPQMDSSATFSIFSPTPQISDFRVRVCLFYQDQLVVDVTTSTPDGCFILHGQVPLGNERIYGPCTAQQVPFPPPGVIHLPPGIAEAMDRLLPHLERGVLVWVAPDGVFIKRFCQGRVYWSGPLAQHTDRPNKLNRERTCKLLNASIFLKELQDFLKGAGPKPRYEIDLCFGEEFPDASPLKTRKLIIAQVVPLFAVNLLQRCQRLGP</t>
  </si>
  <si>
    <t>IRF11.1</t>
  </si>
  <si>
    <t>omyIRF11.1</t>
  </si>
  <si>
    <t>XP_021432203.2</t>
  </si>
  <si>
    <t>ATGCAACAAGGTCGTCTAAGACTGCGACCCTGGCTTGAGAAGCAGATACAGTCAGGGAAATACCCAGGTGTCACCTGGCTTGATGAGACAGCTCAAGTTTTCCAGATTCCTTGGAAGCATGCGGCTCGACATGGTTGGAATATAGACAAGGACGCCACTTTGTTCCGAAACTGGGCAATGCACACAGGCAGATACAAACCTGGGAAAGACGAACCTGATCCTAAGACCTGGAAAGCCAACTTCCGATGTGCCCTGAACACTCTACCCGATGTGAAAGAGCTACAGGGCAAGAGCATCAAGAAGGGCAGTAATGCCTCCAGGGTTTACATGATGCTGCCTGTTGTTAACCGTAACGAACGAAGAAAAGGACCTCAGAAGTCAGACGTCGATATAAAACATAGTCCGATCTCCCTCTCAGAAAATGAGGCACGTTCTTGTGCTCCACTGGATGGGTTTGCAGAGGTTTTCCTGACGTATAGAGGTGGACAGACCAGTCACAACCCTGCTATGTTTCATGTCGAGGACAACTACCCTCCCAACAACGAGGAAAGATCACCAGAACAACCATACTCTCAGCAGTCTTCCTTCACACCTGAAGCACATAAAAACTCTGATGCTAATGAGCAAGCAGACGCTGTATTCAAGATAGTTGATCACCTAAAACACTTGGAGCACTGGAGCCAGTCTAATGACAACAGAAGCTGGGTGGACAGTTACTGTGAGGACATGGATTACTTGGGGTATCCCATGGAGACTGACTGCTACACTTACAGTGCACAGCAAATACCATTTCTATAA</t>
  </si>
  <si>
    <t>MQQGRLRLRPWLEKQIQSGKYPGVTWLDETAQVFQIPWKHAARHGWNIDKDATLFRNWAMHTGRYKPGKDEPDPKTWKANFRCALNTLPDVKELQGKSIKKGSNASRVYMMLPVVNRNERRKGPQKSDVDIKHSPISLSENEARSCAPLDGFAEVFLTYRGGQTSHNPAMFHVEDNYPPNNEERSPEQPYSQQSSFTPEAHKNSDANEQADAVFKIVDHLKHLEHWSQSNDNRSWVDSYCEDMDYLGYPMETDCYTYSAQQIPFL</t>
  </si>
  <si>
    <t>IRF11.2</t>
  </si>
  <si>
    <t>omyIRF11.2</t>
  </si>
  <si>
    <t>interferon regulatory factor 1a</t>
  </si>
  <si>
    <t>XP_021436652.2</t>
  </si>
  <si>
    <t>ATGCATCAAGGTCGTCTAAGACTGCGACCCTGGCTTGAGGAGCAGATACAGTCAGGGAAATACCCAGGGGTCACCTGGCGTGATGAGACAGCTCAAGTTTTTCAGATTCCTTGGAAGCATGCGGCTCGACATGGTTGGAATATAGACAAGGACGCCACTTTGTTCCGAAACTGGGCGATACACACAGGCAGATACAAACCTGGAATAGACAAGCCTGATCCGAAGACATGGAAAGCCAACTTCCGATGTGCCCTGAACTCTTTACCCGATGTGAAAGAGCTACAAGACAAGAGCATCAAGAAGGGCAGTAATGCTTTCAGGGTTTACATGATGCTGCCTGTTATTAAAATGACCAAACAAAGAAAAGGACTAAAGGAGTCAGATGTTGCCATAAAACAAAGTCTGATCTCCCTCTCAGAAACTCACACGGGTTCTTGTGCGCCACTGGATAGATTTGCAGAGGTTTTCCTGAAGTATAGAGGTGGGCAGGCCAGTCACAGCCCTGGTATATTTCATGTCAATGACAATTACCCTCCCTACAACACCATAAAGGATGAACAGTCACCAGAACAGTCCTACTCTCACCAGTCATCCTTAACACCTGAAGTGCATGAAAGATCTGATACTACCACTGACGACAATGAGCAAGCAGAGGCTGTATTCAAGATAGTTGATCACCTAAAAACCATAGAGCACTGGAGCCAGTCTAATGAAAACAGAAGCTGGAGGGCAGCAGCCAACGGCTGGGTGGACTGTTACTGTGAGGATATGGATTACTTGGGGTATCCTGTACAGACCGATTGCTACACACACAGTGCACAGCAAAGACCACTTCTATAA</t>
  </si>
  <si>
    <t>MHQGRLRLRPWLEEQIQSGKYPGVTWRDETAQVFQIPWKHAARHGWNIDKDATLFRNWAIHTGRYKPGIDKPDPKTWKANFRCALNSLPDVKELQDKSIKKGSNAFRVYMMLPVIKMTKQRKGLKESDVAIKQSLISLSETHTGSCAPLDRFAEVFLKYRGGQASHSPGIFHVNDNYPPYNTIKDEQSPEQSYSHQSSLTPEVHERSDTTTDDNEQAEAVFKIVDHLKTIEHWSQSNENRSWRAAANGWVDCYCEDMDYLGYPVQTDCYTHSAQQRPLL</t>
  </si>
  <si>
    <t>Fig.3</t>
  </si>
  <si>
    <t>Mus musculus</t>
  </si>
  <si>
    <t>House mouse</t>
  </si>
  <si>
    <t>interferon regulatory factor 9 isoform 3</t>
  </si>
  <si>
    <t>NP_032420.1</t>
  </si>
  <si>
    <t>ATGGCCTCAGGCAAAGTACGCTGCACCCGAAAGCTGCGGAGCTGGATCGTGGAGCAGGTGGAGAGTGGCCATTTCCCAGGGGTGTGCTGGGACGATGCAGCCAAGACCATGTTCCGGATTCCCTGGAAGCATGCAGGCAAGCAAGACTTCCGAGAGGACCAGGATGCTGCCATATTCAAGGCTTGGGCACTGTTTAAGGAAAAGCACAAAGATGGGGACATAGGACACCCCGCTGTCTGGAAGACTCGCCTACGCTGTGCCCTCAACAAGAGTTCCGAATTTGAGGAGGTTCCCGAGAGAGGTCGTATGGATGTTGCTGAACCCTACAAAGTATATCGAATACTGCCAGCAGGAACCCTCCCTAACCAACCACGGAACCAGAAATCACCATGCAAGCGAAGTATCAGTTGTGTGTCACCTGAGAGGGAAGAAAATATGGAAAATGGGAGGACCAATGGCGTTGTAAACCACTCAGACAGTGGCAGCAACATAGGCGGTGGTGGCAATGGCAGCAACAGGAGCGACAGCAACAGCAACTGCAACTCTGAGCTAGAGGAGGGAGCTGGCACAACTGAGGCCACCATTAGAGAGGACCCAGTGTTCCTGGAGCATCAACTTCCTCTGAACTCAGACTACTCGCTGCTGCTCACCTTCATCTATGGTGGCCGAGTGGTGGGTAAGACCCAGGTGCACAGCCTAGACTGTCGGCTCGTGGCTGAGCGCTCAGACTCGGAGAGCAGCATGGAGCAGGTGGAGTTTCCCAAACCCGACCCACTGGAGCCTACCCAGCACCTGCTGAATCAGCTTGACAGAGGCGTCCTGGTGGCCAGCAATTCCAGAGGCCTCTTTGTTCAGCGCCTTTGCCCCATCCCCATCTCCTGGAATGCACCAGAGGCCCCACCCGGGCCTGGTCCTCATCTGCTGCCCAGCAATAAGTGTGTGGAGCTCTTCAAGACCACCTACTTCTGTAGAGATTTGGCCCAGTACTTCCAGGGCCAGGGGCCCCCACCCAAGTTCCAAGCAACCCTACATTTCTGGGAGGAGAGTCCTGGCTCTAGCCATAGCCAAGAGAATCTCATCACAGTGCAGATGGAGCAGGCCTTTGCCCGACATTTACTGGAGAAGATTCCAGAAGAGGAGAAAGCTGCCTTGTTCCTGTTACAGCACACAGAGCAGTCACCCTCTGCTCTGGGACACTGA</t>
  </si>
  <si>
    <t>MASGKVRCTRKLRSWIVEQVESGHFPGVCWDDAAKTMFRIPWKHAGKQDFREDQDAAIFKAWALFKEKHKDGDIGHPAVWKTRLRCALNKSSEFEEVPERGRMDVAEPYKVYRILPAGTLPNQPRNQKSPCKRSISCVSPEREENMENGRTNGVVNHSDSGSNIGGGGNGSNRSDSNSNCNSELEEGAGTTEATIREDPVFLEHQLPLNSDYSLLLTFIYGGRVVGKTQVHSLDCRLVAERSDSESSMEQVEFPKPDPLEPTQHLLNQLDRGVLVASNSRGLFVQRLCPIPISWNAPEAPPGPGPHLLPSNKCVELFKTTYFCRDLAQYFQGQGPPPKFQATLHFWEESPGSSHSQENLITVQMEQAFARHLLEKIPEEEKAALFLLQHTEQSPSALGH</t>
  </si>
  <si>
    <t>age4</t>
  </si>
  <si>
    <t>XP_049679796.1</t>
  </si>
  <si>
    <t>ATGAACTTGGAGCCGGGAGAGTGCGGGATGAATTCGGTGAGCTGTGGCAATGGGAAACTCCGCCAGTGGCTGATCGACCAGATAGACAGTGGCAAGTACCCAGGGCTGGTGTGGGAGAACGATGAGAAGAGCATCTTCCGCATCCCCTGGAAGCACGCCGGCAAGCAGGACTACAACCGCGAGGAGGATGCCGCCCTCTTCAAGGCCTGGGCTCTTTTTAAAGGAAAGTTCAGAGAGGGCATTGATAAACCAGATCCCCCTACCTGGAAGACAAGATTAAGGTGTGCTTTGAACAAGAGCAATGACTTTGAAGAACTGGTGGAGAGAAGCCAGCTGGACATCTCAGATCCCTATAAAGTGTACAGAATAGTACCAGAAGGAGCTAAAAAAGGTGCAAAACAGATCAGCATGGAGGACCAACCGTTAATGATGAACCATCCCTTTCCAATAACTTCTCCCTACACTTCACTACCATCTCAGGTACCGAACTACATGGTGCCCCACGAACGGAACTGGAGGGAGTTTGCCCCGGAGCAGCCGCATCCCGACATCCCCTACCAGTGTGCTGGCGTCCCTTTTGCAGCTCGCAGTCATCACTGGCAAGGGCCTGGCTGTGAAAATGGTTGTCAGGTGACAGGAACCTTTTATGCTTGTGCCCCTCCTGAGTCCCAGACTCCTGGCATCCCGATTGAGCCAAGCATAAGGTCTGGTGAAGCCCTCGCCCTGTCAGATTGTCGACTCCACATCTGCTTATATTACCGTGAAATACTGGTAAAGGAGGTGACAACTTCTAGTCCTGAAGGTTGTAGGATATCCCATGGCCAAAGTTACGAGGTCAGCAGCCTGGAGCAAGTTATCTTCCCTTATCCAGAGGATAACGGCCAGAGGAAGAACATAGAAAAATTACTGAACCACCTGGAACGAGGAGTAATACTGTGGATGGCACCCGATGGCCTCTACGCTAAGAGACTTTGCCAAAGCAGGATCTACTGGGATGGGCCTCTGGCGCTCTGCAGTGACCGACCCAACAAGCTGGAGCGGGACCAAACATGCAAGCTCTTTGATACTCAGCAGTTTTTAGCAGAGCTGCAAGCCTTTGCTCACCATGGACGTCCACTGCCGAGATACCAGGTTGCTCTGTGCTTTGGGGAGGAATTTCCAGATCCGCAGAGGCAGAGGAAGCTAATTACAGCCCATGTTGAACCAATGTTTGCCAGGCAGCTGTATTACTTTGCTCAACAAAACAGTGGACATCTGCTGAGAGGCTATGATTTACCAGAACTTATGACTAGTCCAGAGGATTATCACAGATCTATTCGCCATTCCTCTATTCAAGAATAA</t>
  </si>
  <si>
    <t>MNLEPGECGMNSVSCGNGKLRQWLIDQIDSGKYPGLVWENDEKSIFRIPWKHAGKQDYNREEDAALFKAWALFKGKFREGIDKPDPPTWKTRLRCALNKSNDFEELVERSQLDISDPYKVYRIVPEGAKKGAKQISMEDQPLMMNHPFPITSPYTSLPSQVPNYMVPHERNWREFAPEQPHPDIPYQCAGVPFAARSHHWQGPGCENGCQVTGTFYACAPPESQTPGIPIEPSIRSGEALALSDCRLHICLYYREILVKEVTTSSPEGCRISHGQSYEVSSLEQVIFPYPEDNGQRKNIEKLLNHLERGVILWMAPDGLYAKRLCQSRIYWDGPLALCSDRPNKLERDQTCKLFDTQQFLAELQAFAHHGRPLPRYQVALCFGEEFPDPQRQRKLITAHVEPMFARQLYYFAQQNSGHLLRGYDLPELMTSPEDYHRSIRHSSIQE</t>
  </si>
  <si>
    <t>age10</t>
  </si>
  <si>
    <t>dual specificity protein phosphatase 15</t>
  </si>
  <si>
    <t>XP_049673055.1</t>
  </si>
  <si>
    <t>Removed 483 N-terminal amino acids / codons</t>
  </si>
  <si>
    <t>ATGGCGGAGCCGGGGGCACCCATGCGGCTGAAGGAGTGGCTCATCGCCCAGATCGACAGCGGCCGGTACCCGGGGCTGCGCTGGGAGAACCGGCACCGGACGCTCTTCCGCATCCCCTGGAAACACGCGGCCAAGCAGGACTACCGGCAGCAGCAGGACGCCGCGCTCTTCAAGGCTTGGGCCGTCTACAAGGGGAAGTACCACGAGGGGACAGACAAGGCCGACCCCTCCACCTGGAAGACGCGTCTCCGCTGCGCCCTCAACAAGAGCACCGACTTCCAGGAGGTGCCCGAGCGAAGCCAGCTGGACATCTCCGAGCCCTACAAGGTGTACCAGATCGTGTCCGACGGCACCCGGGATGCAGAGAAGGATGGTGACACGCAGTCCCCAGCCGGCGAGGATCAGCAGGGCACCACTGCGGAGAGTCCGGATCATGAAAACCAGAAGGAGACGTGCCACGTGTCTCCGCTGCCCCTGCTCTCTGCCCACCCAGCCGAGCGAGGGTACCACGTGAGGGGAGTCTTCTACGGCTGGAACCCGCCCCACGGCCACCTCCTCCCCGGACCCCCGTCCTACCTCCCTGTGGAGGATGTCAACCACTCAGACTGCTGGCTCCACATCCGCCTCTACTACTGCGACGTGCTGGTGAAGGAAGTCACCACCCGCACGGCCGAGGGCTGCCGCATCACCTCCCGCGCCGTGCCGGCCGACAGCGAGCGCCTTTACGGCCCCTCCTGCATGGAGCAGATCGAGTTCCCCCCGCCGCGGGCGCTCGGTAGCAGTGGCCGGGTGGCCGGCATGACCGACGTGCTGGAACGGCTCCTGCCCCACCTGGAGCGCGGTGTGCTGCTGTGGGTAGCGCCCGAGGGGGTCTTCATGAAGCGCCAGTGCCAGGGCAGGGTGTACTGGAACGGGCCACTGGCCCCGCACAGGGACTGGCCCAACAAGCTGGAGAGGGAGAAGACCTACAAGCTGCTGGACACGCAGCAGTTCCTGCAGCAGCTGCGGGGGTACCTGAGCCACGGGCAGCCCACGCCACAGTACCAGATCCACCTGTGCTTCGGGGAGGAGTACCCCACCAGCACCGGGCACCACTTCCAGAAACTCATCATGGCCCACGTGGAGCCGGTGTTCGCACGGGAACTCTTCCATCACGCCCAGCGCATGGGGCCGATGCTGCTCCACGACTCCCCCCAGCCCTGCCCCCCTGGTTCTTCCAGCCACATTATCCGCGTCCTCAAACAGCTCTGCCAGCCCTGA</t>
  </si>
  <si>
    <t>MAEPGAPMRLKEWLIAQIDSGRYPGLRWENRHRTLFRIPWKHAAKQDYRQQQDAALFKAWAVYKGKYHEGTDKADPSTWKTRLRCALNKSTDFQEVPERSQLDISEPYKVYQIVSDGTRDAEKDGDTQSPAGEDQQGTTAESPDHENQKETCHVSPLPLLSAHPAERGYHVRGVFYGWNPPHGHLLPGPPSYLPVEDVNHSDCWLHIRLYYCDVLVKEVTTRTAEGCRITSRAVPADSERLYGPSCMEQIEFPPPRALGSSGRVAGMTDVLERLLPHLERGVLLWVAPEGVFMKRQCQGRVYWNGPLAPHRDWPNKLEREKTYKLLDTQQFLQQLRGYLSHGQPTPQYQIHLCFGEEYPTSTGHHFQKLIMAHVEPVFARELFHHAQRMGPMLLHDSPQPCPPGSSSHIIRVLKQLCQP</t>
  </si>
  <si>
    <t>In the database fused with DUSP15 sequence.</t>
  </si>
  <si>
    <t>Agelaius phoeniceus</t>
  </si>
  <si>
    <t>Red-winged blackbird</t>
  </si>
  <si>
    <t>aph4</t>
  </si>
  <si>
    <t>XP_054486000.1</t>
  </si>
  <si>
    <t>ATGAACTTGGAGCCGGGTGAGTGCGGGATGAACTCGGTGAGCTGTGGCAATGGGAAACTCCGCCAGTGGCTGATCGACCAGATAGACAGCGGCAAGTACCCCGGGCTGGTGTGGGAGAACGACGAGAAGAGCATCTTCCGCATCCCCTGGAAGCACGCTGGCAAGCAGGACTACAACCGCGAGGAGGACGCCGCCCTCTTCAAGGCTTGGGCTCTTTTTAAAGGAAAGTTCAGAGAGGGCATTGATAAACCAGATCCCCCTACCTGGAAGACAAGATTAAGGTGTGCTTTGAACAAGAGCAATGACTTTGAAGAACTGGTGGAGAGAAGCCAGCTGGACATCTCAGATCCCTATAAAGTGTACAGAATAGTGCCAGAAGGAGCCAAAAAAGGTGCAAAACAGATCAGCATGGAGGAACAGCCATTAATGATGAACCATCCCTTTCCAATAACATCTCCTTACACTGCACTACCATCCCAGGTGCCGAACTACATGGTGCCCCACGAACGGAACTGGAGGGAGTTTGCCCCGGAGCAGCCGCATCCTGACATTCCGTACCAGTGCGCCAGCATCCCCTTCGCCACCCGCGGCCATCACTGGCAAGGGCCCGCCTGTGAAAACGGTTGTCAGGTGACAGGAACCTTTTATGCTTGTGCTCCTCCTGAGTCCCAGACTCCTGGCATCCCGATTGAGCCAAGCATAAGGTCTGGTGAAGCCCTCGCTCTCTCAGACTGCCGACTCCACATCTGCTTGTACTACCGTGAAATACTGGTGAAGGAGGTGACAACTTCCAGCCCTGAGGGCTGTAGGATATCCCATGGCCAAAGCTACGAGGTCAGCAGCCTGGACCAAGTTGTTTTCCCTTATCCAGAGGATAATGGCCAGAGGAAGAACATAGAAAAACTACTGAGCCACCTGGAACGAGGAGTAATTCTGTGGATGGCACCTGATGGCCTCTACGCTAAGAGACTTTGCCAAAGCAGGATCTACTGGGATGGGCCAATGGCGCTCTGCAGTGACCGACCCAACAAGCTGGAGCGGGACCAAACGTGCAAACTCTTCGACACTCAGCGCTTCTTAGCAGAGCTGCAAGCCTTTGCTCACCATGGACGTCCGCTGCCGAGATATCAGGTCGCTCTGTGCTTTGGGGAGGAATTTCCAGATCCACAGAGGCAGAGGAAACTAATTACAGCCCATGTTGAACCAATGTTTGCCAGGCAGCTGTATTACTTTGCTCAACAAAACAGTGGACATCTGCTGAGAGGCTATGATTTACCAGAACTTGTGACTAGTCCAGAGGATTATCACACATCTATTCGCCATTCCTCTATTCAAGAGTAA</t>
  </si>
  <si>
    <t>MNLEPGECGMNSVSCGNGKLRQWLIDQIDSGKYPGLVWENDEKSIFRIPWKHAGKQDYNREEDAALFKAWALFKGKFREGIDKPDPPTWKTRLRCALNKSNDFEELVERSQLDISDPYKVYRIVPEGAKKGAKQISMEEQPLMMNHPFPITSPYTALPSQVPNYMVPHERNWREFAPEQPHPDIPYQCASIPFATRGHHWQGPACENGCQVTGTFYACAPPESQTPGIPIEPSIRSGEALALSDCRLHICLYYREILVKEVTTSSPEGCRISHGQSYEVSSLDQVVFPYPEDNGQRKNIEKLLSHLERGVILWMAPDGLYAKRLCQSRIYWDGPMALCSDRPNKLERDQTCKLFDTQRFLAELQAFAHHGRPLPRYQVALCFGEEFPDPQRQRKLITAHVEPMFARQLYYFAQQNSGHLLRGYDLPELVTSPEDYHTSIRHSSIQE</t>
  </si>
  <si>
    <t>aph8</t>
  </si>
  <si>
    <t>XP_054496960.1</t>
  </si>
  <si>
    <t>ATGTGTGACAGGAACGGCGGGCGGCGGCTGCGGCAGTGGCTGATCGAGCAGATTGACAGCGAGCTCTACGCGGGGCTCATCTGGGAGAACGAGGACAAGTCCATGTTCCGCATCCCCTGGAAGCACGCTGGCAAGCAGGACTACAACCAGGAGGTGGATGCTTCCATTTTCAAGGCCTGGGCTGTTTTCAAGGGCAAGTTCAAGGAGGGTGACAAAGCTGAGCCGGCCACGTGGAAGACGCGGCTCCGCTGTGCCCTGAACAAGAGCCCTGACTTTGAGGAGGTGACAGACAGGTCCCAGCTGGACATCTCCGAGCCCTACAAGGTCTACAGGATCGTGCCAGAGGAGGAGCAGAAGTGCAAAGCAGGGGTGGCCAACGGGAGCGGCCTGAACGATGTCACCGACATGGACTGCAGCTCCTCTGCCATCGACGACCTCATCAAAGAGCCCTCCTGTGTGGATGAGTACCTGGGCATCATCAAGAGGAGCCCCTCACCCCCCCAGGAGACCTGCAGGAACCCCCCAATACCCGACTGGTGGGTGCAGCAGCCCAGCCCTGCATTGCCCCTGATGAATGGGTACTCCAGCTACGAGCAGTATCACTCAGGTTATTCCCAGATGGTGATCAGCTTCTACTACAGTGGGAGGCTGGTGGGCCACGTCAGCACCTCGTGCTCTGAGGGCTGCAGGATCTCCCTGGGGCAGCCCTCGGGCCATGGGGAGAAGCTCTACGCCCCCGATGCCCTGGAGCACGTGCGGTTCCCCTCGGCCGACGCCATCCAGAACGAGCGCCAGAAGCAGATCACCAGGAAGCTCTTTGGCCACCTGGAGAGGGGTGTCCTCCTGCACAGCAACAAGCAGGGCATCTTCATCAAGAGGCTCTGCCAGGGCAGGGTCTTCTGGAGTGGCAACACCATGGCCTACAAGGACAGGCCCAACAAGCTGGACCGGGAGGACGTGGTGAAGATCTTTGACACCAATTTGTTCTTCCGAGAGCTGCAGCAGTACTACAACAACCAGGGCCGCTTCCCTGACAGCAGGGTCATGCTGTGCTTCGGGGAGGAGTTCCCAGATGCGGTGCCCCTGAGGTGTAAACTCATCCTTGTCCAGGTGGAGCAGCTGCACCTGAGGCAGGCGGTGGACGAGGCTGGCAAGAGCTGCAGCTCCAGCCCCATGCTGCCCATGGCTGAGGAGCCCCAGCACGAGCAGGGCTACCGCATCTTCCAGGACATCTGCACACCCCGGCCCCTCTTCAGGGAGAGCCAGCAGATTGCAGTGTGA</t>
  </si>
  <si>
    <t>MCDRNGGRRLRQWLIEQIDSELYAGLIWENEDKSMFRIPWKHAGKQDYNQEVDASIFKAWAVFKGKFKEGDKAEPATWKTRLRCALNKSPDFEEVTDRSQLDISEPYKVYRIVPEEEQKCKAGVANGSGLNDVTDMDCSSSAIDDLIKEPSCVDEYLGIIKRSPSPPQETCRNPPIPDWWVQQPSPALPLMNGYSSYEQYHSGYSQMVISFYYSGRLVGHVSTSCSEGCRISLGQPSGHGEKLYAPDALEHVRFPSADAIQNERQKQITRKLFGHLERGVLLHSNKQGIFIKRLCQGRVFWSGNTMAYKDRPNKLDREDVVKIFDTNLFFRELQQYYNNQGRFPDSRVMLCFGEEFPDAVPLRCKLILVQVEQLHLRQAVDEAGKSCSSSPMLPMAEEPQHEQGYRIFQDICTPRPLFRESQQIAV</t>
  </si>
  <si>
    <t>aph9</t>
  </si>
  <si>
    <t>interferon regulatory factor 9-like</t>
  </si>
  <si>
    <t>XP_054510031.1</t>
  </si>
  <si>
    <t>ATGGCGGAGGGCGGCCCGCGGCGGCTGCGGCCGTGGCTGCTGGCTCAGCTGCAGAGCGGGCGCTTCCCGGGTTTGCAATGGGACGACGCGGCCCAGACGGCGCTCAGGATCCCCTGGGCCCACGGCGGGAGGAGCGGGGCCCGCGACGGGGCGGGGGCGGCGCTATGCAAAGCGTGGGCGGAGTACAAGGGGCGGCTCCGGCCCGGGGACCCCCCCGACCCCGCGGGGTGGAAGACGCGGCTGCGCTGCGCCCTGGCCCGGAGCCCCGAGTTCCGGCAGCTGCCGGGGCGGGGCCGCTCGGACGGGCCCTGCCCCTACCGCGTGTACCGGGTGCTGCCCGCCCGCGAGCCCAAGCCCCCCAGGGGCCGGCAGAGCCAGAAGGAGGCGGGGTTGAGCCCCACGGAGCCCCTCCCACCGACCCCGCCCCCCGAGAGCCAGGACGGGACCCCGGATGAGGAAAAGCCCGCAGAGCCTCCGCCCCCGGAAGTGCTGCCCCTGCGGATCGAGGTGGAGACCGCAGAGCCCCTCCCCCCTGCACATGGGGATGCGGCGTTGCTGCTGCGGCTGCGCCGAGGCCCCGCCCTGGTCTGGGAGGGGGCGGTGCCTCCTGGCGAGTACCTGCTGAGCCCTCCTGGCCGCCAGGGGGCGGAGCCGCCGCCGCTGCCACGATTGGTACTTCCGGTGGGGGCGGGGCCGGGGCTACTGCTCAGCAGCGCCCCCCGGGGGCTCTTCCTGCGCCTGCGCCCTGGCGACGGCCCCGCCCCCGGGGTCGTGAGGGGGCCCCACGTGCCCCACGGGCCCCTCCAGCAGGGGGCGCTGCTGCAGCCGTTCGACGCCCAACGATTCCGGGAGGAGTTGGAGCGGCACCGGGCCGGGCTCGGGCCCCTCCCCCTGCACCGCGTGACCCTGGAGCTCCGCCCCCATGAGGAGGGGGAGGGGCTGCTGCTGGAGCTGGAACAGGCCTTCGCCCAGCGCCTCCTGGACACCCTGGGGACCCCCCCCGGTCAATAA</t>
  </si>
  <si>
    <t>MAEGGPRRLRPWLLAQLQSGRFPGLQWDDAAQTALRIPWAHGGRSGARDGAGAALCKAWAEYKGRLRPGDPPDPAGWKTRLRCALARSPEFRQLPGRGRSDGPCPYRVYRVLPAREPKPPRGRQSQKEAGLSPTEPLPPTPPPESQDGTPDEEKPAEPPPPEVLPLRIEVETAEPLPPAHGDAALLLRLRRGPALVWEGAVPPGEYLLSPPGRQGAEPPPLPRLVLPVGAGPGLLLSSAPRGLFLRLRPGDGPAPGVVRGPHVPHGPLQQGALLQPFDAQRFREELERHRAGLGPLPLHRVTLELRPHEEGEGLLLELEQAFAQRLLDTLGTPPGQ</t>
  </si>
  <si>
    <t>aph10</t>
  </si>
  <si>
    <t>XP_054500699.1</t>
  </si>
  <si>
    <t>Removed 232 N-terminal amino acids / codons</t>
  </si>
  <si>
    <t>ATGGCGGAGCCGGGGGCGCCCATGCGGCTGAAGGAGTGGCTGATCGCGCAGATCGACAGCGGCCGGTACCCGGGGCTGCGCTGGGAGAACCGGCAGAAAACGCTCTTCCGCATCCCCTGGAAGCACGCGGCCAAGCAGGACTACCGGCAGCAGGAGGATGCTGCGCTCTTCAAGGCTTGGGCCATCTACAAGGGGAAGTACCACGAAGGGACGGACAAGGCCGACCCCTCCACCTGGAAGACGCGGCTGCGCTGCGCCCTCAACAAGAGCACCGACTTCCAGGAGGTGCCCGAGCGGAGCCAGCTGGACATCTCCGAGCCTTACAAGGTGTACCAGATCGTGACTGACAGAGCCTGTGATGCAGAGGACAGTGACACACAGTCCCCAGGCAGTGAGGACCAGCAGGTGAGCCTGCCCTGTGCCATCCAGGCAGGGGAGAAGGGCAGCACTGCAGGGAGTCCGAAGAAGGAGGAAAGCCAGAAGGACATGCTGGAGCGTGCCCATGTCTCTCCACAGCCCTGGCTCTCTGGCCACCCCACCGAGCGAGGGTGCCTTGTGAGGGGAGTCTTCTATGGCTGGAGCCCAACCCATGGCCAGCTTCTTCCCGGACCCCAGTCCTACCTCCCTGTGGAGGATGTCAACAATTCAGACTGCTGGCTGCACATCCGCCTGTACTACTGCGATGTGCTGGTGAAGGAGGTGACCACGCGCACGGCCGAGGGCTGCCGCATCACCACCAGCGCCGTGCCGGCCGACAGCGAGCGCCTCTACGGCCCCTCCTGCATGGAGCAGATCCAGTTCCCCCCACCGCAGGTGCTCAGCGGCCACGGCCGTGTGGCCTGCATGACCAACGTGCTGGAGAGGCTCTTGCCCCACCTGGAGCGCGGGGTGCTGCTGTGGGTGGCACCTGAGGGGGTCTTCATGAAGCGCCAGTGCCAGGGCAGGGTGTACTGGAACGGGCCCCTGGCCCCGCACAAGAACTGGCCCAACAAGCTGGAGAGGGAGAGGACTTACAAGCTGCTGGACACGCAGCAGTACATCCAGCAGGTGCGGGAGTACCTGAGCAATGGGCAGCTTCTGCCTCAGTACCAGATCTACCTGTGCTTCGGGGAGGAATACCCCACCAGAGCTGGGCACCCCTTCCAGAAGCTCATCATGGCTCACGTGGAGCCGGTGTTCGCTCGAGAGCTCTTCCATCACGCCCAGCGCTTGAGGCCAACCCTGCTCTGCAATTCTCCCCAGCCCTGTGCCCCTGGCACCTCCAGCCACGTTCTCCATGTCCTCAAACAGCTCTGCCAGCCCTGA</t>
  </si>
  <si>
    <t>MAEPGAPMRLKEWLIAQIDSGRYPGLRWENRQKTLFRIPWKHAAKQDYRQQEDAALFKAWAIYKGKYHEGTDKADPSTWKTRLRCALNKSTDFQEVPERSQLDISEPYKVYQIVTDRACDAEDSDTQSPGSEDQQVSLPCAIQAGEKGSTAGSPKKEESQKDMLERAHVSPQPWLSGHPTERGCLVRGVFYGWSPTHGQLLPGPQSYLPVEDVNNSDCWLHIRLYYCDVLVKEVTTRTAEGCRITTSAVPADSERLYGPSCMEQIQFPPPQVLSGHGRVACMTNVLERLLPHLERGVLLWVAPEGVFMKRQCQGRVYWNGPLAPHKNWPNKLERERTYKLLDTQQYIQQVREYLSNGQLLPQYQIYLCFGEEYPTRAGHPFQKLIMAHVEPVFARELFHHAQRLRPTLLCNSPQPCAPGTSSHVLHVLKQLCQP</t>
  </si>
  <si>
    <t>Alligator mississippiensis</t>
  </si>
  <si>
    <t>American alligator</t>
  </si>
  <si>
    <t>ami4</t>
  </si>
  <si>
    <t>XP_019345865.1</t>
  </si>
  <si>
    <t>ATGAACCTGGAGGGCGGCGAGTGCGGCATGACCTCGGTGAGCTGCGGCAACGGGAAGCTCCGGCAGTGGCTGATCGACCAGATCGACAGCGGCAAGTACCCGGGGCTGGTGTGGGAGAACGACGAGAAGAGCATCTTCCGCATCCCCTGGAAGCACGCCGGCAAGCAGGACTACAACCGCGAGGAGGACGCCGCCCTCTTCAAGGCTTGGGCGCTTTTTAAAGGAAAGTTCCGAGAGGGCATTGATAAACCAGATCCCCCAACCTGGAAGACAAGGTTACGGTGTGCACTGAACAAGAGCAATGACTTTGAAGAACTGGTTGAGAGAAGCCAGCTGGATATCTCAGATCCATATAAAGTGTACAGAATTGTGCCAGAAGGAGCTAAAAAAGGGGCAAAACAACTCAGCATGGAAGATCAGCCATTAATGATGAACCATCCTTTCCCAATGGCTTCTCCTTACACTTCACTACAGCCTCAGGTGTCAAACTACATGCTGCCTCATGAACGGAACTGGAGAGAGTTTGCCCCAGAACAGCACCCTGACATTCCCTACCAGTGCACTGGTGTTCCTTTTGCCACACGTGGTCACCCCTGGCAAGGTCCTGCCTGTGAAAGTGGTTGTCAGGTCACTGGAACCTTTTATGCTTGTGCACCACCTGAGTCCCAGGCTCCAGGAATTCCAATAGAGCCAAGCATAAGGTCTGCTGAAGCGCTCGCCTTGTCAGACTGTCGACTGCACATCTGTTTATATTACCGTGAAACACTAGTAAAAGAGGTGACGACTTCAAATCCTGAAGGCTGTATGATATCACATGGCCAAAATTATGAGGTCAATGGCCTGGATCAAGTTATCTTCCCTTACCCAGAGGACAACGCCCAGAGGAAAAACATAGAAAAATTACTGAATCACTTGGAACGGGGAGTGATATTGAGGATGGCACCTGATGGGCTTTATGCTAAGAGACTTTGTCAGAGCAGAATCTACTGGGATGGGCCTCTGGCACTATGCAGTGACAGGCCCAACAAACTGGAAAGAGAGCAGACATCCAAGCTGTTTGATACCCAGCAATTTTTAGCAGAGTTGCAAGCTTTTGCCCACCATGGACGTCCACTGCCAAGATTCCAGGTTGCTCTGTGTTTTGGAGAGGAATTTCCAGACCCACAAAGGCAGAGGAAGCTTATTACAGCCCATGTTGAACCAATGTTTGCGAGGCAGCTGTATTATTTTGCTCAACAAAACAGTGGGCATTTTCTGAGAGGCTATGAACCTATACCAGAACATGTCACTAGTCCAGAGGATTACCACAGATCTATTAGCCATTCCTCTATTCAAGAATAA</t>
  </si>
  <si>
    <t>MNLEGGECGMTSVSCGNGKLRQWLIDQIDSGKYPGLVWENDEKSIFRIPWKHAGKQDYNREEDAALFKAWALFKGKFREGIDKPDPPTWKTRLRCALNKSNDFEELVERSQLDISDPYKVYRIVPEGAKKGAKQLSMEDQPLMMNHPFPMASPYTSLQPQVSNYMLPHERNWREFAPEQHPDIPYQCTGVPFATRGHPWQGPACESGCQVTGTFYACAPPESQAPGIPIEPSIRSAEALALSDCRLHICLYYRETLVKEVTTSNPEGCMISHGQNYEVNGLDQVIFPYPEDNAQRKNIEKLLNHLERGVILRMAPDGLYAKRLCQSRIYWDGPLALCSDRPNKLEREQTSKLFDTQQFLAELQAFAHHGRPLPRFQVALCFGEEFPDPQRQRKLITAHVEPMFARQLYYFAQQNSGHFLRGYEPIPEHVTSPEDYHRSISHSSIQE</t>
  </si>
  <si>
    <t>ami8</t>
  </si>
  <si>
    <t>XP_014464783.1</t>
  </si>
  <si>
    <t>ATGTGCGACAGAAATGGTGGAAGGAGGCTCCGGCAGTGGCTGATTGAACAGATCGACAGCGGGATGTATCCCGGGCTGATCTGGGAGAACGAAGAGAAAAACATGTTCCGTATCCCCTGGAAACACGCCGGGAAACAGGATTACAACCAGGAGGTGGATGCCTCCATCTTCAAGGCCTGGGCTGTTTTCAAAGGGAAGTTTAAAGAAGGTGACAAAGCGGAGCCCGCCACCTGGAAGACCAGACTCCGCTGCGCTTTGAACAAGAGCCCGGACTTCGAGGAGGTGACGGACAGGTCCCAGCTGGATATCTCGGAGCCGTACAAAGTGTACCGCATCGTCCCGGAGGAAGAACAGAAATGCAAAATTGGCCTTGCGAATGGGAACAGCTTGAACGAAGTCGCTGACATGGACTGCAGTCCCTCCACAATAGTAGATGACCTGATGAAAGAGTCCCAGTGTGTGGATGAATACCTGGGAATAATAAAGAGAAGCCCTTCCCCACCTCAAGAAAGTTGCCGAAACCCTCCCATACCAGACTGGTGGATGCAGCCATCTAATCCCTCAGCTGTGCCCTTGATGAACGGGTACTCAAACTATGAGCAGCTCCAGGTTAATTCAGCCTACTGTCAGATGGTGATCAGCTTCTACTACGGTGGGAAGCTGGTTGGCCACACCACAACCTCCTACCCCGAAGGCTGCCGGATCTCCCTCAGCCAGCCCCCGGCTCACAGCGAGAAGGTCTGCACCGACAGCCTGGAGCACATCCGGTTCCCTTCCGCTGACGCCATCCCCAACGACCGCCAGAAGCAGATCACGAGGAAGCTCTTTGGGCACTTGGAACGGGGCGTCCTCTTGCACAGCAACAAGCAGGGCATCTTCATCAAGAGGCTGTGCCAGGGCCGGGTCTTTTGGAGCGGGAACAACCTGCTCTTCAAGGACAGGCCCAACAAGCTGGGGAGGGACGAGGTGGTCAAGATATTCGACACCAACCAGTTCATCCGAGAGCTGCAGCAGTTCTACAGCAGTCAAGGCCGCTTCCCCGACAGCAAAGTCACGCTGTGCTTTGGCGAAGAGTTCCCGGACGCAGTGCCTCTGCGCTGTAAACTCATCCTCGTGCAGGTGGAACAGGTGTTTGTTAGGCAGCTGGTGGAAGAAGGAGGAAAATCTTACAGCAGCGGCCCGATGTTTCCAGTCGTGGACGATCCGCAGCATGAGCAAATGTTCCGGATCTTCCAAGATATCTGCGGGCCGCATCAAAGGCCGCTCTTCCGAGAAAATCAACAAATCGCTGTCTGA</t>
  </si>
  <si>
    <t>MCDRNGGRRLRQWLIEQIDSGMYPGLIWENEEKNMFRIPWKHAGKQDYNQEVDASIFKAWAVFKGKFKEGDKAEPATWKTRLRCALNKSPDFEEVTDRSQLDISEPYKVYRIVPEEEQKCKIGLANGNSLNEVADMDCSPSTIVDDLMKESQCVDEYLGIIKRSPSPPQESCRNPPIPDWWMQPSNPSAVPLMNGYSNYEQLQVNSAYCQMVISFYYGGKLVGHTTTSYPEGCRISLSQPPAHSEKVCTDSLEHIRFPSADAIPNDRQKQITRKLFGHLERGVLLHSNKQGIFIKRLCQGRVFWSGNNLLFKDRPNKLGRDEVVKIFDTNQFIRELQQFYSSQGRFPDSKVTLCFGEEFPDAVPLRCKLILVQVEQVFVRQLVEEGGKSYSSGPMFPVVDDPQHEQMFRIFQDICGPHQRPLFRENQQIAV</t>
  </si>
  <si>
    <t>ami9</t>
  </si>
  <si>
    <t>interferon regulatory factor 9 isoform X2</t>
  </si>
  <si>
    <t>XP_019343804.1</t>
  </si>
  <si>
    <t>ATGGCGTTGAGTCAGGTGCGCTCCACACGGCGCCTGCGGCAGTGGGTGCTGGAGCAGCTGGCCAGCGGGCAGTTCCCAGGGGTGGTCTGGGACGACCCCCCCGACTGCACCATGTTCCGCATCCCCTGGAAGCATGCGGGGAAGCAGGATTTTCGGGACGACGAGGACGCCGCCTTTTTCAAGGCGTGGGCACAATTCAAGGGCCGGGGGGGGCCGGGCAATGTGGGAGGCCCGGCTGCTTGGAAGACACGGCTGCGCTGCGCCCTCAACAAGAGCCCCGAATTTGAGGAGGTACCGAAACGCTCCCGCCTTGATGCCACAGAGCCTTACAAAGTGTACCGCCTCCTGCCGGTCGGCACTCACCCCGCAAGCAAGACCCCTCGGCGAGGAGCCCGGCAGGCGAAGGGAGGGTGCTCAGACCCCAACCTGGCTCTAGCAGGAGGCACGGTGGCTCTAGCAGGAGGCACGGGGGGGCCCACCCTCAACACGGTCACCCTGGACCAGTGTCCGGAGGAGCCCACGGCTGATGGTTCCCGCAGCTCCGAGGACTCTGGCATCGACGCCTGTAAGCCTGACCTGGACCCTGGCACCCCATCCCCAAGCCTGACGGAGACCAGCTTTGATGTCACCCTGGAGCTATCCTCCATGCCCCTGGGGCTCCAGCCACTGGCCCCCCAGGCACTGCGGCTGGTACTGCTGTACAGCGGGGCGTGCGTGCACCAGACCTGGCTGCCGCCCGGCGAGTTCCTGGTGACGCCAGCACCTGGGGAGGGGCTGCTTCCCCGTGTAGCCCTGCCGCCCGCCACCCCAGCCACTGTGCCGGATGCCCAGCGCCGCCAGGCCACTGCTGCCCTGCTGGCCAAGCTGCATCGAGGGCTCCTGCTCAGCAGCAGGACTAAGGGAATCTATGTGCAGCGCCGGGCACGCGTGCCCTTGGGCTGGGCCAGGGCCCCTGCCATCGACCTTGATGGCCCCGTGCACCTCTTCAGCGCCCAGGACTTCCGCCACGCTCTGGAGCAGCACCAGCAGGGCCTGGGCCCATGCCCTGAGCACTGCGTCACCCTGTGCCTGGGTGAGGAGTTGGCACCCCACGATCAGCCCCAAGACAAGCTCATCACCCTCCAGATGGAGCAGGCTTTTGCCTTGGAGCTGCTGAAGCTGCCCATGGTGACAGAAGAGCCCTCCTGCCTCATTAGCCTGCCCTGA</t>
  </si>
  <si>
    <t>MALSQVRSTRRLRQWVLEQLASGQFPGVVWDDPPDCTMFRIPWKHAGKQDFRDDEDAAFFKAWAQFKGRGGPGNVGGPAAWKTRLRCALNKSPEFEEVPKRSRLDATEPYKVYRLLPVGTHPASKTPRRGARQAKGGCSDPNLALAGGTVALAGGTGGPTLNTVTLDQCPEEPTADGSRSSEDSGIDACKPDLDPGTPSPSLTETSFDVTLELSSMPLGLQPLAPQALRLVLLYSGACVHQTWLPPGEFLVTPAPGEGLLPRVALPPATPATVPDAQRRQATAALLAKLHRGLLLSSRTKGIYVQRRARVPLGWARAPAIDLDGPVHLFSAQDFRHALEQHQQGLGPCPEHCVTLCLGEELAPHDQPQDKLITLQMEQAFALELLKLPMVTEEPSCLISLP</t>
  </si>
  <si>
    <t>ami10</t>
  </si>
  <si>
    <t>XP_014452360.1</t>
  </si>
  <si>
    <t>ATGGCGGAGCCGGGCGGGCACATGCGGCTGAAGGAGTGGCTGGTGGCGCAGGTGGACAGCGGGCGCTACCCGGGGCTGCGCTGGGAGGACGGCGGCCGCTCGCTGTTCCGCATCCCCTGGAAGCACGCGGCCAAGCAGGACTACCGGCAGCAGCAGGACGCGGCGCTCTTCAAGGCCTGGGCCGTCTACAAGGGCAAGTACCAGGAGGGCACGGACAAGGCGGACCCGTCCACCTGGAAGACACGGCTGCGCTGCGCGCTCAACAAGAGCACGGACTTCCAGGAGGTGCCGGAGCGCAGCCAGCTGGACATCTCCGAGCCCTACAAGGTCTACCAGATCGTGTCCGACGGCGCCAGGGAGCCGGAGAAGGCCGGCCGCCTGGAGTCCCCTGCCCTGGAAAAGCAGCGGCTGAGCCAGCCCGGCACTGCCAGGCACCCTCTGACGGTAGCTAACCACCGGCCGGACAAGGCCAGCGCGTCCTCAGACACAGAGGAGGAGAGCAAGAAGGATGGGACGGAGACGGACCAGGGCTCTCCAGTGCCGCCTGTCTCTCTCTTGCCAAGCCATCCTGCAGAGCAGGGATACCGAGTGAAGGGGGTTTTCTACGGCTGGAACCCAGCCCACGGCCACCTGCTGCAGAGCCCACCGTCCTGCCCCAGCTATGTGCCCCTCGACAACATCAACAACTCAGACTGCTGGCTGCACATCCGGCTGTACTACTGCGATGTGCTGGTGACCGAGTTCACCACGCACACGGCCGAGGGCTGCCGCATCACCTACCGCCCTGTGCCCGCCGACAACGAGCGCCTCTACGGCCCGTCCTGCATGGAGCAGATCCCTTTCCCGCCCCCGCGCCTGCTCAGCGCCCACAGCGGGGTGGCCAGTGTCCTGGACGTCCTGGAGCGACTCCTGCCTCACTTGGACCGCGGCGTCCTCCTGTGGGTGGCCCCCGAAGGTGTCTTCATGAAGCGCCAGTGCCAGGGCCGGGTGTACTGGAACGGGCCCCTGGCACCACACCACGACCAGCCCAACAAGTTGGAGAGAGAGAAGACTTACAAACTCCTGGACACCCAGCAGTTCCTGCAGCAGCTGCGTGGGTACTTGAGCCGCGGGGAGCCCGTGCCCCAGTACCAGATCCACCTCTGCTTTGGGGAGGAGTTCCCCGCCAGCCCCGGGCAGAACTTCCAGAAGCTCATCATGGCCCACATCGAACCGGTGTTCGCTCGCGAGCTCTTCCACTGCGCCCAGCGGATGGGGCCGCAGTTGCTCCAGGACTCCGTGCCACCGAGTGCCACCGATGGGTCCAGCCACATCATCCAGATCCTGAAGCAGTTGTGCCAGCCCTGA</t>
  </si>
  <si>
    <t>MAEPGGHMRLKEWLVAQVDSGRYPGLRWEDGGRSLFRIPWKHAAKQDYRQQQDAALFKAWAVYKGKYQEGTDKADPSTWKTRLRCALNKSTDFQEVPERSQLDISEPYKVYQIVSDGAREPEKAGRLESPALEKQRLSQPGTARHPLTVANHRPDKASASSDTEEESKKDGTETDQGSPVPPVSLLPSHPAEQGYRVKGVFYGWNPAHGHLLQSPPSCPSYVPLDNINNSDCWLHIRLYYCDVLVTEFTTHTAEGCRITYRPVPADNERLYGPSCMEQIPFPPPRLLSAHSGVASVLDVLERLLPHLDRGVLLWVAPEGVFMKRQCQGRVYWNGPLAPHHDQPNKLEREKTYKLLDTQQFLQQLRGYLSRGEPVPQYQIHLCFGEEFPASPGQNFQKLIMAHIEPVFARELFHCAQRMGPQLLQDSVPPSATDGSSHIIQILKQLCQP</t>
  </si>
  <si>
    <t>Ammospiza caudacuta</t>
  </si>
  <si>
    <t>Saltmarsh sparrow</t>
  </si>
  <si>
    <t>aca4</t>
  </si>
  <si>
    <t>XP_058669816.1</t>
  </si>
  <si>
    <t>ATGAACTTGGAGCCGGGCGAGTGCGGGATGAACTCGGTGAGCTGCGGCAATGGGAAACTGCGCCAGTGGCTGATCGACCAGATAGACAGCGGCAAGTACCCCGGGCTGGTGTGGGAGAACGACGAGAAGAGCATCTTCCGCATCCCCTGGAAGCACGCTGGCAAGCAGGACTACAACCGCGAGGAGGACGCCGCCCTCTTCAAGGCTTGGGCTCTTTTTAAAGGAAAGTTCAGAGAGGGCATTGATAAACCAGATCCCCCTACCTGGAAGACAAGATTAAGGTGTGCTTTGAACAAGAGCAATGACTTTGAAGAACTAGTGGAGAGAAGCCAGCTGGACATCTCAGATCCCTATAAAGTGTACAGAATAGTGCCAGAAGGAGCCAAAAAAGGTGCAAAGCAGATCAGCATGGAGGAACAGCCATTGATGATGAACCATCCCTTTCCATTAACATCTCCTTACACTGCACTACCATCCCAGGTGCCGAACTACATGGTGCCCCACGAGCGGAACTGGAGGGAGTTTGCCCCGGAGCAGCCGCATCCCGACATTCCGTACCAGTGCGCCAGCATCCCCTTCGCCGCTCGCGGCCATCACTGGCAAGGGCCCGCCTGTGAGAATGGTTGTCAGGTGACAGGAACCTTTTATGCTTGTGCTCCTCCTGAGTCCCAGACTCCTGGCATCCCGATTGAGCCAAGCATAAGGTCTGGTGAAGCCCTCGCTCTCTCAGACTGCCGACTCCACATCTGCTTGTACTACCGTGAAATACTGGTGAAGGAGGTGACAACTTCCAGCCCTGAGGGCTGCAGGATATCCCATGGCCAAAGCTACGAGGTCAGCAGCCTGGACCAAGTTGTCTTCCCTTATCCAGAGGATAATGGCCAGAGGAAGAACATAGAGAAACTGCTGAGCCACCTGGAGCGAGGAGTAATCCTGTGGATGGCACCTGATGGCCTCTACGCTAAGAGACTTTGCCAAAGCAGGATCTACTGGGATGGGCCGATGGCGCTCTGCAGTGACCGACCCAACAAGCTGGAGCGGGACCAAACGTGCAAGCTCTTCGACACTCAGCGCTTCTTAGCAGAGCTGCAAGCCTTTGCCCACCATGGACGTCCGCTGCCGAGATATCAGGTCGCTCTGTGCTTTGGGGAAGAATTTCCAGATCCACAGAGGCAGAGGAAACTAATTACAGCCCATGTTGAACCAATGTTTGCCAGGCAGCTGTATTACTTTGCTCAACAAAACAGTGGACATCTGCTGAGAGGCTATGATTTACCAGAACTTGTGACTAGTCCAGAGGATTATCACACATCTATTCGCCATTCCTCTATTCAAGAGTAA</t>
  </si>
  <si>
    <t>MNLEPGECGMNSVSCGNGKLRQWLIDQIDSGKYPGLVWENDEKSIFRIPWKHAGKQDYNREEDAALFKAWALFKGKFREGIDKPDPPTWKTRLRCALNKSNDFEELVERSQLDISDPYKVYRIVPEGAKKGAKQISMEEQPLMMNHPFPLTSPYTALPSQVPNYMVPHERNWREFAPEQPHPDIPYQCASIPFAARGHHWQGPACENGCQVTGTFYACAPPESQTPGIPIEPSIRSGEALALSDCRLHICLYYREILVKEVTTSSPEGCRISHGQSYEVSSLDQVVFPYPEDNGQRKNIEKLLSHLERGVILWMAPDGLYAKRLCQSRIYWDGPMALCSDRPNKLERDQTCKLFDTQRFLAELQAFAHHGRPLPRYQVALCFGEEFPDPQRQRKLITAHVEPMFARQLYYFAQQNSGHLLRGYDLPELVTSPEDYHTSIRHSSIQE</t>
  </si>
  <si>
    <t>aca8</t>
  </si>
  <si>
    <t>XP_058669714.1</t>
  </si>
  <si>
    <t>ATGTGTGACAGGAACGGCGGGCGGCGGCTGCGGCAGTGGCTGATCGAGCAGATCGACAGCGAGCTCTACGCGGGGCTCATCTGGGAGAACGAGGACAAGTCCATGTTCCGCATCCCCTGGAAGCACGCCGGCAAGCAGGACTATAACCAGGAGGTGGATGCTTCCATTTTCAAGGCCTGGGCTGTTTTCAAAGGCAAGTTCAAGGAGGGTGACAAAGCCGAGCCGGCCACGTGGAAGACGCGGCTGCGCTGCGCCCTGAACAAGAGCCCTGACTTTGAGGAGGTGACAGACAGGTCCCAGCTGGACATCTCCGAGCCCTACAAGGTCTACAGGATCGTGCCAGAGGAGGAGCAGAAGTGCAAAGCAGGGGTGGCCAACGGGAGCAGCCTGAACGATGTCACCGACATGGACTGCAGCTCCTCTGCCATCGACGACCTCATCAAGGAGCCCTCCTGTGTGGATGAGTACCTGGGCATCATCAAGAGGAGCCCCTCACCCCCACAGGAGACCTGCAGGAACCCCCCAATACCCGACTGGTGGGTGCAGCAGCCCAGCCCTGCGTTGCCCCTGATGAATGGATACTCCAGCTATGAGCAGTATCACTCAGGTTATTCCCAGATGGTGATCAGCTTCTACTACAGCGGGAGGCTGGTGGGCCACGTCAGCACCTCGTGCTCTGAGGGCTGCAGGATCTCCCTGGGGCAGCCCTCGGGCCATGCGGAGAAGCTCTACGCCCCCGATGCCCTGGAGCAAGTGCGGTTCCCCTCGGCCGACGCCATCCAGAACGAGCGGCAGAAGCAGATCACCAGGAAGCTCTTTGGCCACCTGGACAGGGGTGTCCTCCTGCACAGCAACAAGCAGGGCATCTTCATCAAGAGGCTCTGCCAGGGCAGGGTCTTCTGGAGTGGCAACACCATGGCCTACAAGGACAGGCCCAACAAGCTGGACAGGGAGGATGTGGTGAAGATCTTTGACACCAATTTGTTCTTCCGAGAGCTGCAGCAGTACTACAACAACCAGGGCCGCTTCCCAGACAGCAGGGTCATGCTGTGCTTCGGGGAGGAGTTCCCAGACGCCGTGCCCCTGAGGTGTAAACTCATCCTTGTCCAGGTGGAGCAGCTGTACCTGAGGCAGGTGGTGGACGAGGCTGGCAAGAGCTGCAGCTCCAGCCCCATGCTGCCCATGGCTGAGGAGCCCCAGCATGAGCAGGGCTACCGGATCTTCCAGGACATCTGCACAACGCGGCCGCTCTTCAGGGAGAGCCAGCAGATCGCAGTGTGA</t>
  </si>
  <si>
    <t>MCDRNGGRRLRQWLIEQIDSELYAGLIWENEDKSMFRIPWKHAGKQDYNQEVDASIFKAWAVFKGKFKEGDKAEPATWKTRLRCALNKSPDFEEVTDRSQLDISEPYKVYRIVPEEEQKCKAGVANGSSLNDVTDMDCSSSAIDDLIKEPSCVDEYLGIIKRSPSPPQETCRNPPIPDWWVQQPSPALPLMNGYSSYEQYHSGYSQMVISFYYSGRLVGHVSTSCSEGCRISLGQPSGHAEKLYAPDALEQVRFPSADAIQNERQKQITRKLFGHLDRGVLLHSNKQGIFIKRLCQGRVFWSGNTMAYKDRPNKLDREDVVKIFDTNLFFRELQQYYNNQGRFPDSRVMLCFGEEFPDAVPLRCKLILVQVEQLYLRQVVDEAGKSCSSSPMLPMAEEPQHEQGYRIFQDICTTRPLFRESQQIAV</t>
  </si>
  <si>
    <t>aca9</t>
  </si>
  <si>
    <t>XP_058677460.1</t>
  </si>
  <si>
    <t>ATGGCGGAGGGCGGCCCGCGGCGGCTCCGCCCGTGGTTGCTGGCCCAGCTGCAGAGCGGGCGCTTCCCCGGTTTGCAGTGGGACGACGCGGCCCGGACGGCGCTGCGGATCCCGTGGGCGCACGGCGGGAGGAGCGGGGCCCGCGACGGGGCGGGGGCGGCGCTATGCAGAGCGTGGGCGGAGTACAAGGGCCGGCTGCGGCCCGGGGACCCCCCCGACCCCGCCGGGTGGAAGACGCGGCTGCGCTGCGCCCTGGCCCGGAGCCCCGAGTTCCGGCAGCTGCCGGGGCGGGGCCGCTCCGACGGGCCCTGCCCGTACCGCGTGTACCGGGTGCTGCCCGCCCGCGAGCCAAAGCCCCCCAAGGGCCGGCAGAGCCAGAAGGAGGCGGTGCTGAGCCCTACGGAGCCCCTCCCACCGACCCCACCACCCGAGAGCCAGGATGGAACCACGGATGAGGAAAATCCCGCAGAGGCTCCGCCCCTGGAAGTGCTGCCCCTGCGCATCGAGGTGGAGAGCGCAGAGCCCCTCCCCGCTGCGGATGGAGACGCCGCGCTGCTGCTGCGGCTGCGCCGAGGCCCCGCCCAGGCCTGGCAGGGGGCGGTGCCTGCGGGCGAGTACCTGCTGAGTCCTCCCGGCCGCCAGGGGGCGCCGCCGCCGCCGCTGCCGCGATTGGTGCTGCCGCTGGGGGCGGGGCCGGGGCTGCTGCTCAGCAGCGCCCCCCGGGGGCTCTTCCTGCGCCTGCGCCCCGGGGACGGCCCCGCCCCCGCCCCCGCCGTGATCAGGGGCCCCCACGCCCCCCACGGGCCCCTCCAGCCGGGGGCGCTGCTGCAGCCGTTCGACAGCCAGCGCTTCCGGGAGGAGCTGGAGCTGCACCGGGCCGGGCTCGGGCCCCTCCCCCCGCACCACGTGACCCTGGAGCTCCGCCCCCCCGAGGAGGGGGAGGGGCTGCTGCTGGAGCTGGAACAGGCCTTTGCCCAGCGCCTCCTGGAGACCCTCAGGACCCCCCCGGGCCCCCCCGCGACCCCCCCGGGGCAATAA</t>
  </si>
  <si>
    <t>MAEGGPRRLRPWLLAQLQSGRFPGLQWDDAARTALRIPWAHGGRSGARDGAGAALCRAWAEYKGRLRPGDPPDPAGWKTRLRCALARSPEFRQLPGRGRSDGPCPYRVYRVLPAREPKPPKGRQSQKEAVLSPTEPLPPTPPPESQDGTTDEENPAEAPPLEVLPLRIEVESAEPLPAADGDAALLLRLRRGPAQAWQGAVPAGEYLLSPPGRQGAPPPPLPRLVLPLGAGPGLLLSSAPRGLFLRLRPGDGPAPAPAVIRGPHAPHGPLQPGALLQPFDSQRFREELELHRAGLGPLPPHHVTLELRPPEEGEGLLLELEQAFAQRLLETLRTPPGPPATPPGQ</t>
  </si>
  <si>
    <t>aca10</t>
  </si>
  <si>
    <t>XP_058670534.1</t>
  </si>
  <si>
    <t>Removed 325 N-terminal amino acids / codons</t>
  </si>
  <si>
    <t>ATGGCGGAGCCGGGGGCGCCCATGCGGCTGAAGGAGTGGCTGATCGCGCAGATCGACAGCGGCCGGTACCCGGGGCTGCGCTGGGAGAACCGGCAGAAAACGCTCTTCCGCATCCCCTGGAAGCACGCGGCCAAGCAGGATTACCGGCAGCAGGAGGATGCTGCGCTCTTCAAGGCTTGGGCCATCTACAAGGGGAAGTACCACGAAGGGACGGACAAGGCCGACCCCTCCACCTGGAAGACGCGGCTGCGCTGCGCCCTCAACAAGAGCACCGACTTCCAGGAGGTGCCCGAGCGGAGCCAGCTGGACATCTCCGAGCCTTACAAGGTGTACCAGATCGTGACTGACAGAGCCTGTGATGCAGAGGACAGTGACACACAGTCCCCAGGCAGTGAGGACCAGCAGGGCAGCACTGCAGGGAGTCCGAAGAAGGAGGAAAGCCAGAAGGACATGCTGGAGAGTGCCCATGTCTCTCCACAGCCCTGGCTCTCTGGCCACCCCACCGAGCGAGGGTGCCTTGTCAGGGGAGTCTTCTATGGCTGGAACCCAACCCATGGCCAGCTTCTTCCCGGACCCCAATCCTACCTCCCTGTGGAGGATGTCAACAATTCAGACTGCTGGCTGCACATCCGCCTGTACTACTGCGACGTGCTGGTGAAGGAGGTGACCACGCGCACGGCCGAGGGCTGCCGCATCACCACCAGCGCCGTGCCCGCCGACAGTGAGCGCCTCTACGGCCCCTCCTGCATGGAGCAGATCCAGTTCCCCCCCCCGCAGGTGCTCAGCGGCCACGGCCGCGTGGCCTGCATGACCAAAGTGCTGGAGAGGCTCCTGCCCCACCTGGAGCGCGGGGTGCTGCTCTGGGTGGCACCTGAGGGGGTCTTCATGAAGCGCCAGTGCCAGGGCAGGGTGTACTGGAAGGGGCCCCTGGCCCCGCACAGGAACTGGCCCAACAAGCTGGAGAGGGAGAGGACTTACAAGCTGCTGGACACGCAGCAGTACATCCAGCAGGTGCGGGAGTACCTGAGCAACGGGCAGCTCCTGCCTCAGTACCAGATCTACCTGTGCTTCGGGGAGGAATACCCCACCAGGGCTGGGCACCCCTTCCAGAAGCTCATCATGGCTCACGTGGAGCCGGTGTTCGCTCGGGAGCTCTTCCATCACGCCCAGCGCTTGAGGCCAACCCTGCTCTGCAATTCCCCGCAGCCCTGTGCCCCTGGCACCTCCAGCCACGTTCTCCACGTCCTCAAACAGCTCTGCCAGCCCTGA</t>
  </si>
  <si>
    <t>MAEPGAPMRLKEWLIAQIDSGRYPGLRWENRQKTLFRIPWKHAAKQDYRQQEDAALFKAWAIYKGKYHEGTDKADPSTWKTRLRCALNKSTDFQEVPERSQLDISEPYKVYQIVTDRACDAEDSDTQSPGSEDQQGSTAGSPKKEESQKDMLESAHVSPQPWLSGHPTERGCLVRGVFYGWNPTHGQLLPGPQSYLPVEDVNNSDCWLHIRLYYCDVLVKEVTTRTAEGCRITTSAVPADSERLYGPSCMEQIQFPPPQVLSGHGRVACMTKVLERLLPHLERGVLLWVAPEGVFMKRQCQGRVYWKGPLAPHRNWPNKLERERTYKLLDTQQYIQQVREYLSNGQLLPQYQIYLCFGEEYPTRAGHPFQKLIMAHVEPVFARELFHHAQRLRPTLLCNSPQPCAPGTSSHVLHVLKQLCQP</t>
  </si>
  <si>
    <t>apl4</t>
  </si>
  <si>
    <t>apl8</t>
  </si>
  <si>
    <t>apl9</t>
  </si>
  <si>
    <t>apl10</t>
  </si>
  <si>
    <t>Anolis carolinensis</t>
  </si>
  <si>
    <t>acar4</t>
  </si>
  <si>
    <t>XP_008114520.2</t>
  </si>
  <si>
    <t>ATGAACTTGGAGGGCGGAAGGAGCAGCACTCACCTCGCTTCCACTCGCGCCAGCCTCAGAAGTAGCAGCAGCACTAGCAGCAGCAGCAGCAGCAGCGAGGGCGGCATGAGCTCGGTGAGCTGCGGCAACGGGAAACTCCGCCAGTGGCTGATCGAGCAGATCGACAGCAGCAAGTACCCGGGCCTGGTGTGGGAGAACGACGAGAAGAGCATCTTCCGCATCCCCTGGAAGCATGCCGGCAAGCAGGACTACAACCGCGAGGAGGACGCCGCGCTTTTCAAGGCTTGGGCTCTGTTTAAAGGAAAGTTCAGAGAAGGCATCGATAAACCAGATCCTCCCACTTGGAAAACACGGCTACGCTGTGCATTGAATAAGAGCAATGACTTTGAGGAACTGGTTGAAAGAAGCCAGCTGGATATATCAGATCCATATAAAGTGTACAGAATAGTACCAGAAGGAGCAAAAAAGGGAACAAAACAGCTTAACATGGAAGATCCACAGATGATTATGAATAATGCCTATACCCTGAATTCATCATACTCTGCACTACAGCCTCAGATGCCAGGCTATTTGATGACTCATGAACGTAACTGGAGAGACTATGTTCCAGAGCAGCCACACCCTGAGATCCCATACCAGTGTGCAGCGGTGCCTTTTGCAGCTCGTAATCACCACTGGCAGGGTCCACCATGTCAGAATGGTTGTCAGGTGACTGGAACCTTTTATGCTTGTGCACCACCTGAGTCTCAGGTTCCTGGGATCCCAATAGAGCCAAGCATAAGGTCTGGTGAAGCTCTTCCATTGTCAGATTGCCAGCTGCACATCTGTCTGTATTACCATGACACCCTTGTGAAAGAAGTCACAACTACAAGTCCAGAGGGCTGTAGGATCTCTCATGGCCAAAGCTATGAAGTCAGTGGCCTAGACCAAGTTTTGTTCCCATATCCAGAAGATCATAGCCAAAGAAAAACAACTGAAAAAATGCTAAGTCACCTGGAAAGGGGAGTCATACTCTGGATGACGCCTGATGGACTTTATGCTAAGAGACTCTGTCAAAGCAGGATCTATTGGGATGGGCCTCTCGCGCTTTGCAGTGACAGGCCTAACAAGCTGGAAAGGGAACAAACATGCAAACTTTTTGATACTCAGCAGTTTTTATCAGAACTGCAAGCCTTCGCTCACCACAGGGGGCCTTTGCCTCGATTCCAGATTGTTTTATGTTTTGGGGAGGAATTTCCAGATCCACAAAGGCAGAGAAAACAAATTACTGCCCATGTCGAGCCAATGTTTGCAAGGCAGCTATACTACTTTGCACAGCAAAACACTGGACCTGTTCTAAGAGGCTATGATATCTCAGAGCAAGTCCCCCCTCCAGAAGATTATCATCGATCTATTCACCATTCAGCTGTTCAGGAATAA</t>
  </si>
  <si>
    <t>MNLEGGRSSTHLASTRASLRSSSSTSSSSSSSEGGMSSVSCGNGKLRQWLIEQIDSSKYPGLVWENDEKSIFRIPWKHAGKQDYNREEDAALFKAWALFKGKFREGIDKPDPPTWKTRLRCALNKSNDFEELVERSQLDISDPYKVYRIVPEGAKKGTKQLNMEDPQMIMNNAYTLNSSYSALQPQMPGYLMTHERNWRDYVPEQPHPEIPYQCAAVPFAARNHHWQGPPCQNGCQVTGTFYACAPPESQVPGIPIEPSIRSGEALPLSDCQLHICLYYHDTLVKEVTTTSPEGCRISHGQSYEVSGLDQVLFPYPEDHSQRKTTEKMLSHLERGVILWMTPDGLYAKRLCQSRIYWDGPLALCSDRPNKLEREQTCKLFDTQQFLSELQAFAHHRGPLPRFQIVLCFGEEFPDPQRQRKQITAHVEPMFARQLYYFAQQNTGPVLRGYDISEQVPPPEDYHRSIHHSAVQE</t>
  </si>
  <si>
    <t>acar8</t>
  </si>
  <si>
    <t>XP_003227167.2</t>
  </si>
  <si>
    <t>ATGTGGAGGATGTGTGACCGAAACGGCGGCAGGCGGCTGAGACAGTGGCTCATTGAACAAATCGACAGCGGCTTGTATTCCGGTCTGATCTGGGAGAATGATGAGAAAACCATGTTCCGGATCCCGTGGAAACATGCCGGGAAGCAGGATTACAACCAGGAGGTGGATGCATCCATATTCAAGGCCTGGGCCGTCTTCAAGGGGAAATTCAAGGAAGGCGACAAAGCCGAACCGGCCACTTGGAAGACGAGGTTGCGCTGTGCCTTGAATAAGAGCCCGGACTTTGAAGAAGTGACCGACCGGTCCCAGCTGGACATCTCGGAGCCCTACAAAGTCTACCGCATCGTTCCGGAGGAAGAACAGAAATGCAAAATGGGGATAGGAAGCGGGTGCAGCCTGGGCGAAATCACGGACATGGAGTGCAGCGTTTCCGCAATGGACGACTTGGTCAAAGAGCCACAGTCGACTGTGGAGGAATATCTTGGCACCATAAAGCGAAGCCCTTCCCCAACACAGGATAATTGCAGAAACCACCCAATACCCGATTGGTGGACCCATCAGTCAAGTCCAGCTTTATCCCTCATGAGTGGATTTGTGGGCTATGAGCCGATTCATGCAGGCTACTACCAGATGGTGATCAACTTCTACTACGGAGGGAAGCTGGTGGGCAGCGCCACCACCACGCGCCCCGAGGGCTGCCGGATCTCCCTGGGCGAGTCCCCGTTCTCCCCGGAGACGCTGGAGCACGTGCGCTTCCCCTCGGCGGACGTGATCGCCAATGAGCGCCAGCGGCAGATCACCAAGAAGCTCTTTGGGCACCTGGAGCGGGGCGTCCTGCTCCACGGCAACAAGCAAGGCATCTTCATCAAGCGGCTGAGCCAGGGACGGGTCTTCTGGAGCGGCAACACCATGCCCTGCAAGGACAGGCCCAACAAGCTGGACCGGGACGAGGTGGTCAGCATCTTCGACACAAACCACTTCCTCCGAGAGCTTCACCAGTATTATAACAACCAAGGCCGGTTCCCAAGCAGCAAAGTCATCCTGTGTTTTGGGGAAGAGTTTCCGGATGCCACTCCGTTGCGCTTCAAGCTGATTCTTGTGGAGATTGAGCAGCTGAGCATCCGGCAGTTGGTGGAGGAAGCCGGGAAGAGCGAGAGCAACGCCATGGTGGAGGATGCGCATTACGACCCCATGTTCCGGAACTTCCAGGACTCCTGCGTGACGCACCAAAGGGCCCTCTTCCGAGAACACCAGCAGATCACTGTCTGA</t>
  </si>
  <si>
    <t>MWRMCDRNGGRRLRQWLIEQIDSGLYSGLIWENDEKTMFRIPWKHAGKQDYNQEVDASIFKAWAVFKGKFKEGDKAEPATWKTRLRCALNKSPDFEEVTDRSQLDISEPYKVYRIVPEEEQKCKMGIGSGCSLGEITDMECSVSAMDDLVKEPQSTVEEYLGTIKRSPSPTQDNCRNHPIPDWWTHQSSPALSLMSGFVGYEPIHAGYYQMVINFYYGGKLVGSATTTRPEGCRISLGESPFSPETLEHVRFPSADVIANERQRQITKKLFGHLERGVLLHGNKQGIFIKRLSQGRVFWSGNTMPCKDRPNKLDRDEVVSIFDTNHFLRELHQYYNNQGRFPSSKVILCFGEEFPDATPLRFKLILVEIEQLSIRQLVEEAGKSESNAMVEDAHYDPMFRNFQDSCVTHQRALFREHQQITV</t>
  </si>
  <si>
    <t>acar9</t>
  </si>
  <si>
    <t>XP_062840475.1</t>
  </si>
  <si>
    <t>ATGGCGACGCCACGGAAAGGCATTCGCAGGACACGGCAGCTGCGCCAGTGGACGGTGGAGCAAGTGGAGAGTGGGAAATTCCCCGGTCTGGTTTGGGACGATCCGCCGGCCAAGACCATGTTCCGCATCCCGTGGAAACACGCCGGGAAACATGAGTTCCGACATGATGAAGACGCCGGGTTTTTCAAGGCTTGGGCCGTCTTCAAAGGCAAGTGCAACTCCAACGACCCTGCAACTTGGAAGACCCGTGTCCGCTGCGCTTTGAGCAAGAGTTCGGAGTTCGAGGAGATGCCGGAGCGTTCGAGGTTGGACATCGCCGAGCCTTACAAGGTCTACCGCCTGGTGCCGGTGTCTGAGCAGCTGGCAGGGTGTAAAAAAGAGACATCAAAGAAGACAAAGGCTGGACGATCCAAAAAAAACAGCAATCCCGTAGAGAGCATTATTCAGCCTGCTGGCTCCCTTTCATTAATCAAAATGGAGGAGAGCTCGGGCCCGGAAGCCATGGCAAGCCACACGCCAAATGCCATGGGCTCCTCTGCTTACCTGAAAGTGGAAAACAGCCCTGAACTGGGTGAACCAGCAGAGACAGAGACAGAGAAGAACACTTTCTGCTTGAACCTGGTTCCTGACTTGCCAGTGGGCATTAATGCCACGGAAACAGGAGAAGATTCTGTCTTTCTGTCCATCTTCTATGGCGGGGTTCAAGCGCAATGGATGTGGATCCCGGCAAACGAATTTCTCATCACCTCCGTCGCCGCTCCACCGGGAGCGCCAGCAAACATCATAAGCCGGGTGGTTCTGCCGCCCCCCAACAAGACGGAAGACCCTCAAAAGCAGGAAGCCGTTCGGCGCTTGTTGAGGAACCTGGAGAAGGGAGCGATGGTGGCCTGCAACTCCAAAGGGATCTTCATCCAGTGTCGAGACCAAGCCAACATCTTCTGGCGTGGCCCAAACGGGCATGGCAAGCTGGAGAACGGAGCTTTCGTCGAGCTCTTCAGCACCAAATCCTTCCAAGCAGCACTGGACGAGTTCCAACAGGGCTTGGGTCCGATGCCCCAGTATCAGGTGACCCTCTGCGTTGGACAGGAATTGGACGAGAGGGAGAACATTGACAGCAAACTTATCGTCATCCAGATGGAACAAATTAATGCTGTTCGGTTGCTGCCTCCTCCTCCTTCTCCTCCTCCTCCTGCTACTCCTGCAGTGGAAGAGTCATCCTGCCTTGACCTTGTCTCCAAAGCCATCTTGTCTGCAAATATCTGA</t>
  </si>
  <si>
    <t>MATPRKGIRRTRQLRQWTVEQVESGKFPGLVWDDPPAKTMFRIPWKHAGKHEFRHDEDAGFFKAWAVFKGKCNSNDPATWKTRVRCALSKSSEFEEMPERSRLDIAEPYKVYRLVPVSEQLAGCKKETSKKTKAGRSKKNSNPVESIIQPAGSLSLIKMEESSGPEAMASHTPNAMGSSAYLKVENSPELGEPAETETEKNTFCLNLVPDLPVGINATETGEDSVFLSIFYGGVQAQWMWIPANEFLITSVAAPPGAPANIISRVVLPPPNKTEDPQKQEAVRRLLRNLEKGAMVACNSKGIFIQCRDQANIFWRGPNGHGKLENGAFVELFSTKSFQAALDEFQQGLGPMPQYQVTLCVGQELDERENIDSKLIVIQMEQINAVRLLPPPPSPPPPATPAVEESSCLDLVSKAILSANI</t>
  </si>
  <si>
    <t>acar10</t>
  </si>
  <si>
    <t>XP_062835236.1</t>
  </si>
  <si>
    <t>ATGTCGTCGCCTCCGCTGCGGCTGAAGGAGTGGCTGGTGGCGCAGGTGGAGAGCGGGCGCTTCCCGGGGCTGCGCTGGGAGGACCGCGGGCGGAGGGTCTTCCGCATCCCCTGGAAACACGCCGCCAAGCAGGACTACCGACAGACCCACGACGCCGCCCTCTTCAAGGCCTGGGCCATCTACAAGGGCAAGTACCACGAAGGGCAGGACAAGGCCGACCCCTCTGTGTGGAAGACCCGGCTCCGGTGCGCCTTGAACAAAAGCACCGACTTCAAGGAGATCCCGGAATTGAGCCACTTGGACATTTCGGAACCGTACAAAGTGTATCAGGTGGTGACCAGCCCGGCTCCCCCTGAATCCCAGCAAGAAACAGATAAAGAAAATAGTAAAGAGTCCCTCCAGGAGCCAAACATACCTGCGACGTCTGCACAACAAGAACGGAGATCCAATGGCAGATCCAACAAGGCCAGCTCGGCATCCTCAGATTCAGGCGAGGAAGGCAAGGACGAGCCCATACAAACCGACCAGGGTTCCTCAGGGCTGGACCAGGTTTCCCCAAAGTCAGTCCATGCTGAGCAACAGGGCCTCCAAGTGAAAGGCTTTTTCTATGGCTGTACTCCAGCGCAGTTTCGGTGCCACGCGGTGCCCCACATCATCGGCCCCACCTCCCAATGCGCAGACATGGAGAGCATCAACTCAGACTTCTGGCTGCACATCCGCCTCTACTACTGCAACGTCCTGGTGAAGGAAGTGACCACCAGCTCGGCCGAGGGCTGCCGCCTGACCTTCCTCCCGGTGCCGGCTGACAACCCCTGCCTCTACGGCCCCAGCGGCATGGAGCAGATCGAGCTGCCCTCCCCGTCCATCCTGGCCGGGAAGAGCCAGCTGTCGCGCGGGGTGGGCGTGCTGGAGCGGCTGCTGCCCCACCTGCACCGGGGGGTGCTCCTGTGGGTGGCCCCCGAGGGGGTCTTCCTCAAGCGGCAGTGCCAGGGCCGCGTCTACTGGAAGGGGCCCCTGGCGCCCCACGCCGACCGGCCCAACAAGCTGGAGCGCGAGAAGACCTACAAGCTGATGGACGCTGAGCAGTTCCGGCAGGAGTTGGAGACCTACAAGAGCCACGGAGAGCCTCCTCCTCAGTACCAGATCAGCTTATGCTTCGGAGAGGAATATCCTGCGGCCCTCAACCAAAAGTTCCAGGGCTTCATCATGGCACATGTCGAGCCAGTCTTTGCCCGGGATCTCTTCCTTCACGCCCAGCAGTCGGTTCCCCGTTCGCTCCAGAATTCTCTCTGCTGCAATGCGGACGCTTCCAGGAACATGAGCCAGATCCTGAAGCAAATGTGCTCCCCTTGA</t>
  </si>
  <si>
    <t>MSSPPLRLKEWLVAQVESGRFPGLRWEDRGRRVFRIPWKHAAKQDYRQTHDAALFKAWAIYKGKYHEGQDKADPSVWKTRLRCALNKSTDFKEIPELSHLDISEPYKVYQVVTSPAPPESQQETDKENSKESLQEPNIPATSAQQERRSNGRSNKASSASSDSGEEGKDEPIQTDQGSSGLDQVSPKSVHAEQQGLQVKGFFYGCTPAQFRCHAVPHIIGPTSQCADMESINSDFWLHIRLYYCNVLVKEVTTSSAEGCRLTFLPVPADNPCLYGPSGMEQIELPSPSILAGKSQLSRGVGVLERLLPHLHRGVLLWVAPEGVFLKRQCQGRVYWKGPLAPHADRPNKLEREKTYKLMDAEQFRQELETYKSHGEPPPQYQISLCFGEEYPAALNQKFQGFIMAHVEPVFARDLFLHAQQSVPRSLQNSLCCNADASRNMSQILKQMCSP</t>
  </si>
  <si>
    <t>ain4</t>
  </si>
  <si>
    <t>IRF4 factor, partial</t>
  </si>
  <si>
    <t>NXK22603.1</t>
  </si>
  <si>
    <t>ATGAACTTGGAGCCAGGCGAGTGCGGGATGAACTCGGTGAGCTGTGGCAACGGGAAACTCCGCCAGTGGCTGATCGACCAGATAGACAGTGGCAAGTACCCAGGGCTGGTGTGGGAGAACGACGAGAAGAGCATCTTCCGTATCCCTTGGAAGCACGCCGGCAAGCAGGACTACAACCGTGAGGAGGATGCCGCCCTCTTCAAGGCCTGGGCTCTTTTTAAAGGAAAGTTCAGAGAGGGCATTGATAAACCAGATCCCCCTACCTGGAAGACGAGATTAAGGTGTGCTTTGAACAAGAGCAATGACTTTGAAGAACTGGTGGAGAGAAGCCAGCTGGACATCTCAGATCCCTATAAAGTGTACAGAATAGTGCCAGAAGGAGCTAAAAAAGGTGCAAAACAGATCAGCTTGGAGGAACAACCGTTAATGATGAACCATCCCTTTCCCATAACGTCTCCTTACACTTCACTACCATCTCAGGTACCAAACTACATGGTGCCCCACGAACGGAACTGGAGGGATTTTGCCCCGGAGCAGCCGCATCCTGACATCCCCTACCAGTGCACCAGCGTCCCCTTCGCAGCTCGCAGTCACCACTGGCAAGGGCCTGGCTGTGAAAATGGTTGTCAGGTGACAGGAACGTTTTATGCTTGTGCCCCTCCTGAGTCCCAGACTCCTGGCATCCCGATTGAGCCAAGCATAAGGTCTGGTGAAGCCCTCGCCCTGTCAGATTGTCGGCTCCACATCTGTTTATATTACCGTGAAATACTAGTAAAGGAGGTGACAACTTCTAGTCCTGAAGGTTGTAGGATATCCCATGGCCAAAGTTATGAGGTCAGCAGCTTGGAGCAAGTTATCTTCCCTTATCCGGAGGATAATGGCCAGAGGAAGAACATAGAAAAACTACTGAACCACCTGGAACGAGGAGTAATACTGTGGATGGCACCTGATGGCCTCTACGCTAAGAGACTTTGCCAAAGCAGGATCTACTGGGACGGGCCTCTGGCACTCTGCAGTGACCGACCCAACAAGCTGGAGCGGGACCAAACATGCAAGCTCTTTGATACTCAGCAGTTTTTAGCAGAGCTGCAAGCCTTTGCTCACCATGGACGCCCGCTGCCAAGATACCAGGTTGCTCTGTGCTTTGGGGAAGAATTTCCAGATCCGCAGAGGCAGAGGAAACTAATTACAGCCCATGTTGAACCAATGTTTGCCAGGCAGCTGTATTACTTTGCTCAACAAAACAGTGGACATCTTCTGAGAGGCTATGATTTACCAGAACTTGTGACTAGTCCAGAAGATTATCACAGATCTATTCGCCATTCCTCTATTCAAGAA</t>
  </si>
  <si>
    <t>MNLEPGECGMNSVSCGNGKLRQWLIDQIDSGKYPGLVWENDEKSIFRIPWKHAGKQDYNREEDAALFKAWALFKGKFREGIDKPDPPTWKTRLRCALNKSNDFEELVERSQLDISDPYKVYRIVPEGAKKGAKQISLEEQPLMMNHPFPITSPYTSLPSQVPNYMVPHERNWRDFAPEQPHPDIPYQCTSVPFAARSHHWQGPGCENGCQVTGTFYACAPPESQTPGIPIEPSIRSGEALALSDCRLHICLYYREILVKEVTTSSPEGCRISHGQSYEVSSLEQVIFPYPEDNGQRKNIEKLLNHLERGVILWMAPDGLYAKRLCQSRIYWDGPLALCSDRPNKLERDQTCKLFDTQQFLAELQAFAHHGRPLPRYQVALCFGEEFPDPQRQRKLITAHVEPMFARQLYYFAQQNSGHLLRGYDLPELVTSPEDYHRSIRHSSIQE</t>
  </si>
  <si>
    <t>No STOP codon.</t>
  </si>
  <si>
    <t>ain8</t>
  </si>
  <si>
    <t>IRF8 factor, partial</t>
  </si>
  <si>
    <t>NXK26849.1</t>
  </si>
  <si>
    <t>ATGTGTGACCGCAATGGTGGGCGACGGCTCCGGCAGTGGCTGATCGAGCAGATCGACAGCGAGCTGTACCCCGGGCTCATCTGGGAAAATGAGGAGAAAACCATGTTCCGCATCCCGTGGAAACACGCTGGGAAGCAGGACTACAACCAGGAGGTGGATGCTTCTATTTTCAAGGCCTGGGCTGTTTTCAAGGGCAAGTTCAAAGAAGGTGACAAAGCAGAGCCGGCCACATGGAAGACGCGGCTGCGCTGTGCTTTGAACAAGAGTCCTGACTTCGAGGAGGTAACAGACAGGTCCCAGCTGGACATCTCCGAGCCCTACAAGGTCTACAGGATCGTGCCGGAGGAGGAACAGAAATGCAAAGCGGGCATTGCCAACGGGAACAGCCTGAATGATGTCACGGAGATGGACTGCAGTTCCTCTGCAATCGATGACCTCATTAAAGAGCCCCCCTGTGTAGATGAATACCTGGGGATCATCAAGAGAAGCCCCTCACCCCCCCAGGAGACCTGCAGAAACACCCTGATACCCGACTGGTGGGTGCAGCAGCCCAGCCCTGCGTTGCCCCTGATGAACGGATACACTGGCTACGAGCAGCATCATTTGGGTTACTCCCAGATGGTGATCAGCTTCTTCTACAGCGGGAGGCTGGTGGGCCACATCACCACTTCATGCACTGAGGGCTGCCGGATCTCGCTCAGCCAGCCCTCCAGCCATGGCGAGAAGCTGTATGCTCCAGATGCCCTGGAGCATGTGCGTTTCCCCTCAGCTGACGCCATCCAGAATGACCGCCAGAAGCAGATCACCAGGAAGCTCTTTGGGCACCTGGAGAGGGGCGTCCTGCTGCACAGCAACAGGCAGGGCATCTTCATCAAGAGGCTGTGCCAGGGCAGGGTCTTCTGGAGCGGCAACAGCATGGCCTACAAGGACAGACCCAACAAACTGGACCGGGATGAGGTGGTGAAGATATTTGACACCAGCTTGTTCTTCAGAGAGTTGCAGCAGTATTACAACAACCAGGGCCGCTTCCCAGAAAGCAGAGTCATGCTGTGCTTTGGAGAGGAGTTCCCGGATGCTGTGCCGCTGCGGTGTAAGCTCATCCTTGTCCAGGTGGAGCAGCTGTGTGTCAGGCAGATGGTGGAGGAGGCTGGGAAGACCTGCAGCAGCAGCCCCATGCTCCCTGTAGCTGATGAGACACAGCATGACCAGGTGTACAGGATCTTCCAGGACATCTGCGCAACGCACCAGCGGCCGCTCTTCAGAGAAAACCAACAGATTGCAGTC</t>
  </si>
  <si>
    <t>MCDRNGGRRLRQWLIEQIDSELYPGLIWENEEKTMFRIPWKHAGKQDYNQEVDASIFKAWAVFKGKFKEGDKAEPATWKTRLRCALNKSPDFEEVTDRSQLDISEPYKVYRIVPEEEQKCKAGIANGNSLNDVTEMDCSSSAIDDLIKEPPCVDEYLGIIKRSPSPPQETCRNTLIPDWWVQQPSPALPLMNGYTGYEQHHLGYSQMVISFFYSGRLVGHITTSCTEGCRISLSQPSSHGEKLYAPDALEHVRFPSADAIQNDRQKQITRKLFGHLERGVLLHSNRQGIFIKRLCQGRVFWSGNSMAYKDRPNKLDRDEVVKIFDTSLFFRELQQYYNNQGRFPESRVMLCFGEEFPDAVPLRCKLILVQVEQLCVRQMVEEAGKTCSSSPMLPVADETQHDQVYRIFQDICATHQRPLFRENQQIAV</t>
  </si>
  <si>
    <t>ain10</t>
  </si>
  <si>
    <t>NXK23229.1</t>
  </si>
  <si>
    <t>ATGGCGGAGCCGGGGGGGCCCATGCGGCTGAAGGAATGGCTGATCGCCCAGATCGACAGCGGCCGGTACCCGGGGCTGCGCTGGGAGAACCGGCACCGGACGCTCTTCCGCATCCCCTGGAAGCACGCGGCCAAGCAGGACTACCGGCAGCAGCAGGACGCCGCGCTCTTCAAGGCTTGGGCCATCTACAAGGGGAAGTACCACGAAGGGACGGACAAGGCTGATCCCTCCACCTGGAAGACACGTCTCCGCTGCGCGCTCAACAAGAGCACCGACTTCCAGGAGGTGCCTGAGCGGAGCCAGCTGGACATCTCCGAGCCCTACAAGGTGTACCAGATCGTGTCCGACAGTGCCCGGGATGCAGGTATGTCCCTGTTCCCCGCTCCTCCCCAGGGCAGCGCCGCGGAGAGTCCGGAGGAGGAAAGCCAGAAGGGCACGATGGAGTCGTGCCATGTGTCTCCACTGCCCCTGCTCTCTGCCCATCCGGCTGAGCGAGGGTACCACGTGAGGGGAGTCTTCTATGGCTGGAACCCGACCCACCACCACCTTCTCCCTGGACACCCATCCTACCTCCCTGTGGAGGACGTCAACCACTCAGACTGCTGGCTCCACGTCCGGCTCTACTACTGCGACGTGCTGGTGAAGGAAGTCACCACCCGCACGGCCGAGGGCTGCCGCATCACCTCCCGCGCTGTGCCAGCCGACAACGAGCGCCTCTACGGCCCCTCCTGCATGGAGCAGATCGAGTTCCCCCCGCCGCGGGCGCTCAGCGGCAGTGGCCGGGTGGCCAGCATGACGGACGTGCTGGAGAGGCTCCTGCCCCACCTGGAGCGGGGCGTGCTGCTGTGGGTAGCGCCCGAGGGGGTCTTCATGAAGCGCCAGTGCCAGGGCAGAGTGTACTGGAATGGGCCACTGGCCCCGCACAGGGACTGGCCCAACAAGCTGGAGAGGGAGAAGACCTACAAGCTGCTGGACACGCAGCAGTTCCTGCAGCAGCTGCGGGGGTACCTGAGCCACGGACAGCCCACACCGCAGTACCAGATCCACCTGTGCTTCGGGGAGGAGTACCCCACCAGCGCCGGGCACCACTTCCAGAAGCTCATCATGGCCCACGTGGAACCGGTGTTCGCACGGGAGCTCTTCCATCACGCCCAGCGCATGGGACCGACGCTGCTCCGGGACTCCCCCCAGCCCTGCGCCCCCGGTGCCTCCAGCCACATCATCCGCGTCCTCAAACAGCTCTGCCAGCCC</t>
  </si>
  <si>
    <t>MAEPGGPMRLKEWLIAQIDSGRYPGLRWENRHRTLFRIPWKHAAKQDYRQQQDAALFKAWAIYKGKYHEGTDKADPSTWKTRLRCALNKSTDFQEVPERSQLDISEPYKVYQIVSDSARDAGMSLFPAPPQGSAAESPEEESQKGTMESCHVSPLPLLSAHPAERGYHVRGVFYGWNPTHHHLLPGHPSYLPVEDVNHSDCWLHVRLYYCDVLVKEVTTRTAEGCRITSRAVPADNERLYGPSCMEQIEFPPPRALSGSGRVASMTDVLERLLPHLERGVLLWVAPEGVFMKRQCQGRVYWNGPLAPHRDWPNKLEREKTYKLLDTQQFLQQLRGYLSHGQPTPQYQIHLCFGEEYPTSAGHHFQKLIMAHVEPVFARELFHHAQRMGPTLLRDSPQPCAPGASSHIIRVLKQLCQP</t>
  </si>
  <si>
    <t>asc4</t>
  </si>
  <si>
    <t>NWZ28112.1</t>
  </si>
  <si>
    <t>ATGAACTTGGAGCCGGGCGAGTGCGGGATGAACTCGGTGAGCTGCGGCAACGGGAAACTCCGCCAGTGGCTGATCGACCAGATAGATAGCGGCAAGTACCCGGGGCTGGTGTGGGAGAACGACGAGAAGAGCATCTTCCGCATCCCCTGGAAGCACGCCGGCAAGCAGGACTACAACCGCGAGGAGGATGCTGCTCTCTTCAAGGCTTGGGCTCTTTTTAAAGGAAAGTTCAGAGAGGGCATTGATAAACCAGATCCCCCTACCTGGAAGACAAGATTAAGGTGTGCTTTGAACAAGAGCAATGACTTTGAAGAGCTGGTGGAGAGGAGCCAGCTGGACATCTCAGATCCCTATAAAGTGTACAGAATAGTGCCAGAAGGAGCTAAAAAAGGTGCAAAACAGATCAGCATGGAGGAGCAGCCGTTAATGATGAACCATCCCTTCCCATTAACGTCTCCTTACACTTCACTACCATCCCAGGTACCGAACTACATGGTGCCCCATGAGCGCAACTGGAGAGAATTCGCCCCGGAGCAGCCGCACCCCGATATTCCCTACCAGTGCGCCAGTGTCCCCTTCACAGCTCGCGGTCACCACTGGCAGGCGCCCGGCTGTGAAAATGGTTGTCAGGTGACAGGAACCTTTTATGCTTGCGCCCCTCCCGAGTCCCAGACTCCTGGCATCCCGATTGAGCCAAGCATAAGGTCTGGTGAAGCCCTCGCCCTGTCAGATTGTCGACTCCACATCTGCTTATATTACCGTGAAATACTGGTAAAGGAGGTGACAACTTCTAGTCCTGAAGGCTGTAGGATATCCCAGGGCCAAAGTTATGAGGTCAGCAGCCTGGAGCAAGTCATCTTCCCCTATCCAGAGGATAACGGCCAGAGGAAGAACATAGAAAAGCTACTGAGCCACTTGGAGCGGGGAGTAATACTGTGGATGGCACCTGATGGCCTCTACGCTAAGAGACTTTGCCAAAGCAGGATCTACTGGGACGGGCCTCTGGCGCTCTGCAGTGACCGACCCAACAAGCTGGAGCGGGATCAAACATGCAAGCTCTTTGATACTCAGCAGTTTTTAGCAGAGCTTCAAGCCTTTGCTCATCATGGACGTCCACTGCCCAGATACCAGGTTGCTCTGTGCTTTGGGGAGGAATTTCCGGATCCACAGAGGCAGCGGAAACTAATTACAGCCCATGTTGAACCAATGTTTGCCAGGCAGCTGTATTACTTTGCTCAACAAAACAGTGGACATCTTCTGAGAGGCTATGATTTGCCAGAACTTGTGACTAGTCCAGAGGATTATCACAGATCTATTCGCCATTCCTCTATTCAAGAA</t>
  </si>
  <si>
    <t>MNLEPGECGMNSVSCGNGKLRQWLIDQIDSGKYPGLVWENDEKSIFRIPWKHAGKQDYNREEDAALFKAWALFKGKFREGIDKPDPPTWKTRLRCALNKSNDFEELVERSQLDISDPYKVYRIVPEGAKKGAKQISMEEQPLMMNHPFPLTSPYTSLPSQVPNYMVPHERNWREFAPEQPHPDIPYQCASVPFTARGHHWQAPGCENGCQVTGTFYACAPPESQTPGIPIEPSIRSGEALALSDCRLHICLYYREILVKEVTTSSPEGCRISQGQSYEVSSLEQVIFPYPEDNGQRKNIEKLLSHLERGVILWMAPDGLYAKRLCQSRIYWDGPLALCSDRPNKLERDQTCKLFDTQQFLAELQAFAHHGRPLPRYQVALCFGEEFPDPQRQRKLITAHVEPMFARQLYYFAQQNSGHLLRGYDLPELVTSPEDYHRSIRHSSIQE</t>
  </si>
  <si>
    <t>asc8</t>
  </si>
  <si>
    <t>NWZ18815.1</t>
  </si>
  <si>
    <t>ATGTGCGACCGTAACGGCGGCCGGCGGCTGCGGCAGTGGCTGATCGAGCAGATCGACAGCGAGCTCTACCCGGGGCTCATCTGGGAGAATGAGGAGAAGAGCATGTTCCGCATCCCCTGGAAGCACGCCGGGAAGCAGGACTACAACCAGGAGGTGGATGCCTACATCTTCAAGGCTTGGGCTGTTTTCAAAGGAAAGTTCAAAGAAGGCGACAAAGCGGAGCCGGCCACCTGGAAGACGCGGCTGCGCTGCGCCTTGAACAAGAGCCCCGACTTCGAGGAGGTGACGGACAGGTCCCAGCTGGACATCTCCGAGCCCTACAAGGTCTATAGGATCGTCCCGGAGGAGGAGCAGAAATGCAAAAGCGGTGTCGGGACCGGGAGCGGCCTCGCTGATGTCACGGACATGGACTGCAGCCCCTCTGCCATCGACGACCTCATGAAGGAGCCCCCCTGCGTGGACGAGTACCTGGGCATCATCAAGAGAAGCCCCTCGCCCCCCCAGGAGACCTGCAGAAACCCGCCGATCCCAGACTGGTGGGTGCAGCAGCCCAACCCCACTCTGCCCCTGATGAACGGGTACACTGGCTACGAGCAGCATCATTCAGGCTACTCCCAGATGGTGATCAACTTCTTCTACGGAGGGAAGCTGGTGGGCCACATCACCACCTCGTACCCCGAGGGCTGCAGGATCTCGCTCAGCCAGCCCTCGGGCCCCAGCGAGAAGCTCTACGCCCCCGATGCCCTGGAGCACGTGAGGTTCCCCTCGGCCGAGGCCATCCAGAATGACCGCCAGAAGCAGATCACCAAGAAGCTCTTTGGGCACCTGGAGCGGGGGGTCCTGCTGCACAGCAACAAGCAGGGCATCTTCATCAAGAGGCTGTGCCAGGGCAGGGTCTTCTGGAGCGGCAACACCATGATGTACAAGGACAGGCCCAACAAACTGGACCGGGACGAGGTGGTGAAGATTTTTGACACCAACTTGTTCTTCAGAGACCTGCAGCAGTACTACAACAACCAGGGCCGCTACCCGGACAGCAGGGTCACGCTGTGCTTCGGAGAGGAGTTCCCTGATCCCACGCTGAGGTGTAAGCTCATCCTCGTCCAGGTGGAGCAGCTGTTCCTCAGGCAGGTGGTGGAGGACGGGGGGAAGGCCTACAGCAGCAGCAGCAGCCCGCTGGTCCCCGCGGCCGACGAGACGCAGCACGAGCAGGTGTACAGGATCTTCCAGGACATCTGCGGCCCCCACCAGCGGCCCCTCTTCAGAGAAAACCAGCAGATCGCCGTG</t>
  </si>
  <si>
    <t>MCDRNGGRRLRQWLIEQIDSELYPGLIWENEEKSMFRIPWKHAGKQDYNQEVDAYIFKAWAVFKGKFKEGDKAEPATWKTRLRCALNKSPDFEEVTDRSQLDISEPYKVYRIVPEEEQKCKSGVGTGSGLADVTDMDCSPSAIDDLMKEPPCVDEYLGIIKRSPSPPQETCRNPPIPDWWVQQPNPTLPLMNGYTGYEQHHSGYSQMVINFFYGGKLVGHITTSYPEGCRISLSQPSGPSEKLYAPDALEHVRFPSAEAIQNDRQKQITKKLFGHLERGVLLHSNKQGIFIKRLCQGRVFWSGNTMMYKDRPNKLDRDEVVKIFDTNLFFRDLQQYYNNQGRYPDSRVTLCFGEEFPDPTLRCKLILVQVEQLFLRQVVEDGGKAYSSSSSPLVPAADETQHEQVYRIFQDICGPHQRPLFRENQQIAV</t>
  </si>
  <si>
    <t>asc10</t>
  </si>
  <si>
    <t>NWZ25408.1</t>
  </si>
  <si>
    <t>ATGGCGGAGCCGGGGTCTCCCATGCGGCTGAAGGAGTGGCTGATCGCCCAAATCGACAGCGGCCGCTACCCGGGGCTGCGCTGGGAGGACGGCCGCAGGACGCTGTTCCGCATCCCCTGGAAGCACGCGGCCAAGCAGGACTACCGGCAGCAGCAGGACGCGGCGCTCTTCAGGGCTTGGGCTGTGTACAAGGGGAAGTACCACGAGGGCACGGACAAGGCCGACCCGTCCACCTGGAAGACGCGGCTCCGCTGCGCCCTCAACAAGAGCACCGACTTCCAGGAGGTGCCCGAGCGCAGCCAGCTCGACATCTCCGAGCCCTACAAGGTGTACCAGATCGTCTCCGACGGCGCCCGCGACGCAGGTACTGCCCCGACACCCTGCTGCCTGCTCAGGCTCGGGGCTCACACCCGGTGCCAGCCCCCCCTGGGGGCTGGGGCTGGGACAGGACCCCCCCGGGGACAGCTGCCCACATCCCTCTGCCATTTCCATCCCAACCCAGGGTACCACATACGGGGAGCCTTCTACGGCTGGAACCCGACCCACGGCCACTTCCTCCCCAGACCCCCGTCCTACCTCCCCGTCGAGGACGTCAACCACTCAGGTAGGAGCTGCCCCGACCGGGCTGCAGCCCCCGGTGCCCCCCAACCTTGTGCTGACCCCCCCCCCCTGCCCTGCACCACAGACTGCTGGCTCCACGTCCGCCTCTACTACTGCGACGTGCTGGTGAAGGAGCTCACCACCCGCACGGCCGAGGGCTGCCGCATCGCCTCCCGCGCCGAGCCGGCCGACAGCGAGCGCCTCTACGGCCCCTCGTGCATGGAGCAGATCGAGTTCCCCCCGCCGCGGGCGCTGGGCGGCAGCAGCCGGGTGGCCGGCGTGACCGAGGTGCTGGAGCGGCTCCTGCCCCACCTGGAGCGCGGGGTCCTGCTGTGGGTGGCCCCCGAGGGGGTCTTCATGAAGCGCCAGTGCCAGGGCAGGGTGTACTGGAACGGGCCGCTGGCCCCGCACCGGGACTGGCCCAACAAACTGGAGAGGGAGAAGACCTACAAGCTGCTGGACACGCAGCAGTTCCTGCAGCAGCTGCGGAGGTACCTGAGCCAGGGGCAGCCGGCGCCGCAGTACCAGATCCACCTGTGCTTCGGCGAGGAGTACCCCACCAGCACCAGCCACCACTTCCAGAAGCTCATCATGGCCCACGTGGAGCCGGTGTTCGCGCGGGAGCTCTTCCATCACGCCCAGCGCATCGGCCCCACGCTGCTGCGCAACTGCCCCCAGCCCTGTGCCCCCGGCGCTCCCGGCCACATCGTCCACGTCCTCCAGCAGCTCTGCCAGCCC</t>
  </si>
  <si>
    <t>MAEPGSPMRLKEWLIAQIDSGRYPGLRWEDGRRTLFRIPWKHAAKQDYRQQQDAALFRAWAVYKGKYHEGTDKADPSTWKTRLRCALNKSTDFQEVPERSQLDISEPYKVYQIVSDGARDAGTAPTPCCLLRLGAHTRCQPPLGAGAGTGPPRGQLPTSLCHFHPNPGYHIRGAFYGWNPTHGHFLPRPPSYLPVEDVNHSGRSCPDRAAAPGAPQPCADPPPLPCTTDCWLHVRLYYCDVLVKELTTRTAEGCRIASRAEPADSERLYGPSCMEQIEFPPPRALGGSSRVAGVTEVLERLLPHLERGVLLWVAPEGVFMKRQCQGRVYWNGPLAPHRDWPNKLEREKTYKLLDTQQFLQQLRRYLSQGQPAPQYQIHLCFGEEYPTSTSHHFQKLIMAHVEPVFARELFHHAQRIGPTLLRNCPQPCAPGAPGHIVHVLQQLCQP</t>
  </si>
  <si>
    <t>Aythya fuligula</t>
  </si>
  <si>
    <t>Tufted duck</t>
  </si>
  <si>
    <t>afu4</t>
  </si>
  <si>
    <t>XP_032039056.1</t>
  </si>
  <si>
    <t>ATGAACTTGGAGCCGGGCGAGTGCGGGATGAACTCGGTGAGCTGCGGCAACGGGAAACTCCGCCAGTGGCTGATCGACCAGATAGATAGCGGCAAGTACCCGGGGCTGGTGTGGGAGAACGACGAGAAGAGCATCTTCCGCATCCCCTGGAAGCACGCCGGCAAGCAGGACTACAACCGCGAGGAGGATGCTGCTCTCTTCAAGGCTTGGGCTCTTTTTAAAGGAAAGTTCAGAGAGGGCATTGATAAACCAGATCCCCCTACCTGGAAGACAAGATTAAGGTGTGCTTTGAACAAGAGCAATGACTTTGAAGAGCTGGTGGAGAGGAGCCAGCTGGACATCTCAGATCCCTATAAAGTGTACAGAATAGTGCCAGAAGGAGCTAAAAAAGGTGCAAAACAGATCAGCATGGAGGAGCAGCCATTAATGATGAACCATCCCTTCCCAATAACGTCTCCTTACACTTCACTACCATCCCAGGTACCGAACTACATGGTGCCCCATGAGCGCAACTGGAGAGAATTCGCCCCGGAGCAGCCGCACCCCGATATTCCCTACCAGTGCGCCAGCGTCCCCTTCACAGCTCGCGGTCACCACTGGCAGGCACCCGGCTGTGAAAATGGTTGTCAGGTGACAGGAACCTTTTATGCTTGCGCCCCTCCCGAGTCCCAGACTCCTGGCATCCCGATTGAGCCAAGCATAAGGTCTGGTGAAGCCCTCGCCCTGTCAGATTGTCGACTCCACATCTGCTTATATTACCGTGAAATACTGGTAAAGGAGGTGACAACTTCTAGTCCTGAAGGCTGTAGGATATCCCAGGGCCAAAGTTATGAGGTCAGCAGCCTGGAGCAAGTCATCTTCCCTTATCCAGAGGATAACGGCCAGAGGAAGAACATAGAAAAGCTACTGAGCCACTTGGAGCGGGGAGTAATACTGTGGATGGCACCTGATGGCCTCTATGCTAAGAGACTTTGCCAAAGCAGGATCTACTGGGACGGGCCTCTGGCGCTCTGCAGTGACCGACCCAACAAGCTGGAGCGGGATCAAACATGCAAGCTCTTTGATACTCAGCAGTTTTTAGCAGAGCTTCAAGCCTTTGCTCATCATGGACGTCCACTGCCCAGATACCAGGTTGCTCTGTGCTTTGGGGAGGAATTTCCGGATCCACAGAGGCAGCGGAAACTAATTACAGCCCATGTTGAACCAATGTTTGCCAGGCAGCTGTATTACTTTGCTCAACAAAACAGTGGACATCTTCTGAGAGGCTATGATTTGCCAGAACTTGTGACTAGTCCAGAGGATTATCACAGATCTATTCGCCATTCCTCTATTCAAGAATAA</t>
  </si>
  <si>
    <t>MNLEPGECGMNSVSCGNGKLRQWLIDQIDSGKYPGLVWENDEKSIFRIPWKHAGKQDYNREEDAALFKAWALFKGKFREGIDKPDPPTWKTRLRCALNKSNDFEELVERSQLDISDPYKVYRIVPEGAKKGAKQISMEEQPLMMNHPFPITSPYTSLPSQVPNYMVPHERNWREFAPEQPHPDIPYQCASVPFTARGHHWQAPGCENGCQVTGTFYACAPPESQTPGIPIEPSIRSGEALALSDCRLHICLYYREILVKEVTTSSPEGCRISQGQSYEVSSLEQVIFPYPEDNGQRKNIEKLLSHLERGVILWMAPDGLYAKRLCQSRIYWDGPLALCSDRPNKLERDQTCKLFDTQQFLAELQAFAHHGRPLPRYQVALCFGEEFPDPQRQRKLITAHVEPMFARQLYYFAQQNSGHLLRGYDLPELVTSPEDYHRSIRHSSIQE</t>
  </si>
  <si>
    <t>afu8</t>
  </si>
  <si>
    <t>XP_032051497.1</t>
  </si>
  <si>
    <t>ATGTGCGACCGTAACGGCGGCCGGCGGCTGCGGCAGTGGCTGATCGAGCAGATCGACAGCGATCTCTACCCGGGGCTCATCTGGGAGAGCGAGGAGAAGAGCATGTTCCGCATCCCCTGGAAGCACGCCGGGAAGCAGGACTACAACCAGGAGGTGGATGCCTCCATCTTCAAGGCTTGGGCTGTTTTCAAAGGAAAGTTCAAAGAAGGCGACAAAGCGGAGCCGGCCACCTGGAAGACGCGGCTGCGCTGCGCCTTGAACAAGAGCCCCGACTTCGAGGAGGTGACGGACAGGTCCCAGCTGGACATCTCCGAGCCCTACAAGGTTTATAGGATCGTCCCGGAGGAGGAGCAGAAATGCAAAAGCAGTGTCGTGACCGGGAGCAGCCTGGCCGATGTCATGGACATGGACTGCAGCCCCTCTGCCATCGATGACCTCATGAAGGAGCCCCCCTGCGTGGACGAGTACCTGGGCATCATCAAGAGAAGCCCCTCGCCCCCCCAGGAGACCTGCAGAAACCCGCCGATCCCAGACTGGTGGGTGCAGCAGCCCAACCCCACTCTGCCCCTGATGAACGGGTACACTGGCTACGAGCAGCAGCATTCAGGCTACTCCCAGATGGTGATCAACTTCTTCTACGGAGGGAAGCTGGTGGGCCACATCACCACCTCGTACCCCGAGGGCTGCAGGATCTCGCTCAGTCAGCCCTCGGGCTCCAGCGAGAAGCTCTACGCCCCCGATGCCCTGGAGCACGTGAGGTTCCCCTCGGCTGAGGCCATCCAGAATGACCGCCAGAAGCAGATCACCAAGAAGCTCTTCGGGCACCTGGAGCGGGGGGTCCTGCTGCACAGCAACAAGCAGGGCATCTTCATCAAGAGGCTGTGCCAGGGCAGGGTCTTCTGGAGTGGCAACACCATGCTGTACAAGGACAGGCCCAACAAACTGGACCGGGACGAGGTGGTGAAGATTTTTGACACCAACTTGTTCTTCAGAGACCTGCAGCAGTACTACAACAACCAGGGCCGCTACCCGGACAGCAGGGTCATGCTGTGCTTCGGAGAGGAGTTCCCTGATCCCACGCTGAGGTGTAAGCTCATCCTTGTCCAGGTGGAGCAGCTGTTCCTCAGGCAGGTGGTGGAGGACGCGGAGAAGGCCTACAGCAGCAGCAGCAGCCCGCTGGTCCCCGCGGCCAACGAGACGCAGCACGAGCAGGTGTACAGGATCTTCCAGGACATCTGCGGCCCCCACCAGCGGCCCCTCTTCAGAGAAAACCAGCAGATCGCCGCGTGA</t>
  </si>
  <si>
    <t>MCDRNGGRRLRQWLIEQIDSDLYPGLIWESEEKSMFRIPWKHAGKQDYNQEVDASIFKAWAVFKGKFKEGDKAEPATWKTRLRCALNKSPDFEEVTDRSQLDISEPYKVYRIVPEEEQKCKSSVVTGSSLADVMDMDCSPSAIDDLMKEPPCVDEYLGIIKRSPSPPQETCRNPPIPDWWVQQPNPTLPLMNGYTGYEQQHSGYSQMVINFFYGGKLVGHITTSYPEGCRISLSQPSGSSEKLYAPDALEHVRFPSAEAIQNDRQKQITKKLFGHLERGVLLHSNKQGIFIKRLCQGRVFWSGNTMLYKDRPNKLDRDEVVKIFDTNLFFRDLQQYYNNQGRYPDSRVMLCFGEEFPDPTLRCKLILVQVEQLFLRQVVEDAEKAYSSSSSPLVPAANETQHEQVYRIFQDICGPHQRPLFRENQQIAA</t>
  </si>
  <si>
    <t>afu10</t>
  </si>
  <si>
    <t>XP_032054459.1</t>
  </si>
  <si>
    <t>ATGGCGGAGCCGGGGTCTCCCATGCGGCTGAAGGAGTGGCTGATCGCCCAAATCGACAGCGGCCGCTACCCGGGGCTGCGCTGGGAGGACGGCCGCAGGACGCTGTTCCGCATCCCCTGGAAGCACGCGGCCAAGCAGGACTACCGGCAGCAGCAGGACGCGGCGCTCTTCAGGGCTTGGGCCGTGTACAAGGGGAAGTACCACGAGGGCACGGACAAGGCCGACCCGTCCACCTGGAAGACGCGGCTCCGCTGCGCCCTCAACAAGAGCACCGACTTCCAGGAGGTGCCCGAGCGCAGCCAGCTCGACATCTCCGAGCCCTACAAGGTGTACCAGATCGTCTCCGACGCCGCCCGCGACGCAGAGAACGATGCTGGCCCGCAGCCCCCAGCCGGCGAGGACCCGCAGGGCCGTGCCGCGGGGAGCCCGGCCGAGGAGGGCGTGCGGGGCGCCGGGGGGTCCTGCCACGCAGCTGCGCTCCCCCTGCTCTCTGCCCACCCGGCTGAGCGAGGGTACCACATACGGGGAGCCTTCTACGGCTGGAACCCGACCCACGGCCACTTCCTCCCCAGACCCCCATCCTACCTCCCCGTCGAGGACGTCAACCACTCAGACTGCTGGCTCCACGTTCGCCTCTACTACTGCGACGTGCTGGTGAAGGAGCTCACCACCCGCACGGCCGAGGGCTGCCGCATCGCCTCCCGCGCCGAGCCGGCCGCCAGCGAGCGCCTCTACGGCCCCTCGTGCATGGAGCAGATCGAGTTCCCCCCGCCGCGGGCGCTGGGCGGCAGCAGCCGGGTGGCCGGCGTGACCGAGGTGCTGGAGAGGCTCCTGCCCCACCTGGAACGCGGGGTCCTGCTGTGGGTGGCCCCCGAGGGGGTCTTCATGAAGCGCCAGTGCCAGGGCAGGGTGTACTGGAACGGGCCGCTGGCCCCGCACCGGGACTGGCCCAACAAACTGGAGAGGGAGAAGACCTACAAGCTGCTGGACACGCAGCAGTTCCTGCAGCAGCTGCGGAGGTACCTGAGCCAGGGGCAGCCGGCGCCGCAGTACCAGATCCACCTGTGCTTCGGCGAGGAGTACCCCACCAGCGCCAGCCACCACTTCCAGAAGCTCATCATGGCCCACGTGGAGCCGGTGTTCGCGCGGGAGCTCTTCCATCACGCCCAGCGCATCGGCCCCACGCTGCTGCGCGACTGCCCCCAGCCCTGTGCCCCCGGCGCTCCCGGCCACATCGTCCACGTCCTCCAGCAGCTCTGCCAGCCCTGA</t>
  </si>
  <si>
    <t>MAEPGSPMRLKEWLIAQIDSGRYPGLRWEDGRRTLFRIPWKHAAKQDYRQQQDAALFRAWAVYKGKYHEGTDKADPSTWKTRLRCALNKSTDFQEVPERSQLDISEPYKVYQIVSDAARDAENDAGPQPPAGEDPQGRAAGSPAEEGVRGAGGSCHAAALPLLSAHPAERGYHIRGAFYGWNPTHGHFLPRPPSYLPVEDVNHSDCWLHVRLYYCDVLVKELTTRTAEGCRIASRAEPAASERLYGPSCMEQIEFPPPRALGGSSRVAGVTEVLERLLPHLERGVLLWVAPEGVFMKRQCQGRVYWNGPLAPHRDWPNKLEREKTYKLLDTQQFLQQLRRYLSQGQPAPQYQIHLCFGEEYPTSASHHFQKLIMAHVEPVFARELFHHAQRIGPTLLRDCPQPCAPGAPGHIVHVLQQLCQP</t>
  </si>
  <si>
    <t>Calidris pugnax</t>
  </si>
  <si>
    <t>Ruff</t>
  </si>
  <si>
    <t>cpu4</t>
  </si>
  <si>
    <t>PREDICTED: interferon regulatory factor 4</t>
  </si>
  <si>
    <t>XP_014796297.1</t>
  </si>
  <si>
    <t>ATGAACTTGGAGCCAGGCGACTGCGGGATGAACTCGGTGAGCTGTGGCAACGGGAAACTCCGCCAGTGGCTGATCGACCAGATAGACAGTGGCAAGTACCCGGGGCTGGTGTGGGAGAACGACGAGAAGAGCATCTTCCGCATCCCTTGGAAGCACGCCGGCAAGCAGGACTACAACCGTGAGGAGGATGCTGCCCTCTTCAAGGCCTGGGCTCTTTTTAAAGGAAAGTTCAGAGAGGGCATTGATAAACCAGATCCCCCTACCTGGAAGACAAGATTAAGGTGTGCTTTGAACAAGAGCAATGACTTTGAAGAACTGGTGGAGAGAAGCCAGCTGGACATCTCAGATCCCTATAAAGTGTACAGAATAGTGCCAGAAGGAGCTAAAAAAGGTGCAAAACAGATCAGCTTGGAGGAACAACCGTTAATGATGAACCATCCCTTTCCCATAACGTCTCCTTACACTTCACTACCATCTCAGGTACCAAACTACATGGTGCCCCACGAACGGAACTGGAGGGATTTTGCCCCGGAGCAGCCGCATCCTGACATCCCCTACCAGTGTGCCAGCGTCCCCTTCGCAGCTCGCAGCCACCACTGGCAAGGGCCTGGCTGTGAAAACGGTTGTCAGGTGACAGGAACGTTTTATGCTTGTGCCCCTCCTGAGTCCCAGACTCCTGGCATCCCGATTGAGCCAAGCATAAGGTCTGGTGAAGCCCTCGCCCTGTCAGATTGTCGGCTCCACATCTGTTTATATTACCGTGAAATACTAGTAAAGGAGGTGACAACTTCTAGTCCTGAAGGTTGTAGGATATCCCATGGCCAAAGTTATGAGGTCAGCAGCTTGGAGCAAGTTATCTTCCCTTACCCGGAGGATAATGGCCAGAGGAAGAACATAGAAAAACTACTGAACCACCTGGAACGAGGAGTAATACTGTGGATGGCACCTGATGGCCTCTACGCTAAGAGACTTTGCCAAAGCAGGATCTACTGGGACGGGCCTCTGGCGCTCTGCAGTGACCGACCCAACAAGCTGGAGCGGGACCAAACATGCAAGCTCTTTGATACTCAGCAGTTCTTAGCAGAGCTGCAAGCCTTTGCTCACCATGGACGCCCGCTGCCGAGATACCAGGTTGCTCTGTGCTTTGGGGAAGAATTTCCAGATCCGCAGAGGCAGAGGAAACTAATTACAGCCCATGTTGAACCAATGTTTGCCAGGCAGCTGTATTACTTTGCTCAACAAAACAGTGGACATCTTCTGAGAGGCTATGATTTACCAGAACTTGTGACTAGTCCAGAAGATTATCACAGATCTATTCGCCATTCCTCTATTCAAGAATAA</t>
  </si>
  <si>
    <t>MNLEPGDCGMNSVSCGNGKLRQWLIDQIDSGKYPGLVWENDEKSIFRIPWKHAGKQDYNREEDAALFKAWALFKGKFREGIDKPDPPTWKTRLRCALNKSNDFEELVERSQLDISDPYKVYRIVPEGAKKGAKQISLEEQPLMMNHPFPITSPYTSLPSQVPNYMVPHERNWRDFAPEQPHPDIPYQCASVPFAARSHHWQGPGCENGCQVTGTFYACAPPESQTPGIPIEPSIRSGEALALSDCRLHICLYYREILVKEVTTSSPEGCRISHGQSYEVSSLEQVIFPYPEDNGQRKNIEKLLNHLERGVILWMAPDGLYAKRLCQSRIYWDGPLALCSDRPNKLERDQTCKLFDTQQFLAELQAFAHHGRPLPRYQVALCFGEEFPDPQRQRKLITAHVEPMFARQLYYFAQQNSGHLLRGYDLPELVTSPEDYHRSIRHSSIQE</t>
  </si>
  <si>
    <t>cpu8</t>
  </si>
  <si>
    <t>PREDICTED: interferon regulatory factor 8</t>
  </si>
  <si>
    <t>XP_014797589.1</t>
  </si>
  <si>
    <t>ATGTGTGACCGCAACGGTGGGCGACGGCTCCGGCAGTGGCTGATCGAGCAGATCGACAGCGAGCTCTACCCAGGGCTCATCTGGGAAAATGAGGAGAAAACCATGTTCCGCATCCCGTGGAAACACGCTGGGAAGCAGGACTACAACCAGGAGGTGGACGCTTCTATTTTCAAGGCCTGGGCTGTTTTCAAGGGCAAGTTCAAAGAAGGTGACAAAGCGGAGCCGGCCACATGGAAGACGCGGCTGCGCTGTGCTTTGAACAAGAGTCCCGACTTTGAGGAGGTAACAGACAGGTCCCAGCTGGACATCTCTGAGCCCTACAAGGTCTACAGGATCGTGCCGGAGGAGGAACAGAAATGCAAAGCGGGCATTGCCAACGGGAACAGCCTGAATGATGTCACGGAGATGGACTGCAGTTCCTCTGCGATCGATGACCTCATTAAAGAGCCCCCCTGTGTAGATGAATACCTGGGGATCATCAAGAGAAGCCCCTCACCCCCCCAGGAGACCTGCAGAAACACCCTGATACCTGACTGGTGGGTGCAGCAGCCTAGCCCTGCGTTGCCCCTGATGAACGGATACGCTGGCTACGAGCAGCATCATTTGGGTTACTCCCAGATGGTGATCAACTTCTTCTACAGTGGGAGGCTGGTGGGCCACATCACCACTTCATGCACCGAGGGCTGCCGGATCTCGCTGAGCCAGCCCTCTGGCCATGGTGAGAAGCTGTATGCTCCAGATGCCCTGGAGCACGTGCGTTTCCCCTCAGCCGACACCATCCAGAATGACCGCCAGAAGCAGATCACCAGGAAGCTCTTTGGGCACCTGGAGAGGGGTGTCCTGCTGCACAGCAACAGGCAGGGCATCTTCATCAAGAGGCTGTGCCAAGGCAGGGTCTTCTGGAGCGGCAACAACATGGTCTACAAGGACAGGCCCAACAAACTGGACCGGGATGAGGTGGTGAAGATATTTGACACCAACTTGTTCTTCAGAGAGTTGCAGCAGTATTACAACAACCAGGGCCGCTTACCAGACAGCAGAGTCATGCTGTGCTTTGGAGAGGAGTTCCCAGATGCTGTGCCACTGCGGTGTAAGCTCATCCTTGTCCAGGTGGAGCAGCTGTGTGTCAGGCAGGTGGTGGATGAGGCTGGGAAGACCTGCAGCAGCAGCCCCATGCTCCCTGTAGCTGATGAGACACAGCATGACCAGGTGTACAGGATCTTCCAGGACATCTGCGCAACGCACCAGCGGCCACTCTTCAGAGAAAACCAACAGATTGCAGTCTGA</t>
  </si>
  <si>
    <t>MCDRNGGRRLRQWLIEQIDSELYPGLIWENEEKTMFRIPWKHAGKQDYNQEVDASIFKAWAVFKGKFKEGDKAEPATWKTRLRCALNKSPDFEEVTDRSQLDISEPYKVYRIVPEEEQKCKAGIANGNSLNDVTEMDCSSSAIDDLIKEPPCVDEYLGIIKRSPSPPQETCRNTLIPDWWVQQPSPALPLMNGYAGYEQHHLGYSQMVINFFYSGRLVGHITTSCTEGCRISLSQPSGHGEKLYAPDALEHVRFPSADTIQNDRQKQITRKLFGHLERGVLLHSNRQGIFIKRLCQGRVFWSGNNMVYKDRPNKLDRDEVVKIFDTNLFFRELQQYYNNQGRLPDSRVMLCFGEEFPDAVPLRCKLILVQVEQLCVRQVVDEAGKTCSSSPMLPVADETQHDQVYRIFQDICATHQRPLFRENQQIAV</t>
  </si>
  <si>
    <t>cpu9</t>
  </si>
  <si>
    <t>PREDICTED: interferon regulatory factor 9-like</t>
  </si>
  <si>
    <t>XP_014812931.1</t>
  </si>
  <si>
    <t>ATGGCAGGCGCCAATGGGCGGAGGCTGCGGCCCTGGCTGGTGGCACAGGTGGAGAGCGGCCAGTTCCCCGGGTTGGTGTGGGACAACGCCGAGCGCACGGCCATCCGCATCCCCTGGCAGCACGCCGGCAAGGGCGGGGCCAGGGGCGGGGCCTGCACAGCCCTCTGCCAGGCATGGGCGGAGTTCAAGGGGCGGCTCCGCCCTGGGGTGCGGCCAGACCCCGCCAGCTGTAAGACGCGTCTGCGCTGCGCCCTCAACAAGAGCTCGGAGCTACAGGAGGTGCCGGAGCGCTCCCGCCTGGAGGGGCCCCGGCCCTACAAGGTCTATCAGCTCCTGACGCTCCCCCAAAAGCCAGGCAGGCAGCCCCTGAAGCGCAGGGACTGGCAGCCCCAGAAGGAGGAAGGACTGAGCCCCACGGAGCGGGTCAATGGAGATGCCCAGGCCCACAGCACTACGGCATCAACCCCCAGTCCCGATGAGGTGCCAGCCGAGGAACCCCGCCTGGACACTGAGGACACCTCTGAGGAACCGCCCCCGGGCCCTCTGAAACTGGGCATCATGGTGGACAGCACTGAGCCCCTTCCACCGGCAGAGGGAGGGGCCTGCCTGGGCTTGCGGCTGTGGCTGGAGGGCGAGCTGGCCTGGCAGGGCTGGCTCCCTCCTGGTGACTACCTGCTGAGCCCCCCCGCGCCCCCAGGGGCCAGCCCCCACCCTGGGATGCTGCCGCGCCTGTTGCTGATGCCCCCCCCCGAGTCACTACCCGCCCAAGCCATGGGGCCAGGGGCCAACGGTGACCCCCCTGCCGTGGGACAGCTGCTGGCAGGGCTTCGGCCAGGGCTGCTGGTGGCCAGCACCTGGCGGGGGCTCTTCCTGCAACGCCGGCCCGGGGGGCTGAGAGTGCACTGCCGTGCCCCACATGCTGGCCCCGCAGCAGAGGGCGGACCCCTGCAGGAGAGGGAGCTGGTGCAAGCCTTCGACGCACAGCGCTTCCAGGAGGAGGTGGGGAAGCACCACGCTGGGCTGGGGCCCCGCCCTGAACACTGGGTGACGCTGGCTGTGGGGCAGGAGCTGGGCCCTCACGACGGCCCCCACAACCGCACTCTCGTCCTGCAGCTCGAGCAGGCCTTTGCCCAGCAACTCCTCAATGGCACCCCGGCTGCCCTGGAACCCTCCTGTCCCCTCCTCACGTAA</t>
  </si>
  <si>
    <t>MAGANGRRLRPWLVAQVESGQFPGLVWDNAERTAIRIPWQHAGKGGARGGACTALCQAWAEFKGRLRPGVRPDPASCKTRLRCALNKSSELQEVPERSRLEGPRPYKVYQLLTLPQKPGRQPLKRRDWQPQKEEGLSPTERVNGDAQAHSTTASTPSPDEVPAEEPRLDTEDTSEEPPPGPLKLGIMVDSTEPLPPAEGGACLGLRLWLEGELAWQGWLPPGDYLLSPPAPPGASPHPGMLPRLLLMPPPESLPAQAMGPGANGDPPAVGQLLAGLRPGLLVASTWRGLFLQRRPGGLRVHCRAPHAGPAAEGGPLQERELVQAFDAQRFQEEVGKHHAGLGPRPEHWVTLAVGQELGPHDGPHNRTLVLQLEQAFAQQLLNGTPAALEPSCPLLT</t>
  </si>
  <si>
    <t>cpu10</t>
  </si>
  <si>
    <t>PREDICTED: interferon regulatory factor 4-like</t>
  </si>
  <si>
    <t>XP_014811104.1</t>
  </si>
  <si>
    <t>ATGGCGGAGCCGGGGGGGCCCATGCGGCTGAAGGAATGGCTGATCGCTCAGATCGACAGCGGCCGGTACCCGGGGCTGCGCTGGGAGAACCGGCACCGGACGCTCTTCCGCATCCCCTGGAAACACGCGGCCAAGCAGGACTACCGGCAGCAGCAGGACGCCGCGCTCTTCAAGGCTTGGGCCATCTACAAGGGGAAGTACCACGAAGGGACGGACAAGGCTGATCCCTCCACCTGGAAGACACGTCTCCGCTGCGCCCTCAACAAGAGCACCGACTTCCAGGAGGTGCCTGAGCGGAGCCAGCTGGACATCTCCGAGCCCTACAAGGTGTACCAGATCGTGTCTGATAGTGCCCGGGACGCAGAGAAGGATGGCGACACGCAGTCCCCGGCCAGTGAGGATCAGCAGGGCAGCACGGTGGGGAGTCCGGAGGAGGAAAGCCAGAAGGGCACGATAGAGCCGTGCCATGTGTCTCCACTGCCCCTGCTCTCTGCCCACCCGGCTGAGCGAGGGTACCATGTGAGGGGAGTCTTCTATGGCTGGAACCCGACCCACCACCACCTTCTCCCTGGACACCCATCCTACCTCCCTGTGGAGGACGTCAACCACTCAGACTGCTGGCTCCATGTCCGCCTCTACTACTGCGACGTGCTGGTGAAGGAGGTCACCACCCGCACGGCCGAGGGCTGCCGCATCACCTCCCGCGCCGTGCCAGCCAACAACGAGCGCCTCTACGGCCCCTCCTGCATGGAGCAGATCGAGTTCCCCCCGCCGCGGGCGCTCAGCGGCAGCGGCCGGGTGGCCAGCATGACGGACGTGCTGGAGAGGCTCCTGCCCCACCTGGAGCGGGGCGTGCTGCTGTGGGTAGCGCCCGAGGGGGTCTTCATGAAGCGCCAGTGCCAGGGCAGAGTGTACTGGAATGGGCCACTGGCCCCGCACAGGGACTGGCCCAACAAGCTGGAGAGGGAGAAGACCTACAAGCTGCTGGACACACAGCAGTTCCTGCAGCAGCTGCGGGGGTACCTGAGCCACGGACAGCCCACGCCGCAGTACCAGATCCACCTGTGCTTCGGGGAGGAGTACCCCACCAGCGCCGGGCACCACTTCCAGAAGCTCATCATGGCCCACGTGGAACCGGTGTTCGCACGGGAGCTCTTCCATCACGCCCAGCGCATGGGGCCAATGCTGCTGCGGGACTCCCCCCAGCCCTGCGCCCCCGGTGCCTCCAGCCACATCATCCGCGTCCTCAAACAGCTCTGCCAGCCCTGA</t>
  </si>
  <si>
    <t>MAEPGGPMRLKEWLIAQIDSGRYPGLRWENRHRTLFRIPWKHAAKQDYRQQQDAALFKAWAIYKGKYHEGTDKADPSTWKTRLRCALNKSTDFQEVPERSQLDISEPYKVYQIVSDSARDAEKDGDTQSPASEDQQGSTVGSPEEESQKGTIEPCHVSPLPLLSAHPAERGYHVRGVFYGWNPTHHHLLPGHPSYLPVEDVNHSDCWLHVRLYYCDVLVKEVTTRTAEGCRITSRAVPANNERLYGPSCMEQIEFPPPRALSGSGRVASMTDVLERLLPHLERGVLLWVAPEGVFMKRQCQGRVYWNGPLAPHRDWPNKLEREKTYKLLDTQQFLQQLRGYLSHGQPTPQYQIHLCFGEEYPTSAGHHFQKLIMAHVEPVFARELFHHAQRMGPMLLRDSPQPCAPGASSHIIRVLKQLCQP</t>
  </si>
  <si>
    <t>Calypte anna</t>
  </si>
  <si>
    <t>Anna's hummingbird</t>
  </si>
  <si>
    <t>can4</t>
  </si>
  <si>
    <t>XP_030301448.1</t>
  </si>
  <si>
    <t>ATGAACTTGGAGTCGGGCGAGTGCGGGATGAGCTCAGTGAGCTGCGGCAACGGGAAACTCCGGCAGTGGCTGATCGACCAGATAGACAGTGGCAAGTACCCGGGGCTGGTGTGGGAGAATGATGAGAAGAGCATCTTCCGTATCCCCTGGAAGCATGCTGGCAAGCAGGACTACAACCGTGAGGAGGATGCTGCCCTCTTCAAGGCCTGGGCTCTTTTTAAAGGAAAGTTCAGAGAGGGCATTGATAAACCAGATCCCCCTACCTGGAAGACAAGATTAAGGTGTGCTCTGAACAAGAGCAATGACTTTGAAGAACTGGTGGAGAGAAGCCAGCTGGACATCTCAGATCCCTATAAAGTGTACAGAATAGTGCCAGAAGGTGCTAAAAAAGGTGCAAAACAGATCAGTATGGAGGAACAACCATTAGTGGTGAACCATCACTTTGCACTAACGTCTCCTTACAATTCACTACCATCCCAGGTACCAAACTACATGGTGCCTCATGAACGGAACTGGAGGGAGTTTGCTCCGGAACAGCCGCATCCCGACATCCCGTACCAGTGTGCCAGTGTCCCCTTTGCAGCTCGCAGTCATCACTGGCAGGGGCCTGGCTGTGAAAATGGTTGTCAGGTGACAGGAACCTTTTATGCATGTGCCCCTCCTGAGTCCCAGGCTCCTGGTATCCCGATTGAGCCAAGCATAAGGTCTGGTGAAGCCCTCGCCCTGTCAGATTGTCGTCTCCATATCTGCTTATATTACCGTGAAATACTGGTAAAGGAGGTGACAACTTCTAGTCCTGAAGGCTGTACAATATCCCACGGCCAAAGTTACGAGGTCAGCAGCCTGGAGCAAGTTATCTTCCCTTATCCAGAGGATAATGGCCAGAGGAAGAACATAGAAAAACTACTGAGCCACCTGGAACGAGGAGTAATACTGCGGATGGCACCTGATGGGCTCTATGCCAAGAGACTTTGCCAGAGCAGGATCTACTGGGATGGGCCTCTGGCACACTGTAGTGGCAGACCCAACAAGCTGGAGAGGGACCAAACGTGCAAGCTCTTTGATACTCAGCAGTTTTTAGCAGAGCTGCAAACCTTTTCTCACCATGGACGCCCACTGCCAAGATACCAGGTTGCTCTGTGCTTTGGGGAGGAATTTCCAGATCCACAGAGGCAGAGGAAACTAATTACAGCCCATGTTGAACCAATGTTTGCCAGGCAGCTGTATTACTTTGCTCAACAAAACAGTGGACATCTTCTGAGAGGCTATGATTTACCAGAACTTGTGGCTGGTCCAGAGGATTATCACAGATCTATTCGCCATTCCTCTATTCAAGAATAA</t>
  </si>
  <si>
    <t>MNLESGECGMSSVSCGNGKLRQWLIDQIDSGKYPGLVWENDEKSIFRIPWKHAGKQDYNREEDAALFKAWALFKGKFREGIDKPDPPTWKTRLRCALNKSNDFEELVERSQLDISDPYKVYRIVPEGAKKGAKQISMEEQPLVVNHHFALTSPYNSLPSQVPNYMVPHERNWREFAPEQPHPDIPYQCASVPFAARSHHWQGPGCENGCQVTGTFYACAPPESQAPGIPIEPSIRSGEALALSDCRLHICLYYREILVKEVTTSSPEGCTISHGQSYEVSSLEQVIFPYPEDNGQRKNIEKLLSHLERGVILRMAPDGLYAKRLCQSRIYWDGPLAHCSGRPNKLERDQTCKLFDTQQFLAELQTFSHHGRPLPRYQVALCFGEEFPDPQRQRKLITAHVEPMFARQLYYFAQQNSGHLLRGYDLPELVAGPEDYHRSIRHSSIQE</t>
  </si>
  <si>
    <t>can8</t>
  </si>
  <si>
    <t>XP_030313881.1</t>
  </si>
  <si>
    <t>ATGTGTGACCGCAACGGGGGACGGCGGCTGCGGCAGTGGCTGATGGAGCAGATTGACAGCGAGCTCTATCCTGGCCTCATCTGGGAGAACGAGGAGAAATCCATGTTCCGGATCCCCTGGAAACACGCTGGGAAGCAGGATTATAACCAGGAGGTGGATGCTTCTATCTTCAAGGCCTGGGCTGTTTTCAAAGGGAAGTTCAAAGAAGGTGACAAAGCAGAACCAGCCACCTGGAAGACGCGGCTGCGCTGTGCCCTGAACAAGAGCCCTGACTTTGAGGAGGTGACAGACAGGTCCCAGCTGGACATCTCTGAGCCCTACAAAGTCTACAGAATCGTGCCAGAGGAGGAGCAAAAATGCAAAGCTGGCATTGCCAATGGGAACAGCCTGGCTGATGTGATGGAGATGGACTGCAGCTCCTCTGCCATGGAGGAGCTGATCAAGGAGCCCCCCTGTGTTGATGAGTATCTGGGGATCATCAAGAGAAGCCCCTCACCCCCCCAGGAGACCTGCAGGAACCCCCCAATCCCTGACTGGTGGGTGCAGCAGCCCAGCCCTGCCTTGCCCCTGATGAATGGCTACTCCAGCTACGAGCAGCATCATTCAGCTTATTCCCAGATGGTGATCAACTTCTACTACGGGGGGAGGCTGGTGGGCCACGTCACCACCTCGTGCCCTGAGGGCTGCAGGATCTCCCTCAGCCAGCCCCCCAGCCACGGGGAGAAGCTCTACAGCCCCGAGGCTCTGGAGCACCTCAGGTTCCCCTCGGCTGATGCCATCCAGAACGAGCGCCAGAAGCAGATCACCAGGAAGCTCTTTGGGCACCTGGAGAAGGGAGTCCTGCTCCACAGCAGCAAGCAGGGCATCTTCATCAAGAGGCTGTGCCAGGGAAGGGTTTTCTGGAGTGGCAACACCGTGCTCTACAAGGACAGACCCAACAAACTCGACCGGGATGAGGTGGTGAAGATATTTGACACCAACTTGTTCTTCAGAGAGCTGGAGCAGTTCTACCACAGCCAGGGCCGCTTCCCAGAGAGCAGGGTCACCCTGTGCTTTGGAGAGGAGTTCCCTGATGCAGTGCCCCTGAGGTGTAAGCTCATCCTTGTCCAGGTGGAGCAGCTTTGTGTCAAGCAGGTGGTGGAGGAGGCTGGGAAGACCTGCAGCAGCCCCATGCTCCCCATGGCTGATGAGACCCAGCAGGACCAGGTCTACAGGATCTTCCAGGACATCTGCACCACACACCAGCGACCCCACTTCAGAGAAACCCCACAGATTGCTGTCTGA</t>
  </si>
  <si>
    <t>MCDRNGGRRLRQWLMEQIDSELYPGLIWENEEKSMFRIPWKHAGKQDYNQEVDASIFKAWAVFKGKFKEGDKAEPATWKTRLRCALNKSPDFEEVTDRSQLDISEPYKVYRIVPEEEQKCKAGIANGNSLADVMEMDCSSSAMEELIKEPPCVDEYLGIIKRSPSPPQETCRNPPIPDWWVQQPSPALPLMNGYSSYEQHHSAYSQMVINFYYGGRLVGHVTTSCPEGCRISLSQPPSHGEKLYSPEALEHLRFPSADAIQNERQKQITRKLFGHLEKGVLLHSSKQGIFIKRLCQGRVFWSGNTVLYKDRPNKLDRDEVVKIFDTNLFFRELEQFYHSQGRFPESRVTLCFGEEFPDAVPLRCKLILVQVEQLCVKQVVEEAGKTCSSPMLPMADETQQDQVYRIFQDICTTHQRPHFRETPQIAV</t>
  </si>
  <si>
    <t>can9</t>
  </si>
  <si>
    <t>XP_030307083.1</t>
  </si>
  <si>
    <t>ATGCCGGGCGCGGGGGGCGGTCGGAAGCTGCGTCCCTGGCTGGTGGAGCAGGTGGAGAGCGGCCGCTTCCCGGGGCTGGTGTGGGACGATCCCCAACGCTCCGCGCTGCGCATCCCCTGGCAGCACGCGGGGAAGGGCGGAGCCAGGGGCGGGGCTGGCACCGCCCTCTGCCAGGCTTGGGCAGAGTTCAAAGGTCGCGTGCAGCCTGGGTCTCGTCCCGACCCGGCGGGCTGGAAGACACGACTGCGCTGTGCCCTCAACAAGAGCCCCGAGTTCCAGGAGGTGCCGGAGAGGGGGCGGAATGAGGGTCCCCACCCATACAAGGTCTATCGGCTCCTGCCCCCTCCCCAGCAGCAGCAAGGCCACCAATCCCAGAAGCGCGGTGGACCTCGCCCCGCCCCGGAGGCGGAGCTTATTCAAGAGCCCCGCCCCCTGGTCATGTCCCCGCCCCCTGAGGACACGGATGGCGACGTCACCGCGGTGGGCGGGGCCTCGCTGCCTCACGCCGCTCCCCTACCCGAAGCCCCGCCCCCCACGCGCATGGGTGTGGTCCTGGACAGCCCCCAGCCCCTCCCACCTGCCACAGGTGATGCTGCGCTGGTGCTGCGGGTGTGGCTGGGCGGGGCCGTGACGTGGCAGGGGCGGTTCCCTCCCGGCGAGTACCTCATCGCCTCCTCCCCGCCTGGCCACGCCCCCTCCCTCGGCCTTTTGCCCCGCCTCCTACTTTGGCCACGCCCCACGACCTCGCCCTGCTCCGCCCTGGGGGCGGGGCTAATGGTGGCCAGCACCAATCGGGGGCTGTTCCTGCGCTGGAGAGGGCGAGGCCGAGCGGAAGGGGCGGGGCCCGGCGGGGAGGAGGAGGCGGGGCATGGGCTGGGGTGCCGCGCCCCACATGGCGGCACTGTGGGGACCGGGGGGCGGCTGCCCCAGGGCGGGGAACCCGTGCTGGCGTTCGACGCGGGGCGGTTCCGCCAGGAAGTGGGGCAGCACCGTGCTGGGCTGGGCCCTCGCCCCGAGCACCGGGTGATGTTGGCAGTGGGGCAGGAGCTGGGCCCCAGCGATGGACCCCACAACCGAGACCTCATCCTGCAGCTTGAACAAGCCTTCGCCCAGCAGCTCCAGGATGGGAACCTGGGGACCCCCTGTCCCCTGCTCCCCTGA</t>
  </si>
  <si>
    <t>MPGAGGGRKLRPWLVEQVESGRFPGLVWDDPQRSALRIPWQHAGKGGARGGAGTALCQAWAEFKGRVQPGSRPDPAGWKTRLRCALNKSPEFQEVPERGRNEGPHPYKVYRLLPPPQQQQGHQSQKRGGPRPAPEAELIQEPRPLVMSPPPEDTDGDVTAVGGASLPHAAPLPEAPPPTRMGVVLDSPQPLPPATGDAALVLRVWLGGAVTWQGRFPPGEYLIASSPPGHAPSLGLLPRLLLWPRPTTSPCSALGAGLMVASTNRGLFLRWRGRGRAEGAGPGGEEEAGHGLGCRAPHGGTVGTGGRLPQGGEPVLAFDAGRFRQEVGQHRAGLGPRPEHRVMLAVGQELGPSDGPHNRDLILQLEQAFAQQLQDGNLGTPCPLLP</t>
  </si>
  <si>
    <t>can10</t>
  </si>
  <si>
    <t>XP_030319227.1</t>
  </si>
  <si>
    <t>Removed 296 N-terminal amino acids / codons</t>
  </si>
  <si>
    <t>ATGGCGGAGCCGGGGGGTCCCATGAGGCTCAAGGAGTGGCTGATCGCTCAAATCGACAGCGGCCGGTACCCGGGGCTGCGCTGGGAGAACCGGCACCGAACGCTCTTCCGCATCCCCTGGAAACACGCGGCCAAGCAGGATTACCGGCAGCAGCAGGACGCCGCGCTCTTCAAGGCTTGGGCCGTCTACAAGGGGAAGTACCAGGAGGGGACGGACAAGGCTGACCCCTCCACCTGGAAGACGCGGCTGCGCTGCGCCCTCAACAAGAGCACCGACTTCCAGGAGGTGCCCGAGCGGAGCCAGCTGGACATCTCCGAGCCCTACAAGGTGTACCAGATCCTCTCCGATGGCACCCGGGACACGGAGAAGGACGGTGACACCGGGTTCCCAGCCAGTGAGGATCAGCAGGGCAGCACTGCGGGGAGCCCAGCGGAGCAGAGCCCGAAGGGCACGATGGAGATGTGCCACATGTCCCCACATCCCCTGCCCTCTGCCCACCCAGCCCAGCGAGGGTACCACGTGAAGGGCGTCTTCTATGGCTGGAACCCGACCCACAGCCCCCTCCTCCCCAGACCCACGGCCTTCATCCCCGTGGGGGACGTCAACCACTCAGACTGCTGGCTCCACGTCCGCCTCTACTACTGCGACGTGCTGGTGAAGGAGGTGACGACCCGCACGGCCGAGGGCTGCCGCATCGCCTCCCGCCCCGGGACACCCGACACCCAGAGCCTCTACGGCCCCTCCTGCATGGAGCAGATCGAGTTCCCCCCACCCCGAGCCCTGGGAGGGGGCGGCAGGGTGTCCAGCATGACCGACGTGCTGGAGCGGCTCCTGCCCCACCTGGAGCGCGGTGTGCTGCTGTGGGTGGCACCCGAGGGGGTCTTCATGAAGCGGCAGTGCCAGGGCAGGGTGTACTGGAACGGGCCGCTGGCCCCGCACAGGGACTGGCCCAACAAGCTGGAGAGGGAGAAGACCTACAAGCTGCTGGACACGCAGCAGTTCCTGCAGCAGCTGCGGGGGTACCTGAGCCAGGGACAGCCCATGCCACAGTACCAGATCCAGCTCTGCTTCGGGGAGGAGTACCCCACCAGCACCAGGCACCACCTCCAGAAGCTCATCATGGCCCATGTGGAGCCGGTGTTTGCACGGGAGCTCTTCCATCACGCCCAGCGCATGGGCCCAACGCTGCTCCACAACTGTCCCCAGCCCTGTGCCCCTGGCACCTCCAGCCACACCGTGCACATCCTCCAACAGCTCTGA</t>
  </si>
  <si>
    <t>MAEPGGPMRLKEWLIAQIDSGRYPGLRWENRHRTLFRIPWKHAAKQDYRQQQDAALFKAWAVYKGKYQEGTDKADPSTWKTRLRCALNKSTDFQEVPERSQLDISEPYKVYQILSDGTRDTEKDGDTGFPASEDQQGSTAGSPAEQSPKGTMEMCHMSPHPLPSAHPAQRGYHVKGVFYGWNPTHSPLLPRPTAFIPVGDVNHSDCWLHVRLYYCDVLVKEVTTRTAEGCRIASRPGTPDTQSLYGPSCMEQIEFPPPRALGGGGRVSSMTDVLERLLPHLERGVLLWVAPEGVFMKRQCQGRVYWNGPLAPHRDWPNKLEREKTYKLLDTQQFLQQLRGYLSQGQPMPQYQIQLCFGEEYPTSTRHHLQKLIMAHVEPVFARELFHHAQRMGPTLLHNCPQPCAPGTSSHTVHILQQL</t>
  </si>
  <si>
    <t>Candoia aspera</t>
  </si>
  <si>
    <t>New Guinea ground boa</t>
  </si>
  <si>
    <t>cas4</t>
  </si>
  <si>
    <t>XP_063154890.1</t>
  </si>
  <si>
    <t>ATGAACTTAGAAGACAGCCGCGACAGCAGCAGCGCGGGCATCCACAGCACCAGCGAGGGCGGCGGGATGAGCTCGGTGAGCTGCGGGAACGGGAAACTCCGGCAGTGGCTGATTGAGCAGATTGACAGCGCCAAATACCCGGGCCTGGTATGGGAGAACGAGGAGAAGAGCATCTTTCGCATCCCCTGGAAGCACGCGGGCAAACAGGACTACAACCGCGAGGAGGACGCCGCTCTCTTCAAGGCTTGGGCTCTATTTAAAGGAAAGTTCAGAGAAGGCATTGATAAACCAGATCCTCCCACTTGGAAGACAAGGCTGCGCTGTGCTTTGAACAAGAGCAATGATTTTGAAGAACTGGTTGAAAGAAGCCAACTGGACATATCGGACCCATATAAAGTGTACAGAATAGTACCAGAAGGAGCAAAAAAAGGGTCAAAACAACTTAGCATGGAAGATCCACAGATGATTATGAATAATGCTTTCACTCTGAATTCATCATATTCTGCACTACAGCCTCAGGTGCCAAACTACATGGTATCTCATGACCGTAACTGGAGGGAATACGTACCAGAGCAGTCACATCCTGATCTTTCATACCAGTGTGCAAATGTTTCTTTTCCACCTCGTAATCATCACTGGCAAGGTCCATCATGTCAGAATGCAGGTTGTCAAGTAACTGGGACTTTTTATGCTTGTGCACCACCTGAGACACAGACTTCTGGCATCCCAATAGAGGGAAACATCAGGTCTAGTGAAGCTCTTCCATTGTCAGATTGTCGATTACACATCTGTTTGTATTACCACGAAACTCTTGTGAAAGAAGTCACCACTTCAAGTCCAGAGGGCTGTAGGATATCTCATGGTCATAGTTATGAGGTCAGCGGCATGGACCAAGTTCTGTTCCCTTATCCAGAAGATCATAACCAGAGGAAAACAACTGAAAAATTGCTTTCTCACCTGGAAAGAGGAGTAATAATCTGGATGACGCCTGATGGCCTTTATGCTAAGAGACTTTGTCAAAGCAGGATCTATTGGGATGGGCCTCTGGCATTTTGCAGTGACAGGCCTAACAAGTTGGAAAGGGAGCAGACATGCAAGCTTTTTGATACTCAGAAATTTTTATCAGAACTACAAATATTTGCCCACCATGGGCGGCCATTACCTAGATTCCAGGTTGTGTTATGTTTTGGGGAAGAGTTTCCTGATCCACAAAGACAGAGAAAACAAATTACAGCTCATGTCGAACCAGTGTTCGCTAGGCAGCTATACTATTTTGCACAGCAAAACACTGGACCTTTTCTGAGAGGCTACGATATATCAGAACAGATAACCAGTTCAGAAGATTATCATAGATCCATCCACCATTCCTCTGTTCAGGAATAA</t>
  </si>
  <si>
    <t>MNLEDSRDSSSAGIHSTSEGGGMSSVSCGNGKLRQWLIEQIDSAKYPGLVWENEEKSIFRIPWKHAGKQDYNREEDAALFKAWALFKGKFREGIDKPDPPTWKTRLRCALNKSNDFEELVERSQLDISDPYKVYRIVPEGAKKGSKQLSMEDPQMIMNNAFTLNSSYSALQPQVPNYMVSHDRNWREYVPEQSHPDLSYQCANVSFPPRNHHWQGPSCQNAGCQVTGTFYACAPPETQTSGIPIEGNIRSSEALPLSDCRLHICLYYHETLVKEVTTSSPEGCRISHGHSYEVSGMDQVLFPYPEDHNQRKTTEKLLSHLERGVIIWMTPDGLYAKRLCQSRIYWDGPLAFCSDRPNKLEREQTCKLFDTQKFLSELQIFAHHGRPLPRFQVVLCFGEEFPDPQRQRKQITAHVEPVFARQLYYFAQQNTGPFLRGYDISEQITSSEDYHRSIHHSSVQE</t>
  </si>
  <si>
    <t>cas8</t>
  </si>
  <si>
    <t>XP_063169018.1</t>
  </si>
  <si>
    <t>ATGTGGAGCAGGGTGTGTGACCGAAATGGTGGAAGACGGCTCAGGCAATGGCTGATTGAACAAATCGATAGTGGAATGTATCCTGGGCTGATCTGGGAAAATGAAGAGAAAACCATGTTCCGTATCCCATGGAAACATGCAGGAAAACAGGATTATAATCAAGAGGTGGACGCATCTATTTTCAAGGCATGGGCAGTATTCAAAGGAAAATTCAAAGAAGGTGACAAAGCAGAGCCAGCGACATGGAAGACCAGACTACGTTGCGCCTTAAATAAGAGCCCGGACTTTGAAGAAGTGACTGAGAGGTCACAGCTTGACATTTCAGAGCCTTACAAGGTTTACCGCATCGTTCCAGAGGAAGAGCAAAAATGCAAGATGGGGATGGGGACCAGATGCAGCTTGAATGAGGTCACAGACATGGACTGCAACGCTTCCTCCATAGAAGAGTTAATGAAGGAGCCTCCCTCAGCTGTGGAGGAGTATCTTGGCACAATCAAAAGAAGCCCTTCACCACCACAGGAGAGCAGCAGAAATCCACCCATCCCAGACTGGTGGATGCATCAGTCAAGTCATGCTTTGTCCCTGATGACTGGGTTTGCTGCGTACGAGCCTCTTCTAGGCTACTCCCAAATGGTGATCAACTTCTACTATGGAGGGAAGCTGGTGGGGAGCACAACCACCTCTTGCCCCGAGGGCTGCCGGATCTCCCTGGGAGAGGTGCCCTATTGCTTGGAAAGCTTGGAACATGTGCAGTTCCCATCTGCAGAGCTGATACCCAACGAGCGCCAGAGGCAGATTACCAGAAAGCTCTTTGGGCACCTGGAACGGGGTGTCCTTCTGCACTGCAACAAACAAGGCATCTTCATCAAGCGGCTGAGCCAAGGAAGGGTCTTCTGGAGCGGGAACACCATGGCCTGCAAGGAGAAACCCAACAAACTGGACCGGGATGAGGTGGTCAAAATATTTGACACCAACTACTTCCTCAGAGAGTTCCATCAGTATTATAACAGTCAAGGCCGCTTCCCAAACAGCAAAGTGATCCTGTGTTTCGGAGAGGAATTTCCAGATGCCGTCCCCTTACGCTGCAAGCTGATCCTGGTTGAGATTGAGCAGCTGAGCATCCGGCAGCTGGTGGAGGAAGCCCGGAAGAATGAAAACAGCGCTTTGGGCCCCCCAGCAGGAGAGGAGGTGCATTATGATCAGATGTACAGGAACTTCCAGGATTCTTGTGGACCTCATCAAAGACCCATTTTCAGAGAAAACCAGCAAATTACCGTTTGA</t>
  </si>
  <si>
    <t>MWSRVCDRNGGRRLRQWLIEQIDSGMYPGLIWENEEKTMFRIPWKHAGKQDYNQEVDASIFKAWAVFKGKFKEGDKAEPATWKTRLRCALNKSPDFEEVTERSQLDISEPYKVYRIVPEEEQKCKMGMGTRCSLNEVTDMDCNASSIEELMKEPPSAVEEYLGTIKRSPSPPQESSRNPPIPDWWMHQSSHALSLMTGFAAYEPLLGYSQMVINFYYGGKLVGSTTTSCPEGCRISLGEVPYCLESLEHVQFPSAELIPNERQRQITRKLFGHLERGVLLHCNKQGIFIKRLSQGRVFWSGNTMACKEKPNKLDRDEVVKIFDTNYFLREFHQYYNSQGRFPNSKVILCFGEEFPDAVPLRCKLILVEIEQLSIRQLVEEARKNENSALGPPAGEEVHYDQMYRNFQDSCGPHQRPIFRENQQITV</t>
  </si>
  <si>
    <t>cas9</t>
  </si>
  <si>
    <t>XP_063158979.1</t>
  </si>
  <si>
    <t>ATGGCGACACCCAAGCGAGGTATCCGATCCACCCGGAAGCTGCGAGACTGGGTTGTGGAGCAGCTGGAGAGCGGGATGTTTCCCGGCGTGGTCTGGGATGATCCCCCAGACAAAACCATGTTCCGCATCCCGTGGAAACACGCCGGGAAGCAAGAGTTCCGCCAGGAAGAAGACGCCGGTTTTTTCAAGGCGTGGGCCATCTATAAAGGAAAGCACAGGCCGGGGGATTGCAGCGTAGCAGCTTGGAAGACACGCATGCGCTGTGCTTTGAGCAAAAGCCCCGAGTTCGAGGAGATGCCAGCATGCTCCCGGATGGATATCACAGAGCCTTACAAAGTGTATCGCTTGGTACCAGCCTCGGAGCAGGCTGTGGTTAAGCAACCTAGAGCCCAGAAAACAAAGCCGGTAAAAGTAAAGGGTTCCAACAACTCTAAGGAGTGTGCAAGTCCCAGTGACTGGATCCCGCAGCCAGCTGATTCTCTTTCACTGCCGACAGTGGTGGAGACTTCTACCCCAGAAGCCATGGTGAGCCACGGGTCCAGTGATTTCTACGCTTTCACCTACCAGGGCGGGGAAGTCAGTCCTCAGGCCGGTGAAGCAGGTGGGGGAATTCACATTGCCTTGTTGTCCTTTCTCTCTTTCGTCTTTTCAGCACCCGACATGAACGAGATCATCCTCATCTTGCCTGATTCCAGCCTCACCCTCAGTGCTCCTGCTAGACCAACAGAGGAATTCTCCCTTTGCTTGTCCATTTCCTACTTCGGCGAGCTGATCCAGAAATGCTTGCTCCCCGAAGGCGAATTTCTGATTACATCTGTCGCCGCTTTGCCGGATGGGCCAGCTAACTGCATGAATCGAATAGTTCTGCCGCCCCCGGTTAATATAGCCGATTCTCCAAAGCAGGAAGCTGTTCAGCGCTTGCTGAAGGACCTGGAAAAAGGTGTCATGGTTGCCAGTAACCATGAAGGAATATTCATTCAGTGCCGGGGCACGGTCTGCATCTCCTGGTGGGGCTTCCAGGCAACCGAGGGGCAGAGAAGGCTGGAGAATAATGCTTACCTGCAAATGTTCAAGCCCAGAGAATTCCGAGCAGCAATGGAGCAGTACCATCGGGGCCTTGCGCCTCTCCCGGATCACCAGATTGTCCTCTCTGTAGGAGACACACTGGAAGGAAATAAAAATATGGACTGCAAGCCCATCGTCATTCAGATGGAACAGGCATTTGCTCTTCGGCTGCTCTGCCCCGTTTCCTCCTCCCTGTAG</t>
  </si>
  <si>
    <t>MATPKRGIRSTRKLRDWVVEQLESGMFPGVVWDDPPDKTMFRIPWKHAGKQEFRQEEDAGFFKAWAIYKGKHRPGDCSVAAWKTRMRCALSKSPEFEEMPACSRMDITEPYKVYRLVPASEQAVVKQPRAQKTKPVKVKGSNNSKECASPSDWIPQPADSLSLPTVVETSTPEAMVSHGSSDFYAFTYQGGEVSPQAGEAGGGIHIALLSFLSFVFSAPDMNEIILILPDSSLTLSAPARPTEEFSLCLSISYFGELIQKCLLPEGEFLITSVAALPDGPANCMNRIVLPPPVNIADSPKQEAVQRLLKDLEKGVMVASNHEGIFIQCRGTVCISWWGFQATEGQRRLENNAYLQMFKPREFRAAMEQYHRGLAPLPDHQIVLSVGDTLEGNKNMDCKPIVIQMEQAFALRLLCPVSSSL</t>
  </si>
  <si>
    <t>cas10</t>
  </si>
  <si>
    <t>XP_063154520.1</t>
  </si>
  <si>
    <t>ATGGCCGAGGCGCCCGCGCCGCTGCGGCTGAAGGCGTGGCTGCTGGCCCAGGTGGAGAGCGGCCGGTACCCGGGGCTGCGCTGGGAGAACGGCGAGAAGACGCTCTTCCGCATCCCCTGGAAGCACGCCGCCAAGCAGGACTACTGCGAGCGGGAGGACGCGGCGCTCTTCAAGGCCTGGGCCGTCTACAAGGGGAAGTACCAGGAAGGGCTCGACAAGGCCGATCCCTCCGTCTGGAAGACGCGCCTGCGGTGCGCGCTGAACAAAAGCACCGACTTCAGAGAGATGCCCGAGAAAAGCCACCTGGAGGTTTCCGAGCCTTACAAAGTCTATGAGGTCGTCTGCCCCGACGCGGCCCAAGACACAGAGAAGGAGTCCAGGAAGGAATCTCCCTTGCAACTGAGCTGTCCCTTGGTGCCAGCGCAGGAAGCGGCCTCAGCCCATTGCATGTCAAACAAGGTAAGCGCACAGGTGGCATCTCTTCAGATCCTGGCAATGCACAGCTCAGATTGCCGGGCCGTGTCAGCCATCTTCCCTGCTGTGACCAAGACTGTAAGATTGATCCTCGCCTTGTGTTCTTACTGGTATCATACCGGCTTCCTTGCTGCGCCATTTCATGCCAGGTGTAGTTCCAAACTCCAGGTAGTGCACCTAGGTGCCTTCTTCCCAATTTCACCCACTTTATTTCCTTCCTTCCAGGCCAAATCATCTGATGAGAAGAGCAAAGATAACCCAGGGGGTCCTCGGGTCTCCCAGAAGCTGTGCGGTGCAGACCTCCAGGGGCATCAGGTGAAAGGGTTTTTCTACACCTGGGATCCATTGCAGGTCCACCAGCATCCAAATCCGGGCTTCGTAAATCCCAGGTCACAGTTTGTCCCTGGCAAAAGCGTCAACTCAGACTGCTGCCTTCACATCTGCCTGTACTATTGCGATGTGCTGGTGAAGGAGATGACCACGTGCGCAGCGGAAGGTTGCCGGATTACCTACCGGCCGGTGGTGGCAGAGAACGAGGACCTTTATGGCCCCAGCGGCATGGAGGAAATCCACTTCCCCCCTCCGCACGTCCTGGGCAGCAGGAATCAGGAGGCCCAGGCCACCCGGGTCCTGGAGAGGCTGCTCCCCCACTTGCACCGTGGGGTTCTTCTTTGGGTGGCCCCAGAGGGGGTCTTCATGAAGCGCCAATGCCAAGGCAGGGTTTACTGGAAGGGGCCACTGGCACCCCACAGGGACCAGCCCAACAAACTGGAAAGGGAGAAGACCTATCGGCTGCTGGACACGCGGCTCTTCCTCCAGCAGTTACGAGGGTTTCTCAGCCACGGAGAGCCGCTGCCTCAGTACCAGATCCTCCTCTGCTTTGGAGAAGAGTTCCCTCCGTTCCCCAACCAGAAACTTCACAGGTTCATCACGGCCCAGGTGGAACCGGTGTTTGCCCGCAATCTCTGCCTTCACGCCCAGCGGTCCCTCCAGGGCTCTCAGACTTACACACCAGAAGCTCCCAGGAACATCATCCAGATCCTGAAGCCACTGTGTTCCTCTTGA</t>
  </si>
  <si>
    <t>MAEAPAPLRLKAWLLAQVESGRYPGLRWENGEKTLFRIPWKHAAKQDYCEREDAALFKAWAVYKGKYQEGLDKADPSVWKTRLRCALNKSTDFREMPEKSHLEVSEPYKVYEVVCPDAAQDTEKESRKESPLQLSCPLVPAQEAASAHCMSNKVSAQVASLQILAMHSSDCRAVSAIFPAVTKTVRLILALCSYWYHTGFLAAPFHARCSSKLQVVHLGAFFPISPTLFPSFQAKSSDEKSKDNPGGPRVSQKLCGADLQGHQVKGFFYTWDPLQVHQHPNPGFVNPRSQFVPGKSVNSDCCLHICLYYCDVLVKEMTTCAAEGCRITYRPVVAENEDLYGPSGMEEIHFPPPHVLGSRNQEAQATRVLERLLPHLHRGVLLWVAPEGVFMKRQCQGRVYWKGPLAPHRDQPNKLEREKTYRLLDTRLFLQQLRGFLSHGEPLPQYQILLCFGEEFPPFPNQKLHRFITAQVEPVFARNLCLHAQRSLQGSQTYTPEAPRNIIQILKPLCSS</t>
  </si>
  <si>
    <t>Chelonia mydas</t>
  </si>
  <si>
    <t>Green sea turtle</t>
  </si>
  <si>
    <t>cmy4</t>
  </si>
  <si>
    <t>interferon regulatory factor 4 isoform X3</t>
  </si>
  <si>
    <t>XP_007058888.1</t>
  </si>
  <si>
    <t>ATGAACCTGGAGAGCAGCGAGTGCGGGATGAGCTCGGTGAGCTGCGGCAACGGGAAGCTCCGCCAGTGGCTGATTGACCAGATCGACAGCGGCAAGTACCCGGGCCTGGTGTGGGAGAACGACGAGAAGAGCATCTTCCGCATCCCCTGGAAGCACGCCGGCAAGCAGGACTACAACCGCGAGGAGGATGCCGCCCTCTTCAAGGCTTGGGCTCTTTTTAAAGGAAAGTTCAGAGAGGGCATTGATAAACCAGATCCCCCAACTTGGAAGACAAGGCTGCGGTGTGCTTTGAACAAGAGCAATGACTTTGAAGAACTGGTTGAGAGAAGCCAGCTGGATATTTCTGATCCATATAAAGTGTACCGAATAGTTCCAGAAGGAGCTAAAAAAGGAGCAAAACAACTCAGCCTAGAAGATCAACAGATAATGATGAACCATCCATACACAATGACTTCTCCTTACACTTCACTACAGGCTCAGGTGTCAAACTACATGGTACCTCATGAACGTAACTGGAGAGATTTTGCCCCAGAGCAGCCACACCCTGACATCCCCTACCAATGCCAAAGTGTTCCTTTTGCAGCTCGCAGTCACCATTGGCAAGGTCCTGCTTGTGAAAACGGTTGTCAGGTGACTGGAACCTTTTATGCTTGTGCACCATCTGAGTCACAGACTCCTGGGATCCCAATAGAGCCAAGCATAAGGTCTGGTGAAGCTCTTGCACTATCAGACTGTCGACTACACATCTGTCTATATTACCGTGAAATACTGGTGAAAGAGATGACGACTTCAAGTCCTGAAGGCTGTAGAATATCTCATGCCCAAAATTATGAGGTCAGCAGCTTGGATCAAGTTATCTTCCCGTATCCAGAAGATAATGGCCAGAGGAAAAACATAGAAAAATTACTGAGCCACTTGGAACGAGGAGTAATACTCTGGATGGCACCTGATGGGCTTTATGCTAAGAGACTTTGTCAAAGCAGGATCTACTGGGATGGACCTCTGGCTTTATGCAGTGACAGGCCAAATAAACTGGAAAGGGAGCAGACCTGCAAACTTTTTGATACTCAGCAATTTTTAGCAGAATTGCAAGCTTTTGCCCACCATGGACGTCCATTGCCTAGATTCCAGGTTGCTCTGTGTTTTGGAGAGGAATTTCCAGACCCACAAAGGCAGAGGAAGCTAATTACAGCCCACGTTGAGCCAATGTTTGCAAGGCAGCTGTATTACTTTGCTCAACAAAACAGTGGACATTTTCTGAGAGGCTATGATTTACCAGAACATGTCACTAGTCCAGAGGATTACCACAGATCTATTCGCCATTCCTCCATTCAAGAATAA</t>
  </si>
  <si>
    <t>MNLESSECGMSSVSCGNGKLRQWLIDQIDSGKYPGLVWENDEKSIFRIPWKHAGKQDYNREEDAALFKAWALFKGKFREGIDKPDPPTWKTRLRCALNKSNDFEELVERSQLDISDPYKVYRIVPEGAKKGAKQLSLEDQQIMMNHPYTMTSPYTSLQAQVSNYMVPHERNWRDFAPEQPHPDIPYQCQSVPFAARSHHWQGPACENGCQVTGTFYACAPSESQTPGIPIEPSIRSGEALALSDCRLHICLYYREILVKEMTTSSPEGCRISHAQNYEVSSLDQVIFPYPEDNGQRKNIEKLLSHLERGVILWMAPDGLYAKRLCQSRIYWDGPLALCSDRPNKLEREQTCKLFDTQQFLAELQAFAHHGRPLPRFQVALCFGEEFPDPQRQRKLITAHVEPMFARQLYYFAQQNSGHFLRGYDLPEHVTSPEDYHRSIRHSSIQE</t>
  </si>
  <si>
    <t>cmy8</t>
  </si>
  <si>
    <t>XP_027677578.2</t>
  </si>
  <si>
    <t>ATGTGTGACAGGAATGGTGGGAGGCGGCTCAGGCAGTGGCTGATTGAACAGATCGATAGTGGGATGTACCCGGGCCTGATCTGGGAGAACGAAGAGAAAAGCATGTTCCGCATCCCGTGGAAACATGCCGGGAAACAGGATTACAACCAGGAGGTGGATGCTTCTATATTCAAGGCTTGGGCAGTTTTCAAAGGGAAATTTAAAGAAGGTGACAAAGCCGAGCCAGCCACTTGGAAAACGAGGCTACGCTGTGCTCTGAACAAGAGCCCGGACTTCGAGGAGGTGACTGACAGGTCCCAGCTGGACATCTCAGAGCCGTACAAAGTGTACAGGATTGTCCCAGAGGAAGAGCAGAAATGCAAAGCGGGTGTTGCTAATGGAGGCAGCTCGAATGAAGCCACTGACATGGACTGCAGTCCTTCTGCGATAGATGACCTAATAAAAGAGTCCCCTGGTGTAGACGATTACCTTGGTATAATAAAGAGAAGCCCTTCCCCACCTCAGGAGAATTGTAGAAACCCTCCAATACCAGACTGGTGGATGCAGCAACCTAGCCCTGCAGCTGTGCCCCTGATGAATGGGTACTCCAGCTATGAACAGCTGCATTCAGCGCACTCACAGATGGTGATCAGTTTCTATTATGGAGGGAAGCTGGTTGGCCACACTACTACCTCTTACCATGAAGGCTGCCGAATTTCCCTGAGCCACGCGCCCGCCCACTGTGACAAGCTGTATGGCCCGGATAGCCTGGAGCATGTGCAGTTCCCGTCCGCCGACGCCATCCCGAATGACCGCCAGAAGCACATCACCAAGAAGCTCTTCGGGCACCTGGAACGGGGGGTGCTGCTGCACAGCAACAAACAGGGTATCTTCATCAAGAGGCTGTGCCAGGGGAGAGTCTTCTGGAGCGGAAACAACGTGCTGTACAAGGACAGGCCCAACAAGCTGGACCGGGATGAGGTGGTCAAAATATTCGACACCAACCAGTTTGTCCGAGAGCTGCAGCAGTTCTACAGCAGCCAAGGCCGTTTCCCTGAGAGCAGAGTCTTGCTGTGCTTCGGCGAAGAGTTTCCAGACACGGTCCCTTTACGCTGTAAATTAATCCTTGTGCAGGTTGAACAGCTGTGGGTTAGACAGCTGGTGGAAGAGGCAGGAAAGGTCTACAGCAGCGGCCCGATGCTTCCAGTTGCTGATGAGACCCAGCATGACCAAATATTCAGGATCTTCCAAGATATCTGCGGGACACACCAAAGACCCCTGTTTAGAGAAAATCAACAGATCACTGTCTAA</t>
  </si>
  <si>
    <t>MCDRNGGRRLRQWLIEQIDSGMYPGLIWENEEKSMFRIPWKHAGKQDYNQEVDASIFKAWAVFKGKFKEGDKAEPATWKTRLRCALNKSPDFEEVTDRSQLDISEPYKVYRIVPEEEQKCKAGVANGGSSNEATDMDCSPSAIDDLIKESPGVDDYLGIIKRSPSPPQENCRNPPIPDWWMQQPSPAAVPLMNGYSSYEQLHSAHSQMVISFYYGGKLVGHTTTSYHEGCRISLSHAPAHCDKLYGPDSLEHVQFPSADAIPNDRQKHITKKLFGHLERGVLLHSNKQGIFIKRLCQGRVFWSGNNVLYKDRPNKLDRDEVVKIFDTNQFVRELQQFYSSQGRFPESRVLLCFGEEFPDTVPLRCKLILVQVEQLWVRQLVEEAGKVYSSGPMLPVADETQHDQIFRIFQDICGTHQRPLFRENQQITV</t>
  </si>
  <si>
    <t>cmy9</t>
  </si>
  <si>
    <t>interferon regulatory factor 9 isoform X1</t>
  </si>
  <si>
    <t>XP_043382809.1</t>
  </si>
  <si>
    <t>ATGGCGTCGGGCCGGGCCCGCTCCACGCGGAAGCTGCGCCAGTGGACTGTGGAGCAGGTGGAGAGCGGGCGGTTCCCGGGGCTGGTCTGGGACGACCCCCCCGCCAAGACCATGTTCCGCATCCCCTGGAAACACGCCGGCAAGCAGGACTTCCGCCACGACGAGGACGCGGCCTTCTTCAAGGCCTGGGCGGCGTACAAGGGCAAGTACCGGCCGGGCGAGCGGCTGGACCCGGCGGGCTGGAAGACCCGCCTGCGCTGTGCCCTCAACAAGAGCCCCGAGTTCGAGGAGGTGCCCGCGCGCTCCCAGCTGGACGTCGCCGAGCCCTATAAGGTGTACCGCCTGGTGCCGCCCGCCGAGCAGCGCCCCGCTAAGCTGCCAGCCCGGAGGGTCCCCCGGCAGGTGAAGAAGGAGCACCCCGAATCCTCCTCGGAGGGGGACGAGGTGGGGAGCACCAGGGGGGCTGCCCAGGCCCCCCTCAGCCTGGATATAGTCAGCATGGTGAGTGTGGGGGTTGGGGGGGCCGGGAGGTATCTCAGGGGGCTGGGGGGGAGCGGGATGTGTCTCCAGGAGGCTGGCCCCCCATCTCATTCTCTGCCCCCCCAGGAGGTGATGTCGGGGTCAGAGCCCGTGGCCGGTGCCTCGCACAGTTCAGATGATTCCGGCATCGACACCAGTGAGCGCAGCCCTGACGCCGGGGTCCCATCCCCAGATCTGAACGAGATCGTAATTAACGTCACACTGGACTCGGGGGCCATCCTGCCCCCCATGGATGACTACTCGGTGCTGCTGTCCCTGTGGTACAGCGGGGAGCTGGTGTGGCAGCAGCGGCTGCCCCAGGGCGATTTCCTGGTGACCCCCACACCAGCGCCCACGCCCCATGCCCCCAGCTTTATGCAGCGGGTGCTGCTGCCCCCCGCCGAGGGGGTGCGGGACCCCCCCAAGCGCCAGGCCACGCAGGAGCTGCTGGGGGCACTGGCCAAGGGGGTGATGGTGGCCAGTTCCCCCCAGGGGCTCTTCATCGGGCGCCGCTGCCGGGGCCGGGTGTACTGGAGGGGCTCCGGGGCGCCCCCCGCTGCCCCCAGCAAACTGGAGAGAGATGACGTCAAGCAGGTCTTCAGTGGGGCAGCGTTCCGCCAAGCGCTGCAGCTGTACCGGCAGGGCCTGGGCGCCCAGCCAGAGCCCCATGTCACCCTATGCCTGGGCGAGGAGCTAGGGCAGCAGGACGGCCCCGCGGACAAGCTCATCATCATCCAGATGGAGCAAGCCTTCGCCCGGAAGCTGCTGGACATGCCCGAGGTGGAGATGGCATCCGTCTGCCTCCTCTCCCTGGAGTCCTCCTGTCTCTACAGCCCAATGTGA</t>
  </si>
  <si>
    <t>MASGRARSTRKLRQWTVEQVESGRFPGLVWDDPPAKTMFRIPWKHAGKQDFRHDEDAAFFKAWAAYKGKYRPGERLDPAGWKTRLRCALNKSPEFEEVPARSQLDVAEPYKVYRLVPPAEQRPAKLPARRVPRQVKKEHPESSSEGDEVGSTRGAAQAPLSLDIVSMVSVGVGGAGRYLRGLGGSGMCLQEAGPPSHSLPPQEVMSGSEPVAGASHSSDDSGIDTSERSPDAGVPSPDLNEIVINVTLDSGAILPPMDDYSVLLSLWYSGELVWQQRLPQGDFLVTPTPAPTPHAPSFMQRVLLPPAEGVRDPPKRQATQELLGALAKGVMVASSPQGLFIGRRCRGRVYWRGSGAPPAAPSKLERDDVKQVFSGAAFRQALQLYRQGLGAQPEPHVTLCLGEELGQQDGPADKLIIIQMEQAFARKLLDMPEVEMASVCLLSLESSCLYSPM</t>
  </si>
  <si>
    <t>cmy10</t>
  </si>
  <si>
    <t>ENSCMYT00015019788.1 peptide: ENSCMYP00015016286 pep:protein_coding</t>
  </si>
  <si>
    <t>ENSCMYP00015016286</t>
  </si>
  <si>
    <t>ATGGCGGAGACAGGGAGCCACATGCGGCTCAAGGAATGGCTTATCGCCCAGATCGACAGCGGCAGGTACCCGGGGCTGCGCTGGGAGAACCGCGAGAAAACCATCTTCCGCATCCCCTGGAAACACGCCGCCAAGCAGGACTATCGCCAGCAGCAGGACGCGGCGCTCTTCAAGGCCTGGGCTGTCTACAAGGGGAAGTACCAGGAAGGAACAAAGGCAGATCCCTCCACCTGGAAAACCCGCCTCCGGTGCGCCCTGAACAAAAGCACCGATTTTCAGGAGGTCCCCGAAAGAAGCCAGCTGGACATCTCAGAGCCGTACAAAGTGTACCAGATCCTATCGGATGGAGCCAGAGACCCCGAGAAGGAAGGCAGCCTGGAGTCCCCTCCCCCAGAAGAACAGCAGGCAAGCCACCAAGTCCCCGGGGACCTGGAGATGGGAGTTAACTGCGGGCCAGACAAGACTAGCATGTCCTCAGGTTTGGAAGAGGATGGGAAGAAGGATCTGATGGAGACCTGCCAGACTTCTCCAGTCCCGCTGGTCTCCCACTTACCAAGCCATCCGGCAGACTGGGATTGCTGGCTGCACGTCCGCCTCTACTACCGCGACGTGCTGGTGAAGGAGTTCACCACCCGCACTGCCGAGGGCTGCCGCATCACCTACCGCCTGGTGCCGGCTGACAACGAGCGGCTCTACGGCCCATCCTCCATGGAGCAGATCCAGTTCCCCTCTCCCCGCCCGCTGACCGGCGACAGCAGGATGGCGGGCGTGACGGGCGTCTTGGAACGGCTTCTTCCCCACCTGGACCGGGGCGTCCTCTTGTGGGTGGCCCCCGAAGGCGTCTTCATGAAGCGGCAGTGCCAGGGCAGGGTGTACTGGAACGGGCCCATGGCGCCTCACAACAACCGCCCCAACAAGCTGGAGAGGGAGAAAACCTACAAGCTCCTGGACACCCAGCAGTTCCTGCAGCAACTACGGAGCTACCTGAGTCGTGGGGAGCCCATGCCCCAGTATCAGATCCGCCTGTGCTTCGGAGAGGAGTATCCCCCCACCCCAAGCCAGAACTTTCAGAAGCTCATCATGGCCCATGTTGAGCCCGTGTTTGCGCGGGAGCTCTTCCTTCATGCCCAGCGCATGGGGCCACTGTCACAGCGCGACTCCTCACAGCTGCATGCCACTGATGCTTCCAGCCACATCACCCAGATCCTGAAACAGCTGTGTCAGCCCTGA</t>
  </si>
  <si>
    <t>MAETGSHMRLKEWLIAQIDSGRYPGLRWENREKTIFRIPWKHAAKQDYRQQQDAALFKAWAVYKGKYQEGTKADPSTWKTRLRCALNKSTDFQEVPERSQLDISEPYKVYQILSDGARDPEKEGSLESPPPEEQQASHQVPGDLEMGVNCGPDKTSMSSGLEEDGKKDLMETCQTSPVPLVSHLPSHPADWDCWLHVRLYYRDVLVKEFTTRTAEGCRITYRLVPADNERLYGPSSMEQIQFPSPRPLTGDSRMAGVTGVLERLLPHLDRGVLLWVAPEGVFMKRQCQGRVYWNGPMAPHNNRPNKLEREKTYKLLDTQQFLQQLRSYLSRGEPMPQYQIRLCFGEEYPPTPSQNFQKLIMAHVEPVFARELFLHAQRMGPLSQRDSSQLHATDASSHITQILKQLCQP</t>
  </si>
  <si>
    <t>Chroicocephalus ridibundus</t>
  </si>
  <si>
    <t>Black-headed gull</t>
  </si>
  <si>
    <t>cri4</t>
  </si>
  <si>
    <t>XP_063180036.1</t>
  </si>
  <si>
    <t>ATGAACTTGGAGCCAGGCGAGTGCGGGATGAACTCGGTGAGCTGCGGCAACGGGAAACTCCGCCAGTGGCTGATTGACCAGATAGACAGTGGCAAGTACCCAGGGCTGGTGTGGGAGAATGACGAGAAGAGCATCTTCCGCATCCCTTGGAAGCACGCCGGCAAGCAGGACTACAACCGCGAGGAGGATGCTGCCCTCTTCAAGGCCTGGGCTCTTTTTAAAGGAAAGTTCAGAGAGGGCATTGATAAACCAGATCCCCCTACCTGGAAGACAAGATTAAGGTGCGCTTTGAACAAGAGCAATGACTTTGAAGAGCTGGTGGAGAGAAGCCAGCTGGACATCTCAGATCCCTATAAAGTGTACAGAATAGTGCCAGAAGGAGCGAAGAAAGGTGCAAAACAGATCAGCATGGAGGAGCAACCGTTAATGATGAACCATCCCTTTCCAATAACGTCTCCTTACACTTCACTACCATCTCAGGTACCAAACTACATGGTGCCCCACGAACGGAACTGGAGGGAGTTTGCCCCAGAGCAGCCGCATCCTGACATCCCCTACCAGTGCCCCAGCGTCCCCTTCGCAGCTCGCAGTCATCACTGGCAAGGGCCCGGCTGTGAAAATGGTTGTCAGGTGACAGGAACCTTTTATGCTTGTGCCCCTCCTGAGTCCCAGACTCCTGGCATCCCGATTGAGCCAAGCATAAGGTCTGGTGAAGCCCTCGCCCTGTCAGATTGTCGGCTCCACATCTGCTTATATTACCGTGAAATACTGGTAAAGGAGGTGACGACTTCCAGTCCTGAAGGTTGTAGGATATCCCATGGCCAAAGTTACGAGGTCAGCAGCCTGGAGCAAGTTATCTTCCCTTATCCAGAGGATAATGGCCAGAGGAAGAACATAGAAAAACTACTGAACCACCTGGAACGAGGAGTAATACTGTGGATGGCACCTGATGGCCTCTACGCTAAGAGACTTTGCCAAAGCAGGATCTACTGGGATGGGCCTCTGGCGCTCTGCAGTGACCGACCCAACAAGCTGGAGCGGGACCAAACATGCAAGCTCTTTGATACTCAGCAGTTTTTAGCAGAGCTGCAAGCCTTTGCTCACCATGGACGCCCGCTGCCGAGATACCAGGTCGCTCTGTGCTTTGGGGAGGAATTTCCAGATCCGCAGAGGCAGAGGAAACTAATTACAGCCCATGTTGAACCAATGTTTGCCAGGCAGCTGTATTACTTTGCTCAACAAAACAGTGGACATCTTCTGAGAGGCTATGATTTACCAGAACTTGTGACTAGTCCAGAGGATTATCACAGATCCATTCGCCATTCCTCTATTCAAGAATAA</t>
  </si>
  <si>
    <t>MNLEPGECGMNSVSCGNGKLRQWLIDQIDSGKYPGLVWENDEKSIFRIPWKHAGKQDYNREEDAALFKAWALFKGKFREGIDKPDPPTWKTRLRCALNKSNDFEELVERSQLDISDPYKVYRIVPEGAKKGAKQISMEEQPLMMNHPFPITSPYTSLPSQVPNYMVPHERNWREFAPEQPHPDIPYQCPSVPFAARSHHWQGPGCENGCQVTGTFYACAPPESQTPGIPIEPSIRSGEALALSDCRLHICLYYREILVKEVTTSSPEGCRISHGQSYEVSSLEQVIFPYPEDNGQRKNIEKLLNHLERGVILWMAPDGLYAKRLCQSRIYWDGPLALCSDRPNKLERDQTCKLFDTQQFLAELQAFAHHGRPLPRYQVALCFGEEFPDPQRQRKLITAHVEPMFARQLYYFAQQNSGHLLRGYDLPELVTSPEDYHRSIRHSSIQE</t>
  </si>
  <si>
    <t>cri8</t>
  </si>
  <si>
    <t>XP_063190832.1</t>
  </si>
  <si>
    <t>ATGTGTGACCGCAACGGCGGGCGGCGGCTCCGGCAGTGGCTGATCGAGCAGATCGACAGCGAGCTGTACCCTGGGCTTATCTGGGAAAATGAGGAGAAAACCATGTTCCGCATCCCGTGGAAACATGCCGGGAAGCAGGACTACAACCAGGAGGTGGATGCGTCTATTTTCAAGGCATGGGCCGTTTTCAAGGGCAAGTTCAAAGAAGGTGACAAAGCGGAGCCGGCCACGTGGAAGACGCGGCTGCGCTGTGCTTTAAACAAGAGCCCTGACTTCGAGGAGGTGACAGACAGGTCCCAGCTGGACATCTCCGAGCCCTACAAGGTCTACAGGATCGTGCCGGAGGAGGAACAGAAATGCAAAGCGGGCATTGCCAACGGGAGCGGCCTGAACGACGTCGTGGAGATGGACTGCAGTTCCTCTGCGATCGACGACCTCATTAAAGAGCCCCCCTGCGTAGATGACTACCTGGGGATCATCAAGAGAAGCCCCTCACCCCCGCAGGAGACCTGCAGAAATGCCCTGATACCCGACTGGTGGGTGCAGCAGCCCAGCCCCGCGTTGCCCTTGATGAACGGATACTCTGGCTACGAGCAGCATCATTCAGGTTACTCCCAGATGGTGATCAACTTCTACTACAGCGGGAGGCTGGTGGGCCACATCACCACTTCGTGCACCGAGGGCTGCCGGATCTCGCTCAGCCAGCCCTCCGGCCACGGCGAGAAGCTGTATGCCTCAGATGCCCTGGAGCATGTCCGTTTCCCCTCGGCTGATGCCATCCAGAATGACCGCCAGAAGCAGATCACCAGGAAGCTGTTTGGGCACCTGGAAAGGGGCGTCCTGCTGCACAGCAACAGGCAGGGCATCTTCATCAAGAGGCTGTGCCAGGGCAGGGTCTTCTGGAGCGGGAACACCATGGTCTACAAGGACAGGCCCAACAAGCTGGACCGGGATGAGGTGGTGAAGATATTTGACACAAACTTGTTCTTCAGAGAGTTCCAGCAGTATTACAACAACCAGGGCCGCTTCCCGGACAGCAGAGTCATGCTGTGCTTTGGAGAGGAGTTCCCGGATGCGGTGCCGCTGCGGTGTAAGCTCATCCTTGTCCAGGTGGAGCAGCTGTGTGTCAGACAGATGGTGGAGGAGGCTGGGAAGACCTTCGGTGGCAGCAGCCCCATGCTCCCCGTGGCCGATGAGACGCAGCATGACCAGGTGTACAGGATCTTCCAGGACATCTGCGCAACGCACCAGCGGCCGCTCTTCAGAGAAAACCAACAGATTGCAGTCTGA</t>
  </si>
  <si>
    <t>MCDRNGGRRLRQWLIEQIDSELYPGLIWENEEKTMFRIPWKHAGKQDYNQEVDASIFKAWAVFKGKFKEGDKAEPATWKTRLRCALNKSPDFEEVTDRSQLDISEPYKVYRIVPEEEQKCKAGIANGSGLNDVVEMDCSSSAIDDLIKEPPCVDDYLGIIKRSPSPPQETCRNALIPDWWVQQPSPALPLMNGYSGYEQHHSGYSQMVINFYYSGRLVGHITTSCTEGCRISLSQPSGHGEKLYASDALEHVRFPSADAIQNDRQKQITRKLFGHLERGVLLHSNRQGIFIKRLCQGRVFWSGNTMVYKDRPNKLDRDEVVKIFDTNLFFREFQQYYNNQGRFPDSRVMLCFGEEFPDAVPLRCKLILVQVEQLCVRQMVEEAGKTFGGSSPMLPVADETQHDQVYRIFQDICATHQRPLFRENQQIAV</t>
  </si>
  <si>
    <t>cri9</t>
  </si>
  <si>
    <t>interferon regulatory factor 9-like isoform X1</t>
  </si>
  <si>
    <t>XP_063188627.1</t>
  </si>
  <si>
    <t>ATGGCAGGGCACAGCGGGCGGCGGCTGCGTCCCTGGCTGGTGGCGCAGGTGCAGAGTGGCCACTTCCCCGGGCTGGTGTGGGACGACGCTGATCACACAGCCATCCGCATACCCTGGCAGCATGCGGGCAAGGGCGGGGCCAGGGGCGGGGCCTGCATTGCCCTCTGCCAGGCATGGGCGGAGTTCAAGGGGCGGCTCCGCCCTGGAGTGCATCCAGACCCCGCCAGCTGTAAGACCCGGCTGCGTTGTGCCCTCAACAAGAGCTCTGAGTTACAGGAGGTGCCGGAGCGCTCCCGCCTGGAGGGGCCCCGGCCGTACAAGGTCTATCAGCTCCTGACGCTGCCCCAAAAGCCAGGCAGGCAGCCCCTGAAGCATGGCGGCTGGCAGCCCCAGAAGGAGGCAGGATTGAGCCCCACGGAGGGGAGCAATGGAGATGCCCAGCCCTACAGCACCACGGTGTCGACCACCAGCCCCAATGAGGTGTCAGCTAAGGAGCCCAATGGGGACACCGAGGATGCCTCCGAAGCACCGCCCCCAGACCCTCTGAGACTGGCCATCGTGGTGGACAGCACTGAGCCCCTCCCACCGACACAGGGCGAGTCGTGCCTGGGCTTGCGGCTGTGGCTGGGGGGGGAGCTGTCCTGGCAGGGCTGGCTGCCCCCCGGTGACTACCTGCTAGGCCCCCCCGCGCCCCCGGGGGCCACCCCCCGCCCCGGGATGCTGCCCCGCCTGCTGCTGCTGCCCGCCCCAGAGACGCTGCCCTCCAAAGCTGCGGGGCCAGGGGCCAGCGGGGACCCCCCTGCCGTGGGGGAGCTGCTGGCAGGGCTTCGGCCAGGACTGCTGGTGGCCAGCGCCCGGCGGGGGCTCTTCCTGCGGCGACGGCCCGGGAAGCTGGGGGTGCACTGCCGTGCCCCACACGCCAGCCCCACAGCAGAGGGAGGTCCCCTGCAGGATGGGGAGCTGGTGCAGGCCTTCGACGCCCAGCGCTTCCGGGAGGAGGTGGGGCGATACCGCGCTGGGCTGGGCCCCCGCCCTGAACACTGGGTGACGCTGGCTGTGGGGCAGGAGCTGGGCCCCCATGATGGCCCCCACAACCGCACCCTTGTCCTGCAGCTCGAACAAGCCTTTGCCCAGGAACTTCTCAACAGCACCCCAGCTGCCTTGGGACACCCCTGTCACCTCCTCATGCAAGCCTGA</t>
  </si>
  <si>
    <t>MAGHSGRRLRPWLVAQVQSGHFPGLVWDDADHTAIRIPWQHAGKGGARGGACIALCQAWAEFKGRLRPGVHPDPASCKTRLRCALNKSSELQEVPERSRLEGPRPYKVYQLLTLPQKPGRQPLKHGGWQPQKEAGLSPTEGSNGDAQPYSTTVSTTSPNEVSAKEPNGDTEDASEAPPPDPLRLAIVVDSTEPLPPTQGESCLGLRLWLGGELSWQGWLPPGDYLLGPPAPPGATPRPGMLPRLLLLPAPETLPSKAAGPGASGDPPAVGELLAGLRPGLLVASARRGLFLRRRPGKLGVHCRAPHASPTAEGGPLQDGELVQAFDAQRFREEVGRYRAGLGPRPEHWVTLAVGQELGPHDGPHNRTLVLQLEQAFAQELLNSTPAALGHPCHLLMQA</t>
  </si>
  <si>
    <t>cri10</t>
  </si>
  <si>
    <t>XP_063205939.1</t>
  </si>
  <si>
    <t>ATGGCGGAGCCGGGGGGCCCCATGCGGTTGAAGGAATGGCTGATCGCGCAGATCGACAGCGGCCGGTACCCGGGGCTGCGCTGGGAGAACCGGCACCGGACGCTCTTCCGCATCCCCTGGAAGCACGCGGCCAAGCAGGATTACCGGCAGCAGCAGGACGCCGCGCTCTTCAAGGCTTGGGCCATCTACAAGGGGAAGTACCACGAAGGGACGGACAAGGCTGATCCCTCCACCTGGAAGACGCGTCTCCGCTGCGCCCTCAACAAGAGCACCGACTTTCAGGAGGTGCCCGAGCGGAGCCAGCTGGACATTTCCGAGCCCTACAAGGTGTACCAGATCGTGTCCGATGGCACCCGGGACACAGAGAAGGATGGTGACATGCAGTCCCCAGTCGGTGAGGATCAGCAGGGCAACGCCACGAGGAGCCCGGAGGAGAAAAGCCAGAAGGGCACGACGGAGACATGCCACGTGTCTCCACTGCCCTTGCTCTCTGCCCACCCGGCCGAGCGAGGGTACCACGTGAGGGGAGTCTTCTATGGCTGGAACCCGACCCACCACCACCTTCTCCCTGGACCCCCATCCTACCTCCCTGTGGAGGATGTCAACCACTCAGACTGCTGGCTCCACGTCCGACTCTACTACTGCGACGTGCTGGTGAAGGAGGTCACCACCCGCACGGCCGAGGGCTGCCGCATCACCTCCCGCGCTGTGCCGGCCGACAACGAGCACCTCTACGGCCCCTCCTGCATGGAGCAAATCGAGTTCCCCCCGCCGCGGGCGCTCGGCGGCAGTGGCCGGGTGGCCAGCATGACCGATGTGCTGGAGAGGCTCCTGCCCCACTTGGAGCGCGGCGTGCTGCTGTGGGTAGCGCCCGAGGGGGTCTTCATGAAGCGCCAGTGCCAGGGCAGGGTGTACTGGAACGGGCCACTGGCCCCACACAGGGACTGGCCCAACAAGCTGGAGAGGGAAAAGACCTACAAGCTGCTAGACACACAGCAGTTCCTGCAGCAGCTGCGGGGGTACCTGAGCCATGGACAGCCCACGCCGCAGTACCAGATCCACCTGTGCTTCGGGGAGGAGTTCCCCACCAGCGCCGGGCACCACTTCCAGAAGCTCATCATGGCCCACGTGGAGCCTGTGTTCGCGCGGGAGCTCTTCCATCACGCCCAGCGCATGGGGCCGACGCTGCTCCGTGACTCCCCCCAGCCCTGCGCCCCCGGTGCCTCAAGCCACATCATCCGCGTCCTCAAACAGCTCTGCCAGCCCTGA</t>
  </si>
  <si>
    <t>MAEPGGPMRLKEWLIAQIDSGRYPGLRWENRHRTLFRIPWKHAAKQDYRQQQDAALFKAWAIYKGKYHEGTDKADPSTWKTRLRCALNKSTDFQEVPERSQLDISEPYKVYQIVSDGTRDTEKDGDMQSPVGEDQQGNATRSPEEKSQKGTTETCHVSPLPLLSAHPAERGYHVRGVFYGWNPTHHHLLPGPPSYLPVEDVNHSDCWLHVRLYYCDVLVKEVTTRTAEGCRITSRAVPADNEHLYGPSCMEQIEFPPPRALGGSGRVASMTDVLERLLPHLERGVLLWVAPEGVFMKRQCQGRVYWNGPLAPHRDWPNKLEREKTYKLLDTQQFLQQLRGYLSHGQPTPQYQIHLCFGEEFPTSAGHHFQKLIMAHVEPVFARELFHHAQRMGPTLLRDSPQPCAPGASSHIIRVLKQLCQP</t>
  </si>
  <si>
    <t>Colius striatus</t>
  </si>
  <si>
    <t>Speckled mousebird</t>
  </si>
  <si>
    <t>cst4</t>
  </si>
  <si>
    <t>XP_061850982.1</t>
  </si>
  <si>
    <t>ATGTTTTCCAGCTCGCAAAGTCCCCGCTCCCCTCCGCCGGCTCCACCTCCGGGCAGGGGCCCGCCTTCCCCCCGCCCTCCCGCACCCGGGCACGACGCCCTCCATCATATAAAGAAACTTCCCGGTGCCGCCGGCCCAGTCGCTGTCCGCCCCGTCTCGGCAGCCGGCCCGGCGACCAGCGGCTTCTGCCCGCTCCAGCGCCGCGACAGAGCCCCTCAGAGAGCCGGTGCTAGGGTGAGTGTGGAGAGGCGGGCTTGGCGAGGCAGGGCCTCTGACACGAGTGGCATGAACTTGGAGCCGGGTGAGTGCGGGATGAACTCAGTGAGCTGTGGCAACGGGAAACTCCGCCAGTGGCTGATCGACCAGATAGACAGTGGCAAGTACCCAGGGCTGGTGTGGGAAAATGATGAGAAGAGCATCTTCCGCATCCCCTGGAAGCACGCCGGCAAGCAGGACTACAACCGCGAGGAGGATGCCGCCCTCTTCAAGGCTTGGGCTCTTTTTAAAGGAAAGTTCAGAGAGGGCATTGATAAACCAGATCCCCCTACCTGGAAGACAAGATTAAGGTGTGCTTTGAACAAGAGCAATGACTTTGAAGAACTGGTGGAGAGAAGCCAGCTGGACATCTCAGATCCCTACAAAGTGTACAGAATAGTGCCAGAAGGGGCTAAAAAAGGTGCAAAACAGATCAGCATGGAGGAGCAACCATTAATGATGAACCATCCCTTTCCTGTAACATCACCTTACACTTCACTACCATCTCAGATACCGAACTACATGGTGCCCCACGAGCGGAACTGGAGGGAGTTTGCCCCGGAGCAGCCGCATCCCGACATCCCTTACCAGTGCGCCAGTGTCCCCTTCACAGCACGCAGCCACCACTGGCAAGGGCCTGGCTGTGAAAACGGTTGTCAGGTGACAGGAACCTTTTATGCTTGTGCCCCTCCTGAGTCCCAGACTCCTGGCATCCCGATTGAGCCAAGCATGAGGTCTGGTGAAGCCCTTGCTCTGTCAGATTGTCGACTCCACATCTGTTTATATTACCGTGAAATACTGGTAAAAGAGGTGACAACTTCTAGCCCTGACGGTTGTAGGATAGCCCATAGCCAAAGTTACGAGGTCAGCAGCCTGGACCAAGTTATCTTCCCTTATCCAGAGGATAACGGCCAGAGGAAGAACATAGAAAAACTACTGAGCCACTTGGAACGAGGAGTAGTGCTGTGGATGGCACCTGATGGCCTCTACGCTAAGAGACTTTGCCAAAGCAGGATCTACTGGGACGGGCCTCTGGCTCTCTACAGTGACCGACCCAACAAGCTGGAGCGGGACCAAACGTGCAAGCTCTTTGATACTCAGCAGTTTTTAGCAGAGCTGCAAGCCTTTGCTCACCATGGACGTCCGCTGCCAAGATACCAGGTTGCTCTGTGCTTTGGGGAGGAATTTCCAGATCCGCAGAGGCAAAGGAAACTAATTACAGCCCATGTTGAACCAATGTTTGCCAGGCAGCTGTATTACTTTGCTCAACAAAACAGTGGACATCTTCTGAGAGGCTATGATCTACCAGAACTCGTGACTAGTCCAGAGGATTATCACAGATCTATTCGCCATTCCTCTATCCAAGAATAA</t>
  </si>
  <si>
    <t>MFSSSQSPRSPPPAPPPGRGPPSPRPPAPGHDALHHIKKLPGAAGPVAVRPVSAAGPATSGFCPLQRRDRAPQRAGARVSVERRAWRGRASDTSGMNLEPGECGMNSVSCGNGKLRQWLIDQIDSGKYPGLVWENDEKSIFRIPWKHAGKQDYNREEDAALFKAWALFKGKFREGIDKPDPPTWKTRLRCALNKSNDFEELVERSQLDISDPYKVYRIVPEGAKKGAKQISMEEQPLMMNHPFPVTSPYTSLPSQIPNYMVPHERNWREFAPEQPHPDIPYQCASVPFTARSHHWQGPGCENGCQVTGTFYACAPPESQTPGIPIEPSMRSGEALALSDCRLHICLYYREILVKEVTTSSPDGCRIAHSQSYEVSSLDQVIFPYPEDNGQRKNIEKLLSHLERGVVLWMAPDGLYAKRLCQSRIYWDGPLALYSDRPNKLERDQTCKLFDTQQFLAELQAFAHHGRPLPRYQVALCFGEEFPDPQRQRKLITAHVEPMFARQLYYFAQQNSGHLLRGYDLPELVTSPEDYHRSIRHSSIQE</t>
  </si>
  <si>
    <t>cst8</t>
  </si>
  <si>
    <t>XP_061863330.1</t>
  </si>
  <si>
    <t>ATGGATGGGATGTGTGACCGCAACGGTGGGCGGCGGCTGCGGCAGTGGCTGATCGAGCAGATCGACAGCGAGTTGTACCCCGGCCTCATCTGGGAGAACGAGGAGAAAACCATGTTCCGCATCCCCTGGAAGCACGCTGGCAAGCAGGACTACAACCAGGAGGTGGATGCCTCTATTTTCAAGGCCTGGGCTGTGTTCAAAGGGAAATTCAAAGAAGGGGACAAAGCGGAGCCGGCTACGTGGAAGACGCGGCTGCGCTGCGCTTTGAACAAGAGCCCTGACTTTGAGGAGGTGACAGACAGATCCCAGCTGGACATCTCTGAGCCCTACAAGGTCTACAGGATTGTGCCAGAGGAGGAACAGAAATGCAAAGCAGGCATGGCCAACGGGAGCAGCCTGAATGATGTCACGGAGATGGACTGCAGCTCCTCTGCCATTGATGACCTCATTAAAGAGCCTCCCTGTGTAGATGAGTACCTGGGGATCATCAAGAGAAGCCCCTCACCCCCACAGGAGACCTGCAGAAACCCCCCAATACCTGACTGGTGGGTGCAGCAGCCCAGCCCTGCCTTGCCCCTGATGAATGGATACTCAGGCTACGAGCAGCATCATTCAGGTTACTCCCAGATGGTGATCAGCTTCTACTATGGTGGGAGGCTGGTGGGCCACATCACCACCTCGTGCACAGAGGGCTGCAGGATCTCCCTCAGCCACCCCTCCAGCCACGGTGAGAAGCTCTATGCCCCCGACGCCCTCGAGCACGTGCGGTTCCCCTCGGCTGATGCCATCCAGAACGACCGCCAGAAGCAGATCACCAAGAAGCTCTTTGGGCACCTGGAGAAGGGTGTCCTGCTGCACAGCAACAAACAGGGCATCTTCATCAAGAGGCTGTGCCAGGGCAGGGTCTTCTGGAGTGGGAACACCATGGTCTACAAGGACAGGCCCAACAAACTGGACCGGGATGAGGTGGTGAAGATATTTGACACCAACTTGTTCTCCAGAGAGCTGCAGCAGTATTACAGCAGCCAGGGCCGCTTCCCAGACAGCAGGGTCATGCTGTGCTTCGGGGAGGAGTTCCCGGACGCGATGCCGCTGCGCTGTAAGCTCATCCTTGTCCAGGTGGAGCAGCTGTGTGTCAGGCAGCTGGTGGAGGAGGCTGGGAAGACCTGCAGCACCAGCCCCATGCTCCCCATGGCTGATGAGACACAGCATGACCAGGTGTACAGGATCTTCCAGGACATCTGTGCATCGCACCAGCGGCCCATCTTCAGAGAGAACCAACAGATTGCTGTCTGA</t>
  </si>
  <si>
    <t>MDGMCDRNGGRRLRQWLIEQIDSELYPGLIWENEEKTMFRIPWKHAGKQDYNQEVDASIFKAWAVFKGKFKEGDKAEPATWKTRLRCALNKSPDFEEVTDRSQLDISEPYKVYRIVPEEEQKCKAGMANGSSLNDVTEMDCSSSAIDDLIKEPPCVDEYLGIIKRSPSPPQETCRNPPIPDWWVQQPSPALPLMNGYSGYEQHHSGYSQMVISFYYGGRLVGHITTSCTEGCRISLSHPSSHGEKLYAPDALEHVRFPSADAIQNDRQKQITKKLFGHLEKGVLLHSNKQGIFIKRLCQGRVFWSGNTMVYKDRPNKLDRDEVVKIFDTNLFSRELQQYYSSQGRFPDSRVMLCFGEEFPDAMPLRCKLILVQVEQLCVRQLVEEAGKTCSTSPMLPMADETQHDQVYRIFQDICASHQRPIFRENQQIAV</t>
  </si>
  <si>
    <t>cst9.1</t>
  </si>
  <si>
    <t>XP_061864807.1</t>
  </si>
  <si>
    <t>ATGGCGTCGCGGCGGCTGCGGCGGCTGCGGCCCTGGCTGGTGGCCCAGGTGGAGAGCGGGCAGTTCGCGGGGCTGGCGTGGGACGACGCGGGGCGGACGGCCATCCGCATCCCCTGGCAGCACGGCGGGAAGGGGGGCGCGCGGGGCGGCGCCGGCGCCGCGCTCTGCCAGGCTTGGGCGGAGTTCAAGGGTCGGCTGCGCCCCGGGGACCGGCCCGACCCCGCCGGCTGGAAGACGCGGCTCCGCTGCGCCCTCAACAAGAGCCCCGAGTTCCAGGAGGTGCCCGAACGGTCGCGCCTGGAAGGGCCGCGGCCCTACAAGGTCTATCGGCTCCTTCCAGCCCCCCAGCAGCGAGGGGGGCAGCCCCCCAGGCGCAGAGCCCCGGAGAGGGAGGAGGAGGTGGAAGTGAGCCCGGCAGCGGGAGGCTGTGGAGGACACCCCCAGCCCCACAGTGCAGCGGCAGCAACCCCCAGCCCCAACGAGGCCTCAGCCAAGGAGTCTCAACCCGATGGTGGGGGCACTGCCCTGGCTCCTCCAGCCGTGGCCATCATGGTGGATGCCCAGCAGCCCCTTCCCCCTGCTCAAGGGGACGCCGCCTTGGGCCTGCAGCTGTGGCTGGGGGGGGCTCTGGCCTGGAAGGGCTACTTGCCCCCTGGTGACTATCTGCTGGCTGCCCCCGTGCCCCCTGGGACACCCTTGGACCCGCCTGGGCTACTGCCTCGCCTGTTCCTCCTGCCGCCCCCTGAGGAGGCCCCCCCTGATCTGGGCCGGCTACTGGCTGGGCTACGACCAGGGCTGCTGGTAGCCAGTGCCCAGCACGGGATCTTCCTCCGGCGGCGGCCTGCAGGGACACTGGCTCCCGCGGGGTGCACGATTCATTGCAATGGCCCCCACAGCCCGGGGGGGCCCCTGCTGGAGGGGCAACTTGTGCAGCCGTTTGACCCTCAGCGTTTCCAGGAGGAGCTGAGCCAGCACCGCGCTGGGCTGGGCCCCCTCCCCAAGCACCAGGTGACGCTGGCCGTGGGACAGGAGCTGGGCCCCGATGATGGGCCGCACAACCGCACCCTGGTCCTGCAGATCATGGAGCAAAGGCCCCACTCTGGACACCGTGACTGTGCTGGATTTGTTTGCAAGTTCTTTCTCTGCTCTGTCCCACTGTTGATAGACAAAACCTGGCTGCCCACTGCCATCAGCCTCCCTCCCTCTGCTGCTGCTCCGGGCCGTTGGCAGCCTCCTGCTTGA</t>
  </si>
  <si>
    <t>MASRRLRRLRPWLVAQVESGQFAGLAWDDAGRTAIRIPWQHGGKGGARGGAGAALCQAWAEFKGRLRPGDRPDPAGWKTRLRCALNKSPEFQEVPERSRLEGPRPYKVYRLLPAPQQRGGQPPRRRAPEREEEVEVSPAAGGCGGHPQPHSAAAATPSPNEASAKESQPDGGGTALAPPAVAIMVDAQQPLPPAQGDAALGLQLWLGGALAWKGYLPPGDYLLAAPVPPGTPLDPPGLLPRLFLLPPPEEAPPDLGRLLAGLRPGLLVASAQHGIFLRRRPAGTLAPAGCTIHCNGPHSPGGPLLEGQLVQPFDPQRFQEELSQHRAGLGPLPKHQVTLAVGQELGPDDGPHNRTLVLQIMEQRPHSGHRDCAGFVCKFFLCSVPLLIDKTWLPTAISLPPSAAAPGRWQPPA</t>
  </si>
  <si>
    <t>cst9.2</t>
  </si>
  <si>
    <t>XP_061865263.1</t>
  </si>
  <si>
    <t>ATGGCGTCGCGGCGGCTGCGGCGGCTGCGGCCCTGGCTGGTGGCCCAGGTGGAGAGCGGGCAGTTCGCGGGGCTGGCGTGGGACGACGCGGGGCGGACGGCCATCCGCATCCCCTGGCAGCACGGCGGGAAGGGGGGCGCGCGGGGCGGCGCCGGCGCCGCGCTCTGCCAGGCTTGGGCGGAGTTCAAGGGTCGGGTGCGCCCCGGGGACCGGCCCGACCCCGCCGGCTGGAAGACGCGGCTCCGCTGCGCCCTCAACAAGAGCCCCGAGTTCCAGGAGGTGCCCGAACGGTCGCGCCTGGAGGGGCCGCGGCCCTACAAGGTCTATCGGCTCCTTCCAGCCCCCCAGCAGCGAGGGGGGCAGCCCCCCAGGCGCAGAGCCCCGGAGAGGGAGGAGGAGGTGGAAGTGAGCCCGGCAGCGGGAGGCTGTGGAGGACACCCCCAGCCCCACAGTGCAGCGGCAGCAACCCCCAGCCCCAACGAGGCCTCAGCCAAGGAGTCTCAACCCGATGGTGGGGGCACTGCCCTGGCTCCTCCAGCCGTGGCCATCATGGTGGATGCCCAGCAGCCCCTTCCCCCTGCCCAAGGGGACGCCGCCTTGGGCCTGCAGCTGTGGCTGGAGGGGGCTCTGGCCTGGAAGGGCTACTTGCCCCCTGGTGACTATCTGCTGGCTACCCCCGTGCCCCCTGGGACACCCTTGGACCCGCCTGGGCTACTGCCTCGCCTGCTCCTCCTGCCGCCCCCTGAGGAGGCCCCCCCTGAGCTGGGCCGGCTACTGGCTGGGCTACGACCAGGGCTGCTGGTAGCCAGTGCCCAGCACGGGATCTTCCTCCGGCGGCGGCCTGCAGGGACACTGGCTCCTGCGGGGTGCACGATTCATTGCAATGGCCCCCACAGCCCGGGGGGGCCCCTGCTGGAGGGGCAGCTCGTGCAGCCGTTTGACCCTCAGCGTTTCCAGGAGGAGCTGAGCCAGCACCGCGCTGGGCTGGGCCCCCTCCCCAGGCACCAGGTGACGCTGGCCGTGGGACAGGAGCTGGGCCCCGATGATGGGCCGCACAACCGCACCCTGGTCCTGCAGTTCATGGAGCAAAGGCCCCACTCTGGACACCGTGACCGTGCTGAATTTGTTTGCTACGTTATGTACGTGGAGTGCAGGAGCTATCTTTCTTAA</t>
  </si>
  <si>
    <t>MASRRLRRLRPWLVAQVESGQFAGLAWDDAGRTAIRIPWQHGGKGGARGGAGAALCQAWAEFKGRVRPGDRPDPAGWKTRLRCALNKSPEFQEVPERSRLEGPRPYKVYRLLPAPQQRGGQPPRRRAPEREEEVEVSPAAGGCGGHPQPHSAAAATPSPNEASAKESQPDGGGTALAPPAVAIMVDAQQPLPPAQGDAALGLQLWLEGALAWKGYLPPGDYLLATPVPPGTPLDPPGLLPRLLLLPPPEEAPPELGRLLAGLRPGLLVASAQHGIFLRRRPAGTLAPAGCTIHCNGPHSPGGPLLEGQLVQPFDPQRFQEELSQHRAGLGPLPRHQVTLAVGQELGPDDGPHNRTLVLQFMEQRPHSGHRDRAEFVCYVMYVECRSYLS</t>
  </si>
  <si>
    <t>cst10</t>
  </si>
  <si>
    <t>XP_061865422.1</t>
  </si>
  <si>
    <t>Removed 309 N-terminal amino acids / codons</t>
  </si>
  <si>
    <t>ATGGCGGAGTCGGGGGGACCGCTGAGGCTGAAGGAGTGGCTGATCGCGCAGATCGACAGCGGCCGGTACCCGGGGCTGCGCTGGGAGAACCGGCACCGGACGCTGTTCCGCATCCCCTGGAAGCACGCGGCCAAGCAGGATTACCGGCAGCAGCAGGACGCCGCGCTCTTCAAGGCTTGGACTGTCTACAAGGGGAAGTACCACGAGGGGATGGACAAAGCTGACCCCTCCACCTGGAAGACTCGTCTCCGCTGCGCCCTCAACAAGAGCACAGACTTCCAGGAGGTGCCTGAGAGGAGCCAGCTGGACATCTCTGAGCCCTACAAGGTGTATCAGATCATGTCTGATGGTGCCCACAACACAGATGTCACGGGTTCCTTCCCTGGGGCTGTTCCTGACTGGGAGATCAGTAGGTTTTCCTTACTCCCTGCAGAGAAGGATGGTGACATGTCCCCAGCCAGCAAAGATCCACAGGCCAGTGCCACCAGCAGTCCGGAGAGCCAGAAGGACACAGTGGAGAAGTGGCACGTGTGTCCACAGACCCCGCTGTCTGCCCACCTGGCTGAACGAGGCTGCCACATGAGGGGAGCCTTCTGCGCCTGGGACCCGACCCACAGCCACCTCCTCCCCAGACTCCCATCCTACCTGCTCATGGAGGACGTCAGCCACTCAGACTGCTGGCTCCACATCCGCCTGTACTACTGCGACGTGCTGGTGAAGGAGGTGACGACGCACACGGCCGAGGGCTGCCGCATCACGTCCCGCGCTGTGCCGGCCGACAGCGAGCGGCTCTACGGCCCGTCCTGCATGGAGCAGGTGGAGTTCCCGTCGCCGCGGGCACTGGGCGGCACCGGCCACGGCGCCGCCATGGCACACGTGCTGCAGCAGCTCCTGCCGCACCTGGAGCGCGGGGTGCTGCTGTGGGTGGCGCCCGAGGGGGTCTTCATGAAGCGCCAGTGCCAGGGCAGGGTGTACTGGAACGGGCCGCTGGCTCCACACAAGGACTGGCCCAACAAGCTGGAGAGGGAGAAAACCTACAAGCTGCTGGACACGCAGCAGTTCCTGCAGCAGCTGCGGGAGTACCTGAGCCACGGGCAGCCCACGCCGCAGTACCAGATCCACCTGTGCTTCGGGGAGGAGTATCCCACCAGCACCGGCCACCACCTCCAGAAGCTCATCATGGCCCACGTGGAGCCGGTGTTCGCGCGGGAGCTCTTCCATCACGCCCAGCGCATGGGACCGACGCTGCTCCACGGTTCCCCCCAGCCCTATGCCCCCGGTGCCTCCAGCCACATCATCCGCGTCCTCAAACAGCTCTGCCAACCCTGA</t>
  </si>
  <si>
    <t>MAESGGPLRLKEWLIAQIDSGRYPGLRWENRHRTLFRIPWKHAAKQDYRQQQDAALFKAWTVYKGKYHEGMDKADPSTWKTRLRCALNKSTDFQEVPERSQLDISEPYKVYQIMSDGAHNTDVTGSFPGAVPDWEISRFSLLPAEKDGDMSPASKDPQASATSSPESQKDTVEKWHVCPQTPLSAHLAERGCHMRGAFCAWDPTHSHLLPRLPSYLLMEDVSHSDCWLHIRLYYCDVLVKEVTTHTAEGCRITSRAVPADSERLYGPSCMEQVEFPSPRALGGTGHGAAMAHVLQQLLPHLERGVLLWVAPEGVFMKRQCQGRVYWNGPLAPHKDWPNKLEREKTYKLLDTQQFLQQLREYLSHGQPTPQYQIHLCFGEEYPTSTGHHLQKLIMAHVEPVFARELFHHAQRMGPTLLHGSPQPYAPGASSHIIRVLKQLCQP</t>
  </si>
  <si>
    <t>Corvus moneduloides</t>
  </si>
  <si>
    <t>New Caledonian crow</t>
  </si>
  <si>
    <t>cmon4</t>
  </si>
  <si>
    <t>NXD48263.1</t>
  </si>
  <si>
    <t>ATGAACTTGGAGCCGGGCGAGTGCGGGATGAACTCGGTGAGCTGTGGCAATGGGAAACTCCGCCAGTGGCTGATTGACCAGATAGACAGCGGCAAGTACCCTGGGCTGGTGTGGGAGAATGACGAGAAGAGCATCTTCCGCATCCCCTGGAAGCATGCTGGCAAGCAGGACTACAACCGGGAGGAGGATGCTGCCCTCTTCAAGGCTTGGGCTCTTTTTAAAGGAAAGTTCAGAGAGGGCATTGATAAACCAGATCCCCCTACCTGGAAGACAAGATTAAGGTGTGCTTTGAACAAGAGCAATGACTTTGAAGAACTGGTGGAGAGAAGCCAGCTGGACATCTCAGATCCCTATAAAGTGTACAGAATAGTGCCAGAAGGAGCCAAAAAAGGTGCAAAACAGATCAACATGGAGGAGCAACCATTAATGATGAACCATCCCTTTCCAATAACATCTCCTTACACTGCACTACCATCCCAGGTACCGAACTACATGGTGCCCCATGAACGGAACTGGAGGGAGTTTGCCCCGGAGCAGCCGCATCCTGACATTCCCTACCAGTGCGCCAGCGTCCCCTTCGCCGCTCGCGGTCATCACTGGCAAGGGCCCGGCTGTGAAAATGGTTGTCAGGTGACAGGAACCTTTTATGCTTGTGCTCCTCCTGAGTCCCAGACTCCTGGCATCCCGATTGAGCCAAGCATAAGGTCTGGTGAAGCCCTCGCTCTGTCAGACTGTCGACTCCACATCTGCTTATATTACCGTGAAATACTGGTGAAGGAGGTGACAACTTCCAGTCCTGAAGGCTGTAGGATATCCCATGGCCAAAGCTACGAAGTCAGCAGCCTGGACCAAGTTATCTTCCCTTATCCAGAGGATAATGGCCAGAGGAAGAACATAGAAAAACTGCTGAACCACCTGGAACGAGGAGTAATTCTATGGATGGCACCCGATGGCCTCTATGCTAAGAGACTTTGCCAAAGCAGGATCTACTGGGACGGGCCTCTGGCACTCTGCAGTGACCGGCCCAACAAGCTGGAGCGGGACCAAACATGCAAGCTCTTCGATACTCAGCAGTTTTTAGCAGAGCTGCAAGCCTTTGCTCACCATGGACGTCCACTGCCAAGATACCAGGTCGCCCTGTGCTTTGGGGAGGAATTTCCAGATCCACAGAGGCAGAGGAAACTAATTACAGCCCATGTTGAACCCATGTTTGCCAGGCAGCTGTATTACTTTGCTCAACAAAACAGTGGACATCTGCTGAGAGGCTATGATTTACCAGAACTTGTGCCTAGTCCAGAGGATTATCACAGATCTATTCGCCATTCCTCTATTCAAGAG</t>
  </si>
  <si>
    <t>MNLEPGECGMNSVSCGNGKLRQWLIDQIDSGKYPGLVWENDEKSIFRIPWKHAGKQDYNREEDAALFKAWALFKGKFREGIDKPDPPTWKTRLRCALNKSNDFEELVERSQLDISDPYKVYRIVPEGAKKGAKQINMEEQPLMMNHPFPITSPYTALPSQVPNYMVPHERNWREFAPEQPHPDIPYQCASVPFAARGHHWQGPGCENGCQVTGTFYACAPPESQTPGIPIEPSIRSGEALALSDCRLHICLYYREILVKEVTTSSPEGCRISHGQSYEVSSLDQVIFPYPEDNGQRKNIEKLLNHLERGVILWMAPDGLYAKRLCQSRIYWDGPLALCSDRPNKLERDQTCKLFDTQQFLAELQAFAHHGRPLPRYQVALCFGEEFPDPQRQRKLITAHVEPMFARQLYYFAQQNSGHLLRGYDLPELVPSPEDYHRSIRHSSIQE</t>
  </si>
  <si>
    <t>cmon8</t>
  </si>
  <si>
    <t>XP_031977902.1</t>
  </si>
  <si>
    <t>ATGTGTGACCGGAACGGTGGCAGGCGGCTGCGGCAGTGGCTGATCGAGCAGATCGACAGCGAACTGTACCCCGGCCTCATCTGGGAGAACGAGGAGAAATCCATGTTCCGCATCCCGTGGAAGCACGCCGGGAAGCAGGACTACAACCAGGAGGTGGATGCTTCTATTTTCAAGGCCTGGGCTGTTTTCAAAGGCAAGTTCAAGGAAGGTGACAAAGCGGAGCCGGCCACGTGGAAGACGCGGCTTCGCTGCGCTCTGAACAAGAGCCCTGACTTTGAGGAGGTGACAGACAGGTCCCAGCTGGACATCTCTGAGCCCTACAAGGTCTACAGGATCGTGCCAGAGGAGGAGCAGAAATGCAAAGCAGGGATTGCCAGCGGGAGCAGCCTGAACGATGTCACGGACATGGACTGCAGCTCCTCTGCCATCGATGACCTCATCAAAGAGCCCTCCTGTGTGGATGAATACCTGGGGATCATCAAGAGGAGCCCCTCACCCCCCCAGGAGACCTGCAGGAACCCCCCAATACCCGACTGGTGGGTGCAGCAGCCCAGCCCTGCGTTGCCCCTGATGAATGGATACTCCAGCTATGAGCAGTACCACTCAGGTTATTCCCAGATGGTGATCAGCTTCTACTACAGCGGGAGGCTGGTGGGCCACGTCAGCACCTCGTGCTCTGAGGGCTGCAGGATCTCCCTGGGCCAGCCCTCGGGCCATGGGGAGAAGCTCTACGCCCCGGATGCCCTGGAGCACGTCCGGTTCCCCTCGGCCGACGCCATCCAGAACGACCGCCAGAAGCAGATCACCAAGAAGCTCTTTGGGCACCTGGAGAGGGGTGTCCTCCTGCACAGCAACAAGCAGGGCATCTTCATCAAGAGGCTGTGCCAGGGCAGGGTCTTCTGGAGCGGGAACACCATGGCCTACAAGGACAGGCCCAACAAACTCGACCGGGATGAGGTGGTGAAGATCTTTGACACCAACTTGTTCTTCCGAGAGCTGCAGCAGTACTACAACAACCAGGGCCGCTTCCCAGACAGCAGAGTCGTGCTGTGCTTCGGGGAGGAATTCCCGGATGCCGTGCCGCTGAGGTGCAAACTCATCCTCGTCCAGGTGGAGCAGCTGTACCTCAGGCAGGTGGTGGATGAGGCTGGGAAGACCTGCAGCTCCAGCCCTATGCTCCCCATGGCTGATGAGCCCCAGCACGACCAGGGCTACCGGATCTTCCAGGACATCTGCGCCACACGGCCGCTCTTCCGGGAAAACCAACAGATCGCAGTCTGA</t>
  </si>
  <si>
    <t>MCDRNGGRRLRQWLIEQIDSELYPGLIWENEEKSMFRIPWKHAGKQDYNQEVDASIFKAWAVFKGKFKEGDKAEPATWKTRLRCALNKSPDFEEVTDRSQLDISEPYKVYRIVPEEEQKCKAGIASGSSLNDVTDMDCSSSAIDDLIKEPSCVDEYLGIIKRSPSPPQETCRNPPIPDWWVQQPSPALPLMNGYSSYEQYHSGYSQMVISFYYSGRLVGHVSTSCSEGCRISLGQPSGHGEKLYAPDALEHVRFPSADAIQNDRQKQITKKLFGHLERGVLLHSNKQGIFIKRLCQGRVFWSGNTMAYKDRPNKLDRDEVVKIFDTNLFFRELQQYYNNQGRFPDSRVVLCFGEEFPDAVPLRCKLILVQVEQLYLRQVVDEAGKTCSSSPMLPMADEPQHDQGYRIFQDICATRPLFRENQQIAV</t>
  </si>
  <si>
    <t>cmon9</t>
  </si>
  <si>
    <t>XP_031950513.1</t>
  </si>
  <si>
    <t>ATGGCGGAGGGCGGCCCGCGGCGGCTGCGGCCGTGGCTGCTGGAGCAGCTGAAGAGCGGCCGCTTCCCGGGGCTCGTGTGGGACGACGAGGCTCAGTCGGCGCTGAGGATCCCGTGGGCCCACGGCGGGCGGAACGGGGCCAAGGGCGGCGCGGGGGCGGCGCTCTGCAAGGCGTGGGCGGAGTACAAGGGGCGGGTCCGGCCCGGGGACCCCCCCGACCCCGCGGGGTGGAAGACGCGGCTGCGCTGCGCCCTGGCCCGGAGCCCCGAGTTCCGCGCGGTGCCGGGCCGGAGCCGCTCCGACGGGCCCTGCCCCTACCGCGTGTACCGGCTGCTGCCCGCCCGTGAGCCGAAGCCCTCCAAGGCCCAGCAGAGCCAGAAGGAGGCGGGGCCGAGCCCTGCAGAGCCGCTCCCACCAACCCCGCCCCCTGAGACCCAAGAGGGAGCTCAGGATGATGAAGACCCCGCCGAGGCCCCGCCCCCGGAAGTGCCGCCCCTGCGCATCCAGGTGGAGAGCCCAGAGCCCCTCCCCCCCGCACAGGGAGACTCGGCGCTGCTGCTGCGCCTGCGCCACGGCCCCGCCCTGGCCTGGCAGGGGGCGCTGCCCCCCGGCGAGTACCTGCTGAGTCCTCCGGGCCGCCAGGGGGCGCCGCCGCCGCCGCTGCCGCGCCTGGTGCTGCCGGCGGGGGCGGGGCTGGGCCGGGGGCTCCTGCTCAGCAGCGCCCCCCGCGGGCTCTTCCTGCGCATGCGCCCCGGGGCCGCCCCCGCCGCCGGCACCGTCCGGGGCCCGCACGCGCCGCACGGGCCGCTCCAGCAGGGGGCGCTGCTGCAGCCGTTCGACGCGCGGCGCTTCCGGGAGGAGGTGGAGCTGCACCGGGCCGGGCGGGGCCCCCGCCCCCCGCACCGGGTGACGCTGGAGTTGGGACCCCCCGACGGGGCCCCCCAGGGCGGGGGGCTGGTGCTGGAGCTGGAACAGGCCTTTGCCCAGCGGCTCCTGGACACCCCCGAGACCCCCCCGGACCCCTTCGGGACCCCCCCGGGGCAATAA</t>
  </si>
  <si>
    <t>MAEGGPRRLRPWLLEQLKSGRFPGLVWDDEAQSALRIPWAHGGRNGAKGGAGAALCKAWAEYKGRVRPGDPPDPAGWKTRLRCALARSPEFRAVPGRSRSDGPCPYRVYRLLPAREPKPSKAQQSQKEAGPSPAEPLPPTPPPETQEGAQDDEDPAEAPPPEVPPLRIQVESPEPLPPAQGDSALLLRLRHGPALAWQGALPPGEYLLSPPGRQGAPPPPLPRLVLPAGAGLGRGLLLSSAPRGLFLRMRPGAAPAAGTVRGPHAPHGPLQQGALLQPFDARRFREEVELHRAGRGPRPPHRVTLELGPPDGAPQGGGLVLELEQAFAQRLLDTPETPPDPFGTPPGQ</t>
  </si>
  <si>
    <t>cmon10</t>
  </si>
  <si>
    <t>interferon regulatory factor 4-like isoform X2</t>
  </si>
  <si>
    <t>XP_031982905.1</t>
  </si>
  <si>
    <t>ATGGGCCAGGAAAGGGAAAGTGAAAGCCGGAGCCGCTTTCGGTTTCGCCGCCGGGCCGCGATGGCGGAGCCGGGGGCGCCCATGCGGCTGAAGGAGTGGCTGATCGCGCAGATCGACAGCGGCCAGTACCCGGGGCTGCGCTGGGAGAACCGGCACCGCACGCTCTTCCGCATCCCCTGGAAGCACGCAGCCAAGCAGGATTACCGGCAGCAGGAGGATGCTGCGCTCTTCAAGGCTTGGGCCGTCTACAAGGGGAAGTACCACGAAGGGACGGACAAGGCTGACCCCTCCACCTGGAAGACGCGGCTGCGCTGCGCCCTAAACAAGAGCACCGACTTCCAGGAGGTGCCCGAGCGGAGCCAGCTGGACATCTCCGAGCCTTACAAGGTGTACCAGATCGTGACTGACAGAACCTGTGATGCAGAGGACAGTGACACACAGTCCCCACGCAGTGAGGACCAGCAGGGCAGCATCGTGGGGAGTCCAAAGAAGGAGGAAAGCCAGAAGGACGTGCTGGAGACTGCCCACGTGTCTCCACAGCCCCGGCTCTCTGCCCATCTGACTGAGCGAGGGTGCCTTGTGAGGGGAGTCTTCTATGGCTGGAACCCAACCCATGGCCAGCTTCTTCCTGGACCCCAGTCCTACCTCCCTGTGGAGGATGTCAACAATTCAGACTGCTGGCTCCACATCCGCCTGTACTACTGTGACGTGCTGGTGAAGGAGGTGACCACCCGCACGGCCGAGGGCTGCCGCATCACCACCAGCGCTGTGCCGGCCGACAGCGAGCACCTCTACGGCCCCTCCTGCATGGAGCAGATAAAGTTCCCTCCACCGCAGGTGCTCAGCGGCCATGGCCACGTGGCCTGCATGACCGACGTGCTGGAGCGACTCCTGCCTCACCTGGAGCGCGGGGTGCTGCTGTGGGTAGCACCTGAGGGGGTCTTCATGAAGCGCCAGTGCCAGGGCAGGGTGTACTGGAATGGGCCACTGGCCCCACACAAGAACTGGCCCAACAAGCTGGAGAGGGAGAAGACCTACAAGCTGCTGGACACACAGCAGTACATACAGCAGGTGCGGGAGTACCTGAGCAACGGGCAGCTCATGCCCCAGTACCAGATCTACTTGTGCTTCGGGGAGGAATACCCCACCAGAGCTGGGCCCCCCTTCCAGAAGCTCATCATGGCTCACGTGGAGCCGGTGTTTGCACGGGAGCTCTTCCATCACGCCCAGCGCTTGAGGCCGACGCTGCTCTGCAACTCCCCCCAGCCCTGCGTCCCTGGCACCTCCAGCCACGTTCTCCATGTCCTCAAACAGCTCTGCCAGCCCTGA</t>
  </si>
  <si>
    <t>MGQERESESRSRFRFRRRAAMAEPGAPMRLKEWLIAQIDSGQYPGLRWENRHRTLFRIPWKHAAKQDYRQQEDAALFKAWAVYKGKYHEGTDKADPSTWKTRLRCALNKSTDFQEVPERSQLDISEPYKVYQIVTDRTCDAEDSDTQSPRSEDQQGSIVGSPKKEESQKDVLETAHVSPQPRLSAHLTERGCLVRGVFYGWNPTHGQLLPGPQSYLPVEDVNNSDCWLHIRLYYCDVLVKEVTTRTAEGCRITTSAVPADSEHLYGPSCMEQIKFPPPQVLSGHGHVACMTDVLERLLPHLERGVLLWVAPEGVFMKRQCQGRVYWNGPLAPHKNWPNKLEREKTYKLLDTQQYIQQVREYLSNGQLMPQYQIYLCFGEEYPTRAGPPFQKLIMAHVEPVFARELFHHAQRLRPTLLCNSPQPCVPGTSSHVLHVLKQLCQP</t>
  </si>
  <si>
    <t>Common cuckoo</t>
  </si>
  <si>
    <t>cca4</t>
  </si>
  <si>
    <t>XP_053916446.1</t>
  </si>
  <si>
    <t>ATGAACTTGGAGCCGGGCGAGTGCGGGATGAACTCAGTGAGCTGTGGTAACGGGAAACTCCGCCAGTGGCTGATCGACCAGATAGACAGTGGCAAGTACCCAGGGCTGGTGTGGGAGAATGATGAGAAGAGCATCTTCCGCATCCCTTGGAAGCATGCTGGCAAGCAAGACTACAACCGTGAGGAGGATGCCGCCCTCTTCAAGGCCTGGGCTCTTTTTAAAGGAAAGTTCAGAGAAGGCATTGATAAACCAGATCCCCCTACCTGGAAGACAAGATTAAGGTGTGCTTTGAATAAGAGTAATGACTTTGAAGAACTGGTGGAGAGAAGCCAGCTGGACATCTCAGATCCCTATAAAGTGTACAGAATAGTGCCAGAAGGAGCTAAAAAAGGTGCAAAGCAGATCAGCATGGAGGAGCAACCATTAATGATGAACCATCCCTTTCCAATAACATCTCCTTACACTTCGCTACCATCTCAGGTACCTAACTACATGGTGCCTCACGAACGGAACTGGAGGGAGTTTGCCCCGGAGCAGCCGCATCCTGACATCCCCTACCAGTGTGCCAGTGTCCCCTTCGCAACTCGCAACCATCACTGGCAAGGGCCTGGCTGTGAAAACGGTTGTCAGGTGACAGGAACCTTTTATGCTTGTGCCCCTCCTGAGTCCCAGACTCCTGGCATTCCGATCGAGCAAAGTATAAGGTCTGGTGAAGCCCTCGCCCTGTCAGATTGTCGACTCCACATCTGCTTATATTACCGTGAAATATTGGTTAAGGAGGTGACAACTTCTAGTCCAGAAGGTTGTAGAATATCCCATGGCCAAAGTTATGAGGTCAGCAGCCTGGACCAAGTTATATTCCCTTATCCAGAGGATAATGGCCAGAGGAAGAACATAGAAAAACTACTGAACCACCTGGAGCGAGGAGTAATACTGTGGATGGCACCTGATGGCCTCTATGCTAAGAGACTTTGCCAAAGTAGGATCTACTGGGATGGGCCTCTGGCACTCTGCAGTGACCGACCCAACAAGCTGGAGCGGGACCAGACATGCAAGCTTTTTGATACCCAGCAGTTCTTAGCAGAGCTGCAAGCCTTTGCTCACCATGGACGTCCACTGCCAAGATACCAGGTTGCTCTGTGCTTTGGGGAGGAATTTCCAGATCCACAGAGGCAGAGGAAACTAATTACAGCCCATGTTGAACCAATGTTTGCCAGGCAGCTGTATTACTTTGCTCAACAAAACAGTGGACATCTTCTGAGAGGCTATGATTTGCCAGAACTTGTGACTAGTCCAGAGGATTATCACAGATCTATTCGCCATTCCTCTATTCAAGAATAA</t>
  </si>
  <si>
    <t>MNLEPGECGMNSVSCGNGKLRQWLIDQIDSGKYPGLVWENDEKSIFRIPWKHAGKQDYNREEDAALFKAWALFKGKFREGIDKPDPPTWKTRLRCALNKSNDFEELVERSQLDISDPYKVYRIVPEGAKKGAKQISMEEQPLMMNHPFPITSPYTSLPSQVPNYMVPHERNWREFAPEQPHPDIPYQCASVPFATRNHHWQGPGCENGCQVTGTFYACAPPESQTPGIPIEQSIRSGEALALSDCRLHICLYYREILVKEVTTSSPEGCRISHGQSYEVSSLDQVIFPYPEDNGQRKNIEKLLNHLERGVILWMAPDGLYAKRLCQSRIYWDGPLALCSDRPNKLERDQTCKLFDTQQFLAELQAFAHHGRPLPRYQVALCFGEEFPDPQRQRKLITAHVEPMFARQLYYFAQQNSGHLLRGYDLPELVTSPEDYHRSIRHSSIQE</t>
  </si>
  <si>
    <t>cca8</t>
  </si>
  <si>
    <t>XP_053935119.1</t>
  </si>
  <si>
    <t>ATGGCAAAGCCAAGGATGTGTGACCGCAATGGTGGGCGGCGGCTCCGGCAGTGGCTGATCGAGCAGATTGACAGTGAGCTGTACCCTGGGCTCATCTGGGAGAATGAGGAGAAAACCATGTTCCGCATCCCCTGGAAACATGCCGGGAAGCAGGACTACAACCAGGAGGTGGATGCCTCTATTTTCAAGGCTTGGGCTGTTTTCAAAGGCAAGTTCAAAGAAGGTGACAAAGCAGAGCCGGCCACATGGAAGACACGACTGCGCTGTGCCTTGAACAAGAGCCCTGACTTTGAGGAGGTGACGGACAGGTCTCAGCTCGACATTTCTGAGCCCTACAAGGTCTACAGGATTGTGCCGGAGGAGGAACAGAAATGCAAAGCAAGCATTGCCAATGGGAGCAGTCTGAATGATGTCACAGAGATGGATTGCAGTTCTTCTGCAATTGATGACCTCATTAAAGAGCCACCCTGTGTAGATGAATACCTGGGGATCATCAAGAGAAGCCCCTCGCCCCCCCAGGAGACCTGCAGGAACCCACCAATACCCGACTGGTGGATGCAGCAGCCCAGCCCCTCGTTGCCCCTGATGAATGGGTACTCTGGCTATGAGCAGCATCATTCAGGTTACTCCCAGATGGTGATCAGCTTCTACTACGGTGGGAGGCTGGTGGGCCATGTCACAACCTCATACACTGAGGGCTGTCGGATCTCACTCAACCAACCCTCCAGCCATGGTGAGAAGCTCTACACCCCAGATGCCCTGGAGCATGTGCGGTTCCCCTCCGCTGACACCATCCAGAATGACCGCCAGAAGCAGATCACCAGGAAACTCTTTGGGCACCTGGAAAGGGGCGTCCTGCTGCACAGCAACAAGCAGGGCATCTTCATCAAGAGGCTGTGCCAGGGCAGGGTCTTCTGGAGTGGGAACACCATGGTCTACAAGGACAGGCCCAACAAACTGGACCGGGATGAGGTGGTGAAGATATTTGACACCAACTTGTTCTTCAGAGAGCTGCAGCAGTATTACAACAACCAGGGCCGCTTCCCGGACAGCAGAGTCATGCTATGTTTTGGAGAAGAGTTCCCAGATGCGGTGCCACTGCGGTGTAAACTCATCCTTGTCCAGGTGGAGCAGCTGTGTGTCAGGCAGGTGGTGGAGGAGGCTGGGAAGACCTGCAGCAGCAGCCCCATGCTCCCCATAGCTGATGAGACACAGCATGACCAAGTGTACAGGATCTTCCAAGACATCTGCACAACACACCAGCGACCGCTCTTCAGAGAAAACCAACAGATTGCTGTCTGA</t>
  </si>
  <si>
    <t>MAKPRMCDRNGGRRLRQWLIEQIDSELYPGLIWENEEKTMFRIPWKHAGKQDYNQEVDASIFKAWAVFKGKFKEGDKAEPATWKTRLRCALNKSPDFEEVTDRSQLDISEPYKVYRIVPEEEQKCKASIANGSSLNDVTEMDCSSSAIDDLIKEPPCVDEYLGIIKRSPSPPQETCRNPPIPDWWMQQPSPSLPLMNGYSGYEQHHSGYSQMVISFYYGGRLVGHVTTSYTEGCRISLNQPSSHGEKLYTPDALEHVRFPSADTIQNDRQKQITRKLFGHLERGVLLHSNKQGIFIKRLCQGRVFWSGNTMVYKDRPNKLDRDEVVKIFDTNLFFRELQQYYNNQGRFPDSRVMLCFGEEFPDAVPLRCKLILVQVEQLCVRQVVEEAGKTCSSSPMLPIADETQHDQVYRIFQDICTTHQRPLFRENQQIAV</t>
  </si>
  <si>
    <t>cca9</t>
  </si>
  <si>
    <t>XP_053909117.1</t>
  </si>
  <si>
    <t>ATGGCGGAGGGGCCCGGGGGGCGCCGGCTGCGGGCCTGGCTGGTGGCTCAGCTGGAGAGCGGCCGCTTCCCGGGCCTCGAGTGGGACGACGCTGAGCGGACGGCGCTGCGCATCCCCTGGCAGCACGGCGGGAAAGGGGGAGCCCGCGGCGGCGCCGGCGCCGCGCTCTGCAGGGCGTGGTCCGAGCTGAAGGGGCGCGTGGCGCCGGGCGGGGGGCGCTGGGACGCCGCGGGGTGCAAAACGCGGCTGCGCTGTGCGCTGCACAAGAGCCCCGAATTCCAGGAGGTCCCCGAAAGGTCCCGGCTGCGCGGGGACAAACCCTATAAGGTCTACAGGGTCCTACCGCCCCCCCGGCCCCGCCCGGCGAGGGCACACGGAAAGGGGGGGCAGCACGCGGGGAACCCCGAGGAGAGAGGGACCCATATTGCCCCACACTGCCCCACAGCGCCTCGCGCCGAGCCGCCCCCCCCGCCAGCAGAGTCCCCGTCGCCGCTGAGCCTCAGCCTGGAGAGCCGCGAGCCCCTGCCCCCCAACGAGGGTCCGCTGCGCCTCTCCGTGTCGGCCTGGCGGGGGGGGTCGCTGGCCTGGCGGGGGTGGCTGCCCCCCGGCGAGTACCTGCTGGTGTCTCCGCCCCTTCCGGCCGAGGCCCCGCCCCTGCCCCGGCTGGTGCTGCGGGGGGCGGGGCTGGGGGGGGGCGTCCTCCTCGCCTCCGCCCCCCGCGGCATCTTCGTCCGCCTGCGCCGTGGGGCGGCTGTGGGGCAGGTGAGGTGCCGGGGGCCCCACCTGCCGGGGGGCGGCGAGAGCCTCAGGCCCGGGGAGCTGCTGCGGCCCTTCGACAGCCGGAGCTTCCGCGAAGAGCTGAGCCGGCACCGGGCCGGGCTGTGCCCCCTCCCCGAGCACCGGGTGACGTTGGTTGTGGGGCAGGAGCCGGCGCCCCACGGCCAGACCCACGGCGGAGACCTCGTCCTACAGCTCGAACAAGCCTTCGCGCAGCCTCTCCTGGACGCCTCCTCCGCCCCATCCTGCCCCACAGCCTCCCCCCATCTCCCCACACCCCCTTCCGGCTGCCCCACAGCCGCCCCACGGCGCCGCTCACCTCAATAA</t>
  </si>
  <si>
    <t>MAEGPGGRRLRAWLVAQLESGRFPGLEWDDAERTALRIPWQHGGKGGARGGAGAALCRAWSELKGRVAPGGGRWDAAGCKTRLRCALHKSPEFQEVPERSRLRGDKPYKVYRVLPPPRPRPARAHGKGGQHAGNPEERGTHIAPHCPTAPRAEPPPPPAESPSPLSLSLESREPLPPNEGPLRLSVSAWRGGSLAWRGWLPPGEYLLVSPPLPAEAPPLPRLVLRGAGLGGGVLLASAPRGIFVRLRRGAAVGQVRCRGPHLPGGGESLRPGELLRPFDSRSFREELSRHRAGLCPLPEHRVTLVVGQEPAPHGQTHGGDLVLQLEQAFAQPLLDASSAPSCPTASPHLPTPPSGCPTAAPRRRSPQ</t>
  </si>
  <si>
    <t>cca10</t>
  </si>
  <si>
    <t>interferon regulatory factor 4 isoform X2</t>
  </si>
  <si>
    <t>XP_053937339.1</t>
  </si>
  <si>
    <t>Removed 82 N-terminal amino acids / codons</t>
  </si>
  <si>
    <t>ATGGCGGGGCCGGGAGCGCCCATGCGGCTGAAGGAGTGGCTGGTCGCGCAGATCGACAGCGGCCGGTACCCGGGGCTGCGCTGGGAGAACCGGCACCGCACGCTCTTCCGCATCCCCTGGAAGCACGCAGCCAAACAGGACTACCGGCAGCACCAGGACGCCGCGCTCTTCAAGGCCTGGGCTGTCTACAAGGGGAAGTACCACGAGGGGACGGACAAGGCTGACCCCTCCACCTGGAAGACTCGTCTCCGCTGTGCCCTCAACAAGAGCACCGACTTCCAGGAGGTGCCCGAGAGGAGCCAGCTGGACATCTCTGAGCCCTACAAAGTGTACCAGATTGTGTCCGACAGCGCCCGGGATGCAGAGAAGGATGGTGACACGCGGTCGCCAGCCAGCGAGCATCAGCAGGGCAGCGAAACAGGGAGTCCGGAGGAGGAGAGGCAGAAGGTGGAGATGAGCCATGTATCTCCACTGCGCCTGCTTTCTGCCCACCCGGCCGAGCAAGGTTACCATGTGAGGGGAGTTTTCTATGGCTGGAACCCGACCCACGGCCACCTTCTCCCCGGACCCCATTCCTACCTCCCCGTGGAGGATGTCAACCACTCAGACTGCTGGCTCCACATCCGCCTCTACTATTGCGACGTACTGGTGAAGGAGGTGACCACGCGCACGGCCGAGGGCTGCCGCATCACCTCCCGCGCTGTGCCAGCTGACAGCGAGCACCTCTACGGCCCCTCCTGCATGGAGCAGATTGAGTTTCCTTCCCTGCGGGCGCTCAGTGGCAGCAGCCGCGTGGCTGGCATGACCGATGTGCTGGAGCGGCTCCTGCCCCACCTGGAGCGTGGCGTGCTGCTGTGGGTAGCGCCTGAGGGTGTCTTCATGAAGCGCCAGTGCCTCGGCAGGGTGTACTGGAACGGGCCACTGGCCCCGCACAGGGACTGGCCCAACAAGCTGGAGAGGGAGAAGACCTACAAGCTGCTGGACACGCAGCAGTTCCTGCACCAGCTGCGGGGGTACCTGAGCCACGGGCAGCCTGCACCACAGTACCAGATCCACCTCTGCTTTGGGGAGGAGTTCCCCACCAGTGCCGGGCACCACTTCCAGAAGCTCATCATGGCCCACGTGGAGCCGGTGTTTGCGCGGGAGCTCTTCCATCATGCCCAGCGCATGGGACCAATGCTGCTCCGTGATTCCCCGCAGCCCTGTGCCCCCGGTGCCTCAAGCCACATTATCCGTGTCCTCAAACAGCTCTGCCAGCCCTGA</t>
  </si>
  <si>
    <t>MAGPGAPMRLKEWLVAQIDSGRYPGLRWENRHRTLFRIPWKHAAKQDYRQHQDAALFKAWAVYKGKYHEGTDKADPSTWKTRLRCALNKSTDFQEVPERSQLDISEPYKVYQIVSDSARDAEKDGDTRSPASEHQQGSETGSPEEERQKVEMSHVSPLRLLSAHPAEQGYHVRGVFYGWNPTHGHLLPGPHSYLPVEDVNHSDCWLHIRLYYCDVLVKEVTTRTAEGCRITSRAVPADSEHLYGPSCMEQIEFPSLRALSGSSRVAGMTDVLERLLPHLERGVLLWVAPEGVFMKRQCLGRVYWNGPLAPHRDWPNKLEREKTYKLLDTQQFLHQLRGYLSHGQPAPQYQIHLCFGEEFPTSAGHHFQKLIMAHVEPVFARELFHHAQRMGPMLLRDSPQPCAPGASSHIIRVLKQLCQP</t>
  </si>
  <si>
    <t>dno4</t>
  </si>
  <si>
    <t>dno8</t>
  </si>
  <si>
    <t>dno9</t>
  </si>
  <si>
    <t>dno10</t>
  </si>
  <si>
    <t>gga4</t>
  </si>
  <si>
    <t>gga8</t>
  </si>
  <si>
    <t>gga10</t>
  </si>
  <si>
    <t>Gopherus flavomarginatus</t>
  </si>
  <si>
    <t>Bolson tortoise</t>
  </si>
  <si>
    <t>gfl4</t>
  </si>
  <si>
    <t>XP_050796056.1</t>
  </si>
  <si>
    <t>ATGAACCTGGAGAGCAGCGAGTGCGGGATGAGCTCGGTGAGCTGCGGCAACGGGAAGCTCCGCCAGTGGCTGATTGACCAGATCGACAGCGGCAAGTACCCAGGCCTGGTATGGGAGAACGACGAGAAGAGCATCTTCCGCATCCCCTGGAAACACGCCGGCAAGCAGGACTACAACCGCGAGGAGGATGCCGCCCTCTTCAAGGCTTGGGCTCTTTTTAAAGGAAAGTTCAGAGAGGGCATTGATAAACCAGATCCTCCAACTTGGAAGACAAGGCTACGGTGTGCTTTGAACAAGAGCAATGACTTTGAAGAACTGGTTGAGAGAAGCCAGCTGGATATTTCTGATCCGTATAAAGTGTACAGAATAGTGCCAGAAGGAGCTAAAAAAGGAGCAAAACAACTCAGCCTAGAGGATCAACAGATAATGATGAACCATCCGTACACAATGACTTCTCCTTACACTTCACTACAGGCTCAGGTGTCAAACTACATGGTACCTCATGAACGTAGCTGGAGAGATTTTGCCCCTGAGCAGCCACATCCTGACATCCCCTACCAATGCCCAAGTGTTCCTTTTGCAGCTCGCAGTCACCATTGGCAAGGTCCTGCTTGTGAAAATGGTTGTCAGGTGACTGGAACCTTTTATGCTTGTGCACCATCTGAGTCACAGACTCCTGGGATCCCAATAGAGCCAAGCATAAGGTCTGGTGAAGCTCTTGCACTATCAGACTGTCGACTACACATCTGTCTATATTACCGCGAAATACTGGTGAAAGAGATGACGACTTCAAGTCCTGAAGGCTGTAGAATATCTCATGCCCAAAATTATGAGGTCAGCAGCTTGGATCAAGTTATCTTCCCCTATCCAGAAGATAATGGCCAGAGGAAAAACATAGAAAAATTACTGAGCCACTTGGAACGAGGAGTAATACTCTGGATGGCACCTGATGGGCTTTATGCTAAGAGACTTTGTCAAAGCAGGATCTACTGGGATGGACCTCTGGCATTATGCAGTGACAGGCCAAATAAACTGGAAAGGGAGCAGACCTGCAAACTTTTTGATACTCAGCAATTTTTAGCAGAGCTGCAAGCTTTTGCCCACCATGGACGTCCATTGCCTAGATTCCAGGTTGCTCTGTGTTTTGGAGAGGAATTTCCAGACCCACAAAGACAGAGGAAGCTAATTACAGCCCACGTTGAGCCAATGTTTGCAAGGCAGCTGTATTACTTTGCTCAGCAAAACAGTGGACATTTTCTGAGAGGCTATGATTTACCAGAACATGTCACTAGTCCAGAGGATTACCACAGATCTATTCGCCATTCCTCCATTCAAGAATAA</t>
  </si>
  <si>
    <t>MNLESSECGMSSVSCGNGKLRQWLIDQIDSGKYPGLVWENDEKSIFRIPWKHAGKQDYNREEDAALFKAWALFKGKFREGIDKPDPPTWKTRLRCALNKSNDFEELVERSQLDISDPYKVYRIVPEGAKKGAKQLSLEDQQIMMNHPYTMTSPYTSLQAQVSNYMVPHERSWRDFAPEQPHPDIPYQCPSVPFAARSHHWQGPACENGCQVTGTFYACAPSESQTPGIPIEPSIRSGEALALSDCRLHICLYYREILVKEMTTSSPEGCRISHAQNYEVSSLDQVIFPYPEDNGQRKNIEKLLSHLERGVILWMAPDGLYAKRLCQSRIYWDGPLALCSDRPNKLEREQTCKLFDTQQFLAELQAFAHHGRPLPRFQVALCFGEEFPDPQRQRKLITAHVEPMFARQLYYFAQQNSGHFLRGYDLPEHVTSPEDYHRSIRHSSIQE</t>
  </si>
  <si>
    <t>gfl8</t>
  </si>
  <si>
    <t>XP_050778152.1</t>
  </si>
  <si>
    <t>ATGTGTGACAGGAATGGTGGGAGACGGCTCAGGCAATGGCTGATTGAACAGATCGATAGTGGGATGTACCCAGGACTGATCTGGGAAAACGAAGAAAAAAGCATGTTCCGGATCCCGTGGAAACATGCTGGAAAACAGGATTACAACCAGGAGGTGGATGCTTCTATATTCAAGGCTTGGGCAGTTTTCAAAGGGAAATTTAAAGAAGGTGACAAAGCCGAGCCAGCCACTTGGAAAACGAGGCTACGCTGTGCTCTGAACAAGAGCCCGGACTTCGAGGAGGTGACGGACAGGTCCCAGCTGGACATCTCGGAGCCATATAAAGTGTACAGAATCGTCCCAGAGGAAGAGCAGAAATGCAAAGCGGGTATTGCTAATGGAGGCAGCTTGAATGAAGCCACTGACATGGACTGCAGTCCTTCTGCAATAGATGACCTAATGAAAGAGTCCCCTGTTGTAGACGAATACCTTGGTATAATAAAGAGAAGCCCTTCCCCACCTCAGGAGAATTGTAGAAACCCTCCAATACCAGACTGGTGGATGCAGCAACCTAGCCCTGCAGCTGTGCCTCTGATCAATGGGTACTCCGGCTATGAACAGCTGCAGTCAGTGTACTCGCAGATGGTGATCAGTTTCTATTATGGAGGGAAGCTGGTTGGCCACACGACTACCTCTTACCACGAAGGCTGCCGAATTTCCCTGAGCCACGCCCCCGCCCACTGTGACAAGCTGTATGGCCCGGATAGCCTGGAGCACGTGCAGTTCCCTTCCGCCGACACCATCCCGAATGACCGCCAGAAGCACATCACCAAGAAGCTCTTCGGGCACCTGGATCGGGGGGTGCTGCTGCATAGCAACAAGCAGGGTATCTTCATCAAGAGGCTGTGCCAGGGGAGAGTCTTCTGGAGTGGAAACAACGTGCTGTACAAGGACAGGCCCAACAAGCTGGACCGGGATGAGGTGGTCAAAATATTCGACTCCAACCAGTTTGTCCGAGAGCTGCAACAGTTCTACAGCAACCAGGGCCGTTTCCCTGAGAGCAGGGTCCTGCTGTGCTTTGGCGAAGAGTTTCCAGACACAGTTCCTTTACGCAGTAAATTAATCCTGGTGCAGGTTGAGCAGCTGTGGGTTAGGCAGCTGGTGGAAGAGGCAGGAAAGGTCTACAGCAGTGGCCCAATGCTTCCGGTAGCTGATGAGACCCAGCATGACCAAATATTCAGGATCTTCCAAGATATCTGCGGGACACACCAAAAACCTCTGTTTAGAGAAAATCAACAGATCACTGTCTGA</t>
  </si>
  <si>
    <t>MCDRNGGRRLRQWLIEQIDSGMYPGLIWENEEKSMFRIPWKHAGKQDYNQEVDASIFKAWAVFKGKFKEGDKAEPATWKTRLRCALNKSPDFEEVTDRSQLDISEPYKVYRIVPEEEQKCKAGIANGGSLNEATDMDCSPSAIDDLMKESPVVDEYLGIIKRSPSPPQENCRNPPIPDWWMQQPSPAAVPLINGYSGYEQLQSVYSQMVISFYYGGKLVGHTTTSYHEGCRISLSHAPAHCDKLYGPDSLEHVQFPSADTIPNDRQKHITKKLFGHLDRGVLLHSNKQGIFIKRLCQGRVFWSGNNVLYKDRPNKLDRDEVVKIFDSNQFVRELQQFYSNQGRFPESRVLLCFGEEFPDTVPLRSKLILVQVEQLWVRQLVEEAGKVYSSGPMLPVADETQHDQIFRIFQDICGTHQKPLFRENQQITV</t>
  </si>
  <si>
    <t>gfl9</t>
  </si>
  <si>
    <t>XP_050775020.1</t>
  </si>
  <si>
    <t>ATGGCGTCGGGCCGGGCCCGCTCCACGCGGAAGCTGCGCCAATGGACCGTGGAGCAGGTGGAGCTCGGGCGGTTCCCGGGGCTGGTCTGGGACGACCCCCCCGCCAAGACCATGTTCCGCATCCCCTGGAAACACGCTGGCAAGCAGGACTTCCGCCATGACGAGGATGCTGCCTTCTTCAAGGCCTGGGCAGAGTACAAGGGCAAGTACCGGCCGGGCGAGCGGCTGGACCCGGCGGGCTGGAAGACCCGCCTGCGCTGCGCCCTCAACAAGAGCCCTGAGTTCGAGGAGGTGCCCACGCGCTCCCAGCTCGACATCGCCGAGCCCTACAAGGTGTATCGCCTGGTGCCCCCCGCCGAGCAGCGCCCCGCTAAGCTGCCAGCTCGGAGGGTCCCCCAGCAGGGGAAGAAGGAGCCCCCCGACTCCTCCTCGGAGGGGGATGAGGTGCAGACCAGCGGGGGGACTGCCCAGGCCCCCCTCACCTTGGATATGGTCAGCATGGAGGTGACGTCAGAGTCGGAGCCCACGGCCGGCGCCTCCCAGAGTTCGGATGATTCTGGCATCGAGACCAGCAAGTGCAGCCCTGACACCGGGGTCCCATCCCCAGATCTGAATGAGATCGTCATTAACGTCACGCTGGAGTCAGGGGCCCTCCTGCCCCCCACGGATGACTACTCGGTGCTGCTGTCCCTGTGGTACAGTGGAGAGCTGGTGTGGCAGCAGCGGCTGCCCCATGGCGATTTCCTGGTGACCCCCACACCCGCGCCTGTGCCCCACGCCCCCAGCTTTATGCAGCGGGTGCTGCTGCCCCCCGCCGAAGGGGTGCAGGACCCCCACAAGCGCCAGGCCACGCAAGAGCTGCTGGGGGCGCTGGCCAAGGGGGTGATGGTGGCCAGTGCCCCCCAAGGGCTCTTCGTCCGGCGCCGCTGTCGGGGCCGGGTGTACTGGAGGGGCTCCGGGACACCCCCCACCACCCCCAGCAAGCTGGAGAGAGATGAAGTCATGCAGGTGTTCAGTGGGGCAGCCTTCCGCCAAGCGCTGCAGCTGTACCGGCAGGGCCTGGGCACCCAGCCAGAGCCCCACGTCACCCTATGCCTGGGCGAGGAGCTAGGCCAGCAGGACGGCCCCGCGGACAAGCTCATCATCATCCAGATGGAGCAAGCCTTTGCCCGGAAGCTGCTGGACATGCCCGAGGTGGAGATGGCGTCCGTCTGCCTCCTCTCCCTGGAGCCCTCCTGTCTCTTCAGCCCAATCTGA</t>
  </si>
  <si>
    <t>MASGRARSTRKLRQWTVEQVELGRFPGLVWDDPPAKTMFRIPWKHAGKQDFRHDEDAAFFKAWAEYKGKYRPGERLDPAGWKTRLRCALNKSPEFEEVPTRSQLDIAEPYKVYRLVPPAEQRPAKLPARRVPQQGKKEPPDSSSEGDEVQTSGGTAQAPLTLDMVSMEVTSESEPTAGASQSSDDSGIETSKCSPDTGVPSPDLNEIVINVTLESGALLPPTDDYSVLLSLWYSGELVWQQRLPHGDFLVTPTPAPVPHAPSFMQRVLLPPAEGVQDPHKRQATQELLGALAKGVMVASAPQGLFVRRRCRGRVYWRGSGTPPTTPSKLERDEVMQVFSGAAFRQALQLYRQGLGTQPEPHVTLCLGEELGQQDGPADKLIIIQMEQAFARKLLDMPEVEMASVCLLSLEPSCLFSPI</t>
  </si>
  <si>
    <t>gfl10</t>
  </si>
  <si>
    <t>XP_050774303.1</t>
  </si>
  <si>
    <t>ATGGCGGAGACCGGGAACCACATGCGGCTCAAGGAATGGCTCATCGCCCAGATCGACAGCGGCAGGTACCCGGGGCTGCGCTGGGAGAACCGCGAGAAAACCATCTTCCGCATCCCCTGGAAACACGCCGCCAAGCAGGACTATCGGCAGCAGCAGGACGCGGCGCTCTTCAAGGCCTGGGCTGTCTACAAAGGGAAATACCAGGAAGGAACAAAGGCAGACCCCTCCACCTGGAAAACCCGCCTCCGGTGTGCCTTGAACAAAAGCACTGATTTTCAGGAGGTCCCCGAAAGAAGCCAGCTGGACATCTCCGAGCCATACAAAGTGTACCAGATCCTGTCAGATGGAGCCAGAGACCCTGAGAAGGAAGGCAGCCTGGAGTCCCCTCCCCCAGAAGAACAGCAGGCGAGCCAGTCCCCAGCCCCCAGGGACATGGAGAGGGGAGTTAACTGCGAGCCAGACAAGGCTAGCGTGTCCTCGGGTTTGGAAGAGGATGGGAAGAAGGATCTGATGGAGACCTCCCAGACTTCTCCAGTCCCTCTGGTCTCCCACTTACCAAGTCATCCAGCAGACTCGGGGTATCAGGTGAAAGGGGTTTTCTGTGGCTGGAGCCCAACACACGCTCGCTTTCTGCAGAGCCCACAGCCGAGTGATCCCAGCTCCAATCACGTCCCCACTGCAGACATCAACAACTCAGATTGCTGGCTGCACGTCCGCCTCTACTACCATGACGTGCTGGTGAAGGAGTTCACCACCCGCACCGCTGAGGGCTGCCGCATCACCTACCACCTGGTGCCGGCTGACAACGAGCGGCTCTACGGCCCATCCTCCATGGAGCAGATCCAGTTCCCCTCCCCCCGCCTGCTGACCGGCGACAGCAGGATGGCAGGCATGACAGGCGTCTTGGAACGGCTTCTTCCCCACCTGGACCGGGGCGTCCTCCTGTGGGTGGCCCCCGAAGGCGTCTTCATGAAGCGGCAGTGCCAGGGCAGGGTGTACTGGAATGGGCCCATGGCGCCGCACAACGACCGACCCAACAAGCTGGAGAGAGAGAAAACCTACAAGCTCCTGGACACCCAGCAGTTCCTGCAGCAACTACGGAGCTACCTGAGTCGTGGGGAGCCCGCGCCCCAGTATCAGATCCGCCTGTGCTTCGGAGAGGAGTATCCCCCTGCCCCAAGCCAGAACTTTCAGAAGCTCATCATGGCCCACGTTGAACCAGTGTTTGCGCGAGAACTCTTCCTTCATGCCCAGCGCATGGGGCCGCTGGCACAGCGCGACTCCTCACAGCCATATGCTACTGATGCTTCCAGCCACATCACCCAGATCCTGAAGCAGCTGTGCCAGCCCTGA</t>
  </si>
  <si>
    <t>MAETGNHMRLKEWLIAQIDSGRYPGLRWENREKTIFRIPWKHAAKQDYRQQQDAALFKAWAVYKGKYQEGTKADPSTWKTRLRCALNKSTDFQEVPERSQLDISEPYKVYQILSDGARDPEKEGSLESPPPEEQQASQSPAPRDMERGVNCEPDKASVSSGLEEDGKKDLMETSQTSPVPLVSHLPSHPADSGYQVKGVFCGWSPTHARFLQSPQPSDPSSNHVPTADINNSDCWLHVRLYYHDVLVKEFTTRTAEGCRITYHLVPADNERLYGPSSMEQIQFPSPRLLTGDSRMAGMTGVLERLLPHLDRGVLLWVAPEGVFMKRQCQGRVYWNGPMAPHNDRPNKLEREKTYKLLDTQQFLQQLRSYLSRGEPAPQYQIRLCFGEEYPPAPSQNFQKLIMAHVEPVFARELFLHAQRMGPLAQRDSSQPYATDASSHITQILKQLCQP</t>
  </si>
  <si>
    <t>Grus americana</t>
  </si>
  <si>
    <t>Whooping crane</t>
  </si>
  <si>
    <t>gam4</t>
  </si>
  <si>
    <t>XP_054674278.1</t>
  </si>
  <si>
    <t>ATGAACTTGGAGCCGGGCGAGTGCGGGATGAACTCGGTGAGCTGTGGCAACGGGAAACTCCGCCAGTGGCTGATCGACCAGATAGACAGCGGCAAGTACCCAGGGCTGGTATGGGAGAACGATGAGAAGAGCATCTTCCGCATCCCCTGGAAGCATGCCGGCAAGCAGGACTACAACCGCGAGGAGGATGCCGCCCTCTTCAAGGCCTGGGCTCTTTTTAAAGGAAAGTTCAGAGAGGGTATTGATAAACCAGATCCCCCTACCTGGAAGACAAGATTAAGGTGTGCTTTGAACAAGAGCAATGACTTTGAAGAACTGGTGGAGAGAAGCCAGCTGGACATCTCAGATCCCTATAAAGTGTACAGAATAGTGCCAGAAGGAGCTAAAAAAGGTGCAAAACAGATCAGCATGGAGGAGCAACCGTTAATGATGAACCATCCCTTTCCAATAACATCTCCTTACACTTCACTACCATCTCAGGTACCAAACTACATGATGCCCCATGAACGGAACTGGAGGGAGTTTGCCCCAGAGCAGCCGCATCCCGACATCCCCTACCAGTGCGCCAGCGTCCCCTTCGCAGCTCGCGGTCATCACTGGCAAGGGCCCGGCTGTGAAAATGGTTGTCAGGTGACAGGAACCTTTTATGCTTGTGCCCCTCCTGAGTCCCAGACTCCTGGCATCCCGATTGAGCCAAGCATAAGGTCTGGTGAAGCCCTCGCCCTGTCAGATTGTCGGCTCCACATCTGCTTATATTACCGTGAAATACTGGTAAAGGAGGTGACAACTTCTAGTCCTGAAGGTTGTAGGATATCCCATGGCCAAAGTTATGAGGTCAGCAGCCTGGAGCAAGTTATCTTCCCATATCCAGAGGATAATGGCCAGAGGAAGAACATAGAAAAACTACTGAACCACCTGGAACGAGGAGTAATACTGTGGATGGCACCTGATGGCCTCTACGCTAAGAGACTTTGCCAAAGCAGGATCTACTGGGATGGGCCTCTGGCACTCTGCAGCGACCGACCCAACAAGCTGGAGCGGGACCAAACATGCAAGCTCTTTGATACTCAGCATTTTTTAGCAGAGCTGCAAGCCTTTGCTCACCATGGACGTCCGCTGCCAAGATACCAGGTCGCTCTGTGCTTTGGGGAGGAATTTCCAGATCCACAGAGGCAGAGGAAACTAATTACAGCCCATGTTGAACCAATGTTTGCCAGGCAGCTGTATTACTTTGCTCAACAAAACAGTGGACATCTTCTGAGAGGCTATGATTTACCAGAACTTGTGACTAGTCCAGAGGATTATCACAGATCTATTCGCCATTCCTCTATTCAAGAATAA</t>
  </si>
  <si>
    <t>MNLEPGECGMNSVSCGNGKLRQWLIDQIDSGKYPGLVWENDEKSIFRIPWKHAGKQDYNREEDAALFKAWALFKGKFREGIDKPDPPTWKTRLRCALNKSNDFEELVERSQLDISDPYKVYRIVPEGAKKGAKQISMEEQPLMMNHPFPITSPYTSLPSQVPNYMMPHERNWREFAPEQPHPDIPYQCASVPFAARGHHWQGPGCENGCQVTGTFYACAPPESQTPGIPIEPSIRSGEALALSDCRLHICLYYREILVKEVTTSSPEGCRISHGQSYEVSSLEQVIFPYPEDNGQRKNIEKLLNHLERGVILWMAPDGLYAKRLCQSRIYWDGPLALCSDRPNKLERDQTCKLFDTQHFLAELQAFAHHGRPLPRYQVALCFGEEFPDPQRQRKLITAHVEPMFARQLYYFAQQNSGHLLRGYDLPELVTSPEDYHRSIRHSSIQE</t>
  </si>
  <si>
    <t>gam8</t>
  </si>
  <si>
    <t>XP_054696095.1</t>
  </si>
  <si>
    <t>ATGTGCGACCGTAACAGCGGGCGGCGACTCCGGCAGTGGCTGATCGAGCAGATCGACAGCGAGATGTACCCTGGGCTCATCTGGGAGAATGAGGAGAAAACCATGTTCCGCATCCCCTGGAAACACGCTGGGAAGCAGGACTACAACCAGGAGGTGGATGCCTCCATTTTCAAGGCCTGGGCTGTTTTCAAAGGCAAGTTCAAAGAAGGTGACAAAGCGGAGCCGGCCACGTGGAAGACACGACTGCGCTGTGCCTTGAACAAGAGCCCCGACTTTGAGGAGGTGACAGACAGGTCCCAGCTGGACATCTCCGAGCCCTACAAAGTCTACAGGATTGTGCCGGAGGAGGAACAGAAATGCAAAGCGGGCATTGCCAATGGGAGCGGCCTGAATGACGTCACAGAGATGGACTGCAGTTCCTCTGCAATCGATGAGCTCATTAAAGAGGGCAGGGGCTGTCCAAGGCATCAAACCCACTCTGGTCTCACACAGCCCCCCAGCGTAGATGAATATCTGGGGATCATCAAGAGAAGCCCCTCGCCCCCCCAGGAGACCTGCAGGAACCCCCCGATACCCGACTGGTGGGTGCAGCAGCCCAGCCCTGCGTTGCCCCTGATGAACGGATACTCTGGCTATGAGCAGCATCATTCAGGTTACTCCCAGATGGTGATCAACTTCTTCTACAGTGGGAGGCTGGTGGGCCACATCACCACCTCGTGCACCGAGGGCTGCCGGATCTCGCTCAGCCAGCCCTCCAGCCATGGTGAGAAGCTGTATGCCCCAGATGCCCTGGAGCATGTGCGGTTCCCTTCGGCTGACACCATCCAGAATGACCGCCAGAAGCAGATCACCAGGAAGCTCTTTGGGCACCTGGAGAGGGGTGTCCTGCTGCACAGCAACAAGCAAGGCATCTTCATCAAGAGGCTGTGCCAGGGTAGGGTCTTCTGGAGTGGGAACACCATGGTCTACAAGGACAGGCCCAACAAACTGGACCGGGATGAGGTGGTGAAGATATTTGACACCAGCTTGTTCTTCAGAGAGCTGCAGCAGTTCTACAACAACCAGGGCCGCTTCCCAGACAGCAGAGTCATACTGTGCTTTGGAGAGGAGTTCCCAGACACAGTGCCCCTGCGGTATAAGCTCATCCTTGTCCAGGTGGAGCAGCTGTGTGTCAGGCAGATGGTGGAGGAGGCTGGGAAGACCTGCAGCAGCAGCCCCATGCTCCCCATAGCTGATGAGACACAGCATGACCAGGTGTACAGGATCTTCCAGGACATCTGTGGGATGCACCAGCGGCCACTCTTCAGAGAAAACCAACAGATTGCTGTCTGA</t>
  </si>
  <si>
    <t>MCDRNSGRRLRQWLIEQIDSEMYPGLIWENEEKTMFRIPWKHAGKQDYNQEVDASIFKAWAVFKGKFKEGDKAEPATWKTRLRCALNKSPDFEEVTDRSQLDISEPYKVYRIVPEEEQKCKAGIANGSGLNDVTEMDCSSSAIDELIKEGRGCPRHQTHSGLTQPPSVDEYLGIIKRSPSPPQETCRNPPIPDWWVQQPSPALPLMNGYSGYEQHHSGYSQMVINFFYSGRLVGHITTSCTEGCRISLSQPSSHGEKLYAPDALEHVRFPSADTIQNDRQKQITRKLFGHLERGVLLHSNKQGIFIKRLCQGRVFWSGNTMVYKDRPNKLDRDEVVKIFDTSLFFRELQQFYNNQGRFPDSRVILCFGEEFPDTVPLRYKLILVQVEQLCVRQMVEEAGKTCSSSPMLPIADETQHDQVYRIFQDICGMHQRPLFRENQQIAV</t>
  </si>
  <si>
    <t>gam9</t>
  </si>
  <si>
    <t>XP_054667930.1</t>
  </si>
  <si>
    <t>ATGGCTGGGGGCGGTCGAAAGCTACGTCCCTGGCTTGTGGCTCAGGTGGAGAGCGGACGTTTCCCCGGGCTGGTTTGGGACGACCCCGGGCGCACGGCCCTGCGCATCCCCTGGCAGCACGCCGGGAAGGGCGGGGCGAGGGGAGGGGCCGGCACCGCCCTCTGCCAGGCGTGGGCAGAGTTTAAAGGCCGGCTCCAACCCGGGGCGCGTCCGGACCCCGCCGGCTGGAAGACGCGGTTACGCTGCGCCCTCAACAAGAGCCCCGAGTTCGAGGAGGTGCCCGAACGTTCCCGCCCGGAGGGGCCCCGGCCGTACAAAGTCTATCGGCTCCTGCCGCCCCCTCCGCAGCGAAGCGGCGGGGGGCAGCCCCCCAAGCGCGGGGGCTCGCGGCCCCGGAAGGAGGAGGCAGGCGATGGAGACCCCCAGCCCCAGGGCGGCACGGTGCCGTCCCCCAGCCCTGAGGAGGCGCCGGCTGAGGAGCGTTGCCCGGACGAAGGGGAACCCGCCGGGGCCCCGCCCACAGCCCCACTGACCCTGTGCATCGAGGTGGACAGCCCTGAGCCCCTCCCCCCCGCCGAGGGACCCTCCTGCCTGTGCCTGCGGCTGTGGCTGGGGGGGCTCCTGGCCTGGCAGGGCCGGCTGCCCCCCGGGGAGTTCCTGCTGGGGCCCCCCCCGGCCCCGGGGAGCCCCCCCCGGCCCGGGCTGCTGCCCCGCCTGCTGCTGCTGCCGCCCCCCGAGGGGCTGCCCCCCGGCCCGGGGCGGCTGCTTGCGGGGCTGCGCCCGGGGCTGCTGCTGGCCAGCACCCCGCGGGGGCTGTTCCTGCGGCGCCGGCCCGGCCCGGCCCCGGGGAGCCCGGAGGTGCACTGCCGCGCCCCGCACGCCGCCGCGGGCCCCGGGGGGAGCGGGCACGGGGCCGGGCGAGCCCTGCCCGAGGGGGAGCTGGTGCAGGGCTTCGACGCGCAGCGCTTCCACCGGGAGCTGGAGCGACACCGCACTGGGCTGGGTCCCTGCCCCGAGCACCGAGTGACGCTGGCCGTGGGGCAGGAGCTGGGCCCCCACGACGGCCCCCACAACCGCACCCTCGTCCTGCAGCTCGAACAAGCCTTCGCCCAGCAGCTCCTCGACGGCATCCCGGCGGCCGTGGGACCCCCCTATCCCCCCCTCACACAAGTCTGA</t>
  </si>
  <si>
    <t>MAGGGRKLRPWLVAQVESGRFPGLVWDDPGRTALRIPWQHAGKGGARGGAGTALCQAWAEFKGRLQPGARPDPAGWKTRLRCALNKSPEFEEVPERSRPEGPRPYKVYRLLPPPPQRSGGGQPPKRGGSRPRKEEAGDGDPQPQGGTVPSPSPEEAPAEERCPDEGEPAGAPPTAPLTLCIEVDSPEPLPPAEGPSCLCLRLWLGGLLAWQGRLPPGEFLLGPPPAPGSPPRPGLLPRLLLLPPPEGLPPGPGRLLAGLRPGLLLASTPRGLFLRRRPGPAPGSPEVHCRAPHAAAGPGGSGHGAGRALPEGELVQGFDAQRFHRELERHRTGLGPCPEHRVTLAVGQELGPHDGPHNRTLVLQLEQAFAQQLLDGIPAAVGPPYPPLTQV</t>
  </si>
  <si>
    <t>gam10</t>
  </si>
  <si>
    <t>interferon regulatory factor 4-like isoform X1</t>
  </si>
  <si>
    <t>XP_054701946.1</t>
  </si>
  <si>
    <t>Removed 85 N-terminal amino acids / codons</t>
  </si>
  <si>
    <t>ATGGCGGAGCCGGGGGCGCCCATGCGGCTGAAGGAGTGGCTGATCGCGCAGATCGACAGCGGCCGGTACCCGGGGCTGCGCTGGGAGAACCGGCACCGGACGCTCTTCCGCATCCCCTGGAAGCACGCGGCCAAGCAGGACTACCGGCAGCAGCAGGACGCCGCGCTCTTCAAGGCTTGGGCCATCTACAAGGGGAAGTACCATGAGGGGACAGACAAGGCTGACCCCTCCACCTGGAAGACGCGTCTCCGCTGCGCCCTCAACAAGAGCACCGACTTCCAGGAGGTTCCCGAGCGGAGCCAGCTGGACATCTCTGAGCCCTACAAGGTGTACCAGATTGTGTCCGATGGTGCCCGGGACACAGACAAGAACAGTGACCCACGGTCCCCAGCCGGCGAGGATCAGCAGGGCAGCACCTCAGGGAGTTCGGAGGAGAGCCAGAAGGGCACGATGGGGACGTGCCATGTGTCTCCACTGACCCTGCTCTCTGCCCACCCGGCCGAGCGAGGGTACCACGTAAGGGGAGTCTTCTATGGCTGGAACCCGACCCATGGCCACCTCCTCCCTGGACCCCCATCCTACCTCCCTGTGGAGGATGTCAACCACTCAGACTGCTGGCTCCACGTCCGCCTCTACTACTGCGATGTGCTGGTGAAGGAGGTCACCACCCGCACGGCCGAGGGCTGCCGCATCACCTCCCGTGCCGTGCCGGCTGACAGCGAGCGCCTCTACGGCCCCTCCTGCATGGAGCAGATCGAGTTCCCCCCGCCGCGGGCGCTTGGCGGCAGTGGCCGAGTGGCCGGCATGACCGATGTGCTGGAGCGGCTCCTGCCCCACCTGGAACGTGGCGTGCTGCTGTGGGTAGCGCCCGAGGGGGTCTTCATGAAGCGCCAGTGCCAGGGCAGGGTGTACTGGAACGGGCCACTGGCTCCGCACAGGGACTGGCCCAACAAGCTGGAGAGGGAGAAGACCTACAAGCTGCTGGACACCCAGCAGTTCCTGCAGCAGCTGCGGGGGTACCTGAGCCATGGGCAGCCCACACCGCAGTACCAGATCCACCTGTGCTTCGGGGAGGAGTACCCCACCAGTGCTGGGCACCACTTCCAGAAGCTCATCATGGCCCACGTGGAGCCAGTGTTTGCGCGGGAGCTCTTCCATCATGCTCAGCACATGGGGCCGACGCTGCTCCGTGACTCCCCCCAGCCCTGCACCCCTGGCACTTCCAGCCACATCATCCGCGTCCTCAAACAGCTCTGCCAGCCCTGA</t>
  </si>
  <si>
    <t>MAEPGAPMRLKEWLIAQIDSGRYPGLRWENRHRTLFRIPWKHAAKQDYRQQQDAALFKAWAIYKGKYHEGTDKADPSTWKTRLRCALNKSTDFQEVPERSQLDISEPYKVYQIVSDGARDTDKNSDPRSPAGEDQQGSTSGSSEESQKGTMGTCHVSPLTLLSAHPAERGYHVRGVFYGWNPTHGHLLPGPPSYLPVEDVNHSDCWLHVRLYYCDVLVKEVTTRTAEGCRITSRAVPADSERLYGPSCMEQIEFPPPRALGGSGRVAGMTDVLERLLPHLERGVLLWVAPEGVFMKRQCQGRVYWNGPLAPHRDWPNKLEREKTYKLLDTQQFLQQLRGYLSHGQPTPQYQIHLCFGEEYPTSAGHHFQKLIMAHVEPVFARELFHHAQHMGPTLLRDSPQPCTPGTSSHIIRVLKQLCQP</t>
  </si>
  <si>
    <t>Haemorhous mexicanus</t>
  </si>
  <si>
    <t>House finch</t>
  </si>
  <si>
    <t>hme4</t>
  </si>
  <si>
    <t>XP_059709494.1</t>
  </si>
  <si>
    <t>ATGAACTTGGAGCCGGGCGAGTGCGGGATGAACTCAGTGAGCTGTGGCAATGGGAAACTCCGCCAGTGGCTGATCGACCAGATAGACAGCGGCAAGTACCCCGGGCTGGTGTGGGAGAACGACGAGAAGAGCATCTTCCGCATCCCCTGGAAGCACGCTGGCAAGCAGGACTACAACCGGGAGGAGGACGCCGCCCTCTTCAAGGCTTGGGCTCTTTTTAAAGGAAAGTTCAGAGAGGGCATTGATAAACCAGATCCCCCTACCTGGAAGACAAGATTAAGGTGTGCTTTGAACAAGAGCAATGACTTTGAAGAACTGGTGGAGAGAAGCCAGCTGGACATCTCAGATCCCTATAAAGTGTACAGAATAGTGCCAGAAGGAGCCAAAAAAGGTGCAAAACAGATCAGCATGGAGGAACAGCCATTAATGATGAACCATCCCTTTCCAATAACATCTCCTTACACTGCACTACCGTCCCAGGTGCCGAACTACATGGTGCCCCATGAGCGGAACTGGAGGGAGTTTGCCCCGGAGCAGCCGCATCCCGACATTCCGTACCAGTGCGCCAGCATCCCCTTCGCCGCTCGCGGCCATCACTGGCAGGGGCCCGCCTGTGAAAATGGTTGTCAAGTGACAGGAACCTTTTATGCTTGTGCTCCTCCTGAGTCCCAGACTCCTGGCATCCCGATTGAGCCAAGCATAAGGTCTGGTGAAGCCCTCGCTCTGTCAGACTGCCGACTCCACATCTGCTTGTACTACCGTGAAATACTGGTGAAGGAGGTGACAACTTCCAGTCCTGAGGGCTGTAGGATATCCCACGGCCAAAGCTACGAGGTCAGCAGCCTGGACCAAGTTGTCTTCCCTTATCCAGAGGACAATGGCCAGAGGAAGAACATAGAAAAACTGCTGAGCCACCTGGAACGAGGAGTAATTCTGTGGATGGCACCTGATGGCCTGTATGCTAAGAGACTTTGCCAAAGCAGGATCTACTGGGATGGGCCAATGGCGCTCTGCAGTGACCGACCCAACAAGCTGGAGCGGGACCAAACATGCAAGCTCTTTGACACTCAGCGCTTTTTAGCAGAGCTGCAAGCCTTTGCTCACCATGGACGCCCGCTGCCGAGATATCAGGTCGCTCTGTGCTTTGGGGAGGAATTTCCAGATCCACAGAGGCAGAGGAAACTAATTACAGCCCATGTTGAACCAATGTTTGCCAGGCAGCTGTATTACTTTGCTCAACAAAACAGTGGACATCTGCTGAGAGGCTATGATTTACCAGAACTTGTGACTAGTCCAGAGGATTATCACACATCTATTCGCCATTCCTCTATTCAGGAGTAA</t>
  </si>
  <si>
    <t>MNLEPGECGMNSVSCGNGKLRQWLIDQIDSGKYPGLVWENDEKSIFRIPWKHAGKQDYNREEDAALFKAWALFKGKFREGIDKPDPPTWKTRLRCALNKSNDFEELVERSQLDISDPYKVYRIVPEGAKKGAKQISMEEQPLMMNHPFPITSPYTALPSQVPNYMVPHERNWREFAPEQPHPDIPYQCASIPFAARGHHWQGPACENGCQVTGTFYACAPPESQTPGIPIEPSIRSGEALALSDCRLHICLYYREILVKEVTTSSPEGCRISHGQSYEVSSLDQVVFPYPEDNGQRKNIEKLLSHLERGVILWMAPDGLYAKRLCQSRIYWDGPMALCSDRPNKLERDQTCKLFDTQRFLAELQAFAHHGRPLPRYQVALCFGEEFPDPQRQRKLITAHVEPMFARQLYYFAQQNSGHLLRGYDLPELVTSPEDYHTSIRHSSIQE</t>
  </si>
  <si>
    <t>hme8</t>
  </si>
  <si>
    <t>XP_059713446.1</t>
  </si>
  <si>
    <t>ATGTGTGACAGGAACGGCGGGCGGCGCCTGCGGCAGTGGCTGATCGAGCAGATCGACAGCGAGCTCTACGCCGGGCTCATCTGGGAGAACGAGGACAAGTCCATGTTCCGCATCCCCTGGAAGCACGCTGGCAAGCAGGACTACAACCAGGAGGTGGATGCTTCTATTTTCAAGGCCTGGGCTGTTTTCAAAGGCAAGTTCAAGGAGGGCGACAAAGCCGAGCCGGCCACGTGGAAGACGCGGCTCCGCTGCGCCCTGAACAAGAGCCCTGACTTTGAGGAGGTGACAGACAGGTCCCAGCTGGACATCTCTGAGCCCTACAAGGTCTACAGGATCGTGCCAGAGGAGGAGCAGAAGTGCAAGGCAGGGGTGGCCACCGGGAGCAGCCTGAACGAGGTCACCGACATGGACTGCAGCTCCTCTGCCATCGACGACCTCATCAAAGAGCCCTCCTGTGTGGATGAGTACCTGGGCATCATCAAGAGGAGCCCCTCACCCCCCCAGGAGACCTGCAGGAACCCCCCAATACCCGACTGGTGGGTGCAGCAGCCCAGCCCTGCGTTGCCCCTGATGAATGGATACTCCAGCTATGAGCAGTATCACTCAGGTTATTCCCAGATGGTGATCAGCTTCTACTACAGCGGGAGGCTGGTGGGCCACGTCAGCACCTCGTGCTCTGAGGGCTGCAGGATCTCCCTGGGGCAGCCCTCGGGCCACGGGGAGAAGCTCTACGCCCCCGATGCCCTGGAGCACGTGCGGTTCCCCTCGGCCGACGCCATCCAGAACGACCGCCAGAAGCAGATCACCAGGAAGCTCTTTGGCCACCTGGAGAGGGGCGTCCTCCTGCACAGCAACAAGCAGGGCATCTTCATCAAGAGGCTGTGCCAGGGCAGGGTCTTCTGGAGTGGCAACACCATGGCCTACAAGGACAGGCCCAACAAACTGGACCGGGAGGACGTGGTGAAGATCTTTGACACCAACTTGTTCTTCCGAGAGCTGCAGCAGTACTACAACAACCAGGGTCGCTTCCCAGACAGCAGGGTGATGCTGTGCTTCGGGGAGGAGTTCCCAGACGCCGTGCCCCTGAGGTGTAAACTCATCCTTGTCCAGGTGGAGCAGCTGTACCTGAGGCAGGTGGTGGATGAGGCTGGCAAGAGCTGCAGCTCCAGCCCCATGCTGCCCGTGGCTGAGGAGCCCCAGCACGACCAGGGCTACCGGATCTTCCAGGACATCTGCACACCCCGGCCGCTCTTCCGAGAGAGCCAGCAGATCGCCGTGTGA</t>
  </si>
  <si>
    <t>MCDRNGGRRLRQWLIEQIDSELYAGLIWENEDKSMFRIPWKHAGKQDYNQEVDASIFKAWAVFKGKFKEGDKAEPATWKTRLRCALNKSPDFEEVTDRSQLDISEPYKVYRIVPEEEQKCKAGVATGSSLNEVTDMDCSSSAIDDLIKEPSCVDEYLGIIKRSPSPPQETCRNPPIPDWWVQQPSPALPLMNGYSSYEQYHSGYSQMVISFYYSGRLVGHVSTSCSEGCRISLGQPSGHGEKLYAPDALEHVRFPSADAIQNDRQKQITRKLFGHLERGVLLHSNKQGIFIKRLCQGRVFWSGNTMAYKDRPNKLDREDVVKIFDTNLFFRELQQYYNNQGRFPDSRVMLCFGEEFPDAVPLRCKLILVQVEQLYLRQVVDEAGKSCSSSPMLPVAEEPQHDQGYRIFQDICTPRPLFRESQQIAV</t>
  </si>
  <si>
    <t>hme9</t>
  </si>
  <si>
    <t>XP_059728205.1</t>
  </si>
  <si>
    <t>ATGGCGGAGGGCGGCCCGCGGCGGCTGCGGCCGTGGCTGCTGGCGCAGCTGCAGAGCGGGCGGTTCCCGGGCCTGCAGTGGGACGACGCGGCCCGGACGGCGCTCAGGATCCCCTGGGCCCACGGCGGGCGGAGCGGGGCCCGCGAAGGGGCGGGGGCGGCGCTCTGCAGGGCATGGGCGGAGTACAAGGGGCGGCTCCGGCCCGGGGACCCCCCCGACCCCGCGGGGTGGAAGACGCGGCTGCGCTGCGCCCTGGCCCGGAGCCCCGAGTTTCGCGCGCTGCCGGGGCGGGGCCGCTCGGATGGGCCGTGCCCCTACCGCGTGTACCGGGTGCTGCCAGCCCGCGAGCCCAAGCCCCCCAAGGGCCGGCAGAGCCAGAAGGAGGCGGGGCTGAGCCCCACGGAGCCCCTCCCACCGACCCCACCCCCCGAGAGCCAAGAGGGGGCCTCGGATGAGGAAAAGCCTGCAGTGGCTCCGCCCCCGGAAGTGCTGCCTCTGCGCATCGAGGTGGAGAGCGCAGAACCCCTCCCCCCTGCAGCCGGGGACGCGGCGTTGCTGCTGCGCCTGCGCAGAGGCCCCGCCCTGGCCTGGCAGGGGGCGCTGCCCCCCGGCGAGTACCTGCTCAGTCCTCCGGGCCGCCAGGGGGCGGCGCCGCCGCCGCTGCCGCGCCTGGTGCTTCCGGTGGGGGCGGGACCTGGGCTACTGCTCAGCAGCGCCCCCCGCGGGCTCTTCCTGCGCATGCGCCCCGGTGATGGCCCCGCCCTCGGCGTCGTGAGGGGCCCACACGCGCCGCACGGGCCGCTCCAGCAGGGGGCGCTGCTGCAGCCGTTCGACGCCAAACGCTTCCGTGAGGAGCTGGAGCTGCACCGGGCCGGGCTCGGGCCCCTCCCCCCGCACCGCGTGACGCTGGAGCTCCGCCCCCCCGAGGGAGGGGAGGGGCTGCTGCTGGAGCTGGAACAGGCCTTTGCCCAGCAGCTCCTGGACTCCCTGGGGACCCCCCCGGGCCCCCCCGCGAGCCCCCCGGGCCAATAA</t>
  </si>
  <si>
    <t>MAEGGPRRLRPWLLAQLQSGRFPGLQWDDAARTALRIPWAHGGRSGAREGAGAALCRAWAEYKGRLRPGDPPDPAGWKTRLRCALARSPEFRALPGRGRSDGPCPYRVYRVLPAREPKPPKGRQSQKEAGLSPTEPLPPTPPPESQEGASDEEKPAVAPPPEVLPLRIEVESAEPLPPAAGDAALLLRLRRGPALAWQGALPPGEYLLSPPGRQGAAPPPLPRLVLPVGAGPGLLLSSAPRGLFLRMRPGDGPALGVVRGPHAPHGPLQQGALLQPFDAKRFREELELHRAGLGPLPPHRVTLELRPPEGGEGLLLELEQAFAQQLLDSLGTPPGPPASPPGQ</t>
  </si>
  <si>
    <t>hme10</t>
  </si>
  <si>
    <t>XP_059719002.1</t>
  </si>
  <si>
    <t>Removed 301 N-terminal amino acids / codons</t>
  </si>
  <si>
    <t>ATGGCGGAGCCGGGGGCGCCCATGCGGCTGAAGGAGTGGCTGATAGCGCAGATCGACAGCGGCCGGTACCCGGGGCTGCGCTGGGAGAACCGGCAGCGAACGCTCTTCCGCATCCCCTGGAAGCACGCGGCCAAGCAGGATTACCGGCAGCAGGAGGATGCTGCGCTCTTCAAGGCTTGGGCCATCTACAAGGGGAAGTACCACGAAGGGACGGACAAGGCCGACCCCTCCACCTGGAAGACGCGGCTGCGCTGCGCCCTCAACAAGAGCACCGACTTCCAGGAGGTGCCCGAGCGGAGCCAGCTGGACATCTCCGAGCCTTACAAGGTGTATCAGATCGTGACTGACAGAGCCTGTGATGCAGAGGACAGCGACATACAGTCCCCAGGCAGTGAGGACCAGCAGGGCAGCACAGCAGGGAGTCCGAAGAAGGAGGAAAGCCCGAAGGACATGCTGGACAGTGCCCATGTCTCTCCACAGCCCTGGTTCTCTGGCCACCCAACAGAGCGAGGGTGCCTTGTGAGGGGAATCTTCTATGGCTGGAACCCAACCCACGGCCAGCTTCTTCCCGGACCCCAGTCCTACCTCCCTGTGGAGGATGTCAACAATTCAGACTGCTGGCTGCACATCCGCCTGTACTACTGTGATGTGCTGGTGAAGGAGGTGACCACCCGCACGGCCGAGGGCTGCCGCATCACCACCAGCGCCGTGCCGGCCGACAGCGAGCGCCTCTACGGCCCCTCCTGCATGGAGCAGATTCAGTTCCCCCCACCGCAGGTGCTCAGTGGCCATGGCCGCGTGGCCTGCATGACCAACGTGCTGGAGAGGCTCTTGCCCCACCTGGAGCGTGGGGTGCTGCTGTGGGTAGCACCTGAGGGGGTCTTCATGAAGCGCCAGTGCCAGGGCAGGGTGTACTGGAACGGGCCGCTGGCCCCGCACAAGAACTGGCCCAACAAGCTGGAGAGGGAGAGGACTTACAAGCTGCTGGACACACAGCAATACATACAGCAGGTGCGGGACTACCTGAGCAACGGGCAGCTCCTGCCTCAGTACCAGATCTACCTGTGCTTCGGGGAGGAATACCCCACCCGAGCTGGGCACCCTTTCCAGAAGCTCATCATGGCTCATGTGGAGCCGGTGTTCGCTCGGGAGCTCTTCCATCATGCCCAGCGCTTGAGGCCAACCCTGCTCTGCAATTCCCCCCAGCCCTGTGCCCCTGGCACCTCCAGCCACGTTCTCCATGTCCTCAAACAACTCTGCCAGCCCTGA</t>
  </si>
  <si>
    <t>MAEPGAPMRLKEWLIAQIDSGRYPGLRWENRQRTLFRIPWKHAAKQDYRQQEDAALFKAWAIYKGKYHEGTDKADPSTWKTRLRCALNKSTDFQEVPERSQLDISEPYKVYQIVTDRACDAEDSDIQSPGSEDQQGSTAGSPKKEESPKDMLDSAHVSPQPWFSGHPTERGCLVRGIFYGWNPTHGQLLPGPQSYLPVEDVNNSDCWLHIRLYYCDVLVKEVTTRTAEGCRITTSAVPADSERLYGPSCMEQIQFPPPQVLSGHGRVACMTNVLERLLPHLERGVLLWVAPEGVFMKRQCQGRVYWNGPLAPHKNWPNKLERERTYKLLDTQQYIQQVRDYLSNGQLLPQYQIYLCFGEEYPTRAGHPFQKLIMAHVEPVFARELFHHAQRLRPTLLCNSPQPCAPGTSSHVLHVLKQLCQP</t>
  </si>
  <si>
    <t>Hemicordylus capensis</t>
  </si>
  <si>
    <t>hca4</t>
  </si>
  <si>
    <t>XP_053102690.1</t>
  </si>
  <si>
    <t>ATGTGTGTGCGCGCGCGGAGAAGAGAGAAAGATTGGTCGCTACCTGAGGAACGGCGTCTGGCCGTCAGCCGAAGAACAAGAGGGGACGAGGGCGGCTGGGCGCGTGGCATGAACCTGGAGGGCATCGGCACCAACGAGGGCGGCGGCGGGATGAGCTCGGTGAGCTGTGGCAACGGGAAACTCCGACAGTGGCTGATCGAACAGATTGACAGCGGCAAGTACCCGGGCCTCGTGTGGGAGAACGAGGAGAAGAGCATCTTTCGCATCCCCTGGAAGCACGCCGGCAAACAGGACTACAACCGCGATGAGGACGCGGCTCTTTTCAAGGCTTGGGCTCTATTTAAAGGAAAGTTCAGAGAGGGCATTGACAAACCAGATCCTCCCACCTGGAAGACAAGACTGCGATGTGCTTTGAATAAGAGCAATGACTTTGAAGAACTGGTTGAAAGAAGTCAGCTGGATATATCAGACCCATATAAAGTGTACAGAATAGTACCAGAAGGAGCAAAAAAAGGGGCGAAACAGCTTAGCTTGGAGGATCCACAAATGATTATGAATAATCCTTACACAGTGAATTCACCATACTCTGCACTACAGTCTCAGATACAAAGTTACATGGTGTCTCATGACCGTAGCTGGAGAGACTATGTACCAGACCCATCACATTCTGATATCTCCTACCAGTGTGCTAGTGTTCCTTTTGCGGCTCGCAATCATCATTGGCAAGGTCCAGCGTGTCAGAATGGGTGTCAGGTGACTGGAACTTTTTATGCTTGTACGCCATCAGAGCCACAGACACCTGGGATTCCAATAGAGCCAAGCATAAGGTCTGCTGAAGCGCTTGCATTGTCAGATTGCCGCCTACACATCTGTCTATATTACCATGAAACTCTGGTTAAAGAAGTTACAACTTCAAATCCTGAAGGCTGTAGGATATCTCATGGCCAAAATTATGACGTCAGCGGCCTGGACCAAGTCCTTTTCCCTTACCCGGAAGATCATGGCCAGAGGAAAACAATTGAAAAATTGCTAAGTCACTTGGAACGGGGAGTAGTACTCTGGATGCAAGAAGATGGGCTCTATGCTAAGAGATATTGCCATAGCAGGATCTATTGGGATGGCCCCCTGGCATTTTACAGTGACAGGTCTAACAAACTGGAAAGGGAGCAGATATGCAAACTTTTTGATACTCAGCAATTTTTATCAGAACTACAACTATTTGCCCACCATGGGCGGCCGTTGCCTAGATTCCAGATCATGTTATGTTTTGGAGAGGAGTTTCCAGATCCACAAAGGCAGAGAAAACAAATTACAGCCCATGTTGAACCAATGTTTGCAAGACAGCTGTACTACTTTGCACAGCAAGGAACTGGACCTTTTTTAAGAGGCTATGAGATGTCAGAACAAGTCACCAGCTCAGAGGATTACCACCGATCTATCCATCATTCCTCTGTGCAAGAATAA</t>
  </si>
  <si>
    <t>MCVRARRREKDWSLPEERRLAVSRRTRGDEGGWARGMNLEGIGTNEGGGGMSSVSCGNGKLRQWLIEQIDSGKYPGLVWENEEKSIFRIPWKHAGKQDYNRDEDAALFKAWALFKGKFREGIDKPDPPTWKTRLRCALNKSNDFEELVERSQLDISDPYKVYRIVPEGAKKGAKQLSLEDPQMIMNNPYTVNSPYSALQSQIQSYMVSHDRSWRDYVPDPSHSDISYQCASVPFAARNHHWQGPACQNGCQVTGTFYACTPSEPQTPGIPIEPSIRSAEALALSDCRLHICLYYHETLVKEVTTSNPEGCRISHGQNYDVSGLDQVLFPYPEDHGQRKTIEKLLSHLERGVVLWMQEDGLYAKRYCHSRIYWDGPLAFYSDRSNKLEREQICKLFDTQQFLSELQLFAHHGRPLPRFQIMLCFGEEFPDPQRQRKQITAHVEPMFARQLYYFAQQGTGPFLRGYEMSEQVTSSEDYHRSIHHSSVQE</t>
  </si>
  <si>
    <t>hca8</t>
  </si>
  <si>
    <t>XP_053126353.1</t>
  </si>
  <si>
    <t>ATGTGGAGGTCCGTGATGTGCGATCGGAACGGTGGAAGGCGGCTGAGGCAATGGCTGATTGAGCAGATTGATAGTGGGATGTATCCTGGCCTGATCTGGGAGAATGACGAGAAAACCATGTTTCGTATCCCGTGGAAACATGCGGGCAAACAGGATTACAACCAGGAGGTGGATGCATCTATATTCAAGGCTTGGGCAGTTTTCAAAGGAAAGTTCAAGGAAGGCGATAAAGCGGAGCCGGCCACATGGAAGACCAGGTTACGCTGTGCCTTGAACAAGAGTCCGGACTTCGAAGAGGTGACTGACAGGTCCCAACTGGACATTTCAGAGCCTTACAAGGTCTACCGCATTGTTCCGGAGGAAGAGCAGAAATGCAAAATGGGATTGGGGAATGGATGCAGCTTGGGAGAAGCCACGGACATGGACTGTGGTACATCCGCTATAGATGACCTGATGAAAGAGCCGCCTTCTGTGGAGGAGTATCTTGGGACCATCAAAAGAAGCCCTTCACCGCCACAGGAGAGTTGCAGAAATGTGCCAATCCCTGACTGGTGGACACACCATTCAAGCTCTGCTCTGCCCCTTATGAGTGGGTTCTCGGGTTACGAGCCTCTGCATCCAGGCTATTCCCAGATGGTGATCAGCTTCTACTATGGTGGGAAGCTGGTGGGAAGCGTCACGACCACTCGCCCTGAAGGCTGCCGCATCTCGCTCGGGGAGTCGCCCTACGTCCTGGAAAACCTGGAGCACGTGCGGTTCCCATCCGCTGATGTCATCCCGAATGATCGCCAGAGGCAGATCACCAAGAAGCTCTTTGGGCACCTGGAGAGGGGTGTTCTCCTTCACTCTAACAAGCAGGGCATCTTCATCAAGCGGCTGAGCCAGGGCCGGGTCTTCTGGAGCGGGAACACCATGCTCTTCAAGGACAGGCCGAACAAGCTCGACCGGGACGAGGTGGTCAAGATCTTCGACACCAACCACTTTTTCAGAGAGCTTCAGCACTATTACAACGGCCAAGGCCGTTTCCCAAACAGCAAAGTCATCTTGTGTTTTGGGGAAGAGTTTCCAGATGCCACCCCCTTACGCTTCAAGTTGATCCTTGTTGAAATTGAGCAGCTGAGCATCCGGCAATTGGTGGAGGAAGCCGGGAAGAGTGAGGGCAGCCCTCCAGCTTTCGCAATGGCCGAGGAGGTCCACTACGACCAGATGTACAGAAACTTCCAGGATTCCTGCGGACCGCACCAAAGGCCCGTGTTCAGAGAAAGCCAACAGATCACTGTCTGA</t>
  </si>
  <si>
    <t>MWRSVMCDRNGGRRLRQWLIEQIDSGMYPGLIWENDEKTMFRIPWKHAGKQDYNQEVDASIFKAWAVFKGKFKEGDKAEPATWKTRLRCALNKSPDFEEVTDRSQLDISEPYKVYRIVPEEEQKCKMGLGNGCSLGEATDMDCGTSAIDDLMKEPPSVEEYLGTIKRSPSPPQESCRNVPIPDWWTHHSSSALPLMSGFSGYEPLHPGYSQMVISFYYGGKLVGSVTTTRPEGCRISLGESPYVLENLEHVRFPSADVIPNDRQRQITKKLFGHLERGVLLHSNKQGIFIKRLSQGRVFWSGNTMLFKDRPNKLDRDEVVKIFDTNHFFRELQHYYNGQGRFPNSKVILCFGEEFPDATPLRFKLILVEIEQLSIRQLVEEAGKSEGSPPAFAMAEEVHYDQMYRNFQDSCGPHQRPVFRESQQITV</t>
  </si>
  <si>
    <t>hca9</t>
  </si>
  <si>
    <t>XP_053114823.1</t>
  </si>
  <si>
    <t>ATGGCAACGCCCGGGCGGGGAGTGCGATCCACACGGAAGCTGCGTCAGTGGACTGTGGAACAGGTGGAGAGTGGGAAGTTCCCTGGACTTGTCTGGGATGACCCCCCAGCCAAGACCATGTTTCGCATCCCCTGGAAACATGCCGGAAAGCAGGAATACCGGCCAGAAGAAGATGCCAGCTTTTTCAAGGCGTGGGCCATCTTCAAGGGGAAGTACCGCGAAGGGGAGCATGTGGACCCTGCCACATGGAAGACGCGTGTCCGCTGCGCCCTGAGCAAGAGCCCCGAGTTCAAGGAGGTGCCGGAGCGCTCCCGGCTGAGCATCGCAGAGCCTTACAAGGTGTATCGCCTGGTTCCGTTGGAGGAGCAGCGGGCTGGGAAGCCAGTGCAGGCACGGAAGTCCAAGAAGGTGAAGCTGGAACATGTCACGGTGTCCTTGGAGCTGGAGATTGAAAGTCCTTCCCTACAAGTTGCTCAGATTCCTGCCTCCGTGTGTGTGCTGAAAATGGAAGGGGATTCCGGATTGGAAGCCGGGGATAGCCACGGGGTGGCCCCTTCTACCTACCAGGCAGTGGAGGGCAGCCCTCAGCCCGGTGAACCAGCACCAGATCTGAATGAGATCACCCTCCATTTGAAGCCAGAGACCTCATCAGTGGTGACCCCCGTGAAGACAGGAACAGCCGACTTCTCCATCCGGCTGTCTGTCTTCTACAATGGCGGTGAGCAGGTGTACAGCGTCTGCCTGCCGGAGGGCGACTGCCTCATCACGTCCGTCGCTGCCTCCCCGGGAGCGCCGACCAACAGCATGCGCCGCGTGGTGCTGCCTGCCCCAGACAGCGTGCAGGACCCCTGTAAGCGGGAAGCCATTAAGCTGCTGCTGAAGGACCTGGAGAAAGGCCTGATGGCGGCCAGCAACCCTGAAGGGATCTTCCTCCAGTGCCGGAGCGAGGCCAGCATCTACTGCCAGGGGCCCAAGAGCCCCGGGGCCCAAGAGCCCCCAGGCAAGCTGAAGACGAACGACTTCCTTCAGGTGTTTAGCACCAAAGCGTTTAAAAAAGCACTGGACCAGCAGTGTCATCCTGAGCACCTGGTTATCTTGAGTGTTGGAGAGGAGCTGGGAGGAAATGATAGCAAACTCATCCTCATCCAGATGGAACAAATCTTTGCTCGTCGGCTGCTCTCTCTTTCTGCTCCCCCTGCAACGGAAGCCGCTCCTGTCCTGATGGTCACTTCCTTGCATCCGTACATTTCAGCCTGA</t>
  </si>
  <si>
    <t>MATPGRGVRSTRKLRQWTVEQVESGKFPGLVWDDPPAKTMFRIPWKHAGKQEYRPEEDASFFKAWAIFKGKYREGEHVDPATWKTRVRCALSKSPEFKEVPERSRLSIAEPYKVYRLVPLEEQRAGKPVQARKSKKVKLEHVTVSLELEIESPSLQVAQIPASVCVLKMEGDSGLEAGDSHGVAPSTYQAVEGSPQPGEPAPDLNEITLHLKPETSSVVTPVKTGTADFSIRLSVFYNGGEQVYSVCLPEGDCLITSVAASPGAPTNSMRRVVLPAPDSVQDPCKREAIKLLLKDLEKGLMAASNPEGIFLQCRSEASIYCQGPKSPGAQEPPGKLKTNDFLQVFSTKAFKKALDQQCHPEHLVILSVGEELGGNDSKLILIQMEQIFARRLLSLSAPPATEAAPVLMVTSLHPYISA</t>
  </si>
  <si>
    <t>hca10</t>
  </si>
  <si>
    <t>XP_053106937.1</t>
  </si>
  <si>
    <t>ATGGCCGAGCCGGGAGGGCCCCCCATGCGGCTGAAGGAGTGGCTCGTGGCGCAGATCGAGAGCGGCCAGTACCCGGGGCTGCGCTGGGAGAGCAGCGAGAAGAAACTCTTCCGGATCCCCTGGAAACACGCGGCCAAGCAGGACTACCGGCAGCGCGAAGACGCGGCGCTCTTCAAGGCCTGGGCCATCTACAAAGGCAAGTACCACGAAGGGCTGGACAAGGCCGACCCCTCCGCCTGGAAGACCCGCCTGCGGTGCGCGCTGAACAAGAGCGCCGACTTCAAGGAGGTGCCCAGCCGGAGCCACCTGGACATCTCGGAGCCCTACAAAGTCTACGAGATCGCCTCGGAGCCCGCCCAGGACGCCGACAAAGAAAATGGCAAGGAGTCTGCCGTGCTGCCAAGCCAGCCCTCCACCTCTGTGCATCAAGAGACCATTGGCAACTGTAAACCACATAAGACCGGATCATCCTCCTCGGAGTCGGCCCAGGAAGCCAGCAAGGACGAGGCCATGGCGGGTGGTCAGGGCCCTCCAGCGCCCCAGAAGCCAGCCCAGGCCGAACACTCGGGCTACCACGTGAAAGGAGTTTTCTATGGCTGGAGCCCGGCACAGTTCCACTGTCATCCGTGCCCTTCCTTCATCAGCCCCAGGCCCCAGTACCACTGCAGTGAAAGTATCAACTCAGACTGCTGGCTGCGTATCCGCCTCTACTACTGTGGCGTTCTGGTGAAGGACGTCACGACCCATACGGCGGAGGGCTGCCGGATCACCTACCGCCCCATACCCGCCGATAATGAGTGCCTTTATGGTCCGAGCATCATGGAGCAGATCCAGTTCCCCTCCCTGGATGCTCTGGCTGGGAACAGCCGGGTGTCCAGAGCCCTTGGTGTCTTGGAACAGCTGCTTCCGCACTTGCACCGTGGGGTGCTTCTTTGGGTGGCCCCTGAAGGGGTCTTCATGAAGCGCCAGTGTCAAGGCAGGGTGTACTGGAAAGGGCCTCTGGCACCCCACAACAACCAGCCCAACAAACTGGAGAGGGAGAGAACCTACAAGCTGTTGGACACCCAGCAGTTTCTCCAGGAGTTACGGGGCTACCTGACCCGCGGAGAGCCACCCCCGCAGTACCAGATCCAGCTCTGTTTTGGAGAGGAGTATCCTGCTGCCCCCAACCAGAAGCTCCAAAAGTTCATCATGGCCCATGTTGAACCGGTGTTTGCCCAGGAGCTCTTCCTCCATGCCCAGCAGTTGGGGCCACAGTCTCTGCAGGACTCTCAGCCATGCAGTTCAGATGCTCCCAGGAATATCGTCGAGATTCTGAAGCAGCTGTGCCCGCCTTGA</t>
  </si>
  <si>
    <t>MAEPGGPPMRLKEWLVAQIESGQYPGLRWESSEKKLFRIPWKHAAKQDYRQREDAALFKAWAIYKGKYHEGLDKADPSAWKTRLRCALNKSADFKEVPSRSHLDISEPYKVYEIASEPAQDADKENGKESAVLPSQPSTSVHQETIGNCKPHKTGSSSSESAQEASKDEAMAGGQGPPAPQKPAQAEHSGYHVKGVFYGWSPAQFHCHPCPSFISPRPQYHCSESINSDCWLRIRLYYCGVLVKDVTTHTAEGCRITYRPIPADNECLYGPSIMEQIQFPSLDALAGNSRVSRALGVLEQLLPHLHRGVLLWVAPEGVFMKRQCQGRVYWKGPLAPHNNQPNKLERERTYKLLDTQQFLQELRGYLTRGEPPPQYQIQLCFGEEYPAAPNQKLQKFIMAHVEPVFAQELFLHAQQLGPQSLQDSQPCSSDAPRNIVEILKQLCPP</t>
  </si>
  <si>
    <t>jja4</t>
  </si>
  <si>
    <t>NXT02573.1</t>
  </si>
  <si>
    <t>ATGAACTTGGAGCCAGGCGAGTGCGGGATGAACTCGGTGAGCTGCGGCAACGGGAAACTCCGCCAGTGGCTGATCGACCAGATAGACAGTGGCAAGTACCCAGGGTTGGTCTGGGAGAATGATGAGAAGAGCATCTTCCGCATCCCTTGGAAGCACGCTGGCAAGCAGGACTACAACCGTGAGGAGGATGCTGCCCTCTTCAAGGCCTGGGCTCTTTTTAAAGGAAAGTTCAGAGAGGGCATTGATAAACCAGATCCCCCTACCTGGAAGACAAGATTAAGGTGTGCTTTGAACAAGAGCAATGACTTTGAAGAACTGGTGGAAAGAAGCCAGCTGGACATCTCAGATCCCTATAAAGTCTACAGAATAGTGCCAGAAGGAGCTAAAAAAGGTGCAAAACAGATCAGCATAGAGGAGCAACCGTTAATGATGAACCATCCCTTTCCAATAACGTCTCCTTACACTTCACTACCTTCTCAGGTACCAAACTACATGGTGCCCCATGAACGGAACTGGAGGGATTTTGCCCCGGAGCAGCCGCATCCCGACATCCCCTACCAGTGTGCCAGTGTTCCCTTCGCAGCTCGGAGTCATCACTGGCAAGGGCCTGGCTGTGAAAATGGTTGTCAGGTGACAGGAACCTTTTATGCTTGTGCCCCTCCTGAGTCCCAGACTCCTGGCATCCCGATTGAGCCAAGCATAAGGTCTGGTGAAGCTCTCGCCCTGTCAGATTGTCGGCTCCACATCTGTTTATATTACCGTGAAATACTAGTAAAGGAGGTGACAACTTCTAGTCCTGAAGGTTGTAGGATATCCCATGGCCAAAGTTATGAGGTCAGCAGCCTGGAGCAAGTTATCTTCCCTTATCCAGAGGATAATGGCCAGAGGAAGAACATAGAAAAACTACTGAACCACCTGGAACGAGGAGTAATACTGTGGATGGCACCTGATGGCCTCTATGCTAAGAGACTTTGCCAAAGCAGAATCTACTGGGATGGGCCTCTGGCGCTCTGTAGTGACCGACCCAACAAGCTGGAACGGGACCAAACATGCAAGCTCTTTGATACTCAGCAGTTTTTAGCAGAGCTGCAAGCCTTTGCTCACCATGGACGCCCACTGCCGAGATACCAGGTTGCTCTGTGCTTTGGGGAAGAATTTCCAGATCCACAGAGGCAGAGGAAACTAATTACAGCCCATGTTGAACCAATGTTTGCCAGGCAGCTGTATTACTTTGCTCAACAAAACAGTGGACATCTTCTGAGAAGCTATGATTTACCAGAACTTGTGACTAGTCCAGAGGATTATCACAGATCTATTCGCCATTCCTCTATTCAAGAA</t>
  </si>
  <si>
    <t>MNLEPGECGMNSVSCGNGKLRQWLIDQIDSGKYPGLVWENDEKSIFRIPWKHAGKQDYNREEDAALFKAWALFKGKFREGIDKPDPPTWKTRLRCALNKSNDFEELVERSQLDISDPYKVYRIVPEGAKKGAKQISIEEQPLMMNHPFPITSPYTSLPSQVPNYMVPHERNWRDFAPEQPHPDIPYQCASVPFAARSHHWQGPGCENGCQVTGTFYACAPPESQTPGIPIEPSIRSGEALALSDCRLHICLYYREILVKEVTTSSPEGCRISHGQSYEVSSLEQVIFPYPEDNGQRKNIEKLLNHLERGVILWMAPDGLYAKRLCQSRIYWDGPLALCSDRPNKLERDQTCKLFDTQQFLAELQAFAHHGRPLPRYQVALCFGEEFPDPQRQRKLITAHVEPMFARQLYYFAQQNSGHLLRSYDLPELVTSPEDYHRSIRHSSIQE</t>
  </si>
  <si>
    <t>jja8</t>
  </si>
  <si>
    <t>NXT02021.1</t>
  </si>
  <si>
    <t>ATGTGTGACCGCAACGGTGGGCGACGGCTCCGGCAGTGGCTGATTGAGCAGATCGACAGTGAGCTGTACCCTGGGCTCATCTGGGAAAATGAGGAGAAAACCATGTTCCGTATCCCATGGAAACATGCTGGGAAGCAGGACTACAACCAGGAGGTGGATGCTTCTATTTTCAAGGCCTGGGCTGTTTTCAAGGGCAAGTTCAAAGAAGGTGACAAAGCGGAACCGGCTACGTGGAAGACGCGGTTGCGCTGTGCTTTGAACAAGAGCCCTGACTTTGAGGAGGTGACTGACAGGTCCCAGCTGGACATCTCGGAGCCCTACAAAGTCTACAGGATTGTGCCTGAGGAGGAACAGAAATGCAAAGCAGGCATTGCCAATGGGAGCAGCCTGAATGAGGTCACAGAGATGGACTGCAGTTCCTCTGCAATCGATGACCTCATTAAAGAGTCCCCCTGTGTAGATGAATACCTGGGAATCATCAAGAGAAGCCCCTCACCCCCCCAGGAAACCTGCAGAAACACCCTGATACCCGACTGGTGGGTGCAGCAGCCCAGCCCTGCCTTGCCCCTGATGAATGGATATGGTGGCTACGAGCAGCATCATTCAAATTACTCCCAGATGGTGATCACCTTCTTCTACAGCGGGAGACTGGTGGGCCAAATCACCACTTCATGCACCGAGGGCTGCCGGCTCTCATTCAGCCAACCCTCTGGCCATGGCGAGAAGCTGTATGCTCCAGATGCCCTGGAGCACGTGTGTTTCCCCTCGGCTGATTCCATCCAGAATGATCGTGTAAAGCAGATCACCAAGAGGCTCTTGGGGCACCTGGAGAGGGGCATCCTGCTGCACAGCAACAGACAGGGCATCTTCATCAAGAGGCTGTGCCAGGGCAGGGTCTTCTGGGGCGGGAACGCCATGGTCTACAAGGACAGGCCCAACAAACTGGACCGGGATGAAGTGGTGAAGATATTTGACACAAGCATGTTCTTCAGAGACTTGCAGCAGTATTACAACAACCAGGGCCGCCTCCCAGACAGCAGAGCCACACTGTGCTTTGGAGAGGAGTTCCCAGGTCCATTGGCACTGCGGTGTAAGCTCATCCTCGTTCAGGTGGAGCAGCTGTATGTCGGGCAGGTGGTGGCAGAGTCTGAGAAGGCCTGTAGCAGTGGCCTCATGCTCCCTGTAGCTGATGAGATGCAGCATGACCAGGTGTACAGGATCTTCCAGGACATCTGTGTGACACACCAGCGGCCGGTTTTCAGAGAAAACCAACAGATTGCGGTC</t>
  </si>
  <si>
    <t>MCDRNGGRRLRQWLIEQIDSELYPGLIWENEEKTMFRIPWKHAGKQDYNQEVDASIFKAWAVFKGKFKEGDKAEPATWKTRLRCALNKSPDFEEVTDRSQLDISEPYKVYRIVPEEEQKCKAGIANGSSLNEVTEMDCSSSAIDDLIKESPCVDEYLGIIKRSPSPPQETCRNTLIPDWWVQQPSPALPLMNGYGGYEQHHSNYSQMVITFFYSGRLVGQITTSCTEGCRLSFSQPSGHGEKLYAPDALEHVCFPSADSIQNDRVKQITKRLLGHLERGILLHSNRQGIFIKRLCQGRVFWGGNAMVYKDRPNKLDRDEVVKIFDTSMFFRDLQQYYNNQGRLPDSRATLCFGEEFPGPLALRCKLILVQVEQLYVGQVVAESEKACSSGLMLPVADEMQHDQVYRIFQDICVTHQRPVFRENQQIAV</t>
  </si>
  <si>
    <t>jja10</t>
  </si>
  <si>
    <t>NXS99460.1</t>
  </si>
  <si>
    <t>ATGGCGGAGCCGGGGGGGCCCATGAGGCTGAAGGAATGGCTGATCGCGCAGATCGACAGCGGCCGGTACCCGGGGCTGCGCTGGGAGAACCGGCACCGGACGCTCTTCCGTATCCCCTGGAAGCACGCGGCCAAGCAGGACTACCGGCAGCAGCAGGACGCCGCGCTCTTCAAGGCTTGGGCCATCTACAAGGGGAAGTACCATGAAGGGACAGACAAGGCTGATCCCTCCACCTGGAAGACACGTCTTCGCTGCGCCCTCAATAAGAGCACCGACTTCCAGGAGGTGCCTGAGCGGAGCCAGCTGGACATCTCCGAGCCCTACAAGGTGTACCAGATTGTGTCCGATGGCACCCGGGATGCAGGTATCCGCTCTCCTCCCCAGGGCAGCGCCGCAGGGAGTCCAGAGGAGGAAAGCCAGAAGGGCACGATGGAGCCATGCCACGTGTCTCCACTGCCCCTGCTCTCTGCCCACCCAGCTGAACGAGGGTACCATGTGAGGGGAGTCTTCTATGGCTGGAACCCGACCCACCGCCACCTTCTCTCCGGACCCCCATCCTATCTCCCTGTGGAGGACGTCAACCACTCAGACTGCTGGCTCCATGTCCGGCTCTACTACTGTGATGTGCTGGTGAAGGAGGTCACCACCCGCACGGCCGAGGGCTGCCGCATCACCTCCCGCGCCGTGCCAGCCGACAATGAGCACCTCTACGGCCCCTCCTGCATGGAGCAGATAGAGTTCCCCCCACCGCGGGCCCTTGGTGGCAGTGGCCGGGTGGCCAGTATGACAGATGTGCTGGAGAGACTCCTTCCTCACCTGGAGCGTGGCGTGCTGCTGTGGGTAGCGCCCGAGGGGGTCTTCATGAAGCGCCAGTGCCAGGGCAGAGTTTACTGGAATGGGCCACTGGCCCCGCACAGGGACTGGCCCAACAAGTTGGAGAGGGAGAGGACCTATAAGCTGCTGGATACACAGCAGTTCTTGCAGCAGCTGCGGGGGTACCTGAGCCACGGACAGCCCATACCACAGTACCAGATCCACCTGTGCTTCGGGGAGGAGTACCCCACCAGCGCTGGGCACAACTTCCAGAAGCTCATCATGGCCCATGTGGAGCCGGTGTTCGCACGGGAGCTCTTGCATCACGCCCAGCACATGGGGCCGATGTTGCTCTGCGACTCCCCCCAGCCCTGTGTCCCAGGTCACTCCAGCCACATCATTCGTGTCCTCAAACAGCTCTGCCAGCCC</t>
  </si>
  <si>
    <t>MAEPGGPMRLKEWLIAQIDSGRYPGLRWENRHRTLFRIPWKHAAKQDYRQQQDAALFKAWAIYKGKYHEGTDKADPSTWKTRLRCALNKSTDFQEVPERSQLDISEPYKVYQIVSDGTRDAGIRSPPQGSAAGSPEEESQKGTMEPCHVSPLPLLSAHPAERGYHVRGVFYGWNPTHRHLLSGPPSYLPVEDVNHSDCWLHVRLYYCDVLVKEVTTRTAEGCRITSRAVPADNEHLYGPSCMEQIEFPPPRALGGSGRVASMTDVLERLLPHLERGVLLWVAPEGVFMKRQCQGRVYWNGPLAPHRDWPNKLERERTYKLLDTQQFLQQLRGYLSHGQPIPQYQIHLCFGEEYPTSAGHNFQKLIMAHVEPVFARELLHHAQHMGPMLLCDSPQPCVPGHSSHIIRVLKQLCQP</t>
  </si>
  <si>
    <t>Budgerigar</t>
  </si>
  <si>
    <t>mun4</t>
  </si>
  <si>
    <t>XP_005149981.2</t>
  </si>
  <si>
    <t>ATGTTTTCCAGCTCACAAACTCCCCGCTCCCCTCCGCCGGCTCCACCTCCGGGCCGGGGCCCGCCTCCCCCCACCCCCCCACCCCCCCGGGCACGACGCCCTCCATCATATAAAGAAACTTCCCGGGGCCGCTGGCCCAGTCGCGGGGTGCCCCGTCTCAGCAGCCGCTCGGCAGCCGGCGGCCCCTGTCCGCTCCCAGCTCCGCCACAGAGCCCCCCAGAGAGTTGGTGCTTGTGTGTGTGTGGAGAGGTGGGCTTGGTAAGGCACCCCAAAACCTCCCACTTGACCCCTGACACGAGTGGCATGAACTTGGAGCCAGGTGAGTGCGGGATGAACTCGGTGAGCTGTGGCAACGGGAAACTCCGCCAGTGGCTGATCGACCAGATAGACAGCTGCAAGTACCCGGGGCTGGTGTGGGAGAACGATGAGAAGAGCATCTTCCGCATCCCCTGGAAGCATGCTGGCAAGCAGGACTACAACCGTGAGGAGGATGCTGCCCTCTTCAAGGCTTGGGCTCTTTTTAAAGGAAAGTTCAGAGAGGGCATTGATAAACCAGATCCCCCTACCTGGAAGACAAGATTAAGGTGTGCTTTGAACAAGAGCAATGACTTTGAAGAACTGGTAGAGAGAAGCCAGCTGGACATCTCAGATCCCTATAAAGTGTACAGAATAGTGCCAGAAGGAGCTAAAAAAGGTGCAAAACAGATCAGCATGGAGGAGCAACCGTTAATGATGAACCACCCGTTTCCAATACCATCTCCTTACACTTCACTCCCATCTCAGGTACCAAACTACATGGTGCCCCATGAACGGAACTGGAGGGAGTTTGCCCCAGAGCAGCCACATCCTGACATCCCCTACCAGTGTGCCAGCGTCCCCTTCGCAGCTCGCAGTCACCACTGGCAAGGGCCCGGCTGTGAAAATGGTTGTCAGGTGACAGGAACCTTTTATGCTTGTGCCCCTCCTGAGTCTCAGACTCCTGGCATCCCGATTGAGCCAAGCATAAGGTCTGGTGAAGCCCTCGCCCTTTCAGATTGCCGACTCCACATCTGCTTATATTACCGTGAAATACTGGTAAAGGAGCTGACAACTTCTAGTCCTGAAGGCTGTAGGATATCCCATGGCCAAAGTTATGAGGTCAGCAGCCTGGACCAAGTTATCTTTCCTTATCCAGAGGATAATGGCCAGAGGAAGAACATAGAAAAACTACTGAACCACCTGGAACGAGGAGTAATACTGTGGATGGCACCTGATGGCCTCTACGCTAAGAGACTTTGCCAGAGCAGGATCTACTGGGATGGGCCTCTGGCGCTTTGCAGTGACCGACCCAACAAGCTGGAGAGGGACCACACATGCAAGCTCTTTGATACTCAGCAGTTTTTAGCAGAACTGCAAGCCTTTGCTCACCATGGACGTCCGCTGCCAAGATACCAGGTTGCTCTGTGCTTTGGGGAGGAATTTCCAGATCCACAGAGGCAGAGGAAGCTAATTACAGCCCATGTTGAACCAATGTTTGCCAGGCAGCTGTATTACTTTGCTCAACAGAACAGTGGACATCTTCTGAGAGGCTATGATTTACCAGAACTTGTGGCTAGTCCAGAGGATTATCACAGATCTATTCGCCATTCCTCTATTCAAGAATAA</t>
  </si>
  <si>
    <t>MFSSSQTPRSPPPAPPPGRGPPPPTPPPPRARRPPSYKETSRGRWPSRGVPRLSSRSAAGGPCPLPAPPQSPPESWCLCVCGEVGLVRHPKTSHLTPDTSGMNLEPGECGMNSVSCGNGKLRQWLIDQIDSCKYPGLVWENDEKSIFRIPWKHAGKQDYNREEDAALFKAWALFKGKFREGIDKPDPPTWKTRLRCALNKSNDFEELVERSQLDISDPYKVYRIVPEGAKKGAKQISMEEQPLMMNHPFPIPSPYTSLPSQVPNYMVPHERNWREFAPEQPHPDIPYQCASVPFAARSHHWQGPGCENGCQVTGTFYACAPPESQTPGIPIEPSIRSGEALALSDCRLHICLYYREILVKELTTSSPEGCRISHGQSYEVSSLDQVIFPYPEDNGQRKNIEKLLNHLERGVILWMAPDGLYAKRLCQSRIYWDGPLALCSDRPNKLERDHTCKLFDTQQFLAELQAFAHHGRPLPRYQVALCFGEEFPDPQRQRKLITAHVEPMFARQLYYFAQQNSGHLLRGYDLPELVASPEDYHRSIRHSSIQE</t>
  </si>
  <si>
    <t>mun8</t>
  </si>
  <si>
    <t>XP_005152193.1</t>
  </si>
  <si>
    <t>ATGTGTGACCGCAACGGTGGCCGGCGGCTGCGGCAGTGGCTCATTGAGCAGATAGACAGCGAGCTCTACCCTGGGCTTATCTGGGAGAATGAGGAGAAAACCATGTTCCGCATCCCATGGAAACATGCCGGGAAGCAGGACTACAACCAGGAGGTGGATGCATCTATTTTCAAGGCCTGGGCTGTTTTCAAAGGCAAGTTCAAAGAAGGTGACAAAGCAGAACCGGCCACATGGAAGACGCGGCTGCGCTGCGCTTTGAACAAGAGCCCTGACTTTGAGGAGGTGACAGACAGGTCCCAGCTCGACATCTCTGAGCCATACAAGGTCTACAGGATCGTGCCAGAGGAGGAACAGAAAAGCAAAGCAGGCATTGCCAATGGGAGCAGCCTGAATGATGTCACGGAGATGGACTGCAATTCCTCTGCAATGAATGATCTCATGAAGGAGCCCACCTGTGTAGATGACTACCTGGGGATCATCAAGAGAAGCCCCTCACCACCCCAGGAGACCTGCAGAAACCCCCCAATACCTGACTGGTGGATGCAGCAGCCCAGCCCTGCATTACCACTGATGAATGGATTCTCCAGCTACGAGCAGCATCATTCAGGCTATTCCCAGATGGTGATCAGCTTCTTCTACAGCGGGAGGCTGGTGGGGCACATCACCACGTCATGCAGCGAGGGCTGCCGGCTCTCACTCAGCCAGCCCTCCAACCATGGGGAGAAACTCTATGCCCCGGATGCCCTGGAGCACGTGCGGTTCCCCTCTGCTGATGCCATCCAGAATGACCGCCAGAAGCAGATCACCAAGAAGCTCTTTGGGCACTTGGAGAGGGGGGTCCTGCTGCACAGCAACAAGCAGGGCATCTTCATCAAGAGGCTCTGCCAGGGCAGGGTCTTCTGGAGCGGGAACACCATGGTCTACAAGGACAGGCCCAACAAGCTGGATCGGGATGAGGTGGTGAAGATATTTGATACCAACTCATTCTTTAGAGAGCTGCAGCAGTATTACAACAACCAGGGCCGCTTCCCAGACAGCAGAGTCATGCTGTGCTTTGGAGAGGAGTTCCCAGATGCAGGACTGCTGCGGTCTAAGCTCATCCTTGTGCAGGTGGAGCAGCTGTGTGTCAGGCAGGTGATGGAGGAGGCTGAGAAGACCTGCAGCAGCAGCCCCCTGCTCCCCATAGCTGATGAGACGCAGCATGAACAAGTGTACAGGATCTTCCAGGACATCTGTCCAGCGCACCAGCGGCCGCTCTTCAGGGAGAACCAGCAGATTGCTGTCTAA</t>
  </si>
  <si>
    <t>MCDRNGGRRLRQWLIEQIDSELYPGLIWENEEKTMFRIPWKHAGKQDYNQEVDASIFKAWAVFKGKFKEGDKAEPATWKTRLRCALNKSPDFEEVTDRSQLDISEPYKVYRIVPEEEQKSKAGIANGSSLNDVTEMDCNSSAMNDLMKEPTCVDDYLGIIKRSPSPPQETCRNPPIPDWWMQQPSPALPLMNGFSSYEQHHSGYSQMVISFFYSGRLVGHITTSCSEGCRLSLSQPSNHGEKLYAPDALEHVRFPSADAIQNDRQKQITKKLFGHLERGVLLHSNKQGIFIKRLCQGRVFWSGNTMVYKDRPNKLDRDEVVKIFDTNSFFRELQQYYNNQGRFPDSRVMLCFGEEFPDAGLLRSKLILVQVEQLCVRQVMEEAEKTCSSSPLLPIADETQHEQVYRIFQDICPAHQRPLFRENQQIAV</t>
  </si>
  <si>
    <t>mun9</t>
  </si>
  <si>
    <t>XP_033928400.1</t>
  </si>
  <si>
    <t>ATGACGGAGGCCACGCCCCCCCGCGGCAAGAAGCGGCTCCGTGATTGGCTCCTGGCGCAGCTGCGCAGTGGACGCTACGCGGGGCTGGTCTGGGACGACCCCGAGCGGACGGCGCTGCGCATCCCCTGGCAGCGGGGGGGGAAGGGAGGGGCCGGAAGTGCGCTCTGCAAGGCCTGGGCCGAGTTCAAAGGTCGCCTGCCCCCCGGCGCCCCCCCGGACCCTGCAGCATGGAAGTCCAGGCTCCGCTGTGCCCTCCATAAGAGCCCCGAGTTCCAGGAGCTGCCCCATAGATCCCAGCCCCATGGACACAGCCCCTATAGGGTCTATAGGCTCCTGCCCCCCCGCCCGGAGCCGCAGAGCACAGGCGCGAGGCGGCCCCGCCCCCCCGCACCCGATCCGCCGCCTCTGATTGGCCCATCCGGAAGCCCCGCCCAGGAGGAGGAAGAGGAGGGGGCGGGGCCAGAGGACAGGGGCGTGGCCTCAGTGGGCGGAGCCTCCCCTTGCCCCGCCCCCTCCGAGGCTCCGCCCCCTCCCTACACCCTGACCCTGAGCAGCCCCCACCCCCTGCCCCCTGCCGAGGGTCCCTGTTGTCTCCTCATCTCCCTCCTGGTCTCAGGCTCCATTTGCTCCTCCCTCCTCCTGCCCCCTGCCCTATAG</t>
  </si>
  <si>
    <t>MTEATPPRGKKRLRDWLLAQLRSGRYAGLVWDDPERTALRIPWQRGGKGGAGSALCKAWAEFKGRLPPGAPPDPAAWKSRLRCALHKSPEFQELPHRSQPHGHSPYRVYRLLPPRPEPQSTGARRPRPPAPDPPPLIGPSGSPAQEEEEEGAGPEDRGVASVGGASPCPAPSEAPPPPYTLTLSSPHPLPPAEGPCCLLISLLVSGSICSSLLLPPAL</t>
  </si>
  <si>
    <t>mun10</t>
  </si>
  <si>
    <t>XP_033922889.1</t>
  </si>
  <si>
    <t>ATGGCGGCTCCGGGGGGGCCCATGCGGCTCAAGGAGTGGCTGATCGCGCAGATCGACAGCGGCCGGTACCCGGGGCTGCGCTGGGAGAACCGGCACCGGACGCTCTTCCGCATCCCCTGGAAGCACGCGGCCAAGCAGGACTACCGGCAGCAGCAGGACGCGGCGCTCTTCAAGGCTTGGGCCATCTACAAGGGGAAGTACCACGAGGGCACGGACAAGGCAGACCCCTCCACATGGAAGACACGTCTCCGCTGCGCCCTCAACAAGAGCACCGACTTCCAGGAGGTGCCCGAGCGGAGCCAGTTGGATATCTCTGAGCCCTACAAGGTGTACCAGATCGTATCTGATGGCACCTGGGCTGCAGAGAAGGATGGTGACACACAGTCCCCAGCCAAGGACCAGCAGGACAGCACCGTGGGGAGCCCAGAGGAGGATGCCCACAAGGGTTCAGTGGAGATGTGCCAAGTGTCTCCATTGCCCCTTCTCTCTGCCCACCAAACAGAGCAAGGATACCACTTGAGGGGAGTCTTCTACCACTGGAACCGAACCCACGGCCACGTCCTCCCCAGGCCCCTGCCCTACCCCTCCGTGGAGGACATCAACCACTCAGACTCCTGGCTCCACGTCCGCCTCTACTACTGTGATCTGCTGGTGAAGGAGGTGACGACGCGCACGGCCGACGGCTGCCGCATCACCTCCCGTCCCACAGCGGCCGACAGCGAGCGGCTCTACGGCCCCTCCTGCATGGAGCAGATCGAGTTTCCCCCTCCGCGGACGCTCGGGGGCAGCAGCAGGGTGGCCGGGATGAGCGAGGTGCTGGAGCGGCTCCTGCCGCACCTGGAGCGAGGGGTGCTGCTGTGGGTAGCACCCGAGGGTGTCTTCATGAAGCGGCAGTGCCAGGGCAGGGTGTACTGGAAAGGGCCCCTTGCTCCGCATAGGGATGGGCCCAACAAACTGGAGAGGGAGAAGACCTACAAGCTGCTGGACACGCAGCAGTTCCTGCAGCAGCTGCGGGGGTACCTGAGCCATGGGCAGCCCATGCCGCAGTACCAGATCCACTTGTGCTTTGGGGAGGAGTTCCCCACCAGAGCTGGCCAACACTTCCAGAAGCTCATCATGGCCCACGTAGAGCCGGTGTTTGCCCGGGAGCTCCTCCACCATGCCCAGCGCATGGGGCCAATGCTGCTGCGTGACTGCCCCCAGCCCTGTGCCCCCAGCACCTCCAGCCACATCACCCCCGTCCTCAGGCAGCTCTGCCAGCCCTGA</t>
  </si>
  <si>
    <t>MAAPGGPMRLKEWLIAQIDSGRYPGLRWENRHRTLFRIPWKHAAKQDYRQQQDAALFKAWAIYKGKYHEGTDKADPSTWKTRLRCALNKSTDFQEVPERSQLDISEPYKVYQIVSDGTWAAEKDGDTQSPAKDQQDSTVGSPEEDAHKGSVEMCQVSPLPLLSAHQTEQGYHLRGVFYHWNRTHGHVLPRPLPYPSVEDINHSDSWLHVRLYYCDLLVKEVTTRTADGCRITSRPTAADSERLYGPSCMEQIEFPPPRTLGGSSRVAGMSEVLERLLPHLERGVLLWVAPEGVFMKRQCQGRVYWKGPLAPHRDGPNKLEREKTYKLLDTQQFLQQLRGYLSHGQPMPQYQIHLCFGEEFPTRAGQHFQKLIMAHVEPVFARELLHHAQRMGPMLLRDCPQPCAPSTSSHITPVLRQLCQP</t>
  </si>
  <si>
    <t>Melospiza georgiana</t>
  </si>
  <si>
    <t>Swamp sparrow</t>
  </si>
  <si>
    <t>mge4</t>
  </si>
  <si>
    <t>XP_057891956.1</t>
  </si>
  <si>
    <t>ATGAACTTGGAGCCGGGCGAGTGCGGGATGAACTCTGTGAGCTGCGGCAATGGGAAACTGCGCCAGTGGCTGATCGACCAGATAGACAGCGGCAAGTACCCCGGGCTGGTGTGGGAGAACGACGAGAAGAGCATCTTCCGCATCCCCTGGAAGCACGCTGGCAAGCAGGACTACAACCGCGAGGAGGACGCCGCCCTCTTCAAGGCTTGGGCTCTTTTTAAAGGAAAGTTCAGAGAGGGCATTGATAAACCAGATCCCCCTACCTGGAAGACAAGATTAAGGTGTGCTTTGAACAAGAGCAATGACTTTGAAGAACTGGTGGAGAGAAGCCAGCTGGACATCTCAGATCCCTATAAAGTGTACAGAATAGTGCCAGAAGGAGCCAAAAAAGGTGCAAAGCAGATCAGCATGGAGGAACAGCCATTGATGATGAACCATCCCTTTCCAATAACATCTCCTTACGCTGCACTACCATCCCAGGTGCCGAACTACATGGTGCCCCACGAGCGGAACTGGAGGGAGTTTGCCCCGGAGCAGCCGCATCCCGACATTCCGTACCAGTGCGCCAGCATCCCCTTCACCGCTCGCGGCCATCACTGGCAAGGGCCCGCCTGTGAGAATGGTTGTCAGGTGACAGGAACCTTTTATGCTTGTGCTCCTCCTGAGTCCCAGACTCCCGGCATCCCGATTGAGCCAAGCATAAGGTCTGGTGAAGCCCTCGCTCTCTCAGACTGCCGACTCCACATCTGCTTGTACTACCGTGAAATACTGGTGAAGGAGGTGACAACTTCCAGCCCTGAGGGCTGCAGGATATCCCATGGCCAAAGCTACGAGGTCAGCAGCCTGGACCAAGTTGTCTTCCCTTATCCAGAGGATAATGGCCAGAGGAAGAACATAGAGAAACTGCTGAGCCACCTGGAGCGAGGAGTAATCCTGTGGATGGCACCTGATGGCCTCTACGCTAAGAGACTTTGCCAAAGCAGGATCTACTGGGATGGGCCGATGGCGCTCTGCAGTGACCGACCCAACAAGCTGGAGCGGGACCAAACGTGCAAACTCTTCGACACTCAGCGCTTCTTAGCAGAGCTGCAAGCCTTTGCCCACCATGGACGTCCGCTGCCGAGATATCAGGTCGCTCTGTGCTTTGGGGAAGAATTTCCAGATCCACAGAGGCAGAGGAAACTAATTACAGCCCATGTTGAACCAATGTTTGCCAGGCAGCTGTATTACTTTGCTCAACAAAACAGTGGACATCTGCTGAGAGGCTATGATTTACCAGAACTTGTGACTAGTCCAGAGGATTATCACACATCTATTCGCCATTCCTCTATTCAAGAGTAA</t>
  </si>
  <si>
    <t>MNLEPGECGMNSVSCGNGKLRQWLIDQIDSGKYPGLVWENDEKSIFRIPWKHAGKQDYNREEDAALFKAWALFKGKFREGIDKPDPPTWKTRLRCALNKSNDFEELVERSQLDISDPYKVYRIVPEGAKKGAKQISMEEQPLMMNHPFPITSPYAALPSQVPNYMVPHERNWREFAPEQPHPDIPYQCASIPFTARGHHWQGPACENGCQVTGTFYACAPPESQTPGIPIEPSIRSGEALALSDCRLHICLYYREILVKEVTTSSPEGCRISHGQSYEVSSLDQVVFPYPEDNGQRKNIEKLLSHLERGVILWMAPDGLYAKRLCQSRIYWDGPMALCSDRPNKLERDQTCKLFDTQRFLAELQAFAHHGRPLPRYQVALCFGEEFPDPQRQRKLITAHVEPMFARQLYYFAQQNSGHLLRGYDLPELVTSPEDYHTSIRHSSIQE</t>
  </si>
  <si>
    <t>mge8</t>
  </si>
  <si>
    <t>XP_057890273.1</t>
  </si>
  <si>
    <t>ATGTGTGACAGGAACGGCGGGCGGCGGCTGCGGCAGTGGCTGATCGAGCAGATCGACAGCGAGCTCTACGCGGGGCTCATCTGGGAGAACGAGGACAAGTCCATGTTCCGCATCCCCTGGAAGCACGCCGGCAAGCAGGACTACAACCAGGAGGTGGATGCTTCCATTTTCAAGGCCTGGGCTGTTTTCAAAGGCAAGTTCAAGGAGGGTGACAAAGCCGAGCCGGCCACGTGGAAGACGCGGCTGCGCTGCGCCCTGAACAAGAGCCCTGACTTTGAGGAGGTGACAGACAGGTCCCAGCTGGACATCTCCGAGCCCTACAAGGTCTACAGGATCGTGCCAGAGGAGGAGCAGAAGTGCAAAGCAGGGGTGGCCAACGGGAGCAGCCTGAACGATGTCACCGACATGGACTGCAGCTCCTCTGCCATCGACGACCTCATCAAGGAGCCCTCCTGTGTGGATGAGTACCTGGGCATCATCAAGAGGAGCCCCTCACCCCCACAGGAGACCTGCAGGAACCCCCCAATACCCGACTGGTGGGTGCAGCAGCCCAGCCCTGCATTGCCCCTGATGAATGGATACTCCAGCTATGAGCAGTATCACTCAGGTTATTCCCAGATGGTGATCAGCTTCTACTACAGCGGGAGGCTGGTGGGCCACGTCAGCACCTCGTGCTCTGAGGGCTGCAGGATCTCCCTGGGGCAGCCCTCGGGCCACGGGGAGAAGCTCTACGCCCCCGATGCCCTGGAGCACGTGCGGTTCCCCTCGGCCGACGCCATCCAGAACGAGCGGCAGAAGCAGATCACCAGGAAGCTCTTTGGCCACCTGGACAGGGGTGTCCTCCTGCACAGCAACAAGCAGGGCATCTTCATCAAGAGGCTCTGCCAGGGCAGGGTCTTCTGGAGTGGCAACACCATGGCCTACAAGGACAGGCCCAACAAGCTGGACAGGGAGGATGTGGTGAAGATCTTTGACACCAATTTGTTCTTCCGAGAGCTGCAGCAGTACTACAACAACCAGGGCCGCTTCCCTGACAGCAGGGTCATGCTGTGCTTCGGGGAGGAGTTCCCAGACGCGGTGCCCCTGAGGTGTAAACTCATCCTTGTCCAGGTGGAGCAGCTGTACCTGAGGCAGGTGGTGGACGAGGCTGGCAAGAGCTGCAGCTCCAGCCCCATGCTGCCCATGGCTGAGGAGCCCCAGCACGAGCAGGGCTACCGGATCTTCCAGGACATCTGCACAACGCGGCCGCTCTTCAGGGAGAGCCAGCAGATCGCAGTGTGA</t>
  </si>
  <si>
    <t>MCDRNGGRRLRQWLIEQIDSELYAGLIWENEDKSMFRIPWKHAGKQDYNQEVDASIFKAWAVFKGKFKEGDKAEPATWKTRLRCALNKSPDFEEVTDRSQLDISEPYKVYRIVPEEEQKCKAGVANGSSLNDVTDMDCSSSAIDDLIKEPSCVDEYLGIIKRSPSPPQETCRNPPIPDWWVQQPSPALPLMNGYSSYEQYHSGYSQMVISFYYSGRLVGHVSTSCSEGCRISLGQPSGHGEKLYAPDALEHVRFPSADAIQNERQKQITRKLFGHLDRGVLLHSNKQGIFIKRLCQGRVFWSGNTMAYKDRPNKLDREDVVKIFDTNLFFRELQQYYNNQGRFPDSRVMLCFGEEFPDAVPLRCKLILVQVEQLYLRQVVDEAGKSCSSSPMLPMAEEPQHEQGYRIFQDICTTRPLFRESQQIAV</t>
  </si>
  <si>
    <t>mge9</t>
  </si>
  <si>
    <t>XP_057898602.1</t>
  </si>
  <si>
    <t>ATGGCGGAGGGCGGCCCGCGGCGGCTCCGCCCGTGGTTGCTGGCCCAGCTGCAGAGCGGGCGCTTCCCCGGTTTGCAGTGGGACGACGCGGCCCGGACGGCGCTGCGGATCCCGTGGGCGCACGGCGGGCGGAGCGGGGCCCGCGACGGGGCGGGGGCGGCGCTATGCAGAGCGTGGGCGGAGTACAAAGGGCGGCTGCGGCCCGGGGACCCCCCCGACCCCGCCGGGTGGAAGACGCGGCTGCGCTGCGCCCTGGCCCGGAGCCCCGAGTTCCGGCAGCTGCCGGGGCGGGGCCGCTCCGACGGGCCCTGCCCGTACCGCGTGTACCGGGTGCTGCCCGCCCGCGAGCCAAAGGCCCCCAAGGGCCGGCAGAGCCAGAAGGAGGCGGGGCTGAGCCCTACGGAGCCCCTCCCACCGACCCCGCCCCCCGAGAGCCAGGATGGAACCACGGATGAGGAAGAGCCCGCAGAGGCTCCACCCCCGGAAGTGCTGCCCCTGTGCATCGAGGTGGAGAGCGCAGAGCCCCTCCCCCCTACGGATGGGGACGCCGCGCTGCTGCTGCGGCTGCGCCGAGGCCCCGCCCAGGCCTGGCAGGGGGCGGTGCCTCCGGGCGAGTACCTGCTGAGTCCTCCCGGCTGCCAGGGGGCGGCGCCGCCGCCGCTGCCGCGATTGGTGCTGCCGCAGGGGGCGGGGCCGGGGCTGCTGCTCAGCAGCGCCCCCCGGGGGCTCTTCCTGCGCCTGCGCCCCGGGCACGGCCCCGCCCCCGCCGTGGTCAGGGGTCCCCACGCCCCCCACGGGCCCCTCCAGCCGGGGGCGCTGCTGCAGCCGTTCGACAGCCAGCGCTTCCGGGAGGAGCTGGAGCTGCACCGGGCCGGGCTCGGGCCCCTCCCCCCGCACCGCGTGACCCTGGAGCTCCGCCCCCCCGAGGAGGGGGAGGGGCTGCTGCTGGAGCTGGAACAGGCCTTTGCCCAGCGCCTTCTGGAGACCCTCGGGACCCCCCCGGGCCCCCCCGCGACCCCCCCGGGGCAATAA</t>
  </si>
  <si>
    <t>MAEGGPRRLRPWLLAQLQSGRFPGLQWDDAARTALRIPWAHGGRSGARDGAGAALCRAWAEYKGRLRPGDPPDPAGWKTRLRCALARSPEFRQLPGRGRSDGPCPYRVYRVLPAREPKAPKGRQSQKEAGLSPTEPLPPTPPPESQDGTTDEEEPAEAPPPEVLPLCIEVESAEPLPPTDGDAALLLRLRRGPAQAWQGAVPPGEYLLSPPGCQGAAPPPLPRLVLPQGAGPGLLLSSAPRGLFLRLRPGHGPAPAVVRGPHAPHGPLQPGALLQPFDSQRFREELELHRAGLGPLPPHRVTLELRPPEEGEGLLLELEQAFAQRLLETLGTPPGPPATPPGQ</t>
  </si>
  <si>
    <t>mge10</t>
  </si>
  <si>
    <t>XP_057892488.1</t>
  </si>
  <si>
    <t>ATGGCGGAGCCGGGGGCGCCCATGCGGCTGAAGGAGTGGCTGATCGCGCAGATCGACAGCGGCCGGTACCCGGGGCTGCGCTGGGAGAACCGGCAGAAAACGCTCTTCCGCATCCCCTGGAAGCACGCGGCCAAGCAGGATTACCGGCAGCAGGAGGATGCTGCGCTCTTCAAGGCTTGGGCCATCTACAAGGGGAAGTACCACGAAGGGACGGACAAGGCCGACCCCTCCACCTGGAAGACGCGGCTGCGCTGCGCCCTCAACAAGAGCACCGACTTCCAGGAGGTGCCCGAGCGGAGCCAGCTGGACATCTCCGAGCCTTACAAGGTGTACCAGATCGTGACTGACAGAGCCTGTGATGCAGAGGACAGTGACACACAGTCCCCAGGCAGTGAGGACCAGCAGGGCAGCACTGCAGGGAGTCCAAAGAAGGAGGAAAGCCAGAAGGACATGCTGGAGAGTGCCCATGTCTCTCCACAGCCCTGGCTCTCTGGCCACCCCACCGAGCGAGGGTGCCTGGTCAGGGGAGTCTTCTATGGCTGGAACCCAACCCACGGCCAGCTTCTTCCTGGACCCCAGTCCTACCTCCCTGTGGAGGATGTCAACAATTCAGACTGCTGGCTGCACATCCGCCTGTACTACTGCGACGTGCTGGTGAAGGAGGTGACCACGCGCACGGCCGAGGGCTGCCGCATCACCACGGGCGCCGTGCCCGCCGACAGCGAGCGCCTCTACGGCCCCTCCTGCATGGAGCAGATCCAGTTCCCCCCCCCGCAGGTGCTCAGCGGCCACGGCCGTGTGGCCTGCATGGCCAACGTGCTGGAGAGGCTCCTGCCCCACCTGGAGCGCGGGGTGCTGCTCTGGGTGGCACCTGAGGGGGTCTTCATGAAGCGCCAGTGCCAGGGCAGGGTGTACTGGAACGGGCCCCTGGCCCCGCACAGGAACTGGCCCAACAAGCTGGAGAGGGAGAGGACTTACAAGCTGCTGGACACGCAGCAGTACATCCAGCAGGTGCGGGAGTACCTGAGCAACGGGCAGCTCCTGCCTCAGTACCAGATCTACCTGTGCTTCGGGGAGGAATACCCCACCAGGGCTGGGCACCCCTTCCAGAAGCTCATCATGGCTCACGTGGAGCCGGTGTTCGCTCGGGAGCTCTTCCATCACGCCCAGCGCTTGAGGCCGACCCTGCTCTGCAATTCCCCGCAGCCCTGTGCCCCTGGCACCTCCAGCCACGTTCTCCACGTCCTCAAACAGCTCTGCCAGCCCTGA</t>
  </si>
  <si>
    <t>MAEPGAPMRLKEWLIAQIDSGRYPGLRWENRQKTLFRIPWKHAAKQDYRQQEDAALFKAWAIYKGKYHEGTDKADPSTWKTRLRCALNKSTDFQEVPERSQLDISEPYKVYQIVTDRACDAEDSDTQSPGSEDQQGSTAGSPKKEESQKDMLESAHVSPQPWLSGHPTERGCLVRGVFYGWNPTHGQLLPGPQSYLPVEDVNNSDCWLHIRLYYCDVLVKEVTTRTAEGCRITTGAVPADSERLYGPSCMEQIQFPPPQVLSGHGRVACMANVLERLLPHLERGVLLWVAPEGVFMKRQCQGRVYWNGPLAPHRNWPNKLERERTYKLLDTQQYIQQVREYLSNGQLLPQYQIYLCFGEEYPTRAGHPFQKLIMAHVEPVFARELFHHAQRLRPTLLCNSPQPCAPGTSSHVLHVLKQLCQP</t>
  </si>
  <si>
    <t>npe4</t>
  </si>
  <si>
    <t>XP_025895521.1</t>
  </si>
  <si>
    <t>ATGTTTTCCACCTCGCGAAGTCCCCGCTCCCCTGCGCGGGCTCCACCTCCGGGCCGGGCCCGCCCCGCCGCCCCCCCGCCCGGGCCCGCAACCCTCCGTCATATAAAGAAACTTCCCCGCGCCCCACGGCGCCAGTCGCGCTGCGCCCGAGCCCGCTGCCCGCCGCCCGCCGCCCGCCCGGGAGCTGGCGGCCCCAGCCCGCCCGAGCCCGCGCACAGTCYCTGGAGAGCTGCTGCTTGGCTGTGTGCAGAGAGGCGGACGCAGGGAAGYGCTGTGAATCCCCCCGCCGTCCCGACCCGCCAGGCGAGTGGCATGAACTTGGAGCCGGCCGAGTGCGGGATGAACTCGGTGAGCTGCGGCAACGGGAAGCTCCGCCAGTGGCTGATCGACCAGATCGACAGCGGCAAGTACCCGGGGCTGGTGTGGGAAAACGATGAGAAGAGCATCTTCCGCATCCCCTGGAAGCACGCGGGCAAGCAGGACTACAACCGCGAGGAGGATGCTGCTCTCTTCAAGGCTTGGGCTCTTTTTAAGGGGAAGTTCAGAGAGGGCATTGATAAACCAGATCCCCCTACCTGGAAGACAAGATTAAGGTGTGCTTTGAACAAGAGCAATGACTTTGAAGAACTAGTGGAGAGAAGCCAGCTGGACATCTCAGATCCCTATAAAGTATACAGAATAGTGCCAGAAGGAGCTAAAAAAGGTGCAAAACAAATGAGCATGGAGGAACAGCCATTAATGATGAATCACCCCTTCCCAATACCTTCTCCTTACACTTCACTAYCATCTCAGGTACAAAACTACATGGGGCCCCATGAGCGGAACTGGAGAGACTTTGCCCCGGAGCAGCCGCATCCCGACATTCCCTACCAGTGTGCCAGCATACCTTTCGCAGCTCGCAGCCATCACTGGCAAGGGCCTGGTTGTGAAAATGGTTGTCAGGTGACAGGGACCTTTTATGCTTGTGCCCCTCCCGAGTCCCAGACTCCTGGCATCCCGATTGAGCCAAGTATAAGGTCTGGTGAAGCCCTCGCACTGTCAGATTGTCGGCTCCACATCTGCTTGTATTACCGTGAAATACTGGTAAAGGAAGTAACAACAACTAGTCCCGAAGGCTGTAGGATATCCCATGGCCAAAGTTATGAGGTCAGCAGCCTGGAGCAAGTCATCTTCCCTTACCCTGAGGATAACGGCCAGAGGAAGAACATAGAAAAGCTACTGAACCACTTGGAGCGAGGAGTAATTCTGTGGATGGCTCCGGACGGCCTGTACGCCAAGAGACTCTGTCAGAGCAGGATCTACTGGGAYGGGCCCCTGGCGCTCTGCAGCGACAGACCCAACAAGCTAGAGCGGGATCAAACGTGCAAGCTCTTCGACACCCAGCAGTTTTTAGCAGAGCTGCAAGCTTTTGCTCATCACGGACGTCCTCTGCCAAGATACCAGGTTGCTCTGTGCTTTGGGGAGGAATTTCCAGATCCGCAGAGGCAGAGAAAACTAATTACAGCCCATGTTGAACCAATGTTTGCCAGGCAGCTGTATTACTTTGCTCAACAAAACAGTGGACATCTTCTGAGAGGCTATGACTTACCAGAACTTGTGACTAGTCCAGAAGATTATCACAGATCTATTCGCCATTCCTCTATTCAAGAATAA</t>
  </si>
  <si>
    <t>MFSTSRSPRSPARAPPPGRARPAAPPPGPATLRHIKKLPRAPRRQSRCARARCPPPAARPGAGGPSPPEPAHSXWRAAAWLCAERRTQGSAVNPPAVPTRQASGMNLEPAECGMNSVSCGNGKLRQWLIDQIDSGKYPGLVWENDEKSIFRIPWKHAGKQDYNREEDAALFKAWALFKGKFREGIDKPDPPTWKTRLRCALNKSNDFEELVERSQLDISDPYKVYRIVPEGAKKGAKQMSMEEQPLMMNHPFPIPSPYTSLXSQVQNYMGPHERNWRDFAPEQPHPDIPYQCASIPFAARSHHWQGPGCENGCQVTGTFYACAPPESQTPGIPIEPSIRSGEALALSDCRLHICLYYREILVKEVTTTSPEGCRISHGQSYEVSSLEQVIFPYPEDNGQRKNIEKLLNHLERGVILWMAPDGLYAKRLCQSRIYWDGPLALCSDRPNKLERDQTCKLFDTQQFLAELQAFAHHGRPLPRYQVALCFGEEFPDPQRQRKLITAHVEPMFARQLYYFAQQNSGHLLRGYDLPELVTSPEDYHRSIRHSSIQE</t>
  </si>
  <si>
    <t>npe8</t>
  </si>
  <si>
    <t>XP_025898205.1</t>
  </si>
  <si>
    <t>ATGTGTGACCGGAACGGCGGGAGACGGCTCCGGCAGTGGCTGATCGAGCAGATCGACAGCGAGCTCTACCCTGGCCTCATCTGGGAGAATGAGGAGAAAACCATGTTCCGCATTCCCTGGAAGCACGCTGGGAAGCAGGACTACAACCAGGAGGTGGATGCCTCCATCTTCAAGGCTTGGGCCGTCTTCAAGGGCAAGTTCAAGGAGGGCGACAAGGCGGAACCGGCCACGTGGAAGACGCGGCTCCGCTGCGCCCTCAACAAGAGCCCCGACTTCGAGGAGGTCACGGACCGCTCCCAGCTGGACATCTCCGAGCCCTACAAGGTCTACCGCATCGTCCCCGAGGAGGAGCAGAAGTGCAAGATCGGCATCGCCAGCGGGAGCGGCTTGGCCGAGGTGACGGACATGGACTGCAGCCCCTCTGCCATCGATGACCTGATCAAAGAGCCCCCCTGCGTAGACGAGTACCTGGGTATCATCAAGAGAAGCCCCTCGCCGCCGCAGGAGACCTGCAGAAACCCCCCGATTCCGGACTGGTGGGTGCAGCAGCCCAGCCCTGCTTTGCCCCTGATGAACGGGTACCCCAGCTATGAGCAGCATCATTCGGGCTACTCCCAGATGGTGATCACCTTCTATTACGGAGGGAGGCTGGCTGGCCACATCACCACCTCCTACCCTGAGGGCTGCCGGATCTCGCTCGGCCAACCCTCTGGCCACGGCGAGAAGCTCTATGTGCCCGACACCCTGGAGCACGTGAGGTTCCCCTCAGCTGACATGATCCAGAATGACCGCCAGAAGCAGATCACCAAGAAGCTCTTTGGGCACCTGGAACGGGGGGTCCTGCTGCACAGCAACAAGCAGGGCATCTTCATCAAGAGGCTGTGCCAAGGCAGGGTCTTCTGGAGCGGGAACACCATGGTGTACAAGGACAGGCCCAACAAGCTGGACCGGGATGAAGTGGTGAAGATATTTGACACCAACCTGTTCTTCCGAGAGCTGCAGCAGTGCTACAACCAAGGCCGCTTCCCGGACAGCAGGGTGACGCTGTGCTTCGGCGAGGAGTTCCCGGACACGGTGCCGCTGCGCTGCAAGCTCATCCTTGTCCAGGTGGAGCAGCTCTGCGTGAGGCAGGTGGTGGAGGAGGCCGGCAAGACGTGTGGCAGCAGCCCCATGCTGCCGCTCGCCGACGAGGCGCAGCCCGACCAGGCCTACAGGATCTTCCAGGACATCTGCGGGACGCATCCGCGGCCGCTCTTCCGAGAGAACCAGCAGATCGCCGTCTGA</t>
  </si>
  <si>
    <t>MCDRNGGRRLRQWLIEQIDSELYPGLIWENEEKTMFRIPWKHAGKQDYNQEVDASIFKAWAVFKGKFKEGDKAEPATWKTRLRCALNKSPDFEEVTDRSQLDISEPYKVYRIVPEEEQKCKIGIASGSGLAEVTDMDCSPSAIDDLIKEPPCVDEYLGIIKRSPSPPQETCRNPPIPDWWVQQPSPALPLMNGYPSYEQHHSGYSQMVITFYYGGRLAGHITTSYPEGCRISLGQPSGHGEKLYVPDTLEHVRFPSADMIQNDRQKQITKKLFGHLERGVLLHSNKQGIFIKRLCQGRVFWSGNTMVYKDRPNKLDRDEVVKIFDTNLFFRELQQCYNQGRFPDSRVTLCFGEEFPDTVPLRCKLILVQVEQLCVRQVVEEAGKTCGSSPMLPLADEAQPDQAYRIFQDICGTHPRPLFRENQQIAV</t>
  </si>
  <si>
    <t>npe10</t>
  </si>
  <si>
    <t>XP_025897765.1</t>
  </si>
  <si>
    <t>ATGGCGGCGCCGGGGCCGCACATGCGGCTCAAGGACTGGCTCGTGGCGCAGATCGACAGCGGCCGCTACCCGGGGCTGCGCTGGGAGAACCGCGCGCGGACGCTGTTCCGCATCCCCTGGAAGCACGCGGCCAAGCAGGACTACCGGCAGCAGCAGGACGCGGCGCTCTTCAGGGCCTGGGCCATCTACAAGGGCAAGTACCACGAGGGCACGGACAAGGCCGACCCGTCCACCTGGAAGACGCGGCTGCGCTGCGCCCTCAACAAGAGCACCGACTTCCAGGAGGTGCCGGAGCGGAGCCAGCTGGACATCTCCGAGCCCTACAAGGTCTATCAGATCGTGTCCGACGGGACCCGCGACGCAGACAAGGATGGCTGCACTGGGTCACCGGGCAGCAGGGAGCAGCAGCTGAACCGGCCCTYGCCCCCCGGGCCCTCTGGTATTAGCTGCCGGCCAGACAAGGGCAGCGCCGCGGGGAGCCCGGACACAGAGAGCATCAAGGGCGAGATGGAGACTGCGTCRCCGCTGCCCCTGTCCCCTGCCCACCCTGCAGACCCGGGGTACCTCGTGCGGGGCCTTTTCTGTGGCTGGAACCCRGCCCCCGGCCCCCTGCTCCTGGGACCCCCGTCCTACAGCCCCACCGAGGACATCAACCACTCAGACTGCTGGCTCCACGTGCGCCTCTACTACTGCGACGTGCTGGTGAAGGAGCAGACGACGCGCACGGCCGAGGGCTGCCGCATCGCGGCGCGCGCCGTGCCGGCTGACAGTGAGCGCCTCTACGGCCCCTCCTGCATGGAGCAGATCCAGTTCCCGGCGCCGCGGGCGCTGGGCGCCAACAGCCGCGTGGCCGGCATGAGCGGCGTGCTGGAGCGGCTGCTGCCGCACCTGGAGCGCGGCGTCCTGCTCTGGGTGGCCCCGGAGGGCGTCTTCATGAAGCGCCAGTGCCAGGGCCGCGTCTACTGGAACGGGCCGCTGGCCCCGCACGCCAACTGGCCCAACAAGCTGGAGCGCGAGAAGACCTACAAGCTGCTGGACACGCAGCAGTTCCTGCAGCAGCTGCGCGGCTTCCTGAGCCACGGGCAGCCCCCGCCGCGGTACCAGATCAACCTGTGCTTCGGCGAGGAGTACCCGACCCGCGCCGGGCACCGCTTCCAGAAGCTCATCATGGCCCACGTGGAGCCCGTGTTTGCCCGGGAGCTGCTGCATCACGCGCAGCGTGTGGGGCCGCAGCTGCTGCGCGAGGCYGCGCAGCCCTGCGCGCCCGGCGTCTCCCACCACGTCGTGCCCGTCCTGAGGCAGCTCTGCCAGCCCTGA</t>
  </si>
  <si>
    <t>MAAPGPHMRLKDWLVAQIDSGRYPGLRWENRARTLFRIPWKHAAKQDYRQQQDAALFRAWAIYKGKYHEGTDKADPSTWKTRLRCALNKSTDFQEVPERSQLDISEPYKVYQIVSDGTRDADKDGCTGSPGSREQQLNRPXPPGPSGISCRPDKGSAAGSPDTESIKGEMETASPLPLSPAHPADPGYLVRGLFCGWNPAPGPLLLGPPSYSPTEDINHSDCWLHVRLYYCDVLVKEQTTRTAEGCRIAARAVPADSERLYGPSCMEQIQFPAPRALGANSRVAGMSGVLERLLPHLERGVLLWVAPEGVFMKRQCQGRVYWNGPLAPHANWPNKLEREKTYKLLDTQQFLQQLRGFLSHGQPPPRYQINLCFGEEYPTRAGHRFQKLIMAHVEPVFARELLHHAQRVGPQLLREAAQPCAPGVSHHVVPVLRQLCQP</t>
  </si>
  <si>
    <t>pca4</t>
  </si>
  <si>
    <t>XP_009507781.2</t>
  </si>
  <si>
    <t>ATGAACTTGGAGCTGGGTGAGTGCGGGATGAACTCGGTGAGCTGCGGCAACGGGAAACTCCGCCAATGGCTGATCGACCAGATAGACAGCGGCAAGTACCCGGGGCTGGTGTGGGAGAACGATGAGAAGAGCATCTTCCGCATCCCCTGGAAGCATGCTGGCAAGCAGGACTACAACCGCGAGGAGGATGCCGCCCTCTTCAAGGCTTGGGCTCTTTTTAAAGGAAAGTTCAGAGAGGGCATTGATAAACCAGATCCCCCTACCTGGAAGACAAGATTAAGGTGTGCTTTGAACAAGAGCAATGACTTTGAAGAACTGGTGGAGAGAAGCCAGCTGGACATCTCAGATCCCTATAAAGTGTACAGAATAGTGCCAGAAGGAGCTAAAAAAGGTGCAAAACAGATCAGCATGGAGGAGCAACCGTTAATGATGAACCATCCCTTTCCGATAACGTCTCCCTACACTTCACTACCGTCTCAGGTACCAAACTACATGGTGCCCCATGAACGGAACTGGAGAGAGTACGCCCCGGAGCAGCCGCATCCCGACATCCCCTACCAGTGCACCAGCGTCCCCTTCGCAGCTCGCAGTCATCACTGGCAAGGGCCTGGCTGTGAAAATGGTTGTCAGGTGACAGGAACCTTTTATGCTTGTGCCCCTCCCGAGTCCCAGACTCCTGGCATCCCGATTGAGCCAAGCATAAGGTCTGGTGAAGCCCTCGCCCTGTCAGATTGTCGTCTCCACATCTGCTTATATTACCGTGAAATACTGGTAAAGGAGGTGACAACTTCTAGTCCTGAAGGTTGTAGGATATCCCATGGCCAAAGTTACGAGGTCAGCAGCCTGGAGCAAGTTATCTTCCCTTATCCAGAGGATAACGGCCAGAGGAAGAACATAGAAAAACTCCTGAACCACCTGGAACGAGGAGTAATACTGTGGATGGCACCTGATGGCCTCTACGCTAAGAGACTTTGCCAAAGCAGGATCTACTGGGACGGGCCTCTGGCACTCTGCAGTGACCGACCCAACAAGCTGGAGCGGGACCAAACATGCAAGCTCTTTGATACTCAGCAGTTTTTAGCAGAGCTGCAAGCCTTTGCTCACCATGGACGCCCGCTGCCAAGATACCAGGTCGCTCTGTGCTTTGGGGAGGAATTTCCAGATCCACAGCGGCAGAGGAAACTAATTACAGCCCATGTTGAACCAATGTTTGCCAGGCAGCTGTATTACTTTGCTCAACAAAACAGTGGACATCTTCTGAGAGGCTATGATTTACCAGAACTTGTGACTAGTCCAGAGGATTATCACAGATCTATTCGCCATTCCTCTATTCAAGAATAA</t>
  </si>
  <si>
    <t>MNLELGECGMNSVSCGNGKLRQWLIDQIDSGKYPGLVWENDEKSIFRIPWKHAGKQDYNREEDAALFKAWALFKGKFREGIDKPDPPTWKTRLRCALNKSNDFEELVERSQLDISDPYKVYRIVPEGAKKGAKQISMEEQPLMMNHPFPITSPYTSLPSQVPNYMVPHERNWREYAPEQPHPDIPYQCTSVPFAARSHHWQGPGCENGCQVTGTFYACAPPESQTPGIPIEPSIRSGEALALSDCRLHICLYYREILVKEVTTSSPEGCRISHGQSYEVSSLEQVIFPYPEDNGQRKNIEKLLNHLERGVILWMAPDGLYAKRLCQSRIYWDGPLALCSDRPNKLERDQTCKLFDTQQFLAELQAFAHHGRPLPRYQVALCFGEEFPDPQRQRKLITAHVEPMFARQLYYFAQQNSGHLLRGYDLPELVTSPEDYHRSIRHSSIQE</t>
  </si>
  <si>
    <t>pca8</t>
  </si>
  <si>
    <t>XP_064315769.1</t>
  </si>
  <si>
    <t>ATGTGCGACCGCAACGGTGGCCGGCGGCTCCGGCAGTGGCTGATCGAGCAGATCGACAGCGAGCTGTACCCTGGGCTCATCTGGGAGAATGAGGAGAAAACCATGTTCCGCATCCCATGGAAACATGCTGGGAAGCAGGACTACAACCAGGAGGTGGACGCCTCTATTTTCAAGGCCTGGGCTGTCTTTAAAGGCAAGTTCAAGGAAGGCGACAAAGCGGAGCCGGCCACGTGGAAGACACGACTGCGCTGCGCCTTGAACAAGAGCCCTGACTTTGAGGAGGTGACAGACAGGTCCCAGCTGGACATCTCTGAGCCCTACAAGGTCTACAGGATCGTGCCAGAGGAGGAACAGAAGTGCAAAGCGGGCATTGCCAACGGGAGCAGCCTGAATGATGTCACGGAGATGGACTGCAGCTCCTCTGCAATCGATGACCTCATTAAAGAGCCCTCCCATGTAGACGAATACCTGGGGATCATCAAGAGAAGCCCCTCACCCCCCCAGGAGACCTGCAGAAACCCCCTGATACCTGACTGGTGGGTGCAGCAACCCAGCCCTGTGTTGCCCCTGATGAATGGATACTCCGGCTATGAGCAGCATCATTCAGGTTACTCCCAGATGGTGATCAGCTTCTACTACGGGGGGAGGCTGGTGGGCCACTTCACCACCTCGTGCACTGAGGGCTGCCGGATCTCGGTCAGCCAGCCCTCCAGCCACGGCGAGAAGCTGTATGCCCCAGATGCCCTGGAGCACGTGCAGTTCCCCTCGGCCGATGCCATCCAGAATGACCGCCAGAAGCAGATCACCAGAAAGCTCTTTGGGCACCTGGAGAGGGGCGTCCTGCTGCACAGCAACAAGCAGGGCATCTTCATCAAGAGGTTATGCCAAGGCAGGGTTTTCTGGAGCGGGAACACCATGGTCTACAAGGACAGGGCCAACAAACTGGACCGCGATGAGGTGGTGAAGATATTTGACACCAACTTGTTCTTCAGAGAGCTGCAGCAGTTTTACAACAGCCAGGGCCGCTTCCCGGAGAGCAGAGTCATGCTGTGCTTTGGAGAGGAGTTCCCAGACGCTGTGCCCCTGCGGTGTAAGCTCATCCTTGTCGAGGTGGAGCAGCTGTGTGTCAGGCAGGTGGTGGAGGAGGCTGGGAAGACCTGCAGCAGCAGCCCCATGCTCCCTGTAGCTGATGAGACGCAGCATGACCAGGTGTACAGGATCTTCCAGGACATCTGTGCAACGCACCAGCGGCCGCTCTTCAGAGAAAACCAACAGATTGCTGTCTGA</t>
  </si>
  <si>
    <t>MCDRNGGRRLRQWLIEQIDSELYPGLIWENEEKTMFRIPWKHAGKQDYNQEVDASIFKAWAVFKGKFKEGDKAEPATWKTRLRCALNKSPDFEEVTDRSQLDISEPYKVYRIVPEEEQKCKAGIANGSSLNDVTEMDCSSSAIDDLIKEPSHVDEYLGIIKRSPSPPQETCRNPLIPDWWVQQPSPVLPLMNGYSGYEQHHSGYSQMVISFYYGGRLVGHFTTSCTEGCRISVSQPSSHGEKLYAPDALEHVQFPSADAIQNDRQKQITRKLFGHLERGVLLHSNKQGIFIKRLCQGRVFWSGNTMVYKDRANKLDRDEVVKIFDTNLFFRELQQFYNSQGRFPESRVMLCFGEEFPDAVPLRCKLILVEVEQLCVRQVVEEAGKTCSSSPMLPVADETQHDQVYRIFQDICATHQRPLFRENQQIAV</t>
  </si>
  <si>
    <t>pca9</t>
  </si>
  <si>
    <t>XP_064331596.1</t>
  </si>
  <si>
    <t>ATGGCGGCGCCCGGGGGCGGGGCCGGGGGCGGGGCCGCGCGGAAGCTCCGCCCGTGGCTGGTGGCGCAGGTGGAGAGCGGCCGCTTCCCCGGGCTGGTGTGGGACGACGCCGCGCGCTCGGCGCTGCGCATCCCCTGGCAGCACGCGGGCAAGGGCGGGGCCAGGGGCGGGGCCGGCACCGCCCTCTGCCAGGCGTGGGCGGAGTTCAAGGGGCGGCTCCGCCCCGGCGCGCGGCCCGACCCCGCCGGCTGGAAGACGCGGCTGCGCTGCGCCCTCAACAAGAGCCCGGAGTTCCAGGAGGTGCCGGCGCGCTCGCGCCTCGAGGGGCCCCGCCCCTACAAGGTGTACCGGCTGCTGCCCGCCCCGCCCCCCCCGCCCCGAGGTGGGCGGGCCCAGAAGGGGGCGGGGCGCGCGGAGAGGCGGAGCCCGGCAGCGCAGGATGGAGAGCCCCGCCCCAACGGCGGGACGGCGCCGTCCCCCAGCCCCGTGGAGGAGCCGCCCGAGGAGCCACACCCAGAGGGTGGGGAGGAAGCCGAGGACCCGCCCCCAGCCCCCCTGAAGCTGGACGTGGTGGTGGACAGCCCGGAGCCCCTCCCCCCTGCACAGGGCGAGGCCTGCCTGGGGCTGCGGGTGTGGCTGGGCGGGGCGCTGGCCTGGCAGGGCTGGCTGCCCCCCGGCGAGTACCTGCTGGGCCCCCCGGCCCCGCCCGGCGCCGCGCCCCGCCCCGGGCTGCTGCCCCGCCTCCTGCTGCTGCCCCCGCCCGAGGACCCCGCCCCCGGCCCCGCCCTGCGGCGCCTGCTGGCGGGGCTCCGCCCGGGGCTGCTGGTGGCCAGCGCCCGCCGGGGGCTGTTCCTGCGGCGCCGGGCGGGGCCGGGGGCGGGGCCGGGGGCGGGGCCGGGGCTGGACGTGCACTGCCGCGCCCCCCACGGCCCCGCCGCGGGACAGGGCGGGGCCCTCCCGCCCGGGGGGCTGCTGCAGGCCTTCGACGCCCAGCGCTTCCGCCACGAGGTGGGACAGCACCGCGCCGGGCTGGGCCCCCGCCCCGAGCACCGGGTGACACTGGCCGTGGGGCAGGAGCTGGGCCCCGACGATGGGCCCCACAACCGCACCCTCGTCCTGCAGCTGGAACAAGCCTTCGCGCAGCAGCTCCTCGACGGCAACCTGGGACCCCCCCGCGCCCCCCTCGTGCAGGCCTGA</t>
  </si>
  <si>
    <t>MAAPGGGAGGGAARKLRPWLVAQVESGRFPGLVWDDAARSALRIPWQHAGKGGARGGAGTALCQAWAEFKGRLRPGARPDPAGWKTRLRCALNKSPEFQEVPARSRLEGPRPYKVYRLLPAPPPPPRGGRAQKGAGRAERRSPAAQDGEPRPNGGTAPSPSPVEEPPEEPHPEGGEEAEDPPPAPLKLDVVVDSPEPLPPAQGEACLGLRVWLGGALAWQGWLPPGEYLLGPPAPPGAAPRPGLLPRLLLLPPPEDPAPGPALRRLLAGLRPGLLVASARRGLFLRRRAGPGAGPGAGPGLDVHCRAPHGPAAGQGGALPPGGLLQAFDAQRFRHEVGQHRAGLGPRPEHRVTLAVGQELGPDDGPHNRTLVLQLEQAFAQQLLDGNLGPPRAPLVQA</t>
  </si>
  <si>
    <t>pca10</t>
  </si>
  <si>
    <t>XP_064321617.1</t>
  </si>
  <si>
    <t>ATGGCGGAGCCGGGGGCGCCCATGCGGCTGAAGGAGTGGCTGATCGCGCAGATCGACAGCGGCCGGTACCCGGGGCTGCGCTGGGAGAACCGGCACCGGACGCTCTTCCGCATCCCCTGGAAGCACGCGGCCAAGCAGGACTACCGGCAGCAGCAGGACGCCGCGCTCTTCAAGGCTTGGGCCGTCTACAAGGGGAAGTACCATGAGGGGACGGACAAGGCTGACCCCTCCACCTGGAAGACGCGGCTCCGCTGCGCCCTCAACAAGAGCACCGACTTCCAGGAGGTGCCTGAGCGGAGCCAGCTGGACATCTCCGAGCCCTACAAGGTCTATCAGATTGTATCCGATGGCGCCCAGGATGCTGAGAAGGATGATGGCACACAGTCCCCAGCCAGGGAGGATCAGCAGGGCAGTGCCACAGGGAGTCCAGAGGAGGAAAGCCAGAAGGGCACAATGGAGCCATGCCACATGTCTCCGCTGCCCCTGCTCTCTGCCCACCCGGCCGAGCGAGGGTACCATGTGAGGGGAGTCTTCTATGGCTGGAACCCAACCCACAGCCACCTCCTCCCCGGACCTCCATCCTACCTCCCTGTGGAGGACGTCAACCACTCAGACTGCTGGCTCCACGTCCGCCTCTACTACTGTGACATGCTGGTGAAGGAGGTCACTACCCGCACGGCCGAGGGCTGCCGCATCACCTCCCGCGCTGTGCCAGCTGACAGTGAGCGCCTCTACGGCCCCTCCTGCATGGAGCAGATTGAGTTCCCACCACCACGGGCGCTCAGCGGCAGTGGCCGGGTGGCCAGCATGACTGATGTGCTGGAGCGGCTCCTGCCCCACCTGGAGCGTGGCGTGCTGCTGTGGGTAGCACCCGAGGGGGTCTTCATGAAGCGCCAGTGCCAGGGCAGGGTATACTGGAATGGACCACTGGCCCCACACAGGGACTGGCCCAACAAGCTGGAGAGGGAGAAGACCTACAAGTTGCTGGATACACAGCAGTTCCTGCAGCAGCTGCGGGGGTACCTGAGCCATGGGCAGCCCATGCCACAGTACCAGATCCACCTGTGCTTCGGGGAGGAGTACCCCACCAGCGCCGGGCACCACTTCCAGAAGCTTATCATGGCCCATGTGGAGCCGGTGTTTGCACGAGAGCTCTTCCATCATGCCCAGCGCATGGGGCCGATGCTGCTCCGCGACTCCCCCCAGCCCTGCTCCCCTGGTGCCTCCAGCCACATTATCCACGTCCTCAAACAGCTCTGCCAGCCCTGA</t>
  </si>
  <si>
    <t>MAEPGAPMRLKEWLIAQIDSGRYPGLRWENRHRTLFRIPWKHAAKQDYRQQQDAALFKAWAVYKGKYHEGTDKADPSTWKTRLRCALNKSTDFQEVPERSQLDISEPYKVYQIVSDGAQDAEKDDGTQSPAREDQQGSATGSPEEESQKGTMEPCHMSPLPLLSAHPAERGYHVRGVFYGWNPTHSHLLPGPPSYLPVEDVNHSDCWLHVRLYYCDMLVKEVTTRTAEGCRITSRAVPADSERLYGPSCMEQIEFPPPRALSGSGRVASMTDVLERLLPHLERGVLLWVAPEGVFMKRQCQGRVYWNGPLAPHRDWPNKLEREKTYKLLDTQQFLQQLRGYLSHGQPMPQYQIHLCFGEEYPTSAGHHFQKLIMAHVEPVFARELFHHAQRMGPMLLRDSPQPCSPGASSHIIHVLKQLCQP</t>
  </si>
  <si>
    <t>pru4</t>
  </si>
  <si>
    <t>Interferon regulatory factor 4, partial</t>
  </si>
  <si>
    <t>KFQ85437.1</t>
  </si>
  <si>
    <t>TTCCAGGCCTGGGCTCTTTTTAAAGGAAAGTTCAGAGAGGGCATTGATAAACCAGATCCCCCTACCTGGAAGACAAGATTAAGGTGTGCTTTGAACAAGAGCAATGACTTTGAAGAACTGGTGGAGAGAAGCCAGCTGGACATCTCAGATCCCTATAAAGTGTACAGAATAGTGCCAGAAGGAGCTAAAAAAGGTGCAAAACAGATGAGCATGGAGGAGCAACCGTTAATGATGAACCATCCCTTTCCAATAACATCTCCTTACACTTCACTACCATCTCAGGTACCGAACTACATGGTGCCCCATGAACGGAACTGGAGGGAGTTTACCCCGGAGCAGCCGCATCCCGACATCCCCTACCAGTGCGCCAGCGTCCCCTTCGCAGCTCGCAGTCATCACTGGCAAGGGCCTGGCTGTGAAAATGGTTGTCAGGTGACAGGAACCTTTTATGCTTGTGCCCCTCCTGAGTCCCAGACTCCTGGCATCCCGATTGAGCCAAGCATAAGGTCTGGTGAAGCCCTCGCCCTGTCAGATTGTCGACTCCACATCTGCTTATATTACCGTGAAATACTGGTAAAGGAGGTGACAACTTCTAGTCCTGAAGGTTGTAGGATATCCCATGGCCAAAGTTACGAGGTCAGCAGCCTGGAGCAAGTTATCTTCCCTTATCCAGAGGATAACGGCCAGAGGAAGAACATAGAAAAACTACTGAACCACCTGGAACGAGGAGTAATACTGTGGATGGCACCGGATGGCCTCTACGCTAAGAGACTTTGCCAAAGCAGGATCTACTGGGACGGGCCTCTGGCGCTCTGCAGTGACCGACCCAACAAGCTGGAGCGGGACCAAACATGCAAGCTCTTTGATACTCAGCAGTTTTTAGCAGAGCTGCAAGCCTTTGCTCACCATGGACGTCCGCTGCCAAGATACCAGGTCGCTCTGTGCTTTGGGGAGGAATTTCCAGATCCGCAGAGGCAGAGGAAACTAATTACAGCCCATGTTGAACCAATGTTTGCCAGGCAGCTGTATTACTTTGCTCAACAAAACAGTGGACATCTTCTGAGAGGCTATGATTTACCAGAACTTGTGACTAGTCCAGAGGATTATCACAGATCTATTCGCCATTCCTCTATTCAAGAA</t>
  </si>
  <si>
    <t>FQAWALFKGKFREGIDKPDPPTWKTRLRCALNKSNDFEELVERSQLDISDPYKVYRIVPEGAKKGAKQMSMEEQPLMMNHPFPITSPYTSLPSQVPNYMVPHERNWREFTPEQPHPDIPYQCASVPFAARSHHWQGPGCENGCQVTGTFYACAPPESQTPGIPIEPSIRSGEALALSDCRLHICLYYREILVKEVTTSSPEGCRISHGQSYEVSSLEQVIFPYPEDNGQRKNIEKLLNHLERGVILWMAPDGLYAKRLCQSRIYWDGPLALCSDRPNKLERDQTCKLFDTQQFLAELQAFAHHGRPLPRYQVALCFGEEFPDPQRQRKLITAHVEPMFARQLYYFAQQNSGHLLRGYDLPELVTSPEDYHRSIRHSSIQE</t>
  </si>
  <si>
    <t>pru8</t>
  </si>
  <si>
    <t>Interferon regulatory factor 8, partial</t>
  </si>
  <si>
    <t>KFQ79142.1</t>
  </si>
  <si>
    <t>GCTTGGGCTGTTTTCAAAGGCAAGTTCAAAGAAGGTGACAAAGCGGAGCCGGCCACATGGAAGACGCGGCTGCGCTGTGCTTTGAACAAGAGCCCCGACTTCGAGGAGGTGACGGACAGATCCCAGCTGGACATCTCCGAGCCCTACAAGGTCTACAGGATCGTGCCGGAGGAGGAACAGAAATGCAAAGCGGGCATTGCCAATGGGAGCAACCTGAACGATGTCACAGAGATGGACTGCGGTTCCTCTGCAATCGATGACCTCATTAAGGAGCCCTCCTGCGTAGACGAATACCTGGGGATCATCAAGAGAAGCCCCTCGCCCCCCCAGGAGACCTGCAGAAACCCCCCGATACCTGACTGGTGGGTGCAGCAGCCCAGCCCCGCGTTGCCCCTGATGAACGGGTACTCCAGCTATGAGCAGCATCATTCAGGTTACTCCCAGATGGTGATCAGCTTCTACTACAGCGGGAGGCTGGTGGGCCACATCACCACCTCGTGCACCGAGGGCTGCCGGATCTCGCTCAGCCAGCCCTCCAGCCACGGCGAGAAGCTGTATGCCCCCGATGCCCTGGAGCATGTGCGGTTCCCCTCAGCTGACGCCATCCAGAATGACCGCCAGAAGCAGATCATCAGGAAGCTCTTTGGGCACCTGGAGAGGGGCGTCCTGCTGCACAGCAACAAGCAGGGCATCTTCATCAAAAGGCTGTGCCAGGGCAGGGTCTTCTGGAGCGGGAACACCACGGTCTACAAGGACAGGCCCAACAAACTGGACCGGGATGAGGTGGTGAAGATATTTGACACCAGCTTATTCTTCAGAGAGCTGCAGCAGTATTACAACAACCAGGGCCGCTTCCCAGACAGCAGAGTCATGCTGTGCTTCGGAGAGGAGTTCCCGGATGCTGTGCCACTGCGGTGTAAGCTCATCCTTGTCCAGGTGGAGCAGCTGTGTGTCAGGCAGGTGGTGGAGGAGGCTGGGAAGACCTGCAGCAGCAGCAGCAGCCCCATGCTCACCATAGCCGATGAGACGCAGCACGACCAGGTGTACAGGATCTTCCAGGACATCTGTGCGACGCACCAGCGGCCGCTCTTCAGAGAAAACCAACAGATTGCTGTC</t>
  </si>
  <si>
    <t>AWAVFKGKFKEGDKAEPATWKTRLRCALNKSPDFEEVTDRSQLDISEPYKVYRIVPEEEQKCKAGIANGSNLNDVTEMDCGSSAIDDLIKEPSCVDEYLGIIKRSPSPPQETCRNPPIPDWWVQQPSPALPLMNGYSSYEQHHSGYSQMVISFYYSGRLVGHITTSCTEGCRISLSQPSSHGEKLYAPDALEHVRFPSADAIQNDRQKQIIRKLFGHLERGVLLHSNKQGIFIKRLCQGRVFWSGNTTVYKDRPNKLDRDEVVKIFDTSLFFRELQQYYNNQGRFPDSRVMLCFGEEFPDAVPLRCKLILVQVEQLCVRQVVEEAGKTCSSSSSPMLTIADETQHDQVYRIFQDICATHQRPLFRENQQIAV</t>
  </si>
  <si>
    <t>Black-capped chickadee</t>
  </si>
  <si>
    <t>pat4</t>
  </si>
  <si>
    <t>XP_058689560.1</t>
  </si>
  <si>
    <t>ATGAACTTGGAGCCGGGTGAGTGCGGGATGAACTCAGTGAGCTGTGGCAATGGGAAACTCCGCCAGTGGCTGATCGACCAGATAGACAGCGGCAAGTACCCCGGGCTGGTGTGGGAGAACGACGAGAAGAGCATCTTCCGCATCCCCTGGAAGCACGCTGGCAAGCAGGACTACAACCGGGAGGAGGACGCCGCCCTCTTCAAGGCTTGGGCTCTTTTTAAAGGAAAGTTCAGAGAGGGCATTGATAAACCAGATCCCCCTACCTGGAAGACAAGATTAAGGTGTGCTTTGAACAAGAGCAATGACTTTGAAGAACTGGTGGAGAGAAGCCAGCTGGACATCTCAGATCCCTATAAAGTGTACAGAATAGTGCCAGAAGGAGCCAAAAAAGGTGCAAAACAGATCAGCATGGAGGAGCAGCCATTAATGATGAACCATCCCTTTCCAATAACATCTCCTTACACTGCACTACCATCCCAGGTACCGAACTACATGGTGCCCCATGAGCGGAACTGGAGGGAGTTTGCCCCGGAGCAGCCGCATCCTGACATTCCCTACCAGTGCGCCAGCGTCCCCTTCGCCGCTCGTGGTCATCACTGGCAAGGGCCCGGCTGTGAGAATGGTTGTCAGGTGACAGGAACCTTTTATGCTTGTGCTCCTCCTGAGTCCCAGACTCCTGGCATCCCGATTGAGCCAAGCATAAGGTCTGGTGAAGCCCTCGCTCTCTCAGACTGCCGACTCCACATCTGCTTATATTACCGTGAAATACTGGTGAAGGAGGTGACAACTTCCAGCCCTGAAGGCTGTAGGATATCCCACGGCCAAAGCTATGAGGTCAGCAGCCTGGACCAAGTTATCTTCCCTTATCCAGAGGATAATGGCCAGAGGAAGAACATAGAAAAACTACTGAGCCACCTGGAACGAGGAGTAATTCTATGGATGGCACCTGATGGCCTCTACGCTAAGAGACTTTGCCAAAGCAGGATCTACTGGGATGGGCCTCTGGCGCTCTGCAGTGATCGACCCAACAAGCTGGAGAGGGACCAAACATGCAGGCTCTTTGATACCCAGCAGTTTTTAGCAGACTTGCAAGTCTTTGCTCACCATGGACGTCCGCTGCCAAGATACCAGGTCACTCTGTGCTTTGGGGAGGAATTTCCAGATCCACAGAGGCAGAGGAAACTAATTACAGCCCACGTTGAACCAATGTTTGCCAGGCAGCTGTATTACTTTGCTCAACAAAACAGTGGACATCTGCTGAGAGGCTATGATTTACCAGAACTTGTGACTAGTCCAGAGGATTATCACAGATCTATTCGCCATTCCTCAATTCAAGAGTAA</t>
  </si>
  <si>
    <t>MNLEPGECGMNSVSCGNGKLRQWLIDQIDSGKYPGLVWENDEKSIFRIPWKHAGKQDYNREEDAALFKAWALFKGKFREGIDKPDPPTWKTRLRCALNKSNDFEELVERSQLDISDPYKVYRIVPEGAKKGAKQISMEEQPLMMNHPFPITSPYTALPSQVPNYMVPHERNWREFAPEQPHPDIPYQCASVPFAARGHHWQGPGCENGCQVTGTFYACAPPESQTPGIPIEPSIRSGEALALSDCRLHICLYYREILVKEVTTSSPEGCRISHGQSYEVSSLDQVIFPYPEDNGQRKNIEKLLSHLERGVILWMAPDGLYAKRLCQSRIYWDGPLALCSDRPNKLERDQTCRLFDTQQFLADLQVFAHHGRPLPRYQVTLCFGEEFPDPQRQRKLITAHVEPMFARQLYYFAQQNSGHLLRGYDLPELVTSPEDYHRSIRHSSIQE</t>
  </si>
  <si>
    <t>pat8</t>
  </si>
  <si>
    <t>XP_058702190.1</t>
  </si>
  <si>
    <t>ATGTGTGACCGGAACGGCGGCAGGCGGCTGCGGCAGTGGCTGATCGAGCAGATCGACAGCGAGCTCTACCCGGGGCTCATCTGGGAGAACGAGCAGAAATCCATGTTCCGCATCCCCTGGAAGCACGCCGGGAAGCAGGACTACAACCAGGAGGTGGATGCTTCTATTTTCAAGGCCTGGGCTGTTTTCAAAGGCAAGTTCAAGGAAGGTGACAAAGCGGAGCCGGCCACATGGAAGACGCGGCTTCGCTGCGCTCTGAACAAGAGCCCTGACTTTGAGGAGGTGACAGACAGGTCCCAGCTGGACATCTCCGAGCCCTACAAGGTCTATAGGATCGTGCCAGAGGAGGAGCAGAAGTGCAAAGCAGGGATTGCCAGCGGGAGCAGCCTGAATGAAGTCACTGAGATGGACTGCAGCTCCTCTGCCATCGATGACCTCATCAAAGAGCCCTCCTGCGTGGATGAATACCTGGGGATCATCAAGAGGAGCCCCTCACCCCCCCAGGAGACCTGCAGGAACCCCCCAATACCTGACTGGTGGGTGCAGCAGCCCAGCCCTGCGTTGCCCCTGATGAATGGATACTCCAGCTACGAGCAGTATCACTCAGGTTATTCCCAGATGGTGATCAGCTTCTACTACAGCGGGAGGCTGGTGGGCCACGTCAGCACCTCGTGCTCTGAGGGCTGCAGGATCAGCCTGGGCCAGCCCTCGGGCCACGGGGAGAAGCTCTACGCCCCCGATGCCCTGGAGCACGTCCGGTTCCCCTCGGCCGACGCCATCCAGAACGACCGCCAGAAGCAGATCACCAGGAAGCTCTTTGGGCACCTGGAGAGGGGTGTCCTCCTGCACAGCAACAAGCAGGGCATCTTCATCAAGAGGCTGTGCCAGGGCAGGGTCTTCTGGAGCGGCAACACCATGGCCTACAAGGACAGGCCCAACAAACTGGACCGGGATGGGGTGGTGAAGATCTTTGACACCAACTTGTTCTTCCGAGAGCTGCAGCAGTACTACAACAACCAGGGTCGCTTCCCAGACAGCAGAGTCATGCTGTGCTTTGGGGAGGAGTTCCCAGACGCGGTGCCGCTGAGGTGTAAACTCATCCTCGTCCAGGTGGAGCAGCTGTACCTGAGGCAGGTGGTGGACGAGGCTGGGAAGAGCTGCAGCTCCAGCCCCATGCTCCCCATGGCTGAGGAGCCCCAGCACGAGCAGGGCTATCGCATCTTCCAGGACGTCTGCGCCACGCGGCCGCTCTTCCGCGAGAACCAGCAGATTGCAGTCTGA</t>
  </si>
  <si>
    <t>MCDRNGGRRLRQWLIEQIDSELYPGLIWENEQKSMFRIPWKHAGKQDYNQEVDASIFKAWAVFKGKFKEGDKAEPATWKTRLRCALNKSPDFEEVTDRSQLDISEPYKVYRIVPEEEQKCKAGIASGSSLNEVTEMDCSSSAIDDLIKEPSCVDEYLGIIKRSPSPPQETCRNPPIPDWWVQQPSPALPLMNGYSSYEQYHSGYSQMVISFYYSGRLVGHVSTSCSEGCRISLGQPSGHGEKLYAPDALEHVRFPSADAIQNDRQKQITRKLFGHLERGVLLHSNKQGIFIKRLCQGRVFWSGNTMAYKDRPNKLDRDGVVKIFDTNLFFRELQQYYNNQGRFPDSRVMLCFGEEFPDAVPLRCKLILVQVEQLYLRQVVDEAGKSCSSSPMLPMAEEPQHEQGYRIFQDVCATRPLFRENQQIAV</t>
  </si>
  <si>
    <t>pat9</t>
  </si>
  <si>
    <t>XP_058717721.1</t>
  </si>
  <si>
    <t>ATGGCGGAGGGCGGCCCGCGGCGGCTGCGGCCCTGGCTGCTGGCGCAGCTGCGGAGCGGCCGCTTCCCGGGGCTCCAGTGGGACGACGCGGCTCAAACGGCGCTGAGGATCCCCTGGGCCCACGGCGGGCGGAGCGGAGCCAAGGACGGGCCGGGGGCGGCGCTTTGCAGGGCGTGGGCGGAGTACAAGGGGCGGGTCCGGCCCGGGGACCCCCCCGACCCCGCGGGGTGGAAGACGCGGCTGCGCTGTGCCCTGGCCCGGAGCCCCGAGTTCCGGCTGCTGCCGGGCCGGGGCCGTCCCGACGGGCCCAGCCCCTACCGCGTGTACCGGCTGCTGCCCGCCCGCGAACCGAAGCCCCCCAAGGCCCGGCAGAGCCAGAAGGAGGGGGGGCTGAGTCCTCCAGAGCCCCTCCCACCGACCCCACCCCCTGAGACCCAAGAAGGGGCCCAGGATGACGAAGACCCTGCCGAGATCCTGCCCCAAGAAGCGTCACCGCTGCGCATCGAGGTGGAGAGCACGGAGCCCCTCCCACCCGCGCACGGAGACTCAGCGCTGCTGCTGCGCCTGCGCCACGGCCCCGCCCTGGCCTGGCAGGGGGCGCTGCCCCCCGGCGAGTACCTGCTCAGTCCTCCGGGCCGCCAGGGGGCGCCACCGCCGCTGCCGCGCCTGGTGCTGCGGGCGGGGGCGGGGCTGGGCCGGGGGCTCCTGCTCAGCAGCGCCCCCCGCGGGCTGTTCCTGCGCATGCGCCCCGGGGACGGCCCCGCCCCCGGCCCCGTGCGGGGCCCGCACGCGCCACACGGGCCGCTCCAGCAGGGGGCGCTGCTGCAGCCGTTCGACGCACGGCGCTTCCGGGAGGAGCTGGAGCTGCACCGGGCCGGGCTGGGCCCCCGCCCCCCACACCGGGTGACGCTGGAGCTGGGACCCCCCGACGGGGACCCCCAGGGCGGGGGGCTGCTGCTGGAGCTCGAACAAGCCTTTGCCCAGCGGCTCCTGGACACCCTCGAGATCCCCCCAGACCCCTCGGGGACCCCCCCCGAGCAATAA</t>
  </si>
  <si>
    <t>MAEGGPRRLRPWLLAQLRSGRFPGLQWDDAAQTALRIPWAHGGRSGAKDGPGAALCRAWAEYKGRVRPGDPPDPAGWKTRLRCALARSPEFRLLPGRGRPDGPSPYRVYRLLPAREPKPPKARQSQKEGGLSPPEPLPPTPPPETQEGAQDDEDPAEILPQEASPLRIEVESTEPLPPAHGDSALLLRLRHGPALAWQGALPPGEYLLSPPGRQGAPPPLPRLVLRAGAGLGRGLLLSSAPRGLFLRMRPGDGPAPGPVRGPHAPHGPLQQGALLQPFDARRFREELELHRAGLGPRPPHRVTLELGPPDGDPQGGGLLLELEQAFAQRLLDTLEIPPDPSGTPPEQ</t>
  </si>
  <si>
    <t>pat10</t>
  </si>
  <si>
    <t>XP_058706968.1</t>
  </si>
  <si>
    <t>Removed 252 N-terminal amino acids / codons</t>
  </si>
  <si>
    <t>ATGGCGGAGCCGGGGGCGCCCATGCGGCTGAAGGAGTGGCTGATCGCGCAGATCGACAGCGGCCGGTACCCGGGGCTGCGCTGGGAGAACCGGCACCGAACGCTCTTCCGCATCCCCTGGAAGCACGCGGCCAAGCAGGATTACCGGCAGCAGGAGGATGCTGCGCTCTTCAAGGCTTGGGCCGTCTACAAGGGGAAATACCACGAAGGGACGGACAAGGCCGATCCCTCCACCTGGAAGACGCGGCTGCGCTGCGCCCTCAACAAGAGCACCGACTTCCAGGAGGTGCCCGAGCGGAGCCAGCTGGACATCTCCGAGCCTTACAAGGTGTACCAGATCGTGACTGACAGAGCCTGTGATGCAGAGGACAGTGACACACAGTCCCCAGGCAGTGAGGACCAGCAGGGCAGCACAGCAGGCAGTCCAAAGGAGGAAAGCCAGAAGGACATGCTGGACAGTGTCCACGTGCCTCCACAGCCCCGGCTCTCTGGCCACCCAACTGAGCGAGGGTTCCTTGTGAGGGGAGTCTTCTATGGCTGGAACCCGACCCATGGCCAGCTTCTTCCTGGACCCCAGTCCTACCTCCCTGTGGAGGATGTCAACAATTCAGACTGCTGGCTCCACATCCGCCTGTACTACTGCGATGTGCTGGTGAAGGAGGTGACCACCCGCACGGCCGAGGGCTGCCGCATCACCACCAGCGCCATGCCAGCCGACAGCGAGCACCTCTACGGCCCCTCCTGCATGGAGCAGATAAAGTTCCCCCCACCCCAGGTGCTCAGTGGCCACGGCCACGTGGCCTGCATGACCGACGTGCTGGAGCGGCTCTTGCCCCACCTGGAGCGTGGGGTGCTGCTGTGGGTAGCACCTGAGGGGGTCTTCATGAAGCGGCAGTGCCAGGGCAGGGTGTACTGGAACGGGCCACTGGCCCCACACAAGAACTGGCCCAACAAGCTGGAGAGGGAGAAGACTTACAAGCTGCTGGACACACAGCAGTACATACAGCAGGTGAGGGAGTACCTGAGCAATGGGCAACTCATGCCTCAGTACCAGATCTACCTGTGCTTCGGGGAGGAATACCCCACCAGAGCTGGGCACCCCTTCCAGAAGCTCATCATGGCACACGTGGAGCCGGTGTTCGCACGGGAGCTCTTCCATCATGCCCAGCGCTTGAGGCCGATGCTGCTCTGCAATTCCCCCCAGCCCTGTGCCCCTGGCACCTCCAGCCACATCTTCCATGTCCTCAAACAGCTCTGCCAGCCCTGA</t>
  </si>
  <si>
    <t>MAEPGAPMRLKEWLIAQIDSGRYPGLRWENRHRTLFRIPWKHAAKQDYRQQEDAALFKAWAVYKGKYHEGTDKADPSTWKTRLRCALNKSTDFQEVPERSQLDISEPYKVYQIVTDRACDAEDSDTQSPGSEDQQGSTAGSPKEESQKDMLDSVHVPPQPRLSGHPTERGFLVRGVFYGWNPTHGQLLPGPQSYLPVEDVNNSDCWLHIRLYYCDVLVKEVTTRTAEGCRITTSAMPADSEHLYGPSCMEQIKFPPPQVLSGHGHVACMTDVLERLLPHLERGVLLWVAPEGVFMKRQCQGRVYWNGPLAPHKNWPNKLEREKTYKLLDTQQYIQQVREYLSNGQLMPQYQIYLCFGEEYPTRAGHPFQKLIMAHVEPVFARELFHHAQRLRPMLLCNSPQPCAPGTSSHIFHVLKQLCQP</t>
  </si>
  <si>
    <t>Pseudopipra pipra</t>
  </si>
  <si>
    <t>White-crowned manakin</t>
  </si>
  <si>
    <t>ppi4</t>
  </si>
  <si>
    <t>XP_064519126.1</t>
  </si>
  <si>
    <t>ATGAACTTGGAGCCGGGAGAGTGCGGGATGAACTCAGTGAGCTGTGGCAACGGGAAACTCCGCCAGTGGCTGATCGACCAGATAGACAGTGGCAAGTACCCCGGGCTGGTGTGGGAGAACGATGAGAAGAGCATCTTCCGCATCCCCTGGAAGCATGCTGGCAAGCAGGACTACAACCGTGAGGAGGATGCTGCCCTCTTTAAGGCTTGGGCTCTTTTTAAAGGAAAGTTCAGAGAGGGCATTGATAAACCAGATCCCCCTACCTGGAAGACAAGATTAAGGTGTGCTTTGAACAAGAGCAACGACTTTGAAGAATTGGTGGAGAGAAGCCAGCTGGACATCTCAGATCCCTATAAAGTGTACAGAATAGTGCCAGAAGGAGCTAAAAAAGGTGCAAAGCAGATCAGTATGGAGGAGCAGCCATTAATGATGAACCATCCCTTTCCAATAACGTCTCCTTACACTGCACTACCATCCCAGGTACCGAACTACATGGTACCCCATGAACGGAACTGGAGGGAGTTTGCCCCGGAGCAGCCGCATCCTGACATTCCCTACCAGTGCGCTAGCGTCCCTTTCCCAGCTCGCAGTCATCACTGGCAAGGGCCCGGCTGTGAAAATGGTTGTCAGGTGACAGGAACCTTTTATGCTTGTGCTCCTCCTGAGTCCCAGACTCCTGGCATCCCGATTGAGCCAAGCATAAGGTCTGGTGAAGCCCTCGCCCTGTCAGACTGCCGACTCCACATCTGCTTATATTACCGTGAAATACTGGTAAAGGAGGTGACAACTTCTAGTCCTGAAGGTTGTAGGATATCCCATGGCCAAAGTTATGAGGTCAGCAGCCTGGACCAAGTTATCTTCCCTTATCCAGAGGATAATGGCCAGAGGAAGAACATAGAAAAACTACTGAACCACCTGGAACGAGGAGTAATACTGTGGATGGCACCTGATGGCCTCTACGCTAAGAGACTTTGCCAAAGCAGGATCTACTGGGATGGGCCTCTGGCACTCTGCAGTGACCGACCCAACAAGCTGGAGCGGGACCAAACATGCAAACTCTTTGATACTCAGCAGTTTTTAGCAGAGCTACAAGCCTTTGCTCACCATGGACGTCCACTGCCGAGATACCAGGTCACTCTTTGCTTTGGGGAGGAATTTCCAGATCCACAGAGGCAGAGGAAACTAATTACAGCCCATGTTGAACCAATGTTTGCCAGGCAGCTGTATTACTTTGCTCAACAAAACAGTGGACATCTGCTGAGAGGCTATGATTTACCAGAACTTGTGACTAGTCCAGAGGATTATCACAGATCTATTCGCCATTCCTCTATTCAAGAATAA</t>
  </si>
  <si>
    <t>MNLEPGECGMNSVSCGNGKLRQWLIDQIDSGKYPGLVWENDEKSIFRIPWKHAGKQDYNREEDAALFKAWALFKGKFREGIDKPDPPTWKTRLRCALNKSNDFEELVERSQLDISDPYKVYRIVPEGAKKGAKQISMEEQPLMMNHPFPITSPYTALPSQVPNYMVPHERNWREFAPEQPHPDIPYQCASVPFPARSHHWQGPGCENGCQVTGTFYACAPPESQTPGIPIEPSIRSGEALALSDCRLHICLYYREILVKEVTTSSPEGCRISHGQSYEVSSLDQVIFPYPEDNGQRKNIEKLLNHLERGVILWMAPDGLYAKRLCQSRIYWDGPLALCSDRPNKLERDQTCKLFDTQQFLAELQAFAHHGRPLPRYQVTLCFGEEFPDPQRQRKLITAHVEPMFARQLYYFAQQNSGHLLRGYDLPELVTSPEDYHRSIRHSSIQE</t>
  </si>
  <si>
    <t>ppi8</t>
  </si>
  <si>
    <t>XP_064527055.1</t>
  </si>
  <si>
    <t>ATGGAACGTCCTGTCTGCTGTCACTTGCTCAGGATGTGTGACCGGAACGGCGGCCGGCGGCTCCGGCAGTGGCTGATCGAGCAGATTGACAGTGAGATGTACCCCGGGCTCATCTGGGAGAACGAGGAGAAATCCATGTTCCGCATCCCCTGGAAGCACGCTGGGAAGCAGGACTACAACCAGGAGGTGGATGCTTCTATTTTCAAGGCCTGGGCTGTCTTCAAAGGCAAGTTCAAAGAAGGTGACAAAGCTGAGCCGGCCACGTGGAAGACGCGGCTGCGCTGCGCTTTGAACAAGAGCCCTGACTTTGAGGAGGTGACAGACAGGTCCCAGCTGGACATCTCTGAGCCCTACAAGGTCTACAGGATCGTGCCAGAGGAGGAGCAGAAATGCAAAGCAGGTGTTGGCAATGGGAGCAACCTGAATGATGTCACGGAGATGGACTGCAGCTCCTCTGCAATCGATGACCTCATCAAAGAGCCCCCCTGTGTGGATGAATACCTGGGGATCATCAAGAGGAGCCCCTCACCCCCCCAGGAGACCTGCAGAAACCCCCCAATACCCGACTGGTGGGTGCAGCAGCCCAACCCTGCGTTGCCCCTGATGAACGGATACTCTGGCTATGAGCAGTATCATTCAGGTTACTCCCAGATGGTGATCAGCTTCTACTACAGCGGGAAGCTGGTGGGCCACGTCAGCACCTCATGCTCTGAGGGCTGCAGGATCGCTCTGGGCCAGCCCTCTGGCCACGGGGAGAAGCTCTATGCCCCGGATGCCCTGGAGCATGTCCGGTTCCCCTCGGCTGACGCCATCCCGAATGACCGCCAGAAGCAGATCACCAGGAAGCTCTTTGGACACCTGGAGAGGGGTGTCCTGCTGCACAGCAACAAGCAGGGCATCTTCATCAAGAGGCTGTGCCAGGGCAGGGTCTTCTGCAGCGGGAACACCGTGGTCTACAAGGACAGGCCCAACAAACTGGAGCGGGATGAGGTGGTGAAGATATTTGACACCAGCTTGTTCTTCAGAGAGCTGCAGCAGTACTACAACAACCAGGGCCGCTTCCCAGACAGCAGAGTCATGCTGTGCTTTGGAGAGGAGTTCCCAGACACTGTGCCACCAAGGTGTAAGCTCATCCTTGTCCAGGTGGAGCAGTTGTATGTCAAGCAGGTGGTGGAGGAGGCTGGGAAGACCTGCAGCAGCAACCCCATGCTCCCCATGGCTGATGAGCCCCAGCATGACCAGGTGTACAGGATCTTCCAGGACATCTGCACGACACACCAGCGGCCGCTCTTCCGAGAAAACCAACAGATTGCTGTCTGA</t>
  </si>
  <si>
    <t>MERPVCCHLLRMCDRNGGRRLRQWLIEQIDSEMYPGLIWENEEKSMFRIPWKHAGKQDYNQEVDASIFKAWAVFKGKFKEGDKAEPATWKTRLRCALNKSPDFEEVTDRSQLDISEPYKVYRIVPEEEQKCKAGVGNGSNLNDVTEMDCSSSAIDDLIKEPPCVDEYLGIIKRSPSPPQETCRNPPIPDWWVQQPNPALPLMNGYSGYEQYHSGYSQMVISFYYSGKLVGHVSTSCSEGCRIALGQPSGHGEKLYAPDALEHVRFPSADAIPNDRQKQITRKLFGHLERGVLLHSNKQGIFIKRLCQGRVFCSGNTVVYKDRPNKLERDEVVKIFDTSLFFRELQQYYNNQGRFPDSRVMLCFGEEFPDTVPPRCKLILVQVEQLYVKQVVEEAGKTCSSNPMLPMADEPQHDQVYRIFQDICTTHQRPLFRENQQIAV</t>
  </si>
  <si>
    <t>ppi9</t>
  </si>
  <si>
    <t>LOW QUALITY PROTEIN: interferon regulatory factor 9-like</t>
  </si>
  <si>
    <t>XP_064499658.1</t>
  </si>
  <si>
    <t>ATGGCGGAGGGCGGCGCGCGGCGGCTGCGGCCGTGGCTACTGGCGCAGCTGGAGAGCGGCCGCTTCCGGGGGCTCGAGTGGGACGACGAGGCGCGCTCGGCGCTGAGGGTGCCCTGGGCCCACGGCGGCAGGGCCGGCAGCAGGGGCGGGGCGGGCGCCGCGCTCTGCAAGGCGTGGGCGGAGTACAAGGGGCGGGTGCGGCCCGGGGACCCCCCGGACCCGGCGGGGTGGAAGACGCGGCTGCGCTGTGCCCTCGCCCGCAGCCCCGAGTTCAAGGAGCTGCCCCGGCGGGGCCGCCCCGACGGGCCCTGCCCCTACCGCGTGTACAGACTGCTGCCCCCCAGGGAGTCGAAGCCCCCCAAGGCCCGGCGGAGCCAGAAGGAGTCAGAGCCGAGCCCTGAAGAGCCCCGTCCCCAAAGCCAGACCCCGCCCCCCGACCCCCAGGGCGGGACCCAGGACCATGGAGAGCCCGCCCAGGCCCCGCTCCTGGAGATGCCGCCCCTGCGGATCATGGTGGAGAGCCTGGAGCCCCTCCCCCCAGCACAGGGTGACTTCGCGCTGCTGCTGCGCCTGCGCCGCGGCCCCGCCGAGCTCCACCAGGTGGCGCTGCCTCCCGGCGAGTACCTGCTGAGTCCTCCGNGCCGCCAGGGGGCGCCGACGCCGGGGGCGCTGCCGCGGGTGGTGCTGCCGGAAGGGGCGGGGCTGGGCCGGGGCTTCCTGCTCAGCAGCGCCCCCCGCGGGCTCTTCCTGCGCGCGCGCCCCGGGGCGCCCCCTGGCGGCGGCGCGGGGACCGTGCGCGGGCCCCACGTGACCGCCGGGCCCATCCAGCAGGGGGCGCTGCTGCAGCCCTTCGACGGGCAGCGCTTCCGGCACGAGGTGGAGCAGCACCGGGCGGGGCTCGGGCCCCTCCCCCCCCACCGGGTGACGCTGGAATTGGGACCCCCCGACGGGGACCCCCAGGGCAGGGGGCTCATGCTGGAGCTTGAACAAGCCTTTGCCCAGCGGCTCCTGGACACCCTGGAGACCCCCCAGAACCCCCCCTGGGCCCCCCCCCGGGCCCCTCCTGGGGCAATAAAACACTTTGTTTGTGTCAGGAGCTGCCCAACGTGA</t>
  </si>
  <si>
    <t>MAEGGARRLRPWLLAQLESGRFRGLEWDDEARSALRVPWAHGGRAGSRGGAGAALCKAWAEYKGRVRPGDPPDPAGWKTRLRCALARSPEFKELPRRGRPDGPCPYRVYRLLPPRESKPPKARRSQKESEPSPEEPRPQSQTPPPDPQGGTQDHGEPAQAPLLEMPPLRIMVESLEPLPPAQGDFALLLRLRRGPAELHQVALPPGEYLLSPPXRQGAPTPGALPRVVLPEGAGLGRGFLLSSAPRGLFLRARPGAPPGGGAGTVRGPHVTAGPIQQGALLQPFDGQRFRHEVEQHRAGLGPLPPHRVTLELGPPDGDPQGRGLMLELEQAFAQRLLDTLETPQNPPWAPPRAPPGAIKHFVCVRSCPT</t>
  </si>
  <si>
    <t>ppi10</t>
  </si>
  <si>
    <t>XP_064530548.1</t>
  </si>
  <si>
    <t>ATGGGGAACGGCATGAGCCAGATCCTTCCTGGCCTCTACCTTGGGAACTTTGTCGATGCCAAAGACCTGGAGCAGCTAAGCCGGAACAAGATCACCCACATCGTTTCGATCCATGAATCCCCCCAGCCCCTGCTGAAGGATATTACCTACCTCCGCATCCCCCTGCCTGACACCCCTGAGGCCAACATCAAGAGGCACTTCAAGGAATGCATCAGTTTTATCCACCAGTGTCGCCTGCATGGAGGGAACTGCCTCGTCCACTGCCTCGCTGGCATCTCCCGCAGTACCACCGTGGTCGTTGCGTACGTCATGGTCGTCACGGAGCTGAGCTGCCAGGAGGTGCTGGATGCCATCAGAACCATCCGGCCCGTCGCCAACCCCAACCCTGGCTTCAGGCAGCAGCTGTCTGAGTTTGGTGGCAGCGCAGCCCGCAAGGTCCGCAGGCACCTGAAGCAGAGGTATGGGACATCCCCTTTCAATGATGAGGAAGAAATAAAGGCCTTGCTGCCAGCAGGGAGAGAAGGAACATCCAGGACGGAGGGAGCTCAGCAAGGACTGGTCCCAAGAGCCAGAGACATCAGAAGCACAAGTCCCTTCCTGCTGCGGGTGAAGAGGACGTTCTCCTGCATCCCAGCTTGTCTGAAGTGCAACAGCAGGGAATGGGCGCCCACCCCTTCCCTCCACCTGCGGCACAGGCCGGGCTGCAGGTCGATCACCCAGGACTCTGCAGTAGCCAATGAGCAACAGAAAGAGCCTAAAATCTCCATTGGTGTACATGGGTGCACTGACTGTGAGGGCATGAAACCCCTGGGATGCCTTTGTTGGGGGTCCCTCCCGGAGTCCCACCGCTGTACTGCTCAATTACTGCACCACTTGTTCCTGAACTCGGACGTCAGACACCGCTGCGGGAAACCCGAGGCAAAGAAAAAATTTAAGAACCGTCCCCTCTGTCGTGGGGCAGCCAGAGCCGGCAGCGTGGGCCGGGAAAAGGAAAGTGAAAGCCGGAGCCGCTTTCGGTTTCGGCGCCGGGCCGCGATGGCGGAGCCGGGGGCGCCCATGCGGCTGAAGGAGTGGCTGATCGCGCAGATCGACAGCGGCCGGTACCCGGGGCTGCGCTGGGAGAACCGGCACCGGACGCTCTTCCGCATCCCCTGGAAGCACGCGGCCAAGCAGGATTACCGGCAGCAGCAGGACGCCGCGCTCTTCAAGGCTTGGGCCATCTACAAAGGGAAGTACCAGGAAGGGACGGACAAGGCTGATCCCTCCACCTGGAAGACTCGTCTCCGCTGTGCCCTCAACAAGAGCACCGACTTCCAGGAGGTGCCTGAGCGGAGCCAGCTGGATATCTCTGAGCCTTACAAGGTGTACCAGATCGTGACTGACAGAGCCTGTGATGCAGAGGACAGTGACACCCAGTCCCCAGGCAGTGAGGACCAGCAGGGCAGCACTGCAGGGAGTCCAAAGAAGGAGGAAAGCCAGAAAGACACACTGGAGACAGACCACGGATCTCCACAGCCCCTGCTCTCTGCCCATCCAACTGAGAGAGGCCAGGAGAGCACCTGGGAGTCCTCGAGGACAACTGCCCATGGCCCTTTACCGCCTCATCTCTGCCCTGGTCCAGGGTACCTCGTGAGGGGAGTCTTCTACAGCTGGAACCCAACCCATGGCCAGTTCCTCCCTAGACCCCAGTCCTACCTCCCTGTGGAAGATGTCAACAACTCAGATTGCTGGCTCCACATCCGTCTCTACTACTGCGATGTGCTGGTGAAGGAGGTGACCACCCGCACGGCCGAGGGCTGTCGCATCACCAGCCGTGCCGTGCCGGCCGACAGCGAGCGCCTCTATGGCCCCTCCTGCATGGAGCAGATCGAGTTCCCCCCGCCGCAGGCACTCAGCGGCCACGGCCACGCGGCCGTCATGGCCAACGTGCTGGAGCGGCTCCTGCCCCACCTGGAGCGCGGGGTGCTGCTGTGGGTAGCGCCCGAGGGGGTCTTCATGAAGCGCCAGTGCCAGGGCAGGGTGTACTGGAACGGGCCACTGGCCCCACACAGGAACTGGCCCAACAAGCTGGAGAGGGAGAAGACCTACAAGCTGCTGGACACGCAGCAGTACCTGCAGCAGCTGCGGGAGTACCTGAGCAATGGGCAGCTCATGCCGCAGTACCAGATCCACCTGTGCTTCGGGGAGGAATACCCCACCAGAGCCGGGCACCCCTTCCAGAAGCTCATCATGGCCCACGTGGAGCCGGTGTTCGCACGGGAGCTCTTCCATCACGCCCAGCGCTTGAGGCCAACGCTGCTCCGCAACTCCCCCCAGCCCTGTGCCCCTGGCACCTCCAGCCACGTTATTCATGTCCTCAAACAGCTCTGCCAGCCCTGA</t>
  </si>
  <si>
    <t>MAEPGAPMRLKEWLIAQIDSGRYPGLRWENRHRTLFRIPWKHAAKQDYRQQQDAALFKAWAIYKGKYQEGTDKADPSTWKTRLRCALNKSTDFQEVPERSQLDISEPYKVYQIVTDRACDAEDSDTQSPGSEDQQGSTAGSPKKEESQKDTLETDHGSPQPLLSAHPTERGQESTWESSRTTAHGPLPPHLCPGPGYLVRGVFYSWNPTHGQFLPRPQSYLPVEDVNNSDCWLHIRLYYCDVLVKEVTTRTAEGCRITSRAVPADSERLYGPSCMEQIEFPPPQALSGHGHAAVMANVLERLLPHLERGVLLWVAPEGVFMKRQCQGRVYWNGPLAPHRNWPNKLEREKTYKLLDTQQYLQQLREYLSNGQLMPQYQIHLCFGEEYPTRAGHPFQKLIMAHVEPVFARELFHHAQRLRPTLLRNSPQPCAPGTSSHVIHVLKQLCQP</t>
  </si>
  <si>
    <t>Rissa tridactyla</t>
  </si>
  <si>
    <t>Black-legged kittiwake</t>
  </si>
  <si>
    <t>rtr4</t>
  </si>
  <si>
    <t>XP_054046459.1</t>
  </si>
  <si>
    <t>ATGAACTTGGAGCCAGGCGAGTGCGGGATGAACTCGGTGAGCTGCGGCAACGGGAAACTCCGCCAGTGGCTGATTGACCAGATAGACAGTGGCAAGTACCCAGGGCTGGTGTGGGAGAATGACGAGAAGAGCATCTTCCGCATCCCTTGGAAGCACGCCGGCAAGCAGGACTACAACCGCGAGGAGGATGCTGCCCTCTTCAAGGCCTGGGCTCTTTTTAAAGGAAAGTTCAGAGAGGGCATTGATAAACCAGATCCCCCTACCTGGAAGACAAGATTAAGGTGCGCTTTGAACAAGAGCAATGACTTTGAAGAACTGGTGGAGAGAAGCCAGCTGGACATCTCAGATCCCTATAAAGTGTACAGAATAGTGCCAGAAGGAGCTAAGAAAGGTGCAAAACAGATCAGCATGGAGGAGCAACCGTTAATGATGAACCATCCCTTTCCAATAACGTCTCCTTACACTTCACTACCATCTCAGGTACCAAACTACATGGTGCCCCACGAACGGAACTGGAGGGAGTTTGCCCCAGAGCAGCCGCATCCTGACATCCCCTACCAGTGCCCCAGCGTCCCCTTCGCAGCTCGCAGTCATCACTGGCAAGGGCCCGGCTGTGAAAATGGTTGTCAGGTGACAGGAACCTTTTATGCTTGTGCCCCTCCTGAGTCCCAGACTCCTGGCATCCCGATTGAGCCAAGCATAAGGTCTGGTGAAGCCCTCGCCCTGTCAGATTGTCGGCTCCACATCTGCTTATATTACCGTGAAATACTGGTAAAGGAGGTGACGACTTCCAGTCCTGAAGGTTGTAGGATATCCCATGGCCAAAGTTACGAGGTCAGCAGCCTGGAGCAAGTTATCTTCCCTTATCCAGAGGATAATGGCCAGAGGAAGAACATAGAAAAACTACTGAACCACCTGGAACGAGGAGTAATACTGTGGATGGCACCTGATGGCCTCTACGCTAAGAGACTTTGCCAAAGCAGGATCTACTGGGATGGGCCTCTGGCGCTCTGCAGTGACCGACCCAACAAGCTGGAGCGGGACCAAACATGCAAACTCTTTGATACTCAGCAGTTTTTAGCAGAGCTGCAAGCCTTTGCTCACCATGGACGCCCGCTGCCGAGATACCAGGTCGCTCTGTGCTTTGGGGAGGAATTTCCAGATCCGCAGAGGCAGAGGAAACTAATTACAGCCCATGTTGAACCAATGTTTGCCAGGCAGCTGTATTACTTTGCTCAACAAAACAGTGGACATCTTCTGAGAGGCTATGATTTACCAGAACTTGTGACTAGTCCAGAGGATTATCACAGATCCATTCGCCATTCCTCTATTCAAGAATAA</t>
  </si>
  <si>
    <t>rtr8</t>
  </si>
  <si>
    <t>XP_054056972.1</t>
  </si>
  <si>
    <t>ATGTGTGACCGCAACGGCGGGCGGCGGCTCCGGCAGTGGCTGATCGAGCAGATCGACAGCGAGCTGTACCCTGGGCTTATCTGGGAAAATGAGGAGAAAACCATGTTCCGCATCCCGTGGAAACATGCCGGGAAGCAGGACTACAACCAGGAGGTGGATGCGTCTATTTTCAAGGCATGGGCCGTTTTCAAGGGCAAGTTCAAAGAAGGTGACAAAGCGGAGCCGGCCACGTGGAAGACGCGGCTGCGCTGTGCTTTAAACAAGAGCCCTGACTTCGAGGAGGTGACAGACAGGTCCCAGCTGGACATCTCCGAGCCCTACAAGGTCTACAGGATCGTGCCGGAGGAGGAACAGAAATGCAAAGCGGGCATTGCCAACGGGAGCGGCCTGAACGACGTCGTGGAGATGGACTGCAGTTCCTCTGCGATCGACGACCTCATTAAAGAGCCCCCCTGCGTAGATGAGTACCTGGGGATCATCAAGAGAAGCCCCTCACCCCCGCAGGAGACCTGCAGAAATGCCCTGATACCCGACTGGTGGGTGCAGCAGCCCAGCCCCGCGTTGCCCTTGATGAACGGATACTCTGGCTACGAGCAGCATCATTCAGGTTACTCCCAGATGGTGATCAACTTCTACTACAGCGGGAGGCTGGTGGGCCACATCACCACTTCGTGCACCGAGGGCTGCCGGATCTCGCTCAGCCAGCCCTCCGGCCACGGCGAGAAGCTGTATGCCTCAGATGCCCTGGAGCATGTCCGTTTCCCCTCGGCTGATGCCATCCAGAATGACCGCCAGAAGCAGATCACCAGGAAGCTGTTTGGGCACCTGGAAAGGGGCGTCCTGCTGCACAGCAACAGGCAGGGCATCTTCATCAAGAGGCTGTGCCAGGGCAGGGTCTTCTGGAGCGGGAACACCATGGTCTACAAGGACAGGCCCAACAAGCTGGACCGGGATGAGGTGGTGAAGATATTTGACACAAACTTGTTCTTCAGAGAGTTCCAGCAGTATTACAACAACCAGGGCCGCTTCCCGGACAGCAGAGTCATGCTGTGCTTTGGAGAGGAGTTCCCGGATGCGGTGCCGCTGCGGTGTAAGCTCATCCTTGTCCAGGTGGAGCAGCTGTGTGTCAGACAGATGGTGGAGGAGGCTGGGAAGACCTTTGGCGGCAGCAGCCCCATGCTCCCCGTGGCCGATGAGACGCAGCATGACCAGGTGTACAGGATCTTCCAGGACATCTGCGCAACGCACCAGCGGCCGCTCTTCAGAGAAAACCAACAGATTGCAGTCTGA</t>
  </si>
  <si>
    <t>MCDRNGGRRLRQWLIEQIDSELYPGLIWENEEKTMFRIPWKHAGKQDYNQEVDASIFKAWAVFKGKFKEGDKAEPATWKTRLRCALNKSPDFEEVTDRSQLDISEPYKVYRIVPEEEQKCKAGIANGSGLNDVVEMDCSSSAIDDLIKEPPCVDEYLGIIKRSPSPPQETCRNALIPDWWVQQPSPALPLMNGYSGYEQHHSGYSQMVINFYYSGRLVGHITTSCTEGCRISLSQPSGHGEKLYASDALEHVRFPSADAIQNDRQKQITRKLFGHLERGVLLHSNRQGIFIKRLCQGRVFWSGNTMVYKDRPNKLDRDEVVKIFDTNLFFREFQQYYNNQGRFPDSRVMLCFGEEFPDAVPLRCKLILVQVEQLCVRQMVEEAGKTFGGSSPMLPVADETQHDQVYRIFQDICATHQRPLFRENQQIAV</t>
  </si>
  <si>
    <t>rtr9</t>
  </si>
  <si>
    <t>XP_054054438.1</t>
  </si>
  <si>
    <t>ATGGCAGGGCACAGCGGGCGGCGGCTGCGTCCCTGGCTGGTGGCGCAGGTGCAGAGTGGCCAGTTCCCCGGGCTGGTGTGGGACGACGCTGATCACACAGCCATCCGCATACCCTGGCAGCATGCGGGCAAGGGCGGGGCCAGGGGCGGGGCCTGCATTGCCCTCTGCCAGGCATGGGCGGAGTTCAAGGGGCGGCTCCGCCCTGGAGTGCGTCCAGACCCCGCCAGCTGTAAGACCCGGCTGCGTTGTGCCCTCAACAAGAGCTCTGAGTTACAGGAGGTGCCGGAGCGCTCCCGCCTGGAGGGGCCCCGGCCGTACAAGGTCTATCAGCTCCTGACGCTGCCCCAAAAGCCAGGCAGGCAGCCCCTGAAGCATGGGGGCTGGCAGCCCCAGAAGGAGGCAGGATTGAGCCCCACGGAGCAGAGCAATGGAGATGCCCAGCCCTACGGCACCACGGTGTCGACCACCAGCCCCAATGAGGTGTCAGCTAAGGAGCCCAATGGGGACACCGAGGATGCCTCCGAAGCACCGCCCCCAGACCCTCTGAGACTGGCCATCGTGGTGGACAGCACTGAGCCCCTCCCACCGACACAGGGCGAGTCGTGCCTGGGCTTGCGGCTGTGGCTGGGGGGGGAGCTGTCCTGGCAGGGCTGGCTGCCCCCCGGTGACTACCTGCTAGGCCCCCCCGCGCCCCCGGGGGCCACCCCCCGCCCCGGGATGCTGCCCCGCCTGCTGCTGCTGCCTGCCCCAGAGACGCTGCCCTCCGAAGCTGCGGGGCCAGGGGCCAGCGGGGACCCCCCTGCCGTGGGGGAGCTGCTGGCAGGGCTTCGGCCAGGACTGCTGGTGGCCAGCGCCCGGCGGGGGCTCTTCCTGCGGCGACGGCCCGGGAGGCTGGGGGTGCACTGCCGTGCCCCACACGCCAGCCCCACAGCAGAGGGAGGTCCCCTGCAGGACGGGGAGCTGGTGCTGGCCTTCGATGCCCAGCGCTTCCGGGAGGAGGTGGGGCGATACCGCGCTGGGCTGGGCCCCCGCCCTGAACACTGGGTGACGCTGGCTGTGGGGCAGGAGCTGGGCCCCCATGATGGCCCCCACAACCGCACCCTTGTCCTGCAGCTCGAACAAGCCTTTGCCCAGGAACTTCTCAACTGCACCCCAGCTGCCTTGGGACACCCCTGTCACCTCCTCATGCAAGCCTGA</t>
  </si>
  <si>
    <t>MAGHSGRRLRPWLVAQVQSGQFPGLVWDDADHTAIRIPWQHAGKGGARGGACIALCQAWAEFKGRLRPGVRPDPASCKTRLRCALNKSSELQEVPERSRLEGPRPYKVYQLLTLPQKPGRQPLKHGGWQPQKEAGLSPTEQSNGDAQPYGTTVSTTSPNEVSAKEPNGDTEDASEAPPPDPLRLAIVVDSTEPLPPTQGESCLGLRLWLGGELSWQGWLPPGDYLLGPPAPPGATPRPGMLPRLLLLPAPETLPSEAAGPGASGDPPAVGELLAGLRPGLLVASARRGLFLRRRPGRLGVHCRAPHASPTAEGGPLQDGELVLAFDAQRFREEVGRYRAGLGPRPEHWVTLAVGQELGPHDGPHNRTLVLQLEQAFAQELLNCTPAALGHPCHLLMQA</t>
  </si>
  <si>
    <t>rtr10</t>
  </si>
  <si>
    <t>XP_054074747.1</t>
  </si>
  <si>
    <t>ATGGCGGAGCCGGGGGGCCCCATGCGGTTGAAGGAATGGCTGATCGCGCAGATCGACAGCGGCCGGTACCCGGGGCTGCGCTGGGAGAACCGGCACCGGACGCTCTTCCGCATCCCCTGGAAGCACGCGGCCAAGCAGGATTACCGGCAGCAGCAGGACGCCGCGCTCTTCAAGGCTTGGGCCATCTACAAGGGGAAGTACCACGAAGGGACGGACAAGGCTGATCCCTCCACCTGGAAGACGCGTCTCCGCTGCGCCCTCAACAAGAGCACCGACTTTCAGGAGGTGCCCGAGCGGAGCCAGCTGGACATTTCCGAACCCTACAAGGTGTACCAGATCGTGTCCGATGGCACCCGGGACACAGAGAAGGATGGTGACATGCGGTCCCCAGCCGGTGAGGATCAGCAGGGCAACGCCACGAGGAGCCCGGAGGAGAAAAGCCAGAAGGGCACAACGGAGACATGCCACGTGTCTCCACTGCCCTTGCTCTCTGCCCACCCGGCCGAGCGAGGGTACCACGTGAGGGGAGTCTTCTATGGCTGGAACCCGACCCACCACCACCTTCTCCCTGGACCCCCATCCTACCTCCCTGTGGAGGATGTCAACCACTCAGACTGCTGGCTCCACGTCCGACTCTACTACTGTGACGTGCTGGTGAAGGAGGTCACCACCCGCACGGCCGAGGGCTGCCGCATCACCTCCCGCGCTGTGCCGGCCGACAACGAGCACCTCTACGGCCCCTCCTGCATGGAGCAAATCGAGTTCCCCCCGCCGCGGGCGCTCGGCGGCAGTGGCCGGGTGGCCAGCATGACCGATGTGCTGGAGAGGCTCCTGCCCCACTTGGAGCGCGGCGTGCTGCTGTGGGTAGCGCCCGAGGGGGTCTTCATGAAGCGCCAGTGCCAGGGCAGGGTGTACTGGAACGGGCCACTGGCCCCACACAGGGACTGGCCCAACAAGCTGGAGAGGGAAAAGACCTACAAGCTGCTGGACACGCAGCAGTTCCTGCAGCAGCTGCGGGGGTACCTGAGCCATGGACAGCCCACACCGCAGTACCAGATCCACCTGTGCTTCGGGGAGGAGTTCCCCACCAGCGCCGGGCACCACTTCCAGAAGCTCATCATGGCCCACGTGGAGCCTGTGTTCGCGCGGGAGCTCTTCCATCACGCCCAGCGCATGGGGCCGACGCTGCTCCGTGACTCCCCCCAGCCCTGCGCCCCCGGTGCCTCAAGCCACATCATCCGCGTCCTCAAACAGCTCTGCCAGCCCTGA</t>
  </si>
  <si>
    <t>MAEPGGPMRLKEWLIAQIDSGRYPGLRWENRHRTLFRIPWKHAAKQDYRQQQDAALFKAWAIYKGKYHEGTDKADPSTWKTRLRCALNKSTDFQEVPERSQLDISEPYKVYQIVSDGTRDTEKDGDMRSPAGEDQQGNATRSPEEKSQKGTTETCHVSPLPLLSAHPAERGYHVRGVFYGWNPTHHHLLPGPPSYLPVEDVNHSDCWLHVRLYYCDVLVKEVTTRTAEGCRITSRAVPADNEHLYGPSCMEQIEFPPPRALGGSGRVASMTDVLERLLPHLERGVLLWVAPEGVFMKRQCQGRVYWNGPLAPHRDWPNKLEREKTYKLLDTQQFLQQLRGYLSHGQPTPQYQIHLCFGEEFPTSAGHHFQKLIMAHVEPVFARELFHHAQRMGPTLLRDSPQPCAPGASSHIIRVLKQLCQP</t>
  </si>
  <si>
    <t>sha4</t>
  </si>
  <si>
    <t>XP_030333103.1</t>
  </si>
  <si>
    <t>ATGAACTTGGAGCCAGGCGAGTGCGGGATGAACTCGGTGAGCTGTGGCAACGGGAAACTCCGCCAGTGGCTGATTGACCAGATAGACAGCGGCAAGTACCCAGGGCTGGTGTGGGAGAATGATGAGAAGAGCATCTTCCGCATCCCCTGGAAGCATGCCGGCAAGCAGGACTACAACCGTGAGGAGGATGCTGCCCTCTTCAAGGCTTGGGCTCTTTTTAAAGGAAAGTTCAGAGAGGGCATTGATAAACCAGATCCCCCTACCTGGAAGACAAGATTAAGGTGTGCTTTGAACAAGAGCAATGACTTTGAAGAACTGGTGGAGAGAAGCCAGCTGGACATCTCAGATCCCTATAAAGTGTACAGAATAGTGCCAGAAGGAGCTAAAAAAGGTGCAAAACAGACCAGCATGGAGGAGCAAACGTTAATGATGAACCACCCCTTTCCAATACCATCTCCTTACACTTCACTCCCATCTCAGGTACCAAACTACATGGTCCCCCACGAGCGGAACTGGAGGGAGTTTGCCCCAGAGCAGCCGCATCCTGACATCCCCTACCAGTGTGCCAGCGTCCCCTTCGCAGCTCGCAGTCATCACTGGCAAGGGCCCGGCTGTGAAAATGGTTGTCAGGTGACAGGAACCTTTTATGCTTGTGCCCCTCCTGAGTCTCAGACTCCTGGCATCCCGATTGAGCCAAGCATAAGGTCTGGTGAAGCCCTCGCCCTGTCAGATTGCCGACTCCACATCTGCTTATATTACCGTGAAATACTGGTAAAGGAGGTGACAACTTCTAGTCCTGAAGGCTGTAGGATATCCCATGGCCAAAGTTACGAGGTCAGCAGCCTAGACCAAGTTATCTTCCCTTATCCAGAGGATAATGGCCAGAGGAAGAACATAGAAAAACTACTGAACCACCTGGAACGAGGAGTAATACTGTGGATGGCACCTGATGGCCTGTACGCTAAGAGACTTTGCCAGAGCAGGATCTACTGGGATGGGCCTCTGGCTCTTTGCAGTGACCGACCCAACAAGCTGGAGAGGGACCAAACATGCAAGCTCTTTGATACTCAGCAGTTTTTAGCAGAGCTGCAAGCCTTTGCTCACCATGGACGTCCGCTGCCGAGATACCAGGTCGCTCTGTGCTTTGGGGAGGAATTTCCAGATCCACAGAGGCAGAGGAAACTAATTACAGCCCATGTTGAACCAATGTTTGCCAGGCAGCTGTATTACTTTGCTCAACAAAACAGTGGACATCTTCTGAGAGGCTATGATTTACCAGAACTTGTGACTAGTCCAGAGGATTATCACAGATCTATTCGCCATTCCTCTATTCAAGAATAA</t>
  </si>
  <si>
    <t>MNLEPGECGMNSVSCGNGKLRQWLIDQIDSGKYPGLVWENDEKSIFRIPWKHAGKQDYNREEDAALFKAWALFKGKFREGIDKPDPPTWKTRLRCALNKSNDFEELVERSQLDISDPYKVYRIVPEGAKKGAKQTSMEEQTLMMNHPFPIPSPYTSLPSQVPNYMVPHERNWREFAPEQPHPDIPYQCASVPFAARSHHWQGPGCENGCQVTGTFYACAPPESQTPGIPIEPSIRSGEALALSDCRLHICLYYREILVKEVTTSSPEGCRISHGQSYEVSSLDQVIFPYPEDNGQRKNIEKLLNHLERGVILWMAPDGLYAKRLCQSRIYWDGPLALCSDRPNKLERDQTCKLFDTQQFLAELQAFAHHGRPLPRYQVALCFGEEFPDPQRQRKLITAHVEPMFARQLYYFAQQNSGHLLRGYDLPELVTSPEDYHRSIRHSSIQE</t>
  </si>
  <si>
    <t>sha8</t>
  </si>
  <si>
    <t>interferon regulatory factor 8 isoform X2</t>
  </si>
  <si>
    <t>XP_030326353.1</t>
  </si>
  <si>
    <t>ATGTGTGACCGCAATGGCGGCCGGCGGCTCCGGCAGTGGCTCATTGAGCAGATCGACAGTGAGCTCTACCCCGGGCTCATCTGGGAGAATGAGGAGAAAACCATGTTCCGCATCCCATGGAAACATGCTGGGAAGCAGGACTACAACCAGGAGGTGGATGCTTCTATTTTCAAGGCCTGGGCTGTTTTCAAAGGCAAGTTCAAAGAAGGTGACAAAGCGGAACCGGCCACATGGAAGACGCGGCTGCGCTGCGCTTTGAACAAGAGCCCTGACTTTGAGGAGGTGACAGATAGGTCCCAGCTTGACATCTCTGAGCCCTACAAGGTCTATAGGATCGTGCCAGAGGAGGAACAGAAGAGCAAAGCAGGCGTTGCCAATGGGAGCAGCCTGAATGATGTCACGGAGATGGATTGCAATTCCTCTGCAATTGATGACCTCATTAAAGAGCCTCCCTGTGTAGATGAATACCTGGGGATCATCAAGAGAAGCCCATCACCACCCCAGGAGACCTGCAGAAACCCCCCAATACCTGACTGGTGGGTGCAGCAGCCCAGCCCTGCAATGCCATTGATGAATGGATACTCCAGCTATGAGCAGCATCATTCAGGTTATTCCCAGATGGTGATCAGCTTCTTCTACGGTGGGAGGCTGGTGGGGCACATCACCACGTCGTGCAGCGAGGGCTGCCGGCTCTCGCTCAGCCAGCCCTCCAGCCATGGTGAGAAGCTCTATGCCCCGGATGCCCTGGAGCACGTGCGGTTCCCTTCTGCTGATGCCATCCAGAATGACCGCCAGAAGCAGATCACCAAGAAGCTCTTTGGGCACTTGGAGAGGGGTGTCCTACTGCACAGCAACAAGCAGGGCATCTTCATCAAGAGGCTGTGCCAGGGAAGGGTCTTCTGGAGCGGGAACACCATGGTCTACAAGGACAGGCCCAACAAGCTGGACCGGGATGAAGTGGTGAAGATATTTGATACCAACTCATTCTTCAGAGAGCTGCAGCAGTATTACAACAACCAGGGCCGCTTCCCGGACAGCAGAGTCATGCTGTGCTTCGGAGAGGAGTTCCCAGATGCAGTGCCGCTGAGGTGTAAGCTCATCCTTGTCCAGGTGGAGCAGCTGTGTGTCAGGCAGGTGGTGGAGGAGGCTGGGAAGACCTGCAGCAGCAGCCCCATGCTCCCCATAGCTGATGAGACGCAGCATGACCAAGTGTACAGGATCTTCCAGGACATCTGTGCGACACACCAGCGGCCGCTCTTCAGAGAAAACCAGCAGATTGCTGTCTGA</t>
  </si>
  <si>
    <t>MCDRNGGRRLRQWLIEQIDSELYPGLIWENEEKTMFRIPWKHAGKQDYNQEVDASIFKAWAVFKGKFKEGDKAEPATWKTRLRCALNKSPDFEEVTDRSQLDISEPYKVYRIVPEEEQKSKAGVANGSSLNDVTEMDCNSSAIDDLIKEPPCVDEYLGIIKRSPSPPQETCRNPPIPDWWVQQPSPAMPLMNGYSSYEQHHSGYSQMVISFFYGGRLVGHITTSCSEGCRLSLSQPSSHGEKLYAPDALEHVRFPSADAIQNDRQKQITKKLFGHLERGVLLHSNKQGIFIKRLCQGRVFWSGNTMVYKDRPNKLDRDEVVKIFDTNSFFRELQQYYNNQGRFPDSRVMLCFGEEFPDAVPLRCKLILVQVEQLCVRQVVEEAGKTCSSSPMLPIADETQHDQVYRIFQDICATHQRPLFRENQQIAV</t>
  </si>
  <si>
    <t>sha10</t>
  </si>
  <si>
    <t>XP_030358956.1</t>
  </si>
  <si>
    <t>ATGGCGGCGCCGGGGGGGCCCATGCGGCTCAAGGAGTGGCTGATCGCGCAGATCGACAGCGGCCGGTACCCGGGGCTGCGCTGGGAGAACCGGCACCGCACGCTCTTCCGCATCCCCTGGAAGCACGCGGCCAAGCAGGACTACCGGCAGCAGCAGGACGCCGCGCTCTTCAAGGCTTGGGCCATCTACAAGGGGAAGTACCACGAGGGCACGGACAAGGCCGACCCCTCCACATGGAAGACGCGTCTCCGCTGCGCTCTCAACAAGAGCACCGACTTCCAGGAGGTGCCCGAGCGGAGCCAGTTGGACATCTCCGAGCCCTACAAGGTGTATCAGATCGTGTCTGATGGCACCTGGGCTGCAGAGAAGGACGGTGACACACAGTCCCCAGTCGAGGACCAGCAGGGCAGTGCCGTGGGGAGCCCAGAGGAGGACACCCACAGGGGCTCGGTGGAGATGTCCCAGGTGTCTCCATCGCCCCTTCTCTCTGTCCACCCAACCGAGCGAGGGTGCCATATGAGGGGAGTCTTCTACAGCTGGAACCCAACCCATGGCCCCCCGTCCTACCTCCCCGTGGAGGACATCAACCACTCAGACTGCTGGCTCCACGTCCGCCTCTACTACTGCGACGTGCTGGTGAAGGAGGTGACGACGCGCACGGCCGAGGGCTGCCGCATCACCTCCCGCCCCGTGCCAGCCGACAGCGAGTGGCTCTACGGCCCGTCCTGCTTGGAGCAGATCGAGTTCCCCCCGCCACGGGCCCTCGGGGGCAGCGGAAGGGTGATCGGAATGACCGACGTGCTGGAGCGGCTCCTGCCCCACCTGGAGCGTGGGGTGCTGCTGTGGGTAGCACCCGAGGGCGTCTTCATGAAGCGCCAGTGCCAGGGCAGGGTGTACTGGAACGGGCCGCTGGCCCCACATAGGGATGGGCCCAACAAACTGGAGAGGGAGAAGACCTACAAGCTGCTGGACACGCAGCAGTTCCTGCAGCAGCTGCGGGGGTACCTGAGCCACGGGCAGCCCATGCCACAGTACCAGATCCACTTGTGCTTCGGGGAGGAGTACCCCACCAGCATCGGGCAACACTTCCAGAAGCTCATCATGGCCCACGTAGAGCCGGTGTTTGCCCGGGAGCTCCTCCATCATGCCCAGCGCATGGGGCTGACGCTGCTGCGCGACTGCCCCCAGCCCTGCGCCCCCAGCACCTCCAGCCACATCCCCCACGTCCTCAGGCAGCTCTGCCAGCCCTGA</t>
  </si>
  <si>
    <t>MAAPGGPMRLKEWLIAQIDSGRYPGLRWENRHRTLFRIPWKHAAKQDYRQQQDAALFKAWAIYKGKYHEGTDKADPSTWKTRLRCALNKSTDFQEVPERSQLDISEPYKVYQIVSDGTWAAEKDGDTQSPVEDQQGSAVGSPEEDTHRGSVEMSQVSPSPLLSVHPTERGCHMRGVFYSWNPTHGPPSYLPVEDINHSDCWLHVRLYYCDVLVKEVTTRTAEGCRITSRPVPADSEWLYGPSCLEQIEFPPPRALGGSGRVIGMTDVLERLLPHLERGVLLWVAPEGVFMKRQCQGRVYWNGPLAPHRDGPNKLEREKTYKLLDTQQFLQQLRGYLSHGQPMPQYQIHLCFGEEYPTSIGQHFQKLIMAHVEPVFARELLHHAQRMGLTLLRDCPQPCAPSTSSHIPHVLRQLCQP</t>
  </si>
  <si>
    <t>sca9</t>
  </si>
  <si>
    <t>ATGGCGGGCCGCCGGCGCCTGCGGCCCTGGCTGGTGGCGCAGGTGGAGAGCGGGCGCTTCGCCGGGCTGGAGTGGGACGACGGGGCGCGCAGCGCCGTGCGCATCCCCTGGAAGCACGCCGGCAAGCACGACCACGGCCCCCGCGACGCCGCCTTCTTCCAGGCGTGGGCCGAGTTCAAGGGCAAGCTGCGGCCCGGGGCGCCGCCGGACCCGGCGGGCTGCAAGACGCGGCTCCGCTGCGCCCTCAACAAGAGCGCCGAGTTCGAGGAGGTGCCCGAGCGCTCCCGCCTCGACGGGCCCCGGCCCTACAAGGTCTACCGGCTGCTGCCCAGCCCCGCCCCCCGCGGCAAGCAGCCCCCGCGGCGCGCCGGGCCCCGTCCGCAGCCGGAAGCCGCCGCCAGCCCCTCGGTGACACCCCCCCCGGAGGAGGCTGCAGAGCCCCAGCCCCCCAGCGAGGCGGCGCCGTCTCCCAGCCCCGATGACGCCCAGCTCTGCCCGGACACCTGGGTCCCTCCCCCGGCCCCGCCCCTGGCCCCGCCCAGCCTGGACATCGTCATGGAGAGCTTGGAGCCCCTCCCCCCTGCCCAGGGAGGGGCGGCGCTGGGGCTGCGGCTGTGGCTGGGGGGGGCGCTGGCCTGGCGGGGCTGGCTGCCCCCCGGCGACTACCTGGTGACGCCCCGGGGCCCCCCGGCGGCGGGGGGCGGCCTGCTGCCCCGCCTGCTGCTGCCCGCCCCCGAGGGGCTGTCGGGGGGCGCCGGGGGGCAGCCGGGGGGCAGCGGCGCCGCCGCCGCCGTGGGGCCGCTGCTGGCCGGCCTGCGCCCGGGGCTGCTGCTGGCCAGCAGCGCCCAGGGGCTGTTCGTGCGGCGCCGGGGGGAGGCGGCCCTCTACTGTGCCCCGCCCCACGGCGCCCGGCCCCACGGCGCCCGGCCCCACGGCGCCTCGCTGCTGGAGCGCGGCGCCGTGGTGCAGGTCTTCGACGCCCGGCGCTTCCGGTGGGAGCTGGAGCAGCACCGCGCCGGGCTGGGGCCTTGCCCCCCGCACCGCGTCACCCTGGCCGTGGGCGAGGAGCCCGGCCCCGGCGACGGCCCCGAGCGCGGCGCCCTCGTCCTGCAGCTGGAGCAGGCCTTCGCCCAGCAGCTCCTCGACAGCCCCACGGCGCCGCCCCCCCGCGCCTGA</t>
  </si>
  <si>
    <t>Struthio camelus australis</t>
  </si>
  <si>
    <t>South African ostrich</t>
  </si>
  <si>
    <t>sca4</t>
  </si>
  <si>
    <t>XP_009676336.1</t>
  </si>
  <si>
    <t>ATGAACTTGGAGCCGGGCGAGTGCGGGATGAACTCAGTGAGCTGCGGCAACGGGAAACTCCGCCAGTGGTTGATCGACCAGATTGACAGCGGCAAGTACCCGGGGCTGGTGTGGGAAAATGACGAGAAGAGCATCTTCCGCATCCCCTGGAAGCACGCTGGCAAGCAGGACTACAACCGTGAGGAGGATGCTGCCCTCTTCAAGGCTTGGGCTCTTTTTAAAGGAAAGTTCAGAGAGGGCATTGATAAACCAGATCCCCCTACCTGGAAGACAAGATTAAGGTGTGCTTTGAACAAGAGCAATGACTTTGAAGAACTGGTGGAGAGAAGCCAGCTGGACATCTCAGATCCCTATAAAGTGTACAGAATAGTGCCAGAAGGAGCTAAAAAAGGTGCAAAACAAATCAACATGGAGGAACAGCCATTAATGATGAATCACCCCTTTCCAATAACTTCTCCTTACACTTCACTACCGTCTCAGGTACAAAACTACATGGGGCCCCATGAACGAAACTGGAGAGAATTTGCCCCGGAACAGCCCCATCCCGATATTCCCTACCAGTGCACCAGCATCCCTTTTGCAGCTCGCAGCCATCATTGGCAAGGACCTGGTTGTGAAAATGGTTGTCAGGTGACAGGAACTTTTTATGCTTGTGCCCCACCTGAGTCCCAGACTCCTGGCATCCCGATTGAGCCAAGCATAAGGTCTGGTGAAGCCCTCGCACTGTCAGATTGTCGGCTCCACATCTGCTTGTATTATCGTGAAATATTGGTAAAAGAAGTAACAACAACTAGTCCTGAAGGCTGTAGGATATCCCATGGCCAAAGTTATGAGGTCAGCAGCCTGGAGCAAGTTATCTTCCCTTATCCTGAGGATAACGGCCAGAGGAAGAACATAGAAAAACTACTGAACCACTTGGAACGAGGAGTATTACTGTGGATGGCACCCGATGGCCTTTATGCTAAGAGACTTTGTCAGAGCAGGATCTACTGGGACGGGCCCCTGGCGCTTTGCAGCGACAGACCCAACAAGCTGGAGCGGGATCAAACATGCAAGCTCTTTGATACTCAGCAGTTTTTAGCAGAGCTGCAAGCTTTTGCTCATCATGGACGTCCGCTGCCAAGATACCAAGTTGCTCTGTGCTTTGGGGAGGAATTTCCAGATCCGCAGAGGCAGAGGAAACTAATTACAGCCCATGTTGAACCAATGTTTGCCAGGCAGCTGTATTACTTTGCTCAACAAAACAGTGGACATCTTCTGAGAGGCTATGATTTGCCAGAACTTGTGACTAGTCCAGAGGATTATCACAGATCTATTCGCCATTCCTCTATTCAAGAATAA</t>
  </si>
  <si>
    <t>MNLEPGECGMNSVSCGNGKLRQWLIDQIDSGKYPGLVWENDEKSIFRIPWKHAGKQDYNREEDAALFKAWALFKGKFREGIDKPDPPTWKTRLRCALNKSNDFEELVERSQLDISDPYKVYRIVPEGAKKGAKQINMEEQPLMMNHPFPITSPYTSLPSQVQNYMGPHERNWREFAPEQPHPDIPYQCTSIPFAARSHHWQGPGCENGCQVTGTFYACAPPESQTPGIPIEPSIRSGEALALSDCRLHICLYYREILVKEVTTTSPEGCRISHGQSYEVSSLEQVIFPYPEDNGQRKNIEKLLNHLERGVLLWMAPDGLYAKRLCQSRIYWDGPLALCSDRPNKLERDQTCKLFDTQQFLAELQAFAHHGRPLPRYQVALCFGEEFPDPQRQRKLITAHVEPMFARQLYYFAQQNSGHLLRGYDLPELVTSPEDYHRSIRHSSIQE</t>
  </si>
  <si>
    <t>sca8</t>
  </si>
  <si>
    <t>XP_009681189.1</t>
  </si>
  <si>
    <t>ATGTGCGACAGGAACGGCGGGAGACGGCTCCGGCAGTGGCTGATTGAGCAGATCGACAGCGAGCTCTACCCTGGGCTGATCTGGGAAAACGAGGAGAAAACCATGTTCCGCATCCCCTGGAAACACGCTGGGAAGCAGGATTACAACCAGGAGGTGGATGCCTCTATTTTCAAGGCCTGGGCCGTCTTCAAAGGCAAGTTCAAAGAAGGTGACAAAGCAGAGCCAGCCACCTGGAAGACGCGGCTCCGCTGTGCCTTGAACAAGAGTCCTGACTTTGAGGAGGTGACAGACAGGTCCCAGCTGGACATCTCTGAGCCCTACAAGGTCTACCGGATCGTCCCAGAGGAAGAGCAGAAGTGCAAAATAGGCATCATGAACGGGAACAGCTTGACTGAAGTCACGGACATGGACTGCAGCCCCTCTGCAATAGATGACCTAATTAAAGAGCCCCCCTGTGTAGATGAATACTTGGGTATCATCAAGAGAAGCCCCTCACCTCCTCAGGAGACTTGCAGAAACCCCCCAATACCAGACTGGTGGGTGCAGCAACCCAGCCCTGCTTTGCCCCTGATGAATGGATACTCTGGCTATGAGCAGCATCATTCAGGTTACTCCCAGATGGTGATCAGCTTCTATTATGGAGGGAGGCTGGTTGGCCACATCACCACCTCTTACCCTGAAGGCTGCCGGATCTCGCTCAGCCAGCCCTCCAGCCACAGTGAGAAGCTCTATGCCCCAGATACCCTGGAGCATGTGAGGTTCCCGTCGGCTGAAGCGATCCAGAACGACCGCCAGAAGCAGATCACAAAGAAGCTCTTTGGGCACCTGGAACGAGGCGTCCTGCTGCACAGCAACAAACAAGGCATTTTCATCAAGAGGCTGTGCCAAGGCAGGGTCTTCTGGAGCGGGAACACCATGGTGTACAAGGACAGGCCCAACAAACTGGACCGGGATGAAGTAGTGAAGATATTTGACACCAACCAGTTCTTCCGAGAGCTGCAGCAGTATTACAACAACCAAGGCCGCTTCCCAGAGAGCAGAGTCATGCTGTGCTTTGGAGAGGAGTTCCCAGACGCAGTGCCGCTGCGGTGCAAGCTCATCCTTGTTCAGGTACGGCAACGCTTTGAGAAGAATGCCCTTGGGAGCTCTGCTCCTGATGCCTAG</t>
  </si>
  <si>
    <t>MCDRNGGRRLRQWLIEQIDSELYPGLIWENEEKTMFRIPWKHAGKQDYNQEVDASIFKAWAVFKGKFKEGDKAEPATWKTRLRCALNKSPDFEEVTDRSQLDISEPYKVYRIVPEEEQKCKIGIMNGNSLTEVTDMDCSPSAIDDLIKEPPCVDEYLGIIKRSPSPPQETCRNPPIPDWWVQQPSPALPLMNGYSGYEQHHSGYSQMVISFYYGGRLVGHITTSYPEGCRISLSQPSSHSEKLYAPDTLEHVRFPSAEAIQNDRQKQITKKLFGHLERGVLLHSNKQGIFIKRLCQGRVFWSGNTMVYKDRPNKLDRDEVVKIFDTNQFFRELQQYYNNQGRFPESRVMLCFGEEFPDAVPLRCKLILVQVRQRFEKNALGSSAPDA</t>
  </si>
  <si>
    <t>Zebra finch</t>
  </si>
  <si>
    <t>tgu4</t>
  </si>
  <si>
    <t xml:space="preserve"> interferon regulatory factor 4</t>
  </si>
  <si>
    <t>XP_002199547.4</t>
  </si>
  <si>
    <t>ATGGGTATGTGTCACTGCCTCAGATGTTTTCCAGCTCGCCAAGTCCCCGCTCCCCTTCGCCGGCTCCACCTCCGAGCCCGCCTCCCCCCCGCCCGGTACGACGCCCTCCATCATATAAAGAAACTTCCCGGTGCCGCCGGCCCAGTCGCTCTGCGCCCCGTCTCAGCGGCCGTGCGGCAGCCGGCGGCCCCTGCCCGCTCCCAGCGCCGCCACAGAGCCTCCCAGAGAGCCGGTGCTTGGACGTGTGGAGAGGTCAGCTTAGTGGGGCACCCCAAAACCCCCTGCCCAACCTGTGACACGAGTGGCATGAACTTGGAGCCGGGCGAGTGCGGGATGAACTCAGTGAGCTGTGGCAATGGGAAACTCCGCCAGTGGCTGATCGACCAGATAGACAGCGGCAAGTACCCCGGGCTGGTGTGGGAGAACGACGAGAAGAGCATCTTCCGCATCCCCTGGAAGCACGCTGGCAAGCAGGACTACAACCGGGAGGAGGACGCCGCCCTCTTCAAGGCTTGGGCTCTTTTTAAAGGAAAGTTCAGAGAGGGCATTGATAAACCAGATCCCCCTACCTGGAAGACAAGATTAAGGTGTGCTTTGAACAAGAGCAACGACTTTGAAGAACTGGTGGAGAGAAGCCAGCTGGACATCTCAGATCCCTATAAAGTGTACAGAATAGTGCCAGAAGGAGCCAAAAAAGGTGCAAAACAGATCAGCATGGAGGAGCAGCCATTAATGATGAACCATCCCTTTCCAATAACATCTCCTTACACTGCACTACCATCCCAGGTACCGAACTACATGATGCCCCATGAACGGAACTGGAGGGAGTTTGCCCCGGAGCAGCCACATCCTGACATTCCGTACCAGTGTGCCAGTATCCCCTTCGCTGCTCGCGGGCATCACTGGCAAGGGCCCGGCTGTGAAAATGGTTGTCAGGTGACAGGAACCTTTTATGCTTGTGCTCCTCCTGAGTCCCAGACTCCTGGCATCCCGATTGAGCCAAGCATAAGGTCTGGTGAAGCCCTCGCTCTGTCAGACTGCAGACTCCACATCTGCTTATATTACCGTGAAATACTGGTGAAGGAGGTGACAACTTCCAGTCCTGAAGGCTGTAGGATATCCCACGGGCAAAGCTATGAGGTCAGCAGCCTGGACCAAGTTATATTCCCTTATCCAGAGGATAATGGCCAGAGGAAGAACATAGAAAAACTGCTGAGCCACCTGGAGCGAGGAGTAATTCTATGGATGGCACCTGATGGCCTCTACGCTAAGAGACTTTGCCAAAGCAGGATCTACTGGGATGGGCCTATGATGCTCTGCAGTGACCGACCCAACAAGCTGGAGCGGGACCAAACGTGCAAGCTCTTTGATACTCAGCAGTTTTTAGCAGACCTGCAAGACTTTGCTCACCATGGACGTCCTCTGCCGAGATATCAGGTCACTCTGTGCTTTGGGGAGGAATTTCCAGATCCACAGAGGCAGAGGAAACTAATTACAGCCCATGTTGAACCAATGTTTGCCAGGCAGCTGTATTACTTTGCTCAACAAAACAGTGGACATCTGCTGAGAGGCTATGATTTGCCAGAACTTGTGACTAGTCCAGAGGATTATCACAGATCTATTCGCCATTCCTCTATTCAAGAGTAA</t>
  </si>
  <si>
    <t>MGMCHCLRCFPARQVPAPLRRLHLRARLPPARYDALHHIKKLPGAAGPVALRPVSAAVRQPAAPARSQRRHRASQRAGAWTCGEVSLVGHPKTPCPTCDTSGMNLEPGECGMNSVSCGNGKLRQWLIDQIDSGKYPGLVWENDEKSIFRIPWKHAGKQDYNREEDAALFKAWALFKGKFREGIDKPDPPTWKTRLRCALNKSNDFEELVERSQLDISDPYKVYRIVPEGAKKGAKQISMEEQPLMMNHPFPITSPYTALPSQVPNYMMPHERNWREFAPEQPHPDIPYQCASIPFAARGHHWQGPGCENGCQVTGTFYACAPPESQTPGIPIEPSIRSGEALALSDCRLHICLYYREILVKEVTTSSPEGCRISHGQSYEVSSLDQVIFPYPEDNGQRKNIEKLLSHLERGVILWMAPDGLYAKRLCQSRIYWDGPMMLCSDRPNKLERDQTCKLFDTQQFLADLQDFAHHGRPLPRYQVTLCFGEEFPDPQRQRKLITAHVEPMFARQLYYFAQQNSGHLLRGYDLPELVTSPEDYHRSIRHSSIQE</t>
  </si>
  <si>
    <t>tgu8</t>
  </si>
  <si>
    <t>XP_030138217.3</t>
  </si>
  <si>
    <t>ATGTGTGACCGCAACGGCGGGCGGCGGCTGCGGCAGTGGCTGATCGAGCAGATCGACAGCGAGCTCTACGCGGGGCTGGTCTGGGAGAACGAGGAGAAATCCATGTTCCGCATCCCCTGGAAGCACGCTGGCAAGCAGGACTACAACCAGGAGGTGGATGCTTCTATCTTCAAGGCTTGGGCTGTTTTCAAAGGCAAGTTCAAGGAAGGTGACAAAGCGGAGCCCGCCACGTGGAAGACGCGGCTTCGCTGCGCCCTGAACAAGAGCCCCGACTTTGAGGAGGTGACAGACAGGTCCCAGCTGGACATCTCCGAGCCCTACAAGGTCTACAGGATCGTGCCAGAGGAGGAGCAGAAGTGCAAAGCAGGGGTTGCCAGCGGGAGCAGCCTGGCTGATGTTGGTGACATGGACTGCAGCTCCTCTGCCATCGAGGACCTCATCAAAGAGCCCTCCTGTGTGGATGAATACCTGGGCATCATCAAGAGGAGCCCCTCACCCCCCCAGGAGACCTGCAGGAACCCCCCAATCCCCGACTGGTGGGTGCAGCAGCCCAGCCCTGCGTTGCCCCTGATGAATGGATACTCCAGCTATGAGCAGTATCACTCAGGTTACTCCCAGATGGTGATCAGCTTCTACTACAGCGGGAGGCTGGTGGGCCACGTCAGCACCTCGTGCTCCGAGGGCTGCAGGATCTCCCTGGGGCAGCCCTCGGGCCACGGGGAGAAGCTCTACACCCCCGATGCCCTGGAGCATGTCCGGTTCCCCTCGGCCGATGCCATCCAGAACGACCGGCAGAAGCAGATCACCAGGAAGCTCTTTGGCCACCTGGAGAGGGGTGTCCTCCTGCACAGCAACAAGCAGGGCATCTTCATCAAGAGGCTGTGCCAGGGCAGGGTCTTCTGGAGTGGCAACACCATGGCCTACAAGGACAGGCCCAACAAACTGGACCGGGAGGAGGTGGTGAAGATCTTTGACACCAACTTGTTCTTCCGAGAGCTGCAGCAGTACTACAACAACCAGGGCCGCTTCCCAGACAGCAGGGTCATGCTGTGCTTCGGGGAGGAGTTCCCAGATGCGGTGCCACTGAGGTGTAAACTCATCCTTGTCCAGGTGGAGCAGCTGTACCTGAGGCAGGTGGTGGACGAGGCTGGGAAGAGCTGCAGCTCCAGCCCCATGCTGCCCGTGGCTGAGGAGCCCCAGCACGAGCAGGGCTACCGGATCTTCCAGGACATCTGCACAACGCGGCCGCTCTTCCGAGAGAACCAGCAGATCGCAGTCTGA</t>
  </si>
  <si>
    <t>MCDRNGGRRLRQWLIEQIDSELYAGLVWENEEKSMFRIPWKHAGKQDYNQEVDASIFKAWAVFKGKFKEGDKAEPATWKTRLRCALNKSPDFEEVTDRSQLDISEPYKVYRIVPEEEQKCKAGVASGSSLADVGDMDCSSSAIEDLIKEPSCVDEYLGIIKRSPSPPQETCRNPPIPDWWVQQPSPALPLMNGYSSYEQYHSGYSQMVISFYYSGRLVGHVSTSCSEGCRISLGQPSGHGEKLYTPDALEHVRFPSADAIQNDRQKQITRKLFGHLERGVLLHSNKQGIFIKRLCQGRVFWSGNTMAYKDRPNKLDREEVVKIFDTNLFFRELQQYYNNQGRFPDSRVMLCFGEEFPDAVPLRCKLILVQVEQLYLRQVVDEAGKSCSSSPMLPVAEEPQHEQGYRIFQDICTTRPLFRENQQIAV</t>
  </si>
  <si>
    <t>tgu9</t>
  </si>
  <si>
    <t>XP_041567637.1</t>
  </si>
  <si>
    <t>ATGGCGGAGGGCGGCCCGCGGCGGCTGCGGCCGTGGCTGCTGGCGCAGCTGCAGAGCGGCCGCTACCCGGGGCTGCAGTGGGACGACGCGGCCCGGACGGCGCTGAGGATCCCCTGGGCCCACGGCGGCCGCAGCGGGGCCCGCGACGGACCGGGAACGGCGCTGTGCCGGGCCTGGGCGGAGTACAAGGGGCGGCTGCGGCCCGGGGACCCCCCGGACCCCGCGGGGTGGAAGACGCGGCTGCGCTGCGCCCTGGCCCGCAGCCCCGAGTTCCAGGCGCTGCCGGGCCGCGGCCGCTCCGACGGGCCCTGCCCCTACCGCGTGTACCGGGTGCTGCCCGCCCGCGAGCCCAAACCCCCCAAGGGGCGGCAGAGCCAGCGGGAGGAGGGGCTGAGCCCCACGGAGCCCCTCCCACCGACCCCGCCCCCCGAGAGCCAGGAGGGAGCCCCGGAGGAGGACGAGAAGCCCGCCGAGGCTCCGCCCCCGGAAGCGCCGCTGCGGATCGAGGTGGAGAGCGCCGAGCCCCTCCCCCCGGCGTGCGGGGACGCGGCGCTGCTGCTGCGGCTGCGCCGGGGCCCGTTCGTGGCCTGGCAGGGGGCGCTGCCCGCGGGGGATTACCTGCTGAGTCCTCCCGGCCGCCAGGGGGCGCTGCCCGATCCTCCGGGCCGCCGGGGGGCGCTGCCCGCGGGGCAGGACCTGCTGAGTCCTCCGGGCCGCCAGGGGGCGCTGCCCGATCCTCCCGGCCGCCAGGGGGCGCTGTCACCGCCGCCGCCATTGCCGCGGCTGCGGCTGCCGCGGGGGTCGGGCCCGGAGCTGCTGCTCAGCAGCGCCCCCCGCGGCCTCTTCCTGCGCCTCCGCCCCGGCCCCGGGCCCGGCCCCGGTGCCCTCCGCGCCCCCCACGCCCCGCACGGGCCGCTCTGCCACGGGGAGCTGCTGCAGCCCTTCGAAGCTCTCCGCTTCCGGGAGGAGCTGGAGCGGCACCGGGCCGGGCTCGGGCCCCGCCCCCCGCACCGGGTGACGCTGGAGCTGCGGGACCCGGGGGAGAGCCCCGGCGGGGAGGGGCTGCTGCTGGAGATGGAACAAGCCTTCGCCCAGCGGCTCCTGGACACCCTCGGGACCCCCGGGGACCCCCAAAACCTCCCCGGGCCCCCCAAAACCCCCCCGGGGCAATAA</t>
  </si>
  <si>
    <t>MAEGGPRRLRPWLLAQLQSGRYPGLQWDDAARTALRIPWAHGGRSGARDGPGTALCRAWAEYKGRLRPGDPPDPAGWKTRLRCALARSPEFQALPGRGRSDGPCPYRVYRVLPAREPKPPKGRQSQREEGLSPTEPLPPTPPPESQEGAPEEDEKPAEAPPPEAPLRIEVESAEPLPPACGDAALLLRLRRGPFVAWQGALPAGDYLLSPPGRQGALPDPPGRRGALPAGQDLLSPPGRQGALPDPPGRQGALSPPPPLPRLRLPRGSGPELLLSSAPRGLFLRLRPGPGPGPGALRAPHAPHGPLCHGELLQPFEALRFREELERHRAGLGPRPPHRVTLELRDPGESPGGEGLLLEMEQAFAQRLLDTLGTPGDPQNLPGPPKTPPGQ</t>
  </si>
  <si>
    <t>tgu10</t>
  </si>
  <si>
    <t>XP_041576227.1</t>
  </si>
  <si>
    <t>Removed 266 N-terminal amino acids / codons</t>
  </si>
  <si>
    <t>ATGGCGGAGCCGGGGTCGCCCATGCGGCTCAAGGAGTGGCTGATCGCGCAGATCGACAGCGGCCGGTACCCGGGGCTGCGCTGGGAGAACCGGCACCGAACGCTCTTCCGCATCCCCTGGAAGCACGCCGCCAAGCAGGACTACCGGCAGCAGGAGGATGCTGCGCTCTTCAAGGCTTGGGCCATCTACAAGGGGAAGTACCACGAAGGGACGGACAAGGCCGACCCCTCCACCTGGAAAACGCGGCTGCGCTGCGCTCTCAACAAGAGCACCGACTTCCAGGAGGTACCCGAGCGGAGCCAGCTGGACATCTCCGAGCCTTACAAGGTGTACCAGATCGTGACCGAGAGAGCCTGTGATGCAGAGGACAATGAGACACAGTCCCCAGGCAGTGAGGACCAGCAGGGCAGCACTCCAAGGAGTCCAAAGAAGGAGGAAAGCCAGAAGGACATGCTGGAAAGTGTCCACAGCCCATGGAGACATGCCTACTTGTCTCCACAGCCCCGGGTCTCTGGCCACCCAACTGATCAAGGGTGCCTTGTGAGGGGAGTCTTCTATGGCTGGAGCCCAGCCCGTGGCCAGCTTCTGCCTGGACCCCAGTCCTACCTCCCTGTGGAGGATGTCAACAATTCAGACTGCTGGCTGCACATCCGCCTGTACTACTGCGATGTGCTGGTGAAGGAGGTGACCACCCGCACGGCCGAGGGCTGCCGCATCACCACCAGCGCCGTGCCAGCCGACAGCGAGCACCTCTACGGCCCCTCCTGCATGGAGCAGATCAAATTCCCCCCGCCGCAGGTGCTCAGCAGCCACGGCCGTGTGGCCGGCATGACTGACGTGCTGGAGCGGCTCTTGCCCCACCTGGAGCGTGGGGTGCTGCTGTGGGTAGCGCCTGAGGGGGTCTTCATGAAGCGCCAGTGCCAGGGCAGGGTGTACTGGAACGGGCCACTGGCCCCACACAGGAACTGGCCCAACAAGCTGGAGAGGGAGAAGACCTACAAGCTGCTGGACACACAGCAGTACATACAGCAGGTGCGGGAGTACCTGAGCAACGGGCAGCTCCTGCCTCAGTACCAGATCTACCTGTGCTTCGGGGAGGAATACCCCACCAGAGATGAGCATCCCTTCCAGAAGCTCATCATGGCTCACGTGGAGCCAGTGTTCGCTCGGGAGCTCTTCCTTCATGCCCAGCGCTTGAGGCCAACGCTGCTCTGCAATTCCCCCCAGCCCTGTGCCCCTGGCACCTCCAGCCACGTTCTCCATGTCCTCAAACAGCTCTGCCAGCCCTGA</t>
  </si>
  <si>
    <t>MAEPGSPMRLKEWLIAQIDSGRYPGLRWENRHRTLFRIPWKHAAKQDYRQQEDAALFKAWAIYKGKYHEGTDKADPSTWKTRLRCALNKSTDFQEVPERSQLDISEPYKVYQIVTERACDAEDNETQSPGSEDQQGSTPRSPKKEESQKDMLESVHSPWRHAYLSPQPRVSGHPTDQGCLVRGVFYGWSPARGQLLPGPQSYLPVEDVNNSDCWLHIRLYYCDVLVKEVTTRTAEGCRITTSAVPADSEHLYGPSCMEQIKFPPPQVLSSHGRVAGMTDVLERLLPHLERGVLLWVAPEGVFMKRQCQGRVYWNGPLAPHRNWPNKLEREKTYKLLDTQQYIQQVREYLSNGQLLPQYQIYLCFGEEYPTRDEHPFQKLIMAHVEPVFARELFLHAQRLRPTLLCNSPQPCAPGTSSHVLHVLKQLCQP</t>
  </si>
  <si>
    <t>Vidua chalybeata</t>
  </si>
  <si>
    <t>Village indigobird</t>
  </si>
  <si>
    <t>vch4</t>
  </si>
  <si>
    <t>XP_053820219.1</t>
  </si>
  <si>
    <t>ATGAACTTGGAGCCGGGCGAGTGCGGGATGAACTCAGTGAGCTGTGGCAATGGGAAACTCCGCCAGTGGCTGATCGACCAGATAGACAGCGGCAAGTACCCCGGGCTGGTGTGGGAGAACGACGAGAAGAGCATCTTCCGCATCCCCTGGAAGCACGCTGGCAAGCAGGACTACAATCGGGAGGAGGACGCCGCCCTCTTCAAGGCTTGGGCTCTTTTTAAAGGAAAGTTCAGAGAGGGCATTGATAAACCAGATCCCCCTACCTGGAAGACAAGATTAAGGTGTGCTTTGAACAAGAGCAATGACTTTGAAGAACTGGTGGAGAGAAGCCAGCTGGACATCTCAGATCCCTATAAAGTGTACAGAATAGTGCCAGAAGGAGCCAAAAAAGGTGCAAAACAGATCAGCATGGAGGAACAGCCGTTAATGATGAACCATCCCTTTCCAATAACATCTCCTTACACTGCATTACCATCCCAGGTGCCGAACTACATGGTGCCCCATGAACGGAACTGGAGGGAGTATGCCCCGGAGCAGCCGCATCCTGACATTCCGTACCAGTGCGCCAGCATCCCCTTCGCCGCTCGCAGTCATCACTGGCAAGGGCCCAGCTGTGAAAATGGTTGTCAGGTGACAGGAACCTTCTATGCTTGTGCTCCTCCTGAGTCCCAGACTCCTGGCATCCCGATTGAGCCAAGCATAAGGTCTGGTGAAGCCCTCGCTCTGTCAGACTGCCGACTCCACATCTGCTTATATTACCGTGAAATACTGGTGAAGGAGGTGACAACTTCCAGTCCTGAAGGCTGTAGGATATCCCACGGGCAAAGCTATGAGGTCAGCAGCCTGGACCAAGTTATCTTCCCTTATCCAGAGGATAATGGCCAGAGGAAGAACATAGAAAAACTGCTGAACCACCTGGAACGAGGAGTAATTCTATGGATGGCACCTGATGGCCTCTACGCTAAGAGACTTTGCCAAAGCAGGATCTACTGGGATGGGCCTATGATGCTCTGCAGTGACCGACCCAACAAGCTGGAGCGGGACCAAACATGCAAGCTCTTTGATACTCAGCAGTTTTTAGCAGACCTGCAAGACTTTGCTCACCATGGACGTCCGCTGCCAAGATATCAGGTCACTCTGTGCTTTGGGGAGGAATTTCCAGATCCACAGAGGCAGAGGAAACTAATTACAGCCCATGTTGAACCAATGTTTGCCAGGCAGCTGTATTACTTTGCTCAACAAAACAGTGGACATCTGCTGAGAGGCTATGATTTGCCAGAACTTGTGACTAGTCCAGAGGATTATCACAGATCTATTCGCCATTCCTCTATTCAAGAGTAA</t>
  </si>
  <si>
    <t>MNLEPGECGMNSVSCGNGKLRQWLIDQIDSGKYPGLVWENDEKSIFRIPWKHAGKQDYNREEDAALFKAWALFKGKFREGIDKPDPPTWKTRLRCALNKSNDFEELVERSQLDISDPYKVYRIVPEGAKKGAKQISMEEQPLMMNHPFPITSPYTALPSQVPNYMVPHERNWREYAPEQPHPDIPYQCASIPFAARSHHWQGPSCENGCQVTGTFYACAPPESQTPGIPIEPSIRSGEALALSDCRLHICLYYREILVKEVTTSSPEGCRISHGQSYEVSSLDQVIFPYPEDNGQRKNIEKLLNHLERGVILWMAPDGLYAKRLCQSRIYWDGPMMLCSDRPNKLERDQTCKLFDTQQFLADLQDFAHHGRPLPRYQVTLCFGEEFPDPQRQRKLITAHVEPMFARQLYYFAQQNSGHLLRGYDLPELVTSPEDYHRSIRHSSIQE</t>
  </si>
  <si>
    <t>vch8</t>
  </si>
  <si>
    <t>XP_053809171.1</t>
  </si>
  <si>
    <t>ATGTGCGACCGCAACGGCGGCCGGCGGCTGCGGCAGTGGCTGATCGAGCAGATCGACAGCGAGCTCTACGCGGGGCTCATCTGGGAGAACGAGGAGAAATCCATGTTCCGCATCCCCTGGAAGCACGCCGGCAAGCAGGACTACAACCAGGAGGTGGATGCTTCTATCTTCAAGGCCTGGGCTGTTTTCAAAGGCAAGTTCAAGGAAGGCGACAAAGCGGAGCCGGCCACGTGGAAGACGCGGCTTCGCTGCGCTCTCAACAAGAGCCCTGACTTTGAGGAGGTGACAGACAGGTCCCAGCTGGACATCTCCGAGCCCTACAAGGTCTACAGGATCGTGCCAGAGGAGGAGCAGAAGTGCAAAGCAGGGGTTGCCAACGGGGGCGGCCTGGCCGATGTCCCGGAGATGGACTGCAGCTCCTCTGCCATCGATGACCTCATCAAAGAGCCCTCCTGCGTGGATGAATACCTGGGCATCATCAAGAGGAGCCCCTCACCCCCCCAGGAGACCTGCAGGAACCCCCCAATACCCGACTGGTGGGTGCAGCAGCCCAGCCCTGCGTTGCCCCTGATGAATGGATACTCCAGCTACGAGCAGTATCACTCAGGTTACTCCCAGATGGTGATCAGCTTCTACTACAGCGGGAGGCTGGTGGGCCACGTCAGCACCTCGTGCTCCGAGGGCTGCAGGATCTCCCTGGGCCAGCCCTCGGGCCATGGGGAGAAGCTCTACGCCCCCGATGCCCTGGAGCACGTCCGGTTCCCCTCGGCCGACGCCATCCAGAACGACCGGCAGAAGCAGATCACCAGGAAGCTCTTTGGGCACCTGGAGAGGGGTGTCCTCCTGCACAGCAACAAGCAGGGCATCTTCATCAAGAGGCTGTGCCAGGGCAGGGTCTTCTGGAGTGGCAACACCATGGCCTACAAGGACAGGCCCAACAAACTGGACCGGGAGGAGGTGGTGAAGATCTTTGACACCAACTTGTTCTTCCGAGAGCTGCAGCAGTACTACAACAACCAGGGCCGCTTCCCAGACAGCAGGGTCATGCTGTGCTTCGGGGAGGAGTTCCCAGATGCGGTGCCACTGAGGTGTAAACTCATCCTTGTCCAGGTGGAGCAGCTGTACCTGAGGCAGGTGGTGGACGAGGCTGGGAAGAGCTGCAGCTCCAGCCCCATGCTCCCCGTGGCTGAGGAGCCCCAGCACGACCAGGGCTACCGGATCTTCCAGGACATCTGCACGACGCGGCCGCTCTTCCGGGAGAACCAGCAGATCGCAGTCTGA</t>
  </si>
  <si>
    <t>MCDRNGGRRLRQWLIEQIDSELYAGLIWENEEKSMFRIPWKHAGKQDYNQEVDASIFKAWAVFKGKFKEGDKAEPATWKTRLRCALNKSPDFEEVTDRSQLDISEPYKVYRIVPEEEQKCKAGVANGGGLADVPEMDCSSSAIDDLIKEPSCVDEYLGIIKRSPSPPQETCRNPPIPDWWVQQPSPALPLMNGYSSYEQYHSGYSQMVISFYYSGRLVGHVSTSCSEGCRISLGQPSGHGEKLYAPDALEHVRFPSADAIQNDRQKQITRKLFGHLERGVLLHSNKQGIFIKRLCQGRVFWSGNTMAYKDRPNKLDREEVVKIFDTNLFFRELQQYYNNQGRFPDSRVMLCFGEEFPDAVPLRCKLILVQVEQLYLRQVVDEAGKSCSSSPMLPVAEEPQHDQGYRIFQDICTTRPLFRENQQIAV</t>
  </si>
  <si>
    <t>vch9</t>
  </si>
  <si>
    <t>XP_053824287.1</t>
  </si>
  <si>
    <t>ATGGCGGAGGGCGGCCCGCGGCGGCTGCGGCCGTGGCTGCTGGCGCAGCTGCAGAGCGGGCGCTTCCCGGGGCTGCAGTGGGACAACGCGGACCGGACGGAGCTGAGGATCCCCTGGGCCCACGGCGGGAGGAGCGGGGCCCGCGACAGCCCCGGGGCGGCGCTCTGCCGGGCGTGGGCGGAGTACAAGGGGCGGGTCCGGCCCGGGGACCCCCCCGACCCCGCGGGCTGGAAGACGCGGCTCCGCTGCGCCCTGGCCCGGAGCCCCGAGTTCCGGGCGCTGCCGGGCCGGGGCCGCTCGGACGGGCCCTTCCCCTACCGCGTGTACCGGGTGCTGCCCGCCCGCGAGCCCAAGCCCCCCAAGGCCGGGCAGAGCCAGAAGGAGGCGGGGCTGAGCCCCTCGGGGCCCCTCCCACCGACCCCGCCCCCCGAGAGCCAGGAAGGGGCCCCGGATGAGGAGAAGCCCGCCGTGGCTCCGCCCCCGGAAGTGCCGCTGCACATCGAGGTGGAGAGCGCCGAGCCCCTCCCCCCCGCACGCGGAGACGCGGCGCTGCTGCTGCGGCTGCGCCGCGGCCCCGCCCTGGCCTGGCAGGGGGCGCTGCCTTCCGGCGATTACCTGCTGACTCCTCCGGGCCGCCGGGGGGCGCCGCCGCCGCCGCTGCCGCGCCTGCTGCTCCCGGCGGGGGCGGGGCCGGGGCTGCTGCTCAGCAGCGCCCCCCGCGGGCTCTTCCTGCGCGTGCGCCCCGGCGACGGCCCCGCCCCCGCCGCCGTGCGGGGCCCGCACGCGCCGCACGGGCCGCTCCAGCAGGGGGCGCTGCTGCAGCCGTTCGACGCCAGGCGCTTCCGGGAGGAGCTGGAGCTGCACCGGGCCGGGCTCGGGCCCCTCCCCCAGCACCGGGTGACGCTGGAGCTGCGACCCCCGGAGACCCCAGGGGGGGAGGGGCTGCTGCTGGAGCTGGAACAGGCCTTCGCCCAGCGGCTCCTGGACACCCTGGGGACCCCCCGGGACCCCCCCGGGACCCCCCCGGGGCAATAA</t>
  </si>
  <si>
    <t>MAEGGPRRLRPWLLAQLQSGRFPGLQWDNADRTELRIPWAHGGRSGARDSPGAALCRAWAEYKGRVRPGDPPDPAGWKTRLRCALARSPEFRALPGRGRSDGPFPYRVYRVLPAREPKPPKAGQSQKEAGLSPSGPLPPTPPPESQEGAPDEEKPAVAPPPEVPLHIEVESAEPLPPARGDAALLLRLRRGPALAWQGALPSGDYLLTPPGRRGAPPPPLPRLLLPAGAGPGLLLSSAPRGLFLRVRPGDGPAPAAVRGPHAPHGPLQQGALLQPFDARRFREELELHRAGLGPLPQHRVTLELRPPETPGGEGLLLELEQAFAQRLLDTLGTPRDPPGTPPGQ</t>
  </si>
  <si>
    <t>vch10</t>
  </si>
  <si>
    <t>XP_053814910.1</t>
  </si>
  <si>
    <t>Removed 283 N-terminal amino acids / codons</t>
  </si>
  <si>
    <t>ATGGCGGAGCCGGGGGCGCCCATGCGGCTGAAGGAGTGGCTGATCGCGCAGATCGACAGCGGCCGGTACCCGGGGCTGCGCTGGGAGAACCGGCACCGAACGCTCTTCCGCATCCCCTGGAAGCACGCGGCCAAGCAGGACTACCGGCAGCAGGAGGATGCTGCGCTCTTCAAGGCTTGGGCCATCTACAAGGGGAAGTACCACGAAGGGACGGACAAGGCCGACCCCTCCACCTGGAAAACGCGGCTGCGCTGCGCCCTCAACAAGAGCACCGACTTCCAGGAGGTGCCCGAGCGGAGCCAGCTGGACATCTCCGAGCCTTACAAGGTGTACCAGATCGTGACTGACAGAGCCGGTGATGCAGAGGACAGTGACACACAGTCCCCAGGCAGTAAGGACCAGCAGGGCAGCACTGCAGGGAGTCCAAAGAAGGAGGAAAGCCAGAAGGACATGCTGGAGAGTGTCCATGTGTCTCCACAGCCCCGGGTCTCTGGCCACCCAACCGAGCGAGGGTGCCTTGTGAAGGGAGTCTTCTATGGCTGGAGCCCAACCCATGGCCAGTTTCTGCCCGGACCCCAGTCCTACCTCCCTGTGGAGGATGTCAACAGTTCAGACTGCTGGCTCCACATCCGCCTGTACTACTGCGACGTGCTGGTGAAGGAGGTGACCACCCGCACGGCCGAGGGCTGCCGCATCACCACCAGCACCGTGCCGGCCGACAGCGAGCACCTCTACGGCCCCTCCTGCATGGAGCAGATAAAATTCCCCCCACCGCAGGTGCTCAGCAGCCACGGCCGCGTGGCCTGCATGACCAACGTGCTGGAGCGGCTCTTGCCCCATCTGGAGCGCGGGGTGTTGCTGTGGGTAGCACCTGAGGGGGTCTTCATGAAGCGCCAGTGCCAGGGCAGGGTGTACTGGAATGGGCCACTGGCCCCGCACAAGAACTGGCCCAACAAGCTGGAGAGGGAGAAGACTTACAAGCTGCTGGACACACAGCAGTACATACAGCAGGTGCGGGAGTACCTGAGCAACGGGCAGCTCCTGCCTCAGTACCAGATCTACCTGTGCTTCGGGGAGGAATACCCCACCAGAGCTGGGCATCCCTTCCAGAAGCTCATCATGGCTCACGTGGAGCCGGTGTTTGCTCGGGAGCTCTTCCATCATGCCCAACGCTTGAGGCCGACGCTGCTCTGCAATTCCCCCCAGCCCTGTGCCCCTGGCACCTCCAGCCACGTTTTCCATGTCCTCAAACAGCTCTGCCAGCCCTGA</t>
  </si>
  <si>
    <t>MAEPGAPMRLKEWLIAQIDSGRYPGLRWENRHRTLFRIPWKHAAKQDYRQQEDAALFKAWAIYKGKYHEGTDKADPSTWKTRLRCALNKSTDFQEVPERSQLDISEPYKVYQIVTDRAGDAEDSDTQSPGSKDQQGSTAGSPKKEESQKDMLESVHVSPQPRVSGHPTERGCLVKGVFYGWSPTHGQFLPGPQSYLPVEDVNSSDCWLHIRLYYCDVLVKEVTTRTAEGCRITTSTVPADSEHLYGPSCMEQIKFPPPQVLSSHGRVACMTNVLERLLPHLERGVLLWVAPEGVFMKRQCQGRVYWNGPLAPHKNWPNKLEREKTYKLLDTQQYIQQVREYLSNGQLLPQYQIYLCFGEEYPTRAGHPFQKLIMAHVEPVFARELFHHAQRLRPTLLCNSPQPCAPGTSSHVFHVLKQLCQP</t>
  </si>
  <si>
    <t>Vidua macroura</t>
  </si>
  <si>
    <t>Pin-tailed whydah</t>
  </si>
  <si>
    <t>vma4</t>
  </si>
  <si>
    <t>XP_053853080.1</t>
  </si>
  <si>
    <t>ATGAACTTGGAGCCGGGTGAGTGCGGGATGAACTCAGTGAGCTGTGGCAATGGGAAACTCCGCCAGTGGCTGATCGACCAGATAGACAGCGGCAAGTACCCCGGGCTGGTGTGGGAGAACGACGAGAAGAGCATCTTCCGCATCCCCTGGAAGCACGCTGGCAAGCAGGACTACAACCGGGAGGAGGACGCCGCCCTCTTCAAGGCTTGGGCTCTTTTTAAAGGAAAGTTCAGAGAGGGCATTGATAAACCAGATCCCCCTACCTGGAAGACAAGATTAAGGTGTGCTTTGAACAAGAGCAATGACTTTGAAGAACTGGTGGAGAGAAGCCAGCTGGACATCTCAGATCCCTATAAAGTGTACAGAATAGTGCCAGAAGGAGCCAAAAAAGGTGCAAAACAGATCAGCATGGAGGAACAGCCATTAATGATGAACCATCCCTTTCCAATAACATCTCCTTACACTGCATTACCATCCCAGGTGCCGAACTACATGGTGCCCCATGAACGGAACTGGAGGGAGTATGCCCCGGAGCAGCCGCATCCTGACATTCCGTACCAGTGCGCCAGCATCCCCTTCGCCGCTCGCAGTCATCACTGGCAAGGGCCCGGCTGTGAAAATGGTTGTCAGGTGACAGGAACCTTCTATGCTTGTGCTCCTCCTGAGTCCCAGACTCCTGGCATCCCGATTGAGCCAAGCATAAGGTCTGGTGAAGCCCTCGCTCTGTCAGACTGCCGACTCCACATCTGCTTATATTACCGTGAAATACTGGTGAAGGAGGTGACAACTTCCAGTCCTGAAGGCTGTAGGATATCCCACGGGCAAAGCTATGAGGTCAGCAGCCTGGACCAAGTTATCTTCCCTTATCCAGAGGATAATGGCCAGAGGAAGAACATAGAAAAACTGCTGAACCACCTGGAACGAGGAGTAATTCTATGGATGGCACCTGATGGCCTCTACGCTAAGAGACTTTGCCAAAGCAGGATCTACTGGGATGGGCCTATGATGCTCTGCAGTGACCGACCCAACAAGCTGGAGCGGGACCAAACATGCAAGCTTTTTGATACTCAGCAGTTTTTAGCAGACCTGCAAGACTTTGCTCACCATGGACGTCCGCTGCCGAGATATCAGGTCACTCTGTGCTTTGGGGAAGAATTTCCAGATCCACAGAGGCAGAGGAAACTAATTACAGCCCATGTTGAACCAATGTTTGCCAGGCAGCTGTATTACTTTGCTCAACAAAACAGTGGACATCTGCTGAGAGGCTATGATTTGCCAGAACTTGTGACTAGTCCAGAGGATTATCACAGATCTATTCGCCATTCCTCTATTCAAGAGTAA</t>
  </si>
  <si>
    <t>MNLEPGECGMNSVSCGNGKLRQWLIDQIDSGKYPGLVWENDEKSIFRIPWKHAGKQDYNREEDAALFKAWALFKGKFREGIDKPDPPTWKTRLRCALNKSNDFEELVERSQLDISDPYKVYRIVPEGAKKGAKQISMEEQPLMMNHPFPITSPYTALPSQVPNYMVPHERNWREYAPEQPHPDIPYQCASIPFAARSHHWQGPGCENGCQVTGTFYACAPPESQTPGIPIEPSIRSGEALALSDCRLHICLYYREILVKEVTTSSPEGCRISHGQSYEVSSLDQVIFPYPEDNGQRKNIEKLLNHLERGVILWMAPDGLYAKRLCQSRIYWDGPMMLCSDRPNKLERDQTCKLFDTQQFLADLQDFAHHGRPLPRYQVTLCFGEEFPDPQRQRKLITAHVEPMFARQLYYFAQQNSGHLLRGYDLPELVTSPEDYHRSIRHSSIQE</t>
  </si>
  <si>
    <t>vma8</t>
  </si>
  <si>
    <t>XP_053843661.1</t>
  </si>
  <si>
    <t>ATGTGCGACCGCAACGGCGGCCGGCGGCTGCGGCAGTGGCTGATCGAGCAGATCGACAGCGAGCTCTACGCGGGGCTCATCTGGGAGAACGAGGAGAAATCCATGTTCCGCATCCCCTGGAAGCACGCCGGCAAGCAGGACTACAACCAGGAGGTGGATGCTTCTATCTTCAAGGCCTGGGCTGTTTTCAAAGGCAAGTTCAAGGAAGGCGACAAAGCGGAGCCGGCCACGTGGAAGACGCGGCTTCGCTGCGCTCTCAACAAGAGCCCTGACTTTGAGGAGGTGACAGACAGGTCCCAGCTGGACATCTCCGAGCCCTACAAGGTCTACAGGATCGTGCCAGAGGAGGAGCAGAAGTGCAAAGCAGGGGTTGCCAACGGGGGCGGCCTGGCCGATGTCACGGAGATGGACTGCAGCTCCTCTGCCATCGATGACCTCATCAAAGAGCCCTCCTGCGTGGATGAATACCTGGGCATCATCAAGAGGAGCCCCTCACCCCCCCAGGAGACCTGCAGGAACCCCCCAATACCCGACTGGTGGGTGCAGCAGCCCAGCCCTGCGTTGCCCCTGATGAATGGATACTCCAGCTACGAGCAGTATCACTCAGGTTACTCCCAGATGGTGATCAGCTTCTACTACAGCGGGAGGCTGGTGGGCCACGTCAGCACCTCGTGCTCCGAGGGCTGCAGGATCTCCCTGGGCCAGCCCGCGGGCCATGGGGAGAAGCTCTACGCCCCCGATGCCCTGGAGCACGTCCGGTTCCCCTCGGCCGACGCCATCCAGAACGACCGGCAGAAGCAGATCACCAGGAAGCTCTTTGGGCACCTGGAGAGGGGTGTCCTCCTGCACAGCAACAAGCAGGGCATCTTCATCAAGAGGCTGTGCCAGGGCAGGGTCTTCTGGAGTGGCAACACCATGGCCTACAAGGACAGGCCCAACAAACTGGACCGGGAGGAGGTGGTGAAGATCTTTGACACCAACTTGTTCTTCCGAGAGCTGCAGCAGTACTACAACAACCAGGGCCGCTTCCCAGACAGCAGGGTCATGCTGTGCTTCGGGGAGGAGTTCCCAGATGCGGTGCCACTGAGGTGTAAACTCATCCTTGTCCAGGTGGAGCAGCTGTACCTGAGGCAGGTGGTGGACGAGGCTGGGAAGAGCTGCAGCTCCAGCCCCATGCTCCCCGTGGCTGAGGAGCCCCAGCACGACCAGGGCTACCGGATCTTCCAGGACATCTGCACGACGCGGCCGCTCTTCCGGGAGAACCAGCAGATCGCAGTCTGA</t>
  </si>
  <si>
    <t>MCDRNGGRRLRQWLIEQIDSELYAGLIWENEEKSMFRIPWKHAGKQDYNQEVDASIFKAWAVFKGKFKEGDKAEPATWKTRLRCALNKSPDFEEVTDRSQLDISEPYKVYRIVPEEEQKCKAGVANGGGLADVTEMDCSSSAIDDLIKEPSCVDEYLGIIKRSPSPPQETCRNPPIPDWWVQQPSPALPLMNGYSSYEQYHSGYSQMVISFYYSGRLVGHVSTSCSEGCRISLGQPAGHGEKLYAPDALEHVRFPSADAIQNDRQKQITRKLFGHLERGVLLHSNKQGIFIKRLCQGRVFWSGNTMAYKDRPNKLDREEVVKIFDTNLFFRELQQYYNNQGRFPDSRVMLCFGEEFPDAVPLRCKLILVQVEQLYLRQVVDEAGKSCSSSPMLPVAEEPQHDQGYRIFQDICTTRPLFRENQQIAV</t>
  </si>
  <si>
    <t>vma9</t>
  </si>
  <si>
    <t>XP_053858294.1</t>
  </si>
  <si>
    <t>ATGGCGGAGGGCGGCCCGCGGCGGCTGCGGCCGTGGCTGCTGGCGCAGCTGCAGAGCGGGCGCTTCCCGGGGCTGCAGTGGGACAACGCGGACCGGACGGAGCTGAGGATCCCCTGGGCCCACGGCGGGAGGAGCGGGGCCCGCGACAGCCCCGGGGCGGCGCTCTGCCGGGCGTGGGCGGAGTACAAGGGGCGGGTCCGGCCCGGGGACCCCCCCGACCCCGCGGGCTGGAAGACGCGGCTCCGCTGCGCCCTGGCCCGGAGCCCCGAGTTCCGGGCGCTGCCGGGCCGGGGCCGCTCGGACGGGCCTTTCCCCTACCGCGTGTACCGGGTGCTGCCCGCCCGCGAGCCCAAGCCCCCCAAGGCCGGGCAGAGCCAGAAGGAGGCGGGGCTGAGCCCCTCGGAGCCCCTCCCACCGACCCCGCCCCCCGAGAGCCAGGAGGGGGCCCCGGATGAGGAGAAGCCCGCCGTGGCTCCGCCCCCGGAAGTGCCGCTGCGCATCGAGGTGGAGAGTGCCGAGCCCCTCCCCCCCGCACGCGGAGACGCGGCGCTGCTGCTGCGGCTGCGCCGCGGCCCCGCTCTGGCCTGGCAGGGGGCGCTGCCCCCCGGCGATTACCTGCTGAGTCCTCCGGGCCGCCGGGGGGCGCCGCCGCCGCCACTGCCGCGCCTGCTGCTCCCGGCGGGGGCGGGGCCGGGGCTGCTGCTCAGCAGCGCCCCCCGCGGGCTCTTCCTGCGCGTGCGCCCCGGCGACGGCCCCGCCCCCGCCGCCGTGCGGGGCCCGCACGCGCCGCACGGGCCGCTCCAGCAGGGGGCGCTGCTGCAGCCGTTCGACGCCAGGCGCTTCCGGGAGGAGCTGGAGCTGCACCGGGCCGGGCTCGGGCCCCTCCCCCAGCACCGGGTGACGCTGGAGCTGCGATCCCCGGAGACCCCCGGGGGGGAGGGGCTGCTGCTGGAGCTGGAACAGGCCTTCGCCCAGCGGCTCCTGGACACCCTGGGGACCCCCCGGGACCCCCCCGGGACCCCCCTGGGGCAATAA</t>
  </si>
  <si>
    <t>MAEGGPRRLRPWLLAQLQSGRFPGLQWDNADRTELRIPWAHGGRSGARDSPGAALCRAWAEYKGRVRPGDPPDPAGWKTRLRCALARSPEFRALPGRGRSDGPFPYRVYRVLPAREPKPPKAGQSQKEAGLSPSEPLPPTPPPESQEGAPDEEKPAVAPPPEVPLRIEVESAEPLPPARGDAALLLRLRRGPALAWQGALPPGDYLLSPPGRRGAPPPPLPRLLLPAGAGPGLLLSSAPRGLFLRVRPGDGPAPAAVRGPHAPHGPLQQGALLQPFDARRFREELELHRAGLGPLPQHRVTLELRSPETPGGEGLLLELEQAFAQRLLDTLGTPRDPPGTPLGQ</t>
  </si>
  <si>
    <t>vma10</t>
  </si>
  <si>
    <t>XP_053849305.1</t>
  </si>
  <si>
    <t>Removed 257 N-terminal amino acids / codons</t>
  </si>
  <si>
    <t>ATGGCGGAGCCGGGGGCGCCCATGCGGCTGAAGGAGTGGCTGATCGCGCAGATCGACAGCGGCCGGTACCCGGGGCTGCGCTGGGAGAACCGGCACCGAACGCTCTTCCGCATCCCCTGGAAGCACGCTGCCAAGCAGGACTACCGGCAGCAGGAGGATGCTGCGCTCTTCAAGGCTTGGGCCATCTACAAGGGGAAGTACCACGAAGGGACGGACAAGGCCGACCCCTCCACCTGGAAAACGCGGCTGCGCTGCGCCCTCAACAAGAGCACCGACTTCCAGGAGGTGCCCGAGCGGAGCCAGCTGGACATCTCCGAGCCTTACAAGGTGTACCAGATCGTGACTGACAGAGCCGGTGATGCAGAGGACAGTGACACACAGTCCCCAGGCAGTAAGGACCAGCAGGGCAGCACTGCAGGGAGTCCAAAGAAGGAGGAAAGCCAGAAGGACATGCTGGAGAGTGTCCACGTGTCTCCACAGCCCTGGGTCTCTGGCCACCCAACTGAGCGAGGGTGCCTTGTGAAGGGAGTCTTCTATGGCTGGAGCCCAACCCATGGCCAGCTTCTGCCCAGACCCCAGTCCTACCTCCCTGTGGAGGATGTCAACAGTTCAGACTGCTGGCTCCACATCCGCCTGTACTACTGCGACGTGCTGGTGAAGGAGGTGACCACCCGCACGGCCGAGGGCTGCCGCATCACCACCAGCACCGTGCCGGCCGACAGCGAGCACCTCTATGGCCCCTCCTGCATGGAGCAGATAAAATTCCCCCCACCGCAGGTGCTCAGCAGCCACGGCCGCGTGGCCTGCATGACCAACGTGCTGGAGCGGCTCTTGCCCCATCTGGAGCGCGGGGTGTTGCTGTGGGTAGCACCTGAGGGGGTCTTCATGAAGCGCCAGTGCCAGGGCAGGGTGTACTGGAATGGGCCACTGGCCCCGCACAAGAACTGGCCCAACAAGCTGGAGAGGGAGAAGACTTACAAGCTGCTGGACACACAGCAGTACATACAGCAGGTGCGGGAGTACCTGAGCAACGGGCAGCTCCTGCCTCAGTACCAGATCTACCTGTGCTTCGGGGAGGAATACCCCACCAGAGCTGGGCATCCCTTCCAGAAGCTCATCATGGCTCACGTGGAGCCGGTGTTTGCTCGGGAGCTCTTCCATCATGCCCAGCGCTTGAGGCCGACGCTGCTCTGCAATTCCCCCCAGCCCTGTGCCCCTGGCACCTCCAGCCACATTTTCCATGTCCTCAAACAGCTCTGCCAGCCCTGA</t>
  </si>
  <si>
    <t>MAEPGAPMRLKEWLIAQIDSGRYPGLRWENRHRTLFRIPWKHAAKQDYRQQEDAALFKAWAIYKGKYHEGTDKADPSTWKTRLRCALNKSTDFQEVPERSQLDISEPYKVYQIVTDRAGDAEDSDTQSPGSKDQQGSTAGSPKKEESQKDMLESVHVSPQPWVSGHPTERGCLVKGVFYGWSPTHGQLLPRPQSYLPVEDVNSSDCWLHIRLYYCDVLVKEVTTRTAEGCRITTSTVPADSEHLYGPSCMEQIKFPPPQVLSSHGRVACMTNVLERLLPHLERGVLLWVAPEGVFMKRQCQGRVYWNGPLAPHKNWPNKLEREKTYKLLDTQQYIQQVREYLSNGQLLPQYQIYLCFGEEYPTRAGHPFQKLIMAHVEPVFARELFHHAQRLRPTLLCNSPQPCAPGTSSHIFHVLKQLCQP</t>
  </si>
  <si>
    <t>Tab.1</t>
  </si>
  <si>
    <t>No STOP codon. Partial, only one exon found.</t>
  </si>
  <si>
    <t>Band-tailed pigeon</t>
  </si>
  <si>
    <t>interferon regulatory factor 5-like, partial</t>
  </si>
  <si>
    <t>XP_065715642.1</t>
  </si>
  <si>
    <t>ATGTCCGTCTGTCCGCCCAGGTCCGTCCGTATGTCGGACCGCAGGCTCCGCCCCTGGCTGCTGGCCCAGGTCTCCAGTGGGCGGTTCCCCGGCCTCCAATGGGACGACCCCGAGCGCCGGGCCCTGCGCATCCCCTGGAACCGCGCCGGAAAGGGCGGGGCCGGGGGCGGGGCCGCGGAGGCGCTCTGCAGGGCGTGGGCGGAGTTCAAGGGCCGCGTGCGCCCCGGCGCCCCCCCGGACCCGTCGGGCTGGAAGTGCCGCCTGCGCTGTGCCCTGCACCGCAGCCCCGACTTCCAGGAGCTGCGGGGGCGGGGCCGCCACGACGGGCCACGCCCCTACCGCGTGTACCGCCTGCTGCCGGCCCCGCCCCGGACACGCCCCCCGCGCCGGAAGGGGGCGGGGCCAAGGGACGAGCCCGGGGAGGAAGAGGGGGAGGAGCCCGGGGAGGAGACCCCTCCCCCCAGCGCTGAGCAGGAGGCGGAGCCAGAACCAAGAGACCCCGGCCTGGCCCCGCCTTCTCCGCGCCTGCAGCTCGTGATTGACAGCGCCGAGCCCCTCCCCCCGCCGGAAGGGGGGGCGGCGCTGGTGCTGCGGTTGTTCCTGGGGGGGGGCGCTGTCCTGGAGCTGCCGCCTCCCCCCCGGCGAGTTCCTGCTGCTCGGGCCCCCCGGCCCCGCCCCCGGCCACGCCCCCCGCCCCGGCCACGCCCCTCTCCCCCCGCCCCTCCCCCGCCTGCTGCTGCAGCCCCTCCCCCCCCCGCTGCGGGAGGCGCTGGGGGGCGGGGTCTTGCTGGGCTCCGCCCCCCGCGGGCTCTTCCTGCGGAGGAGGGGGGGGCGCTGGGGGGA</t>
  </si>
  <si>
    <t>MSVCPPRSVRMSDRRLRPWLLAQVSSGRFPGLQWDDPERRALRIPWNRAGKGGAGGGAAEALCRAWAEFKGRVRPGAPPDPSGWKCRLRCALHRSPDFQELRGRGRHDGPRPYRVYRLLPAPPRTRPPRRKGAGPRDEPGEEEGEEPGEETPPPSAEQEAEPEPRDPGLAPPSPRLQLVIDSAEPLPPPEGGAALVLRLFLGGGAVLELPPPPRRVPAARAPRPRPRPRPPPRPRPSPPAPPPPAAAAPPPPAAGGAGGRGLAGLRPPRALPAEEGGALGG</t>
  </si>
  <si>
    <t>No STOP codon. Partial, no CDS for IAD1 domain.</t>
  </si>
  <si>
    <t>Alligator sinensis</t>
  </si>
  <si>
    <t>Chinese alligator</t>
  </si>
  <si>
    <t>mmuIRF3</t>
  </si>
  <si>
    <t>NP_058545.1</t>
  </si>
  <si>
    <t>ATGGAAACCCCGAAACCGCGGATTTTGCCCTGGCTGGTGTCACAGCTGGACCTGGGGCAGCTGGAAGGCGTGGCCTGGCTGGACGAGAGCCGAACGAGGTTCAGGATCCCGTGGAAGCATGGCCTACGGCAGGACGCACAGATGGCTGACTTTGGCATCTTCCAGGCCTGGGCAGAAGCCAGTGGTGCCTACACCCCGGGGAAGGATAAGCCGGACGTGTCAACCTGGAAGAGGAATTTCCGGTCAGCCCTGAACCGGAAAGAAGTGTTGCGGTTAGCTGCTGACAATAGCAAGGACCCTTATGACCCTCATAAAGTGTATGAGTTTGTGACTCCAGGGGCGCGGGACTTCGTACATCTGGGTGCCTCTCCTGACACCAATGGCAAAAGCAGCCTGCCTCACTCCCAGGAAAACCTACCGAAGTTATTTGATGGCCTGATCTTGGGGCCCCTCAAAGATGAGGGGTCCTCAGATCTGGCTATTGTTTCTGATCCTTCTCAACAACTGCCAAGCCCCAATGTGAACAACTTCCTAAACCCTGCACCCCAAGAAAATCCACTGAAGCAGCTGCTAGCTGAGGAACAATGGGAGTTCGAGGTGACCGCCTTCTACCGAGGCCGCCAGGTCTTCCAGCAGACACTCTTTTGCCCGGGGGGCCTGCGGCTGGTGGGCAGCACAGCTGACATGACACTGCCCTGGCAGCCAGTCACCCTGCCCGATCCTGAGGGGTTTCTGACGGACAAGCTTGTGAAGGAGTACGTGGGGCAGGTGCTCAAAGGGCTGGGCAATGGGCTGGCACTGTGGCAGGCTGGGCAGTGCCTCTGGGCCCAGCGCCTAGGCCACTCCCACGCCTTCTGGGCTCTGGGGGAGGAGCTGCTTCCAGACAGTGGGCGAGGGCCTGATGGAGAGGTCCACAAGGACAAGGACGGAGCCGTGTTCGACCTCAGGCCCTTCGTGGCAGATCTGATTGCCTTCATGGAAGGAAGTGGACACTCCCCACGCTACACTCTGTGGTTCTGCATGGGGGAAATGTGGCCCCAGGACCAGCCATGGGTCAAGAGGCTTGTGATGGTCAAGGTTGTTCCTACATGTCTTAAGGAGCTGTTAGAGATGGCCCGGGAAGGGGGAGCCTCTTCACTGAAAACCGTGGACTTGCACATCTCCAACAGCCAGCCTATCTCCCTTACCTCTGACCAGTACAAGGCCTACCTCCAGGACTTGGTGGAGGACATGGACTTCCAGGCCACTGGAAATATCTGA</t>
  </si>
  <si>
    <t>METPKPRILPWLVSQLDLGQLEGVAWLDESRTRFRIPWKHGLRQDAQMADFGIFQAWAEASGAYTPGKDKPDVSTWKRNFRSALNRKEVLRLAADNSKDPYDPHKVYEFVTPGARDFVHLGASPDTNGKSSLPHSQENLPKLFDGLILGPLKDEGSSDLAIVSDPSQQLPSPNVNNFLNPAPQENPLKQLLAEEQWEFEVTAFYRGRQVFQQTLFCPGGLRLVGSTADMTLPWQPVTLPDPEGFLTDKLVKEYVGQVLKGLGNGLALWQAGQCLWAQRLGHSHAFWALGEELLPDSGRGPDGEVHKDKDGAVFDLRPFVADLIAFMEGSGHSPRYTLWFCMGEMWPQDQPWVKRLVMVKVVPTCLKELLEMAREGGASSLKTVDLHISNSQPISLTSDQYKAYLQDLVEDMDFQATGNI</t>
  </si>
  <si>
    <t>No STOP codon. Incomplete at 3' terminus.</t>
  </si>
  <si>
    <r>
      <rPr>
        <b/>
        <sz val="11"/>
        <color theme="1"/>
        <rFont val="Calibri"/>
        <family val="2"/>
        <scheme val="minor"/>
      </rPr>
      <t>Reference.</t>
    </r>
    <r>
      <rPr>
        <sz val="11"/>
        <color theme="1"/>
        <rFont val="Calibri"/>
        <family val="2"/>
        <scheme val="minor"/>
      </rPr>
      <t xml:space="preserve"> Lamb, Trevor D. 2021. “Analysis of Paralogons, Origin of the Vertebrate Karyotype, and Ancient Chromosomes Retained in Extant Species.” Genome Biology and Evolution 13 (4). https://doi.org/10.1093/gbe/evab044.</t>
    </r>
  </si>
  <si>
    <t>17D</t>
  </si>
  <si>
    <t>16D</t>
  </si>
  <si>
    <t>16C</t>
  </si>
  <si>
    <t>15D</t>
  </si>
  <si>
    <t>13D</t>
  </si>
  <si>
    <t>+</t>
  </si>
  <si>
    <t>XP_053926848.1</t>
  </si>
  <si>
    <t>LOC104063117</t>
  </si>
  <si>
    <t>DDX21 (IRF11)</t>
  </si>
  <si>
    <t>12D</t>
  </si>
  <si>
    <t>XP_053923968.1</t>
  </si>
  <si>
    <t>6D</t>
  </si>
  <si>
    <t>6C</t>
  </si>
  <si>
    <t>6A</t>
  </si>
  <si>
    <t>XP_053943495.1</t>
  </si>
  <si>
    <t>15B</t>
  </si>
  <si>
    <t>15A</t>
  </si>
  <si>
    <t>4D</t>
  </si>
  <si>
    <t>3C</t>
  </si>
  <si>
    <t>6B</t>
  </si>
  <si>
    <t>5A</t>
  </si>
  <si>
    <t>XP_053929629.1</t>
  </si>
  <si>
    <t>14D</t>
  </si>
  <si>
    <t>14B</t>
  </si>
  <si>
    <t>14A</t>
  </si>
  <si>
    <t>4C</t>
  </si>
  <si>
    <t>2C</t>
  </si>
  <si>
    <t>5B</t>
  </si>
  <si>
    <t>4A</t>
  </si>
  <si>
    <t>XP_053908283.1</t>
  </si>
  <si>
    <t>SCAF1</t>
  </si>
  <si>
    <t>SCAF1 (IRF3)</t>
  </si>
  <si>
    <t>Genes out</t>
  </si>
  <si>
    <t>Genes in</t>
  </si>
  <si>
    <t>Paralogon</t>
  </si>
  <si>
    <t>XP_053920613.1</t>
  </si>
  <si>
    <t>chromosome 7</t>
  </si>
  <si>
    <t>chromosome 14</t>
  </si>
  <si>
    <t>chromosome 4</t>
  </si>
  <si>
    <t>chromosome 33</t>
  </si>
  <si>
    <t>chromosome 5</t>
  </si>
  <si>
    <t>chromosome 24</t>
  </si>
  <si>
    <t>chromosome 1</t>
  </si>
  <si>
    <t>XP_053935189.1</t>
  </si>
  <si>
    <t>Orientation</t>
  </si>
  <si>
    <t>Right coordinate</t>
  </si>
  <si>
    <t>Left coordinate</t>
  </si>
  <si>
    <t>Chromosome</t>
  </si>
  <si>
    <t>Annotated</t>
  </si>
  <si>
    <t>Group IRF1</t>
  </si>
  <si>
    <t>Group IRF3+5</t>
  </si>
  <si>
    <r>
      <t xml:space="preserve">Cuculus canorus    </t>
    </r>
    <r>
      <rPr>
        <sz val="11"/>
        <color theme="1"/>
        <rFont val="Calibri"/>
        <family val="2"/>
        <scheme val="minor"/>
      </rPr>
      <t>Common cuckoo</t>
    </r>
  </si>
  <si>
    <r>
      <rPr>
        <i/>
        <sz val="11"/>
        <rFont val="Calibri"/>
        <family val="2"/>
        <scheme val="minor"/>
      </rPr>
      <t>Cuculus canorus</t>
    </r>
    <r>
      <rPr>
        <sz val="11"/>
        <rFont val="Calibri"/>
        <family val="2"/>
        <scheme val="minor"/>
      </rPr>
      <t xml:space="preserve"> bCucCan1.pri GCF_017976375.1 </t>
    </r>
  </si>
  <si>
    <t>XP_037759552.1</t>
  </si>
  <si>
    <t>LOC102939494</t>
  </si>
  <si>
    <t>5C</t>
  </si>
  <si>
    <t>XP_027679112.2</t>
  </si>
  <si>
    <t>9C</t>
  </si>
  <si>
    <t>XP_037741135.1</t>
  </si>
  <si>
    <t>5D</t>
  </si>
  <si>
    <t>8C</t>
  </si>
  <si>
    <t>XP_037745369.1</t>
  </si>
  <si>
    <t>3B</t>
  </si>
  <si>
    <t>3D</t>
  </si>
  <si>
    <t>2B</t>
  </si>
  <si>
    <t>XP_037744305.1</t>
  </si>
  <si>
    <t>XP_007054527.1</t>
  </si>
  <si>
    <t>chromosome 8</t>
  </si>
  <si>
    <t>chromosome 23</t>
  </si>
  <si>
    <t>chromosome 6</t>
  </si>
  <si>
    <t>chromosome 21</t>
  </si>
  <si>
    <t>XP_007063687.1</t>
  </si>
  <si>
    <r>
      <t xml:space="preserve">Chelonia mydas    </t>
    </r>
    <r>
      <rPr>
        <sz val="11"/>
        <color theme="1"/>
        <rFont val="Calibri"/>
        <family val="2"/>
        <scheme val="minor"/>
      </rPr>
      <t>Green sea turtle</t>
    </r>
  </si>
  <si>
    <r>
      <rPr>
        <i/>
        <sz val="11"/>
        <rFont val="Calibri"/>
        <family val="2"/>
        <scheme val="minor"/>
      </rPr>
      <t>Chelonia mydas</t>
    </r>
    <r>
      <rPr>
        <sz val="11"/>
        <rFont val="Calibri"/>
        <family val="2"/>
        <scheme val="minor"/>
      </rPr>
      <t xml:space="preserve"> rCheMyd1.pri.v2 GCF_015237465.2 </t>
    </r>
  </si>
  <si>
    <t>17A</t>
  </si>
  <si>
    <t>17B</t>
  </si>
  <si>
    <t>16B</t>
  </si>
  <si>
    <t>16A</t>
  </si>
  <si>
    <t>12A</t>
  </si>
  <si>
    <t>14C</t>
  </si>
  <si>
    <t>11B</t>
  </si>
  <si>
    <t>11A</t>
  </si>
  <si>
    <t>XP_039593516.1</t>
  </si>
  <si>
    <t>LOC120516122</t>
  </si>
  <si>
    <t>IRF11</t>
  </si>
  <si>
    <t>10C</t>
  </si>
  <si>
    <t>9A</t>
  </si>
  <si>
    <t>XP_039600445.1</t>
  </si>
  <si>
    <t>irf7</t>
  </si>
  <si>
    <t>10A</t>
  </si>
  <si>
    <t>XP_039604520.1</t>
  </si>
  <si>
    <t>irf6</t>
  </si>
  <si>
    <t>7C</t>
  </si>
  <si>
    <t>8A</t>
  </si>
  <si>
    <t>3A</t>
  </si>
  <si>
    <t>XP_039617364.1</t>
  </si>
  <si>
    <t>irf5</t>
  </si>
  <si>
    <t>4B</t>
  </si>
  <si>
    <t>7A</t>
  </si>
  <si>
    <t>1B</t>
  </si>
  <si>
    <t>XP_039629766.1</t>
  </si>
  <si>
    <t>LOC120541883</t>
  </si>
  <si>
    <t>XP_039606956.1</t>
  </si>
  <si>
    <t>irf2</t>
  </si>
  <si>
    <t>chromosome 13</t>
  </si>
  <si>
    <t>chromosome 3</t>
  </si>
  <si>
    <t>XP_039630608.1</t>
  </si>
  <si>
    <t>irf1b</t>
  </si>
  <si>
    <r>
      <t xml:space="preserve">Polypterus senegalus    </t>
    </r>
    <r>
      <rPr>
        <sz val="11"/>
        <color theme="1"/>
        <rFont val="Calibri"/>
        <family val="2"/>
        <scheme val="minor"/>
      </rPr>
      <t>Gray bichir</t>
    </r>
  </si>
  <si>
    <r>
      <rPr>
        <i/>
        <sz val="11"/>
        <rFont val="Calibri"/>
        <family val="2"/>
        <scheme val="minor"/>
      </rPr>
      <t>Polypterus senegalus</t>
    </r>
    <r>
      <rPr>
        <sz val="11"/>
        <rFont val="Calibri"/>
        <family val="2"/>
        <scheme val="minor"/>
      </rPr>
      <t xml:space="preserve"> ASM1683550v1 GCF_036373705.1</t>
    </r>
  </si>
  <si>
    <t>9D</t>
  </si>
  <si>
    <t>11C</t>
  </si>
  <si>
    <t>XP_066549024.1</t>
  </si>
  <si>
    <t>irf1a</t>
  </si>
  <si>
    <t>13B</t>
  </si>
  <si>
    <t>8D</t>
  </si>
  <si>
    <t>XP_066557173.1</t>
  </si>
  <si>
    <t>12B</t>
  </si>
  <si>
    <t>13A</t>
  </si>
  <si>
    <t>7D</t>
  </si>
  <si>
    <t>XP_066559482.1</t>
  </si>
  <si>
    <t>XP_066561281.1</t>
  </si>
  <si>
    <t>XP_066564869.1</t>
  </si>
  <si>
    <t>irf3</t>
  </si>
  <si>
    <t>XP_066574274.1</t>
  </si>
  <si>
    <t>irf2b</t>
  </si>
  <si>
    <t>chromosome 20</t>
  </si>
  <si>
    <t>chromosome 11</t>
  </si>
  <si>
    <t>chromosome 12</t>
  </si>
  <si>
    <t>XP_066572984.1</t>
  </si>
  <si>
    <r>
      <t xml:space="preserve">Amia calva    </t>
    </r>
    <r>
      <rPr>
        <sz val="11"/>
        <color theme="1"/>
        <rFont val="Calibri"/>
        <family val="2"/>
        <scheme val="minor"/>
      </rPr>
      <t>Bowfin</t>
    </r>
  </si>
  <si>
    <r>
      <rPr>
        <i/>
        <sz val="11"/>
        <color theme="1"/>
        <rFont val="Calibri"/>
        <family val="2"/>
        <scheme val="minor"/>
      </rPr>
      <t>Amia calva</t>
    </r>
    <r>
      <rPr>
        <sz val="11"/>
        <color theme="1"/>
        <rFont val="Calibri"/>
        <family val="2"/>
        <scheme val="minor"/>
      </rPr>
      <t xml:space="preserve"> fAmiCal2.hap1 GCF_036373705.1</t>
    </r>
  </si>
  <si>
    <t>Synteny analysis of two groups of IRF genes</t>
  </si>
  <si>
    <t>Vertebrate IRF sequences used for alignments and phylogenetic trees shown in figures and tables</t>
  </si>
  <si>
    <t>duck</t>
  </si>
  <si>
    <t>human</t>
  </si>
  <si>
    <t>mouse</t>
  </si>
  <si>
    <t>trout-1</t>
  </si>
  <si>
    <t>trout-2</t>
  </si>
  <si>
    <t>%RGPA</t>
  </si>
  <si>
    <t>ATGGGCACCCCGAAGCCCCTGATCCTGCCCTGGCTGCGGGCGCAGCTCGACCGGGGGGGCTACGCGGGGGTGCGCTGGGTGGGGGCCACCCGCTTCCGCGTGCCCTGGAAGCACGGGCTGCGCCACGACGTCGCCCCCGAGGACTTCCAGCTCTTCCAGGACTGGGCCATCGCCAGCGGGTGCTACCGGCCCGGCGTGGACCCGCCGGCTCCGGCCGTGTGGAAGCGCAACTTCCGAGCGGCGCTGAACCGCAAGCCGGGGCTGCGCGTGGTCGAGGATCGCAGCGGCGACGCCGGGGACCCCCACAAGGTCTACGAGTTCCTGCCCCAGGCGCCGGGGGGGGGCGACGGCCCCCCGCAAGCCCCCCCCGAGGAGGGCGGCGCCGGCCCGGAGGAGCCCCCCGGGGGGGCCCTGGAGCTGCTGGAGCCGGAGCTGGAGCTGGAGCTGGACTGCGACCAGGACTGGGACCTGGACGAAGTCATGAACATGCTGGTGCTCTCCAGCCCCGACGAAAACGCCGCCATCTCGCTGCTCGCTCCGGCCCCCGACGCTGCCCCAGACCCCCCCGCATTGCCCCCGGACCCCCCCTATTGCCCCCCGGAGGACGCCATGGGGCCGGCCCCCCCCCTCCAGCCCAGCTCCCCACTCCCCGAGCTGCTCATCGGGGCGGATGAACTGAGGACGGACCTGGAGGTGCGGGTGTTCTACCGGGGCCGGGCGGTGCTGGAGACGGCGGTGGCGGCGGCGGCGGGGGGGCTGCGGCTGGTGGCGGCAGCGGCGGCGGGGGGGGCCGCGGGGGGGGCTGCGCCGGGCACGGTGGCGCTGCCGGAGCCGGCGGTGGCCGACAGGCGCCAGGCCCACTACACGCGGCGGGTGCTGCGGGGCCTGGGGGGGGGTGGCGGCGGTGACGGCGACGGCGGTGACGACGCCGGGGGGGGGGTGACGCTGCGCCCCCGCGGCCCGGCCCTCGAGGGCGCCCGCCTGGGCCGCTGCCGCGTCTTCTGGGGTCGCGGCGGGGGGCCGGGGGGGCCCGAGACCCCCGGCGGCGCCTTGCCCAAAGGCGCCTACGAGCCCCTCTACGGCCTCCGCGACTTCGTCAGAGAGCTGATCGCCTTCATGGAGGGCCGGGGGGGGTCGCCCCAGTACGAGCTCTGGCTCTGCCTGGGGGAGCCTTGGCCCCAGCCCAGCCACACCTGGACCCGCAAGCTCGTCATGGTGCAGGTGGTGCCGGTGGCGCTGCGGCTGCTGCACGAGCTGAGCCGGGCGCAAGGGGCCTCGTCGCTGCGCAGCTCCGAGCTGCAGCTGCAGCTCTCGGCCTCGCTGGGCGAGGGGGGGCTGCTGGGGGCCCTGCGCAGCTGGGACGAGCACATGGACAGCCTGCCCCCCCCCTAA</t>
  </si>
  <si>
    <t>Apteryx mantelli</t>
  </si>
  <si>
    <t>North Island brown kiwi</t>
  </si>
  <si>
    <t>ama3</t>
  </si>
  <si>
    <t>dno3</t>
  </si>
  <si>
    <t>rpe3</t>
  </si>
  <si>
    <t>sca3</t>
  </si>
  <si>
    <t>ama5</t>
  </si>
  <si>
    <t>ama6</t>
  </si>
  <si>
    <t>dno6</t>
  </si>
  <si>
    <t>rpe6</t>
  </si>
  <si>
    <t>sca6</t>
  </si>
  <si>
    <t>ama7</t>
  </si>
  <si>
    <t>dno7</t>
  </si>
  <si>
    <t>rpe7</t>
  </si>
  <si>
    <t>sca7</t>
  </si>
  <si>
    <t>ami5</t>
  </si>
  <si>
    <t>cas3</t>
  </si>
  <si>
    <t>cas5</t>
  </si>
  <si>
    <t>cas6</t>
  </si>
  <si>
    <t>cas7</t>
  </si>
  <si>
    <t>cmy3</t>
  </si>
  <si>
    <t>gfl3</t>
  </si>
  <si>
    <t>cmy5</t>
  </si>
  <si>
    <t>cmy6</t>
  </si>
  <si>
    <t>cmy7</t>
  </si>
  <si>
    <t>acar3</t>
  </si>
  <si>
    <t>acar5</t>
  </si>
  <si>
    <t>acar6</t>
  </si>
  <si>
    <t>acar7</t>
  </si>
  <si>
    <t>gfl5</t>
  </si>
  <si>
    <t>gfl6</t>
  </si>
  <si>
    <t>gfl7</t>
  </si>
  <si>
    <t>hca3</t>
  </si>
  <si>
    <t>hca5</t>
  </si>
  <si>
    <t>hca6</t>
  </si>
  <si>
    <t>hca7</t>
  </si>
  <si>
    <t>asi3</t>
  </si>
  <si>
    <t>asi6</t>
  </si>
  <si>
    <t>asi7</t>
  </si>
  <si>
    <t>MGTQRPLIVPWLMEQLDAHKYPGVSWLNAERTQFRVIWKHGSRQSISDEDFQLFEDWAIARGRYHPGIDNRTPSEWKRNFRSALNRKDGIEMIQDNSTDSEDPHKVFEIKQPNGANQSDSVGGATNTAVSDVSSVASGSTSMYGDFPSSSQDELQENVFINLDISSSQEDPNWCGILSPTVLDPPPSAAPFEQVLGTSAFVGTENPVCCGSLCQPSLDLIQHTNTVQPLQQILEAPTLVTDFEVRIYYRGRQVFTQVFSNVRGLCFLPPGYSGSDPDLADVIFPNPENLNDHLQASYSQRLIQGVSPGVLLCVEGQSLCGMRRGPCHIYWGQSEFPAEGMLHGELPKERLGPMYSLQQFVHELIGFMEGQNGSPNYSLWLCFGEQWPDTNRPWKKKLIMVEVIPKVFELLHEMSKARGASSLGQPDLLISDSPQQPCFLDQLRSWEERME</t>
  </si>
  <si>
    <t>MAAAANRNNPQKICFFDWLVNEINSREYWLDEAHTIFCIPWKHNSRKDIVADDYRIFKEWAVVSKKYNEHQPDPSKWKTNFRCALNSTKKFKELKSNNPDYHVYRIISHNAAHAANLPADRRNDGDHENDMLRISPSSEGVQGSDQTTPPLQQEINIAFEMLSLENPVPGLNVNTDENVYQCSSDTLQWVMQQANMNMDEIQTVSWAPSPSDHPIGEVAYQQNNTYAVPHVDQTGYHHLRNRAVNETVENRYYEEPSKWLPEITTDVVHQSTATLAVQQAQQNSPAPNQLNHLVADALGNESCFIENMFMDEDPLAKGVMMCNAASQHTMLEQSPCPLPVAPPVEQPPAQTTLLQNDSGMHPLNLGVSIYYRGSLLNELRVTAGSCLFTYNNNHTAQVLGNPQIIQFPNPQMLPDQKQVTLTLTALQKAGLLLYQKNCRLWARRLGPCNVFWAFSKQLENIAQYPEHRLLQREVDTEIFNFEHYFQGLQQFYDGQRSSCPDYTIYLCFGQRFSAAKPKESKLILVKLVPELCKHWHERVLREGVSSLNSEIESLQFSNSLFDMMEYLTSICRPADEEH</t>
  </si>
  <si>
    <t>MSAPARRVRLKPWLVAQVNSGRYAGLQWVDAERKLFCIPWRHATRHGPPQEDDNTIFKAWAKETGKYAEGVDEPDPAKWKANLRCALNKSREFLLRYDGTKDAPPQPYKVYEVCEASAAGADALAGDDYCCVGEEDVSQLQKMMSLSIEEPRRGADLLPPYPWPKEEGAYGSAGAQGPFGPLAPPPLLPAEAAGGPELPPAALAEPVGTLGPPAAGPLPHADHFIPNLLISPHMLPLTDLEIKFQYRGRQVCVLTISNPHGCRLFHSSLEPTQEQVELFGPLTLEQVRFPATDAIPNEKQRFYTHQLLDVLDRGLILELQGQDIYAIRLCQCKVFWTGPCASHRAGPNPIEREKKTKLFSLEGFLNGLILFQKGQTTTPPPFEIFFCFGEEWPDQKPKEKKLITVQVVPVAARLLLEMFSGELSWSADSIPLQISHPDLKDKMVEQFKELHQLWQNQQRLPPAQPPARLEPGSAAAAAAAWALPPGALPQ</t>
  </si>
  <si>
    <t>MALHPRRVRLKPWLVAQVDSGMYPGLIWLNREAKRFQIPWKHATRHSPQHEEENTIFKAWAVETGKYQEGVDEPDPAKWKAQLRCALNKSREFNLMYDGTKEVPMNPVKIYEVCDIPQSQGSIINPGSTGSAPWDEKDNDLDDEEEEELNPSQHVPIQETFPFLNINDSPMAPASAENCSPEAVWPKNEPLDMEMPPTALQHDFFSSPELWISSLPMTDLEIKFEYRGKETGATTTVSNPQGCRLFYGELGPMPDQEELFGPISLEQVKFPGTEQITNEKQKIFTSRLLDVMDRGLILEVSGHAIYAVRLCQCKVYWSGPCAPSSTTPNLIERQKKVKLFCLETFLSELIAHQKGQIEKQPPYEIYFCFGEEWPDGKPRERKLIVVQVIPVVARMIYEMFSGDFTRSFDSGSVRLQISIPDIKDNIVAHLKQLYRLLQSHQEGWPMQGPALHMATPLPEQ</t>
  </si>
  <si>
    <t>MESEGPAPPLRFGPWLLQAVSSGAYGGLRWLDGTRTAFRVPWKHNARKDVCSSDLQIFKDWAKASGRYQAEREDPARWKTNFRCALRSTRMFVLLDDRSKSGDDPHKVYGVAGEARRGAGNPAPEDGGRHRAAPLAAPPRWPTPTPQLEFDFRDLSLGNTPPTAGAAGPPDACPHADGLGVEAEPGDGAALDALQWVMQQCDLGHQLPAWADGLYGQEAPGPADAAGLLEAQSVAGDVLLYTESPWEAPAAAPDVGLVPPAAPCPAAPEAALLQGNAGGIPPNLDISIFYRGKLFHHEEVGSSRCLLAYQTVDPAIPLDLTWLVQFPSPASLADQKQRRFTEELLQNTGLLLEQRDNKIYAQRLKKCKVFWALSRQLDVGNLSPKLLCRDQETEIFDFKEFCTELRDFRDYRRERSPDFTIFLCFGQRFSKAKPKESKLILVKLVPKFCEYWYEHVLREGASSLNSGSLSLQLSDSFSLFELIEQYNMQLD</t>
  </si>
  <si>
    <t>MNPHPRRVRLKPWLVAQVNSNQYPGLQWVNAERKLFCIPWRHATRHIPTQEDENTIFKAWAKETGKYTEGVDEPDPAKWKANLRCALNKSREFNLIYDGTKDTPMQPYKIYEVCELQQPNGDSLARDEDEDEELQKMTALTIADSSQALEPLAPYSWPKQEVQFPDAHSTCVFPPLRAPEVSDPAGPFVPELPPPESAGAIVCPGSLENLPPGNEPLQPMEQFIPDLLISPHMLPLTDLEIKFQYRGRPVWSLTISNPHGCRLFYSNLEPTQEQVELFGPVTLEQVRFPNTDHIPNEKQRFYTHQLLDVLDRGLILELQGQDIYAIRLCQCKVFWTGPCAAEGTGPNPIEREKKIKLFSLENFLNGLILFQKGQTPTPPPFEIFFCFGEEWPDQKPKEKKLITVQVVPVAARLLLEMFSGELSWSADSIRLQISHPDLKDKMVEQFKELHQIWQNQQGLQGPPAAHAGPSLEPGAGVWPMQ</t>
  </si>
  <si>
    <t>MGSQRPLLVPWLREQLDSGCYPGVCWLNAERTRFRVPWKHGLRHDAAREDFQLFQDWATVSGCYHAGTAPVPSIWKRNFRSALNRKPEFKVVEDNSSDATDPHKVYEILPVGVQAGADEAPLVAGRADTLDGPLEQLLGEGCSPDSDLEQYVHLMTLCSPEEDISSPDLSLFGPGEAVGDAAVPVLSGAEVLPPLVQPLSTPNPGGLLLGSNELVTDFDVNVYYRGHRVLHTLVSSSQGLRLVFPQSSPSPAPELTDVVLPDPESLPDRVQANYTGRLLRGLGPGVVLRAKGRILGGCRLGRCHAFWGLTATPAPGALGGEIPKESFTPLYSLPEFIQDLIGFMEGQRRSPDYELWLCLGEKWPDTERPWNRKLIMVQVVLVALQKLHELSQAGGASSLRSSELNLHISDSLGDGGLLGALRSWEELMDTQP</t>
  </si>
  <si>
    <t>MATSENEGDSQKLRFGPWLIKEINSNKYEGIRWTNEAHTEFRIPWKHNSRRDITNNDNEIFRAWAIASGKYHPNIQDRARWKTNFRCALCSTNMFVMVEDNSKNSDDPHKVYRIKQPLAVATNNAPATANHILQEDEDDKDKLDMRPPTVKVPVLSQPTSRIELQIENGFQSLSLRNPPQEMDSMQAGRADYYLFRDQMNICHHSTSHDYPDEPDLLEWFMSPSLLPLIAGEEGPYYQPNQSNYPQEENRVPNGPVENYTPVIHWAVEPVAEFHPVQNGYTPSAASFLQQDLSHSAAIPVTGHLNNTGILSGGRSQHSNHPGTQNIFLNEAPDGNAIVYQTELAENGSNQLADQWMAPAAVEQIMLNPHAAPLPQEPSHNTVPLLNNTGTVPPNLEITIYYRGKQSHLVEVTQSKCLFTYNNEDPALPQDCMQVVHFPSPDHLADHKQVHFTKHLLQNARLQLEQRNNRIYARRLDKCKVFWAFSKQLANMTQCPEPRLLPRSTDVELYNYEAFWEELKDFHEHRRECSPDFTIYLCFGQCFSETRAKETKLILVKLVPKFCENLHEMVLREGTSSLNSGNLSLQMSTSFNSLYAFLEQFSMQIE</t>
  </si>
  <si>
    <t>MGTQKPLIVPWLIEQLDTQRYPGVSWLNPERTLFRVLWKHGSRRNVSPEDFQIFEDWAIVRNLYNPGKDPRTPSEWKRNFRSALNRKDGIEMVEDNSTASEDPHKVYKINLDIANLSGPVLGAASVEASDAPLIPVESRKSSGVSSSSSQDETLDDLLSSLDLSNPDKEDCPEWYKTLSPSQLELTITTVPRTLLEQPRGTNEFGKLPGSRGNSYIICQSRHCRKKIIFLNIYIFCSIFNSGIGAENAICCGGLPSSNLELDPPVVTIPPVLQLIAAHEFETDFEVRTFYRGRLVLSEVFRNSQGLCFVPPGVSGNHPDLADVTLPDPTTLSDKLQASHTLRLLQGVAPGVLLCIKGNQLCGMRQGIYHVFWSQSEMPGDGVPHGLLLRKQFVPIFNLQQFVSELIGYIEGRNGSPNYTQWLSFGEKWPDSNRSWKKKLIMVQIIPKVLEHLYELSQIHGASSLKDNEPDLRISDPLQQHCFLEQLHKWEEKMEIEFRS</t>
  </si>
  <si>
    <t>MNPHPRRIRLKPWLVAQVNSSQYPGLSWVDAEQKQFCIPWRHATRHIPCQDDENTIFKAWAKETGKYNEGVDEPDPAKWKANLRCALNKSREFSLIYDGTKDTPMRPYKIYEVCDAPQSNGESFAGDEPTVGCEEEEELQKMMPTLRIADPSHAAEPLPPYPWLKEETVYPNPCGNGAFSHLAHPEVGPIPPAPAPVGAFVVGVERPAPNFAKSGGQMPLVPEGMAMPGNLEPLSEGGCPGAPIEQFIPNLLISPHMLPLTDLEIKFQYRGRPVGALTISNPHGCRLFHSHLEPTQEQVELFGPVTLEQVRFPSAEAVPNEKQRYYTHQLLDVLDRGLILELQGQDIYAIRLCQCKVFWTGPCAGELAGPNSIEREKKVKLFSLESFLNGLIMFQKGQTTTPPPYEIFFCFGEEWPDQKPKEKKLIMVQVVPVAARLLLEMFSGELSWSADSVRLQISHPDLKDKMVLQFKELHQLWQTQQSMQVPHLEAVGPSSWEMQTSSSMQQ</t>
  </si>
  <si>
    <t>MASHPRRVRLKPWLVAQVDSGMYPGLIWLNRDEKRFQIPWKHATRHSPQHEEENTIFKAWAVETGKYQEGVDDPDPAKWKAQLRCALNKSREFKLMYDGTKEVPMNPVKIYEVCDIPPSMTPIINPGSTGSVPWDEKDNDLDDEDEDELNESQHVAIQDSFPFLNINDSPMAPASVETCSPEAVWPKNEPEDIEMPMPPALPALQHDMYSSPELWISSLPMTDLEIKFEYRGKEFGQTMTVSNPQGCRLFYGELGPMPDQEELFGPINLEQVKFPGPELITNEKQKLFTSRLLDVMDRGLILEVSGHAIYAIRLCQCKVYWSGPCAPSSTTPNLIERQKRVKLFCLETFLSELIAHQKGQIGKQPPYEIYFCFGEEWPDGKSKERKLIVVQVIPVVARMIYEMFSGDFTRSFDSGSVRLQISIPDIKDNIVAQLKQLYRLLQNHQEGWPVQPPNMQITPPLTAQ</t>
  </si>
  <si>
    <t>MATSANKGGPKKVGFFDWLIEQINSRRYKGLDWTDRNHTTFRIPWKHISKKTLVADDYEIFRAWAMFSKKYNEDISAPSKWKINFRCAMNSTKRFEELVSNEPDFHKYRIIPLKPKTESTTNLPSGTNNGSDCEAEPSHFSPYGEECPARHQSTCLPQLEIDAAFQTLTLESGMPGAAVPNESAAGNFYQTGDDALEWIIQQSQLNLTEMQQVSWAPTVTTDSSNPIGNAILYEQSSCEIPQVNQNGCLPIGNGVVVEPVANNCYQVGPQWLPANTTNEISQSTIAFPVSHAQQNFPGTNQFNQLEEAVYSASCFVNNIYLNEEPQENGVMNNEMRNGYPFTANQQAMMEQSVFAPSAALPTDEPAIHNVPSQDPVEADPFTIEVSIYYRDKLQYKAEVNSCMFTYNQQTCDNPHNAQIIQFPNPEVLTDQKQVQHTLTALQTASLLLYQKNRKIWAKRLGLCKVFCAFSKELDNQSQDPPCKLLQRNVETEIFNYEQFFQELVEFRDGRRGSSPDYTIYLCFGQQFSTSKPKESRLILVKLVPNVCKHCHEILQREGFSSLTSENVSLQISNSLFDMLEHFMQTETVY</t>
  </si>
  <si>
    <t>MGTPKPLIVPWLRKKLDDGCYPGVSWLDQGRTQFRVPWKHGLRQDASSEDFQLFRDWAIDSGNYRPGHDAPTPSIWKRNFRSALNRKPGIQVLQDHSSDSADPHKVYEILPNGARAGADEAPSAAVGGTEADASSQLLDRSGGSLSCSQDDDLDDILNALDLSSPEEDAPCSALPPGAPYVHDAATGGALSPGFGDFPPLVQPAPSALEQLLGSNVLMTDFEVRVYYRGHLVLQTLVPNPQGFRLVSTSPGPSPCPELADVELPGPGMLPDRVQASYTARLLQGLGAGVLVRVEGPALCATRLGRLHAYWGHTETPEPGAEGGELSKEGYTRLYDMSHFVRELICFIEGQGSSPTYELWLCLGEAWPDTGRSWKKKLIMVQAWLLPLASGALPLSSQGNQTWTQDSSRGLTRAVRSHFLGEFCANPLTILRTIFSNPACFYLSK</t>
  </si>
  <si>
    <t>MNAHPRRIRLKPWLIAQVNSNQYPGLQWVNPERKLFCIPWRHATRHVPTQDDENTVFKAWAKETGKYNEGVDEPDPAKWKANLRCALNKSREFKLIYDGTKDTPMQPYKIYEVCEGHQPNGDSLAGEDHTCCLGEDDEELQKMTTLTIADRSQGVEPLPSYVWPKQEVQYPNACGNGSFPPLGTQELLHPDVSAPPPPTAGAFAAGELPAQNPAGSMPLGGPGSLQNLPPADVSLQPMEQFIPDLLISPHMLPLTDLEIKFHYRGRQASSLTISNPHGCRLFHSSLEPTHEQVELFGPVTLEQVRFPSTEHIPHEKQRFYTHQLLDVMDRGLILELQGQDIYAVRLCQCKVFWTGPCAGERAGPNPIERERKIKLFSLESFLNGLILFQKGQTSTPPPFEIFLCFGEEWPDQKPKEKKLITVQVVPVAARILLEMFSGELSWSADSIRLQISHPDLKDKMVEQFKELHQLWQNQQSLQAPPASTLEPGPGPWAMQASSMQQ</t>
  </si>
  <si>
    <t>MALHPRRVRLKPWLVAQVDSGMYPNLVWLNREAKRFQIPWKHATRHSPQHEEENTIFKAWAVETGKYQEGVDDPDPAKWKAQLRCALNKSREFNLMYDGTKEVPMNPVKIYEVCDIPQSQGSIINPGSTGSAPWDEKDNDLDDEEEEELNPSQHVPIQDTFPFLNINDSPMGPASVGNCSPEAVWPKNEPLDMEMPPSALQHDFFSSPELWISSLPMTDLEIKFEYRGKEIGQTTTVSNPQGCRLFYGELGPMPDQEELFGPISLEQVKFPGTDQITNEKQKIFTSRLLDVMDRGLILEVSGHAIYAIRLCQCKVYWSGPCAPSSIAPNLIERQKKVKLFCLETFLSELIAHQKGQVEKQPPYEIYFCFGEEWPDGKPRERKLIVVQVIPVVARMIYEMFSGDFTRSFDSGSVRLQISTPDIKDNIVAHLKQLYRLLQTHQEGWPMQASTMHIAQPLPAQ</t>
  </si>
  <si>
    <t>MAASESEGGSQKLRFAWWLIKQINSENYEGLCWVDKDRTQFRIPWKHTSRKDINPNDYKIFKAWAITSGKYNEKLKDPAKWKANFRCALRSTNMFLMMQDNSKTSEDPHKVYKIISSSPDVVAAAKAATTKNNNLHDTKEDIIPPSEEAPNLHHHMPRQLQPQIELNLEMSLENPPQEMNSVQNERPAYNPGRNPSQGYTTNNLAPNGYQCSPDTLQWILQQCSLTQSGCSPQQLPWTLDGGSGEVPYEDSQGYPNQHMGQNGYPPQGSGAANGPVENYHQPVGQWVTQPMAETQPMQNAYDPSAASILQQPLPSSTVPGISQLLNSAAEVLFAGRPHYNNHAGVQSTFPSEAPAGNAVIYQTLNGPGENGYHQPANQWAAPEQNRLTLLAAPLPEQHPPPPNTVPSQNNTETIPPTMDVTIYYRGRPLHEVQVATSSCLFAYNNGDPTFAPSCTQVVQFPSPDELSDQKQAQFTRQLLVNAGLLLEQKHKKIYAKRLNKCKVFWALSRHLVNMAQSPEPKLLPRDAEMEIFDYEVFSKELKDFKEHERAASPDFTIYLGFGQCFSKSKPKEAMLILVKLVPKFCEYVHDLALREGASSLNSGNVSLQVSSCFNSLYDLIEQYNMQID</t>
  </si>
  <si>
    <t>MGSAKPLIVPWLREKLDRGCYPGVTWLDAARTRFRVPWKHGLRQDASSEDFQLFQDWAIDSGSYQPGHGAPTPSVWKRNFRSALNRKPGIRVLWDHSSDSADPHKVYEILPGGAQAGADEAPGAAVGGTEAEGPGPCSERSGDSFSCTQNDELDAILTTLALSSPEEDVLCPELGGRYVTEAATGRDFPPLAQPNPSPVEQLLGSNLMMTEFEVRVHYRGHLVLETLVPNPRGFRLVPPGLGPSPCPELADVVLPEPGALPDRVQASYTAKLLQGLGAGVLLRAEGAALCAARRGRLHTYWGRTETPLPGAEGGELPKEGYAHLYDLQRFIKELICFMEGQGSSPTYELWLCLGETWPDTERSWKKKLMMVQVVPTALRTLHQLSQAGGASSLRSEELDLRISDSLGEGGLLAALRDWEEHMDTQPYG</t>
  </si>
  <si>
    <t>MNAHPRRIRLKPWLIAQVNSNKYPGLQWVNPERQLFCIPWRHATRHVPTQDDENTVFKAWAKETGKYNEGVDEPDPAKWKANLRCALNKSREFKLIYDGTKDTPLQPYKIYEVCEGQQPNGDSLAGDDPSCCPGEEEEELQKMTTLSIADPAQGVEPVSSYAWLKQEVQYPNPCGNRAFPALGHQELLLPDGAVPPPPPAGAFVAGGELPPQSIADPAGSLALAALVPGNVGGPGGLQDLPPEDLPLQPMDQFIPNLLISPHMLPLTDLEIKFHYRGRQANSLTISNPHGCRLFHSHLEPTHEQVELFGPVTLEQVRFPSTEHIPNEKQRFYTHQLLDVMDRGLILELQGQDIYAVRLCQCKVFWTGPCAAARAGPNPIERERKIKLFSLESFLNGLILFQKGQTSTPPPFEIFFCFGEEWPDQKPKEKKLITVQVVPVAARILLEMFSGELSWSADSIRLQISHPDLKDKMVEQFKELHQLWQNQQSLQAPPQAHPAQPLEPGPGAWAMQANSMQQ</t>
  </si>
  <si>
    <t>MALHPRRVRLKPWLVAQVDSGMYPGLVWLNREAKRFQIPWKHATRHSPQQEEENTIFKAWAVETGKYQEGVDDPDPAKWKAQLRCALNKSREFNLMYDGTKEVPMNPVKIYEVCDIPQSQGSIINPGSTGSAPWDEKDNDLDEEEEEELNPSQHVPIQDTFPFLNINDSPMGPASVGDCSPEAVWPKNEPLDMEMPPSALQHDFFSSPELWISSLPMTDLEIKFEYRGKEIGQTTTVSNPQGCRLFYGELGPMPDQEELFGPISLEQVKFPGTDQINNEKQKIFTSRLLDVMDRGLILEVSGHAIYAIRLCQCKVYWSGPCAPSSVAPNLIERQKKVKLFCLETFLSELIAHQKGQVEKQPPYEIYFCFGEEWPDGKPRERKLIVVQVIPVVARMIYEMFSGDFTRSFDSGSVRLQISTPDIKDNIVAHLKQLYRLLQTHQEGWPMQAPTMHIAQPLSAQ</t>
  </si>
  <si>
    <t>MMAASENDGGSQKLRFAHWLINQINSENYEGLCWVDKDRAEFRIPWKHTSRKDITTNDYKIFKAWAIASGKYNEELKDLAKWKTNFRCALRSTNMFLMVQDNSKASGYPHKVYKIISPNLTTMAAANAPAVTNNNLHDIKEDISPQTEDSPMMHHHTPQQLQEIELDLQILSLENPPQKMDSTQSERPAYDLGRNQPNGYTTNNSAPNGYQGSPDTLQWVMEQCYLTQDGCSQQQVPWALDGGLDHGSGEGSYGDRGGYPNRHVGQNDYPQQGSGMTNGPVECYPETIEQWVTQTMAEIQPMQNAYDPSAALHLQQPLLPSTVPVISQLLNNAAEVLFEGRYPYNNHTGVQSTFPIEAPAGNAVNYPTLNGPGENCCFLSANQWVGPAMVEQKGFTHPAVPLPEQHPSHNPGPSQNNTETIPPNVDVTIYYRGRSLHQVQVTTSSCLFTYNSEDTTVAPGCTQVVHFPRPDELSDQKQIQFTTQLLQNIGLLLEQKHRKIYAKRLNKCQVFWALSKQLVNMTQNPEPKLLHRDTETEIFDYEAFSKELKDFREHQKARSPDFTIYLCFGQRFSKAKPKEDMLILVKLVPKFCEYFHDMVQKEGISSLNSGNVSLQLSNSFNSLYDLIEQYNMQIG</t>
  </si>
  <si>
    <t>MGTPKPLIVPWLRRKLDEGCYPGVRWLDQRRTQFRVPWKHGLRQDASTEDFQLFRDWAIDSGSYRPDHDAPAPSVWKRNFRSALNRKPGIQVLRDHSSDSADPHKVYEILPEGGRGGVDKAPSAAVGGTEADASSQLLDKSGGSFSSSQDEELDDILNALALSSPDEDAPGPAGAPGASYASDAATGGALSLGFGDFPPLEPAPSSLEQLLGSNVLMTFFEVRVYYRGHLVLQTLVSNPQGFRLVPPSPGPSPCPELADVVLPEPGMLPDRVQASYTARLLQGLGAGVRLQVEGPALCATRLGRLHAYWGRTETPELGAEGGELSKEGCTPLYDLPRFVRELICFMEGQGSSPTYELWLCLGEAWPDTGRSWKKKLIMVQVVPTALQTLHQLSQAGGASSLRAEELDLRISDSLGEAGLLGALRDWEERMESQPYG</t>
  </si>
  <si>
    <t>MNAHPRRIRLKPWLIAQVNSNQYPGLQWVNPERKLFCIPWRHATRHIPTQDDENTVFKAWAKETGKYNEGVDEPDPAKWKANLRCALNKSREFKLIYDGTKDTPMQPYKIYEVYEGHQPNGDSLAGDDHTCCPGEEEEELQKLTTLTIADPSQCVEPLPSYVWPKQEVPYPNPCGNGSFHPDVSAPPPPTAGAFAAGELPAQSPAGSMPLGGPGSLQNLPPGDVSLQPMEQFIPDLLISPHMLPLTDLELKFHYRGRQASSLTISNPHGCRLFHSSLEPTHEQVELFGPVTLEQVRFPSTEHIPNEKQRFYTHQLLDVMDRGLILELQGQDIYAVRLCQCKVFWTGPCAGERAGPNPIERERKIKLFSLENFLNGLILFQKGQTSTPPPFEIFLCFGEEWPDQKPKEKKLITVQVVPVAARILLEMFSGELSWSADSIRLQISHPDLKDKMVEQFKELHQLWQNQQSLQAHPTSNLEPGPSPWAMQASSMQQ</t>
  </si>
  <si>
    <t>MALHPRRVRLKPWLVAQVDSGMYPGLVWLNREAKRFQIPWKHATRHSPQHEEENTIFKAWAVETGKYQEGVDDPDPAKWKAQLRCALNKSREFNLMYDGTKEVPMNPVKIYEVCDIPQSQGSIINPGSTGSAPWDEKDNDLDEEEEEELNPSQHVPIQDTFPFLNINDSPMGPASVENCSPEAVWPKNEPLDMEMPPSALQHDFFSSPELWISSLPMTDLEIKFEYRGKEIGQTTTVSNPQGCRLFYGELGPMPDQEELFGPISLEQVKFPGTDQITNEKQKIFTSRLLDVMDRGLILEVSGHAIYAIRLCQCKVYWSGPCAPSSIAPNLIERQKKVKLFCLETFLSELIAHQKGQVEKQPPYEIYFCFGEEWPDGKPRERKLIVVQVIPVVARMIYEMFSGDFTRSFDSGSVRLQISTPDIKDNIVAHLKQLYRLLQNHQEGWPMQAPTMHIAQPLPAQ</t>
  </si>
  <si>
    <t>MAASESEGGSQKLRFACWLIKQINSKNYEGLRWVDKDHTQFRIPWKHTSRKDINPNDYKIFKAWAITSGKYNEKLKDLAKWKTNFRCALRSTNMFLMVQDNSKTSEDPHKVYEIISPSPDAVTAANALTTKNNNLHDSKEDIHPHSEEAPNLHHRMPQELQPQIELDLEMLSLENPPQEMDSGQNERPAYDPGRNPPQGYTTNNSASNGYQCSPDTLQWILQQCNLTQNDCSPQQLPWALDGGLDHRSEEVPYEDSPGYPNQHIGHNSYSQQGSGVANGPVENYHQSVGQWVTQTMAETQTMQNAYGPSAASLLQQPLPSSTVPVMSQLLNNAAEVLFEGRPHYNNHAGVQSTFLSEAPTGNTVIYPTLNGLGENSYQPANQWAAPAVLEQNRFTQPAAPLPEQYPPPNTAPSRTNTETIPPNMDITIYYRGKSLHEVQVATSSCLFTYNNEDPTMVPGCAHVVHFPSPDELPDQKQVQFTRQLLLNAGLLLEQKHKKIYAKRLKKCKVFWVLSRQLANMAQNPESKLLPRGTEMEIFDYEVFSKELKDFKEHQRAASPDFTIYLCFGQCFSKSKPKESMLILVKLVPKFCEYFHDMVLREGASSLNSGNVSLQLSSCFNSLYDLIEQYNMQID</t>
  </si>
  <si>
    <t>MGAQKPLILHWLVGHLNAETYPGVSWLNQERTRFRIPWKHGSRHSVGPEDFQLFEGWAIASGRYIPGAGQRTPSEWKRNFRSALNRKPEIKMVEDKSTDAENPHKVFEIQSMADVNSCAVEERNTVADDLSPIQVTNLGAYGDSSSSSQDETLESLLSSLDPFSPGEVLGAENPFFVGASLPPSDLNLAPLPAPPADIVLPWEEVLRADKFETDFEVRAYYRGRLVFNQVFSGVQGLCFRPAGSPGPYPGLADVGLPDPSTFNDSLQVTFTNRLLQGLLPGVLLHVDGMSLCGSRQGHCSVYWSHSEMPAADTPCGEFPKREFAPLYNLHQFVQELIGYLEGQNGSPDYTLWLCFGEVWPDTTRPWKKKLIMVQVIPKAFEMLYDLSQACGASSLRDGVPDLRISDSLQESHFLAKLKEFEERMEVQLTPQTTDPPPFQTDSTLNFRHA</t>
  </si>
  <si>
    <t>MALHPRRVRLKPWLVAQVDSGMYPGLIWLNREAKRFQIPWKHATRHSPQHEEENTIFKAWAVETGKYQEGVDDPDPAKWKAQLRCALNKSREFNLMYDGTKEVPMNPIKIYEVCDIPQIPGAISNPGSTGSGPWDEKDNDLDDEDEDELNQSQHVPIQDTFTFLNINDSPMAPTSVETCSPEAVWPKNEPEDIEMPMPPPALQHDMFSSPELWISSLPMTDLEIKFEYRGKEFGQTMTVSNPQGCRLFYGELGPMPDQEELFGPINLEQVKFPGPEQITNEKQKLFTSRLLDVMDRGLILEVSGHAIYAIRLCQCKVYWSGPCAPSSTTPNLIERQKKVKLFCLETFLSELIAHQKGQIGKNPPYEIYFCFGEEWPDGKSKERKLIVVQVIPVVARMIYEMFSGDFTRSFDSGSVRLQISTPDIKDNIVAQLKQLYRLLQNHQEGWPMQPPNMQMTPPLAAQ</t>
  </si>
  <si>
    <t>MAASTNERGHQRPRFFDWLVNEIDSGKYEGLYWLDESHTTFRITWKHHARKSLVADDYKIFEAYAIFSGKHTGTSSKWKTNFRCALESTKRFTLVAEYKDPDPYRVYRILPLNTCTASTTNSSSDKTPFQGNGNDCEDDQVHISPYSDGLPALSQPIHQVQEEIDVVLGTLSLENPVPGPSGNPAENFGQSEDIIEWLMQQTRLNLNQQVSWAPPLAGDSDNLLGEASACEQGPAYTAPHFDQNGCLLIGNGVMNEPVQNSYYEVPSVGPAQTIPNLNSQPAATHLVHCTQQNAPVANQLNNVGETPYNYCFIGSIYTNEEPQGPGMMNNSARNDYQQPANQQAVCMPPVVPIPEEQFIPNTTPLQNNGTIPLHLDVSIYYRGALQHEAEVKVSSCILTYNHHTDSAPNGTQIIQFPSPETLPDQKQVKHTLTVLQSAHLLLYQRNKQICAKRMGKCKVFLAFSKQLDSMAHHPQFRLLPRNEDTEIFSYEKFDQELRDFHEGRRQSSPDYTIYLCFGQHFSAAKPKEKKLILVKLVPKLCKHYHEHVLREGVSSLNSESLELSHSLPEMMEYLSSLY</t>
  </si>
  <si>
    <t>MALHPRRVRLKPWLVAQVDSGMYPGLIWLNREAKRFQIPWKHATRHSPQHEEENTIFKAWAVETGKYQEGVDEPDPAKWKAQLRCALNKSREFNLMYDGTKEVPMNPVKIYEVCDIPQSQGSIINPGSTGSAPWDEKDNDLDDDEEEELNPSQHVPIQETFPFLNINDSPMAPASAENCSPEAVWPKNEPLDMEMPPTALQHDFFSSPELWISSLPMTDLEIKFEYRGKETGPTTTVSNPQGCRLFYGELGPMPDQEELFGPISLEQVKFPGTEQITNEKQKIFTSRLLDVMDRGLILEVSGHAIYAVRLCQCKVYWSGPCAPSSTTPNLIERQKKVKLFCLETFLSELIAHQKGQIEKQPPYEIYFCFGEEWPDGKPRERKLIVVQVIPVVARMIYEMFSGDFTRSFDSGSVRLQISTPDIKDNIVAHLKQLYRLLQSHQEGWPMQGPALHMATPLPAQ</t>
  </si>
  <si>
    <t>MASEGGAQPLRFGPWLLQAVSSGAYRGLRWLDGARTAFRVPWKHNARKDVSSSDLQIFKDWAKASGRYQVEREDPARWKTNFRCALRSTRMFVLLEDCSKSGEDPHKVYGIAGEAQQAETRRPGPGARCSPPPLLLADVPAPGAAPRRWQSQTQLELDLQDLSLENVAPGGCGDGAAGGTGRFGPCPHAAGMSVKAERAGAEHAAPLDTLQWVMQQCDLGHQPLAWATAPGKLPRGASGAPGTSGPAPRPPSPPTAALPAGDGPCGEQALSLGPTEGTVLPALHRWATPAPADAAGLLQVQSVAGHMLLPPPPVRPPGPDTVLAELAPSDVLLYAKSPREAAAAPQDAELMLPATPRSAAPETALLQGNAGSIPPNLDVSIFYRGKLFHHEEVGSSRCLLAYQTTDPAVPLDLTWLVQFPSPASLADQKQRHFTEELLQNTGLLLEQRDNKIYAQRLKKCKVFWALSRQLDVSNLSPKLLCRNQETEIFDFKEFCTELRDFRDYRREHSPDFTIFLCFGQCFSKAKPKESMLILVKLVPKFCEYWYEQVLQEGASSLSSGSLSLQLSDSFSLFELIEQYNMQLD</t>
  </si>
  <si>
    <t>MALHPRRVRLKPWLVAQVDSGMYPGLIWLNREAKRFQIPWKHATRHSPQHEEENTIFKAWAVETGKYQEGVDEPDPAKWKAQLRCALNKSREFNLMYDGTKEVPMNPVKIYEVCDIPQSQGSIINPGSTGSAPWDEKDNDLDDEEEEELNQSQHVPIQETFPFLNINDSPMAPASAENCSPEAVWPKNEPLDMEMPPTALQHDFFSSPELWISSLPMTDLEIKFEYRGKETGPTTTVSNPQGCRLFYGELGPMPDQEELFGPISLEQVKFPGTEQITNERQKIFTSRLLDVMDRGLILEVSGHAIYAVRLCQCKVYWSGPCAPSSTTPNLIERQKKVKLFCLETFLSELIAHQKGQVEKQPPYEIYFCFGEEWPDGKPRERKLIVVQVIPVVARMIYEMFSGDFTRSFDSGSVRLQISTPDIKDNIVAHLKQLYRLLQSHQEGWPMQGPALHIAPPLPAQ</t>
  </si>
  <si>
    <t>MESEGDALKLRFGPWLLRAVSSGAYRGLRWVDGARTAFRVPWKHNARKDVTTTDVEIFKDWAKASGRYRAELEDPARWKTNFRCALRSTRMFVLLEDQSKSGEDPHKVYGIAATADCLGPPAGEAAAPQLQWTQQQQLEFDFQDLSLETDGIGIKAERAGGEGEQDARLDALQWVMQQCDLDHQAQAWAAAPGGGLDVGEPCGPGPDEDTCIPALQHWAAPVAAGRLPPAAGLLEVQSAAGDRLLPLARHPGPDAVLAELAPGDVLLYPAAAEGPWEAPAAPWDAGLVPPAAPCPAALLHGNAGGIPPNLDISIFYRGKLFHHEEVGSSRCLLAYQTADPDVPLDLPWLVQFPSPASLADQKQRHFTEELLQNTGLLLEQRDNKIYAQRLKKCKVFWALSRQLDVGNLSPKLLCRNQETEIFDFEEFCAALKAPLAELRDFRDYRRARSPDFTIFLCFGQCFSKAKPKESKLILVKLVPKFCEYWYEQVLQEGASSLSSGSLSLQLSDSFSLFELIEQYNMQLG</t>
  </si>
  <si>
    <t>XP_068800813.1</t>
  </si>
  <si>
    <t>XP_009670469.2</t>
  </si>
  <si>
    <t>XP_062432340.1</t>
  </si>
  <si>
    <t>XP_062451037.1</t>
  </si>
  <si>
    <t>XP_053143643.1</t>
  </si>
  <si>
    <t>XP_053100774.1</t>
  </si>
  <si>
    <t>XP_053110288.1</t>
  </si>
  <si>
    <t>XP_053114730.1</t>
  </si>
  <si>
    <t>XP_050808823.1</t>
  </si>
  <si>
    <t>XP_050813047.1</t>
  </si>
  <si>
    <t>XP_050785919.1</t>
  </si>
  <si>
    <t>XP_050783977.1</t>
  </si>
  <si>
    <t>XP_067396614.1</t>
  </si>
  <si>
    <t>ema7</t>
  </si>
  <si>
    <t>XP_067414922.1</t>
  </si>
  <si>
    <t>ema6</t>
  </si>
  <si>
    <t>XP_067391090.1</t>
  </si>
  <si>
    <t>ema5</t>
  </si>
  <si>
    <t>XP_067408310.1</t>
  </si>
  <si>
    <t>ema3</t>
  </si>
  <si>
    <t>XP_063145358.1</t>
  </si>
  <si>
    <t>XP_063153521.1</t>
  </si>
  <si>
    <t>XP_063164631.1</t>
  </si>
  <si>
    <t>XP_063158143.1</t>
  </si>
  <si>
    <t>XP_006019280.1</t>
  </si>
  <si>
    <t>XP_006035900.2</t>
  </si>
  <si>
    <t>XP_006014965.1</t>
  </si>
  <si>
    <t>XP_006261193.2</t>
  </si>
  <si>
    <t>XP_067151601.1</t>
  </si>
  <si>
    <t>XP_013805949.1</t>
  </si>
  <si>
    <t>XP_067155900.1</t>
  </si>
  <si>
    <t>XP_008106753.1</t>
  </si>
  <si>
    <t>XP_008108030.1</t>
  </si>
  <si>
    <t>XP_062839454.1</t>
  </si>
  <si>
    <t>XP_003222748.3</t>
  </si>
  <si>
    <t>Emydura macquarii</t>
  </si>
  <si>
    <t>ATGGGTACTCAGAGGCCTCTCATTGTACCCTGGTTAATGGAGCAGCTGGATGCCCACAAATACCCAGGAGTCTCATGGCTGAACGCAGAGCGGACTCAGTTTCGAGTAATATGGAAGCATGGGAGTCGGCAGAGCATTAGTGATGAGGACTTTCAGCTCTTTGAGGACTGGGCCATTGCCAGGGGCCGTTACCATCCAGGCATTGATAACCGGACCCCTTCCGAATGGAAAAGGAACTTCCGTTCTGCCTTGAACCGAAAGGATGGGATTGAAATGATACAGGATAACAGCACAGACTCTGAAGATCCACACAAAGTGTTTGAGATCAAACAGCCTAATGGTGCAAATCAAAGTGACTCTGTTGGGGGAGCAACAAATACAGCAGTCAGCGATGTATCCTCTGTTGCGTCAGGAAGCACATCAATGTATGGAGACTTTCCTTCATCTAGTCAGGATGAATTACAGGAGAATGTGTTCATAAACCTGGATATCTCCAGTTCCCAGGAAGATCCCAACTGGTGTGGAATCCTGTCTCCCACTGTCTTGGATCCACCGCCCTCTGCAGCCCCATTTGAGCAGGTGTTGGGGACCAGTGCATTTGTTGGAACAGAAAATCCAGTTTGTTGTGGAAGCCTCTGTCAACCCAGTTTGGATTTGATTCAACATACCAACACAGTACAACCATTGCAGCAAATCTTGGAAGCCCCAACACTTGTCACAGATTTTGAGGTACGGATTTATTATCGGGGCCGGCAGGTCTTCACCCAAGTGTTCAGTAATGTAAGAGGTCTGTGCTTTTTGCCTCCTGGCTACTCTGGATCCGATCCCGATTTGGCAGATGTGATATTCCCCAACCCAGAAAACTTGAATGACCATCTGCAAGCCTCTTACTCCCAGCGCCTTATACAAGGGGTGTCTCCAGGAGTACTTCTCTGTGTCGAGGGTCAGTCGCTGTGTGGCATGCGCCGGGGCCCTTGCCATATCTACTGGGGCCAGTCAGAGTTTCCTGCAGAGGGGATGCTTCATGGGGAGCTGCCAAAGGAACGGCTTGGCCCCATGTACAGCCTCCAGCAGTTTGTGCACGAATTAATTGGATTCATGGAAGGACAAAATGGATCCCCTAATTATTCACTATGGTTATGCTTCGGGGAGCAATGGCCTGATACCAACCGTCCCTGGAAGAAGAAATTGATTATGGTAGAAGTCATTCCCAAAGTTTTTGAACTTCTCCATGAGATGAGCAAGGCCAGAGGAGCATCATCATTGGGTCAACCAGATCTTCTGATATCAGACTCACCACAGCAACCCTGTTTTTTGGATCAGTTGCGAAGTTGGGAAGAGAGGATGGAGTGA</t>
  </si>
  <si>
    <t>ATGGTGCAATTAGACGAAGGTTCAGGAAGGAATAGCACTGGCTGGGGTTGTATTGGTGGCGGTGCCATGAGCTCCCACCCGCGGCGCATCCGCCTGAAGCCGTGGCTGGTGGCCCAAGTGGACAGCGGTCAGTTCCCGGGCTTGCACTGGGTGGACGCCGAGCGGAAGCGCTTCTGCATCCCCTGGCGCCATGCCACGCGACACATCCCCGCCCAGGACGACGAGAACACCATCTTCAAGGCGTGGGCCAAGGAGACAGGGAAGTTCAACGAGGGTCTGGACGAGCCGGACCCGGCCAAGTGGAAGGCCAACCTGCGCTGCGCCCTGAACAAGAGCCGCGAGTTCGGCCTCATCTACGACGGCACCAAGGACACCCCGCTGCAGCCCTACAAGGTCTACGAGGTCTGCGAGGCCCCCGCCCAGCCTTCCAATGGAGACTCCTTTATCGGAGATGACCCAGGCTGCTGTGAAGATGAGGAAGTGTTGCCCGAAATGATGCCGAGGCTGAGAATTGCAGATCCGTCCCAGGCCGTGGAGCCGCTGCCTCCGTACCCGTGGCTGAAGCAGGAGGCCCTCTTCCCCCCGAGCTGCGGGAACGGCTCCTTCGCCCACCTGCCGCCCCCCGAGGCCCCGGCCGTGGCCCCTCCGCTGCCGGACCCCTTCGCCGTGGCCGAGACCGGCGGGCCCAACTTCGCCGAACCCGCCGGAGTGATGCCGTTGCCGCCGCCACCCGTTGCACCCGGAGCCATTGAGCCGTTGCCCATGCTGCCCATGGAGCACCTGCTCATCAGCCCACACATGCTGCCCTTGACGGACCTGGAGATCCGCTTTGCCTACCGGGGCCGGTCGGTGGGCTCCCTGACCATCAGCAACCCGCACGGCTGCCGGCTCTTCTACAGCCACCTGGAGCCCACGCAGGAGCAGGTGGAGCTCTTTGGTCCGGTGACGCTGGAGCAGGTGCGCCTGCCGAGCGCGGAGGCCGTGCCGCACGAGAAGCAGCGCTTCTACACCCACCAGCTGCTGGACGTGCTGGACCGCGGGCTCCTCCTGGAGCTTCAGGGCCAGGACATCTACGCCGTGCGCCTCTGCCAGTGCAAGGTCTTCTGGACCGGGCCCTGCGCCGGAGCCCTGGACGGGCCCAACCCCATCGAGAGGGAGAAGAAGGTCAAGCTCTTCAGCCTCGAGAGCTTCCTCAACGGCCTCATTATGTTCCAGAAAGGGCAAAGCACCACTCCCCCGCCCTACGAGATTTTCTTCTGTTTTGGAGAGGAATGGCCGGACCGGAAGCCCAAAGAGAAGAAGCTCATCACAGTCCAAGTGGTCCCGGTGGCAGCCCGGCTCTTGCTGGAGATGTTCTCCGGGGAGCTCTCCTGGTCAGCCGACAGCGTCCGCCTCCAGATCTCGCACCCGGACCTCAAGGACCGGATGGTGGAGCAGTTCAAGGAGCTGCACCAGCTCTGGCAGACACAACAAGGCCAGGCATTGCAACCACAACCACCACCACCACCACCGCCGGAGCAGGAGACCTGGCCTATGCAACCGTGA</t>
  </si>
  <si>
    <t>ATGAAGATAATGGCATTACACCCACGCAGAGTCCGATTGAAACCCTGGCTGGTAGCTCAGGTAGACAGTGGTATGTATCCAGGCCTTGTTTGGCTTAACAGAGATGCCAAGCGGTTTCAGATCCCTTGGAAGCATGCGACTCGACACAGCCCTCAGCATGAGGAGGAAAACACAATTTTTAAGGCATGGGCTGTGGAAACAGGAAAGTATCAGGAAGGAGTTGATGATCCTGACCCTGCCAAATGGAAAGCCCAGCTGAGATGTGCACTTAACAAAAGCCGGGAATTCAATCTGATGTACGATGGCACCAAAGAAGTGCCAATGAATCCTATTAAAATATATGAAGTCTGTGATATTCCACAATCCCAAGGAGGAATCATTAACCCAGGTTCTACTGGTTCAGTTCCATGGGATGAAAAGGATAATGACCCTGATGATGAAGATGAGGATGAACTGAACCAGTCTCAGAATGTACCTATACAGGACACCTTTCCATTTCTTACTATCAATGGTTCTCCAATAGCACCCAGTAGTGTGGAAACCTGCAGTCCTGAAGCTCAATGGCCAAAAAACGAGCCTGAAGATATAGAGATGCCTATGCCTCCTACACTTCCACCTCTGCAGCATGATATGTTCAGCTCTCCCGAACTCTGGATTAGTTCTCTTCCAATGACAGACCTGGAAATCAAGTTTGAGTATCGAGGCAAAGAGTTTGGACAAACAATGACAGTGAGCAATCCCCAAGGCTGCAGACTTTTCTATGGAGAACTGGGACCTATGCCAGATCAAGAAGAACTCTTTGGTCCTATTAATTTGGAGCAAGTAAAGTTTCCGGGGCCAGACCAGATCACTAATGAAAAGCAAAAGCTCTTCACAACCCGACTGCTTGATGTCATGGACAGAGGGCTGATTCTAGAAGTCAGTGGCCATGCTATTTATGCTATCAGGCTTTGCCAGTGCAAAGTATATTGGTCTGGACCATGTGCACCTTCTTCCACCACACCAAACTTGATTGAAAGGCAAAAGAAAGTCAAGCTTTTCTGTTTAGAGACATTTTTGAGTGAACTGATTGGCCATCAGAAAGGACAGATTGCGAAACCTCCATCCTATGAGATATACTTTTGCTTTGGGGAAGAATGGCCAGATGGAAAATCAAAAGAGAGAAAACTGATAGTTGTTCAGGTAATTCCAGTCGTAGCCCGGATGATCTATGAGATGTTTTCCGGTGACTTCACCCGTTCTTTTGACAGTGGTAGTGTGCGGCTCCAGATCTCTATCCCTGATATCAAGGACAACATTGTTTCTCAGCTGAAGCAACTCTACCGTCTATTGCAAAATCATCAAGAAGGCTGGCCTATGCAGCCACCAAACATGCACATGACTCCACCTCTTGCAGCGCAGTAA</t>
  </si>
  <si>
    <t>ATGGCCGCAGCAGCAAACAGAAATAACCCACAAAAGATCTGCTTTTTTGATTGGCTGGTCAATGAGATCAACAGCAGAGAATATTGGCTCGATGAGGCCCATACAATCTTTTGCATCCCCTGGAAACACAATTCAAGAAAGGATATTGTAGCTGATGATTACAGGATTTTCAAGGAATGGGCTGTAGTCAGCAAAAAATACAATGAACATCAACCAGACCCAAGCAAATGGAAAACCAACTTCCGTTGTGCTTTGAACAGCACAAAGAAATTTAAAGAACTGAAGTCGAATAATCCTGATTATCATGTGTATAGAATCATCTCTCACAATGCTGCACATGCTGCCAACCTTCCTGCTGATAGAAGGAACGATGGTGATCATGAGAATGATATGTTACGTATTAGCCCTTCCAGTGAAGGAGTTCAAGGTTCCGACCAGACGACACCTCCACTTCAGCAGGAGATAAACATTGCCTTTGAAATGCTGTCATTGGAAAATCCAGTCCCAGGACTAAATGTGAATACAGATGAAAATGTTTACCAGTGTAGCAGTGATACGCTCCAGTGGGTTATGCAGCAAGCCAACATGAATATGGATGAAATTCAGACAGTCTCATGGGCTCCTTCTCCCAGTGATCATCCCATAGGTGAAGTTGCTTATCAACAAAACAATACCTATGCTGTCCCTCATGTTGATCAAACTGGCTACCACCACTTGAGGAATAGAGCAGTGAATGAGACAGTTGAAAATAGGTATTATGAAGAGCCATCTAAGTGGCTGCCTGAAATCACAACAGATGTGGTGCATCAATCAACTGCCACACTTGCAGTGCAACAGGCCCAACAAAACTCCCCTGCCCCAAATCAGCTTAATCATTTGGTAGCTGATGCCCTTGGTAATGAGAGCTGCTTCATTGAAAATATGTTCATGGATGAAGACCCTCTTGCAAAAGGAGTGATGATGTGCAATGCAGCAAGCCAACACACCATGCTGGAGCAGAGCCCATGTCCATTACCCGTTGCACCCCCAGTTGAGCAGCCTCCTGCCCAGACTACTCTGTTGCAGAACGACTCAGGAATGCATCCTTTGAACCTGGGTGTCTCCATCTATTACAGGGGGAGTTTGCTCAATGAATTAAGAGTGACAGCGGGTAGCTGTTTGTTTACCTACAACAACAACCACACTGCCCAAGTACTAGGCAACCCACAGATAATACAATTTCCAAATCCCCAGATGCTTCCTGATCAGAAGCAAGTTACGCTCACCTTGACTGCACTGCAGAAGGCGGGTTTGCTGCTTTATCAGAAGAATTGCAGGCTGTGGGCCAGGCGCCTTGGTCCATGCAATGTCTTCTGGGCCTTCTCCAAGCAGCTGGAGAACATTGCTCAGTACCCCGAACACAGGCTGTTGCAACGGGAGGTAGACACAGAGATCTTCAACTTTGAACATTATTTCCAAGGACTTCAGCAGTTCTATGATGGTCAAAGAAGTTCATGTCCTGATTATACCATCTACTTGTGCTTTGGACAGCGTTTTTCTGCTGCCAAACCTAAGGAGTCTAAACTAATTTTGGTGAAGTTGGTTCCAGAGCTTTGTAAACATTGGCACGAACGTGTACTGAGGGAAGGCGTCTCATCCTTGAACAGCGAAATTGAGAGCTTGCAGTTTTCCAACAGCCTCTTTGATATGATGGAATATCTAACTAGTATCTGTAGGCCAGCCGATGAGGAACATTGA</t>
  </si>
  <si>
    <t>ATGAGCGCCCCGGCGCGCCGCGTCCGCCTCAAGCCCTGGCTCGTGGCCCAGGTGAACAGCGGCCGCTACGCCGGGCTCCAGTGGGTCGACGCCGAGCGCAAGCTCTTCTGCATCCCCTGGCGCCACGCCACCCGCCACGGGCCCCCCCAGGAGGACGACAACACCATCTTCAAGGCCTGGGCCAAGGAGACGGGCAAATACGCGGAAGGGGTGGACGAGCCCGACCCGGCCAAGTGGAAGGCGAACCTGCGCTGCGCCCTCAACAAGAGCCGCGAGTTCCTGCTGCGCTACGACGGCACCAAGGACGCGCCGCCGCAGCCCTACAAGGTCTACGAGGTGTGCGAGGCCTCGGCCGCCGGCGCAGATGCCCTGGCCGGGGACGACTACTGCTGCGTCGGGGAGGAGGACGTGAGCCAGCTCCAGAAAATGATGTCGCTGAGCATCGAGGAGCCCCGGCGCGGCGCCGACCTGCTGCCCCCCTACCCCTGGCCCAAGGAGGAGGGCGCCTACGGCAGCGCCGGCGCCCAGGGGCCCTTCGGCCCGCTGGCCCCCCCGCCGCTGCTGCCCGCCGAGGCGGCCGGGGGCCCCGAGCTGCCGCCCGCCGCCCTCGCCGAGCCGGTGGGCACCCTGGGGCCTCCGGCCGCCGGCCCCCTGCCCCACGCCGACCACTTCATCCCCAACCTGCTCATCAGCCCCCACATGCTGCCGCTGACCGACCTGGAGATCAAGTTCCAGTACCGGGGCCGGCAGGTCTGCGTGCTCACCATCAGCAACCCCCACGGCTGCCGCCTCTTCCACAGCAGCCTGGAGCCCACGCAGGAGCAGGTGGAGCTCTTCGGGCCGCTGACGCTGGAGCAGGTCCGCTTCCCCGCCACCGACGCCATCCCCAACGAGAAGCAGCGCTTCTACACCCACCAGCTCCTGGACGTGCTCGACCGCGGGCTCATCCTGGAGCTGCAGGGCCAGGACATCTACGCCATCCGCCTGTGCCAGTGCAAGGTCTTCTGGACGGGGCCCTGCGCCTCCCACCGCGCCGGCCCCAACCCCATCGAGCGGGAGAAGAAGACGAAGCTCTTCAGCCTCGAGGGCTTTCTCAACGGCCTCATCCTGTTCCAGAAGGGCCAGACCACCACGCCGCCCCCCTTCGAGATCTTCTTCTGCTTCGGCGAGGAATGGCCGGACCAGAAGCCCAAGGAGAAAAAGCTCATCACGGTGCAGGTGGTGCCGGTGGCGGCGCGGCTGCTGCTGGAGATGTTCTCCGGGGAGCTGTCGTGGTCGGCCGACAGCATCCCGCTGCAGATCTCCCACCCCGACCTCAAGGACAAGATGGTGGAGCAGTTCAAGGAGCTGCACCAGCTCTGGCAGAACCAGCAGCGCCTGCCGCCGGCGCAGCCCCCGGCGCGCCTGGAGCCCGGCTCTGCCGCCGCTGCCGCTGCCGCCTGGGCCCTGCCGCCCGGCGCCCTGCCGCAGTGA</t>
  </si>
  <si>
    <t>ATGGCATTGCACCCGCGAAGAGTTCGCTTGAAGCCCTGGCTGGTAGCCCAGGTAGATAGCGGTATGTATCCAGGTCTTATCTGGCTGAATCGAGAAGCAAAGCGATTTCAGATCCCCTGGAAGCATGCAACTCGGCACAGTCCTCAGCATGAAGAGGAGAACACTATCTTTAAGGCATGGGCCGTGGAAACGGGAAAGTACCAGGAAGGAGTCGATGAGCCAGACCCTGCAAAGTGGAAAGCCCAGCTCCGATGTGCTCTTAACAAAAGCCGGGAGTTTAATTTGATGTATGATGGCACCAAGGAGGTGCCCATGAATCCTGTTAAAATTTATGAAGTTTGTGATATCCCGCAGTCCCAGGGATCAATCATTAATCCAGGTTCCACTGGCTCAGCTCCGTGGGATGAAAAAGATAATGATCTTGATGACGAAGAGGAGGAAGAATTGAATCCATCTCAGCATGTCCCTATTCAGGAGACCTTTCCGTTTCTTAATATCAATGATTCTCCGATGGCTCCAGCCAGTGCAGAAAACTGTAGCCCTGAAGCTGTGTGGCCGAAGAATGAACCTCTAGATATGGAAATGCCCCCAACTGCCCTGCAGCATGACTTCTTCAGCAGCCCTGAGCTCTGGATCAGCTCTCTTCCAATGACAGACCTAGAAATCAAGTTTGAATATCGAGGAAAGGAGACCGGAGCCACAACAACTGTAAGCAACCCACAGGGGTGCCGACTTTTCTATGGAGAGCTGGGTCCAATGCCAGATCAGGAAGAGCTGTTTGGGCCTATTAGTTTGGAGCAAGTAAAGTTTCCAGGAACAGAGCAAATCACCAATGAAAAGCAAAAGATCTTCACTAGTCGGCTACTAGATGTTATGGACAGGGGACTGATCCTGGAGGTCAGTGGCCATGCCATCTATGCTGTCCGACTCTGCCAGTGCAAGGTGTACTGGTCTGGTCCGTGTGCGCCTTCCTCCACTACACCAAATTTGATCGAGAGGCAAAAGAAAGTCAAACTCTTCTGTCTGGAAACATTCCTAAGTGAGCTGATTGCCCATCAGAAGGGACAAATTGAGAAACAGCCACCTTATGAAATCTACTTCTGTTTTGGGGAAGAATGGCCTGATGGAAAACCCAGAGAGAGAAAGCTGATCGTGGTTCAGGTCATTCCCGTTGTGGCTCGGATGATCTACGAAATGTTTTCGGGCGACTTCACGCGTTCCTTCGACAGCGGCAGCGTGCGACTCCAGATCTCTATCCCGGACATCAAGGACAACATCGTCGCCCACCTGAAGCAGCTGTACCGCCTTCTGCAGAGCCACCAGGAGGGCTGGCCCATGCAGGGCCCCGCGCTGCACATGGCCACGCCGCTCCCGGAGCAGTGA</t>
  </si>
  <si>
    <t>ATGGAGAGCGAGGGGCCGGCGCCGCCGCTGCGCTTTGGGCCCTGGCTGCTGCAGGCGGTGAGCAGCGGGGCGTACGGGGGCCTGCGCTGGCTCGACGGCACCCGCACCGCTTTCCGCGTGCCCTGGAAGCACAACGCCAGGAAGGACGTCTGCAGCAGCGACCTCCAGATCTTCAAGGACTGGGCCAAAGCCAGCGGCCGCTACCAGGCGGAGCGGGAGGACCCGGCCCGCTGGAAAACCAACTTCCGCTGCGCCCTGCGGAGCACCCGCATGTTCGTGCTGCTGGACGACCGCTCCAAGAGCGGCGACGACCCCCACAAGGTCTACGGTGTCGCCGGCGAGGCTCGGCGGGGCGCGGGAAACCCGGCGCCCGAGGATGGCGGCCGCCACCGCGCCGCCCCGCTGGCTGCCCCGCCGCGCTGGCCGACCCCGACGCCGCAGCTGGAGTTCGACTTCCGAGACCTGTCGCTGGGAAACACCCCGCCGACAGCGGGGGCCGCGGGGCCTCCCGACGCCTGCCCCCATGCCGACGGCCTCGGCGTCGAAGCAGAGCCGGGCGACGGGGCCGCGCTGGACGCGCTGCAGTGGGTGATGCAGCAGTGCGACCTCGGCCACCAGCTGCCGGCCTGGGCGGACGGCCTCTACGGGCAGGAGGCGCCCGGCCCCGCGGATGCTGCCGGGCTCCTGGAGGCACAAAGCGTGGCGGGCGACGTGCTGCTCTACACCGAGAGCCCCTGGGAGGCGCCGGCAGCGGCCCCGGACGTGGGGCTGGTGCCGCCGGCCGCCCCCTGCCCAGCGGCTCCGGAGGCGGCGCTGCTGCAGGGGAACGCAGGTGGCATCCCTCCCAACCTGGACATCAGCATCTTCTACCGTGGGAAGCTCTTCCACCACGAGGAGGTGGGCAGCAGCCGGTGCCTGCTGGCGTACCAGACCGTTGACCCTGCCATCCCCCTGGACCTCACGTGGCTGGTGCAGTTCCCCAGCCCCGCCAGCCTGGCCGACCAGAAGCAGCGCCGCTTCACCGAGGAGCTGCTGCAAAACACCGGGCTCCTGCTGGAGCAGCGCGACAACAAGATCTACGCCCAGCGCCTGAAGAAGTGCAAGGTCTTCTGGGCCCTGTCCAGGCAGCTGGACGTCGGCAACCTCTCGCCCAAACTGCTGTGCCGCGACCAAGAGACGGAGATCTTCGACTTCAAGGAGTTCTGCACGGAGCTGAGGGATTTCCGAGACTACCGCCGGGAGCGCTCACCTGACTTCACCATCTTCCTCTGCTTCGGGCAGCGCTTCTCCAAGGCCAAGCCCAAGGAGTCCAAGCTCATCCTGGTGAAGCTGGTGCCCAAGTTCTGCGAGTACTGGTACGAGCACGTGCTGCGGGAGGGCGCCTCCTCCCTCAACAGCGGCAGCCTGAGCCTGCAGCTCTCCGACTCCTTCAGCCTCTTCGAGCTCATCGAGCAGTACAACATGCAGCTGGACTGA</t>
  </si>
  <si>
    <t>ATGAACCCGCACCCTCGCCGCGTCCGCCTGAAGCCCTGGCTGGTCGCCCAAGTGAACAGCAACCAGTACCCGGGGCTGCAGTGGGTGAACGCCGAGCGCAAGCTGTTCTGCATCCCCTGGCGCCACGCCACGCGGCACATCCCCACACAGGAGGACGAGAACACCATCTTCAAGGCTTGGGCCAAGGAGACGGGCAAGTACACCGAAGGGGTGGACGAGCCGGACCCGGCCAAGTGGAAGGCCAACCTGCGCTGCGCCCTCAACAAGAGCCGGGAGTTCAACCTGATCTACGATGGCACCAAGGACACCCCCATGCAGCCCTACAAGATCTACGAGGTGTGCGAGCTGCAGCAGCCCAACGGAGACTCCTTAGCGAGAGATGAGGACGAGGACGAGGAGCTGCAGAAGATGACAGCGCTGACGATAGCGGACTCCAGCCAGGCCCTGGAGCCGCTGGCCCCGTACTCGTGGCCAAAGCAGGAAGTCCAGTTCCCCGACGCCCACAGCACCTGCGTCTTCCCCCCGCTGAGGGCCCCGGAGGTCTCGGACCCCGCCGGCCCCTTCGTCCCGGAGCTGCCCCCGCCCGAGTCCGCCGGCGCCATCGTGTGCCCAGGGAGCCTGGAGAACTTGCCCCCCGGGAACGAGCCGCTGCAGCCCATGGAACAGTTCATCCCCGACCTGCTCATCAGCCCGCACATGCTGCCATTGACAGACCTGGAGATCAAGTTCCAGTACCGGGGCCGGCCGGTGTGGTCCCTGACCATCAGCAACCCGCACGGCTGCCGCCTCTTCTACAGCAACCTGGAGCCCACGCAGGAGCAGGTGGAGCTGTTCGGGCCGGTGACGCTGGAGCAGGTGCGTTTCCCCAACACCGACCACATCCCCAACGAGAAGCAGCGCTTCTACACCCACCAGCTGCTGGATGTCCTGGACCGGGGCCTCATCCTGGAGCTGCAGGGCCAGGACATCTACGCCATCCGGCTCTGCCAGTGCAAGGTGTTCTGGACGGGGCCCTGCGCCGCCGAGGGCACCGGCCCCAACCCCATCGAGCGTGAGAAGAAGATCAAGCTCTTCAGCCTGGAGAACTTCCTCAACGGCCTCATCCTGTTCCAGAAGGGGCAGACGCCCACGCCGCCCCCCTTCGAAATCTTCTTCTGCTTCGGCGAGGAGTGGCCCGACCAGAAGCCCAAGGAGAAGAAGCTCATCACTGTCCAGGTGGTGCCAGTGGCCGCGCGGCTCCTGCTGGAGATGTTTTCCGGGGAGCTGTCTTGGTCGGCAGACAGCATCCGCCTGCAGATCTCGCACCCGGACCTCAAGGACAAGATGGTGGAGCAGTTCAAGGAGCTGCACCAGATCTGGCAGAATCAGCAGGGCCTGCAGGGGCCCCCGGCAGCCCACGCCGGGCCCAGCCTGGAGCCGGGCGCGGGCGTGTGGCCCATGCAGTAG</t>
  </si>
  <si>
    <t>ATGGGGTCCCAGCGGCCGCTGCTGGTGCCTTGGCTGCGGGAACAGCTGGACAGTGGGTGCTACCCGGGTGTGTGCTGGCTCAATGCTGAACGCACCCGGTTCCGCGTGCCCTGGAAGCACGGACTGCGTCATGATGCCGCGCGTGAGGACTTCCAGCTCTTCCAGGACTGGGCCACTGTCAGTGGGTGCTATCATGCAGGTACTGCCCCTGTGCCCTCCATCTGGAAGAGGAATTTCCGCTCGGCCCTGAACCGGAAACCTGAGTTCAAGGTGGTTGAGGACAACAGCTCTGATGCCACCGATCCCCACAAGGTCTATGAGATCCTGCCTGTGGGGGTGCAGGCTGGTGCAGATGAAGCCCCCCTGGTGGCAGGGAGGGCTGACACTCTCGATGGACCCCTAGAGCAGCTGTTAGGGGAGGGCTGCAGCCCGGACTCGGACCTGGAGCAGTACGTGCATTTGATGACCCTCTGCAGCCCAGAGGAGGACATTTCTTCTCCAGATCTCTCACTGTTTGGCCCTGGGGAGGCAGTAGGGGATGCTGCAGTGCCTGTCCTGAGCGGGGCTGAGGTCCTACCCCCTCTGGTGCAGCCACTATCCACCCCCAACCCCGGAGGGCTACTGCTGGGGTCAAATGAGCTTGTAACAGATTTTGATGTGAACGTGTACTATCGGGGCCACCGGGTTCTGCATACGCTGGTGTCCAGTTCCCAGGGGCTGCGTCTGGTGTTCCCCCAGTCCAGCCCCAGCCCTGCCCCAGAGCTGACGGATGTGGTGCTGCCTGACCCGGAGTCCCTACCCGACAGGGTGCAGGCCAACTACACAGGGCGCTTGCTCCGGGGGCTGGGCCCTGGCGTGGTGCTGCGGGCCAAGGGGCGTATCCTGGGGGGCTGCCGGCTGGGGCGCTGCCATGCCTTCTGGGGGCTCACAGCAACGCCTGCACCTGGAGCGCTTGGTGGGGAGATCCCCAAGGAGAGCTTCACGCCACTCTACAGCCTACCCGAGTTCATCCAAGATCTGATTGGGTTCATGGAGGGCCAGCGCAGGTCCCCTGACTATGAGCTGTGGCTGTGCCTGGGGGAAAAGTGGCCAGACACCGAGCGGCCCTGGAACCGGAAACTCATCATGGTGCAGGTGGTGTTGGTGGCCCTGCAGAAGTTGCATGAGCTGAGCCAGGCAGGTGGTGCCTCATCTCTGCGCAGCTCGGAGCTGAACCTGCACATCTCAGACTCACTGGGTGACGGGGGGCTGCTGGGGGCCCTGCGCAGCTGGGAGGAGCTCATGGATACCCAGCCCTGA</t>
  </si>
  <si>
    <t>ATGGAAATTCAGGATACTGCACTGGGCGGGGAGCCTGGGGAGTCTGGCACCTCCATCATAATCACTTTTGCCTCTGCTGGCAATGAGAACGGCACAATAATGGCACTGCACCCACGGAGAGTTCGTTTGAAACCCTGGCTGGTAGCGCAGGTAGACAGTGGTCTGTACCCAGGCCTTGTCTGGCTAAATCGGGAAGTGAAGCGATTTCAGATCCCCTGGAAGCATGCAACACGACACAGTCCTCAGCACGAAGAGGAGAACACCATCTTTAAGGCATGGGCCGTGGAAACGGGAAAGTATCAGGAAGGAGTCGATGAGCCAGACCCTGCAAAATGGAAAGCCCAGCTCCGATGTGCTCTCAACAAAAGCCGGGAATTCAACTTGATGTACGATGGAACCAAAGAGGTGCCCATGAACCCTATTAAAATTTACGAAGTGTGCGATATCCCGCAGTCCCAGGGATCAATCATTAATCCAGGGTCCACTGGCTCTGCTCCATGGGATGAGAAAGATAATGACTTTGATGATGAGGAAGAAGAAGAATTAAATCCACCTCAGCATATCCCCATACAGGACACTTTTCCGTTTCTTAATATTAATGATTCCCCGATGGCTCCAGCCAGTGTAGAAAGTTGCAGCACTGAAGCGGCGTGGTCCAAGAATGAACCGGTAGATATGGAGATGCCCCCAAGTACTCTGCAGCATGACTTCTTCAGCTCCCCTGAGCTCTGGATTAGCTCTCTCCCAATGACAGATCTAGAAATCAAGTTTGAATATCGAGGAAAAGAGACTGGGCCAACCTCAACTGTCAGCAATCCCCAGGGATGCAGGCTGTTCTACGGAGAATTGGGTCCTATGCCAGACCAGGAAGAGCTGTTTGGACCTATTAGTCTGGAGCAAGTAAAGTTTCCAGGAACAGAACAGATCACCAATGAAAAGCAAAAGATTTTCACAAGTCGGCTGCTAGATGTCATGGACAGGGGACTGATTCTGGAGGTCAGTGGCCATGCCATCTATGCCATCCGGCTATGTCAGTGCAAGGTGTACTGGTCTGGACCATGTGCCCCTTCGTCCACCACACCAAACCTGATTGAGAGGCAAAAGAAAGTCAAACTCTTCTGTCTGGAAACATTTCTAAGTGAGCTGATTGCTCATCAGAAAGGACAGATGGAAAAACAGCCCCCCTTTGAGATCTACTTCTGTTTTGGGGAAGAATGGCCGGACGGAAAACCTAGAGAGAGAAAGCTGATTGTGGTGCAGGTCATTCCAGTTGTAGCTCGGATGATTTACGAAATGTTTTCAGGCGACTTCACACGTTCCTTCGACAGCGGCAGCGTGCGGCTTCAGATCTCCACACCAGATATTAAAGACAACATCGTTGCCCATTTGAAACAGCTGTACCGCCTCCTGCAGACCCACCAAGATACCTGGCCAATGCCGGCCCCAAATATGCAGATTGCTCAACCGCTTCCAGCACAATGA</t>
  </si>
  <si>
    <t>ATGGCTACTTCAGAGAATGAAGGGGATTCTCAGAAATTGCGTTTTGGCCCCTGGCTGATTAAAGAGATCAACAGCAACAAATATGAAGGGATCCGCTGGACAAATGAAGCCCACACTGAGTTTCGTATCCCTTGGAAACACAATTCCAGGAGGGATATTACCAACAATGATAATGAAATTTTCAGGGCCTGGGCCATCGCCAGTGGAAAGTACCATCCAAATATCCAAGATCGAGCCAGGTGGAAAACCAACTTCCGCTGTGCCCTGTGTTCCACTAACATGTTCGTGATGGTGGAAGATAACTCCAAGAACTCCGACGACCCCCACAAAGTGTACAGAATCAAGCAGCCCCTCGCTGTGGCAACAAACAATGCTCCCGCTACTGCAAACCATATACTGCAGGAGGATGAAGACGACAAAGACAAGCTTGACATGAGACCTCCTACTGTGAAAGTCCCCGTTCTGTCACAACCTACATCTCGGATAGAGCTGCAGATAGAAAATGGTTTTCAGAGTTTATCGCTGAGAAACCCTCCTCAAGAAATGGACAGCATGCAGGCTGGAAGGGCAGACTACTACCTCTTTCGGGATCAGATGAACATCTGCCATCATTCCACTTCACATGATTACCCTGATGAACCTGACCTACTGGAGTGGTTTATGAGTCCTTCGTTGCTGCCCCTCATTGCTGGAGAGGAAGGTCCATATTATCAACCAAACCAAAGTAATTACCCCCAAGAGGAGAACAGAGTGCCAAATGGACCAGTGGAGAATTATACCCCAGTTATCCACTGGGCAGTCGAACCTGTGGCAGAATTCCATCCAGTGCAGAATGGTTATACCCCTTCTGCTGCTTCATTTCTCCAGCAGGACCTTTCACACAGTGCTGCCATACCTGTCACAGGTCACCTTAATAACACAGGAATCCTGTCTGGAGGGAGATCTCAGCACAGCAACCACCCTGGTACCCAGAACATCTTCCTGAATGAAGCCCCTGATGGAAATGCCATTGTCTATCAAACTGAGCTAGCAGAGAATGGCTCTAACCAGTTGGCGGACCAGTGGATGGCCCCTGCCGCAGTGGAGCAGATTATGCTCAACCCCCATGCTGCCCCCCTTCCACAGGAACCTTCTCACAACACAGTCCCTCTGCTGAACAACACAGGAACCGTCCCACCCAATCTGGAGATCACCATCTACTACCGGGGGAAGCAGTCCCACCTCGTGGAAGTGACCCAGAGCAAGTGCCTGTTCACATACAATAATGAAGACCCTGCCCTCCCCCAGGACTGCATGCAGGTGGTGCATTTCCCAAGCCCAGACCATTTGGCAGATCACAAGCAGGTTCATTTCACCAAGCATCTGCTCCAGAATGCCAGGCTGCAGCTGGAGCAGCGGAACAACAGGATCTATGCCCGACGCCTGGATAAATGCAAGGTTTTCTGGGCCTTCTCCAAGCAGCTGGCCAATATGACTCAGTGCCCTGAGCCTAGGCTGCTGCCACGCAGTACAGATGTGGAGCTCTACAACTATGAGGCCTTCTGGGAAGAGCTGAAGGACTTTCATGAGCACCGCAGGGAGTGTTCTCCTGACTTCACCATTTACCTTTGCTTTGGGCAGTGCTTCTCAGAGACCAGGGCCAAGGAAACCAAGTTGATCCTGGTGAAGCTGGTGCCTAAGTTCTGCGAGAATCTCCATGAGATGGTGCTGAGAGAAGGCACCTCATCCCTGAACAGTGGGAACCTGAGCCTGCAAATGTCCACCTCTTTCAACAGCCTGTATGCCTTCCTCGAGCAATTCAGCATGCAAATCGAGTGA</t>
  </si>
  <si>
    <t>ATGGGAACTCAGAAGCCCCTTATTGTGCCCTGGCTGATAGAGCAGTTGGACACCCAGCGATACCCAGGTGTGTCCTGGCTCAACCCAGAAAGAACGCTCTTCCGAGTGCTGTGGAAGCATGGCTCACGCCGGAACGTTAGCCCGGAGGATTTTCAGATCTTTGAGGACTGGGCCATTGTTAGAAACCTTTACAACCCAGGAAAGGATCCTCGGACTCCTTCAGAATGGAAGAGGAATTTCCGCTCTGCCCTGAACAGAAAAGATGGCATTGAGATGGTGGAGGATAACAGCACTGCCTCTGAAGATCCTCACAAAGTGTATAAAATCAACCTTGATATTGCCAATCTAAGTGGTCCGGTTCTGGGGGCAGCCAGTGTAGAGGCCAGCGATGCACCACTGATTCCAGTTGAAAGTAGGAAGTCAAGTGGGGTGAGTTCATCTTCTAGTCAGGATGAAACACTGGACGATTTGTTGAGTTCCCTGGATCTCTCCAATCCCGATAAAGAAGACTGTCCAGAGTGGTATAAAACTCTGTCTCCATCCCAGTTGGAACTGACTATTACTACAGTACCAAGGACCCTATTGGAACAACCCAGGGGAACCAATGAATTTGGTAAGCTTCCGGGATCCAGGGGAAATTCTTACATCATATGCCAATCCAGACATTGTAGAAAGAAAATCATATTTCTTAATATATATATTTTTTGTTCGATATTCAATTCAGGGATAGGGGCAGAAAATGCGATTTGCTGTGGAGGCCTACCTTCATCCAATTTAGAATTGGATCCACCCGTTGTCACAATCCCACCAGTGTTACAACTGATTGCGGCCCATGAGTTTGAGACAGATTTTGAGGTTCGGACTTTTTATCGGGGCCGTCTGGTCCTCAGTGAAGTCTTCAGGAATTCACAAGGCCTGTGCTTTGTGCCTCCTGGTGTCTCTGGCAATCATCCTGATTTGGCAGATGTTACACTGCCTGACCCCACCACTTTGAGTGACAAGCTGCAAGCATCGCACACGCTTCGGCTTCTGCAAGGAGTGGCACCAGGTGTGCTGCTCTGTATCAAGGGGAACCAGTTGTGTGGCATGCGCCAAGGCATTTACCATGTCTTCTGGAGCCAGTCTGAGATGCCGGGAGATGGGGTGCCGCACGGATTGCTACTGAGGAAACAGTTCGTTCCCATCTTCAACCTGCAGCAGTTTGTATCAGAATTGATTGGATACATTGAGGGGCGCAATGGCTCTCCGAATTACACTCAGTGGTTATCCTTTGGGGAGAAATGGCCTGACTCTAATCGCTCCTGGAAGAAAAAACTGATCATGGTACAAATAATTCCCAAAGTTTTAGAACATCTTTATGAACTGAGCCAGATTCATGGGGCATCATCATTAAAAGATAACGAACCAGACCTAAGGATTTCAGATCCTCTACAACAACATTGCTTTCTGGAGCAGCTGCACAAATGGGAAGAGAAGATGGAAATAGAGTTTAGGAGCTAG</t>
  </si>
  <si>
    <t>ATGAATCCCCATCCTCGGCGCATCCGCCTGAAGCCCTGGCTGGTGGCCCAGGTGAACAGCAGCCAGTACCCAGGTCTGAGCTGGGTGGATGCTGAGCAGAAGCAGTTTTGCATCCCCTGGCGCCACGCCACACGGCACATCCCCTGCCAGGATGACGAGAACACCATCTTCAAGGCCTGGGCCAAAGAAACGGGCAAATACAACGAGGGCGTGGATGAGCCGGATCCGGCCAAGTGGAAGGCCAACCTGCGCTGCGCCTTGAACAAAAGCCGTGAGTTCAGCCTGATCTACGATGGGACCAAGGACACGCCCATGCGACCCTACAAGATTTATGAGGTCTGCGATGCACCCCAGTCCAACGGAGAGAGCTTTGCTGGAGACGAGCCCACAGTGGGATGTGAAGAGGAGGAGGAGCTTCAGAAGATGATGCCCACCCTGAGGATTGCAGATCCATCGCATGCTGCAGAGCCCCTGCCGCCCTATCCGTGGCTGAAGGAAGAGACCGTCTACCCCAACCCATGTGGCAATGGGGCTTTCTCCCACTTGGCACACCCGGAGGTGGGGCCCATACCCCCTGCGCCAGCTCCCGTGGGGGCCTTTGTGGTTGGAGTGGAGCGCCCGGCACCCAACTTTGCCAAATCCGGGGGCCAGATGCCGCTGGTCCCTGAGGGCATGGCCATGCCAGGAAACCTGGAGCCCCTATCCGAGGGGGGCTGCCCTGGAGCACCCATTGAGCAGTTCATCCCGAATTTATTGATCAGCCCCCACATGCTGCCACTGACCGACCTGGAGATCAAGTTCCAGTACCGCGGCCGCCCGGTGGGGGCCCTGACCATCAGCAACCCGCATGGCTGCCGCCTCTTCCACAGCCACCTGGAGCCCACGCAGGAGCAGGTGGAGCTCTTTGGGCCGGTGACCCTGGAGCAGGTCCGCTTCCCCAGCGCCGAGGCCGTGCCCAACGAGAAGCAGCGCTACTACACCCACCAGCTGCTGGACGTCCTGGACCGGGGCCTCATCCTGGAGCTGCAGGGGCAGGACATCTACGCCATCCGGCTGTGCCAGTGCAAGGTGTTCTGGACTGGCCCCTGTGCCGGAGAGCTGGCTGGCCCCAATTCCATTGAGCGAGAGAAGAAGGTCAAGCTCTTCAGCCTGGAGAGCTTCCTCAACGGACTCATCATGTTTCAGAAAGGCCAGACCACCACCCCTCCTCCCTACGAGATCTTCTTCTGTTTTGGAGAAGAGTGGCCGGACCAGAAACCGAAAGAGAAAAAACTGATCATGGTCCAGGTGGTACCAGTGGCTGCTCGGCTCCTGTTGGAAATGTTCTCTGGAGAGCTGTCCTGGTCGGCCGACAGCGTCCGCCTGCAGATCTCCCACCCGGACCTCAAAGACAAGATGGTCCTGCAATTCAAAGAACTGCACCAGCTCTGGCAAACGCAGCAAAGCATGCAGGTGCCCCACCTGGAGGCAGTAGGGCCCAGCAGCTGGGAGATGCAGACCAGCAGCAGCATGCAGCAGTGA</t>
  </si>
  <si>
    <t>ATGGCATCACATCCACGCAGAGTTCGACTGAAACCCTGGCTAGTAGCTCAGGTTGACAGTGGTATGTATCCAGGTCTTATCTGGCTTAACAGGGATGAAAAGCGATTTCAGATTCCTTGGAAGCATGCAACTCGACATAGTCCTCAGCATGAAGAGGAGAATACCATTTTTAAGGCGTGGGCTGTGGAAACAGGAAAGTATCAAGAAGGGGTTGATGATCCTGACCCTGCAAAATGGAAAGCCCAACTCCGGTGTGCTCTCAACAAAAGCCGTGAATTCAAGCTCATGTATGATGGCACCAAAGAGGTGCCAATGAATCCAGTTAAAATTTATGAAGTATGTGACATCCCACCATCCATGACGCCAATCATTAATCCTGGTTCTACTGGTTCAGTTCCATGGGATGAGAAGGATAATGACCTTGATGATGAAGATGAAGATGAGTTAAACGAGTCTCAGCATGTAGCAATACAGGACAGCTTTCCATTTCTTAATATCAATGATTCCCCAATGGCTCCTGCTAGTGTGGAAACCTGTAGCCCTGAAGCTGTGTGGCCAAAGAATGAACCTGAAGATATAGAGATGCCAATGCCTCCTGCACTACCAGCTCTGCAGCATGATATGTACAGCTCTCCTGAACTCTGGATTAGCTCCCTGCCTATGACAGATCTTGAAATCAAATTTGAATATCGAGGCAAGGAGTTTGGGCAGACAATGACCGTGAGCAACCCCCAAGGCTGCAGGCTTTTTTATGGAGAATTGGGTCCTATGCCAGATCAAGAAGAACTCTTTGGTCCTATTAATTTGGAGCAAGTCAAGTTTCCAGGGCCCGAACTGATCACAAATGAAAAGCAAAAGCTCTTCACCAGTCGACTGCTTGATGTAATGGACAGAGGGCTAATACTAGAAGTCAGTGGTCATGCTATTTATGCTATCAGGCTTTGCCAGTGCAAAGTTTATTGGTCTGGACCATGTGCACCTTCCTCCACCACACCAAACTTAATTGAAAGACAGAAGAGAGTTAAGCTCTTTTGTTTAGAAACATTTCTAAGCGAGTTAATTGCCCATCAGAAAGGACAGATTGGTAAACAACCACCATATGAGATCTACTTTTGTTTTGGAGAAGAATGGCCAGATGGAAAATCAAAAGAGAGAAAGCTGATTGTTGTTCAGGTAATTCCGGTTGTAGCTCGGATGATCTATGAAATGTTCTCGGGTGACTTCACCCGCTCCTTTGACAGTGGCAGTGTGCGGCTACAGATCTCTATCCCTGATATCAAGGACAACATTGTTGCGCAGCTGAAGCAACTCTACCGCCTGTTGCAGAATCACCAAGAAGGCTGGCCAGTGCAGCCACCAAATATGCAGATAACCCCACCCCTTACCGCACAGTGA</t>
  </si>
  <si>
    <t>ATGGCAACATCAGCAAATAAGGGGGGCCCAAAAAAGGTTGGGTTTTTTGACTGGCTGATTGAACAGATCAACAGTCGAAGATACAAGGGATTGGACTGGACAGATAGGAACCACACAACCTTTCGTATCCCTTGGAAACATATTTCAAAGAAGACTCTTGTGGCAGATGATTATGAGATTTTCAGGGCATGGGCTATGTTTAGCAAAAAATATAATGAAGATATATCAGCTCCTAGTAAATGGAAAATCAACTTCCGCTGTGCCATGAACAGTACAAAGAGATTTGAAGAACTGGTGTCAAATGAACCTGACTTTCACAAGTACAGAATCATCCCCCTGAAGCCAAAAACTGAATCAACAACTAACCTCCCTTCTGGTACAAATAATGGGAGTGACTGTGAAGCTGAACCATCACATTTCAGTCCATACGGTGAAGAATGTCCAGCTCGGCACCAATCTACATGCCTACCACAGCTGGAGATAGATGCTGCTTTTCAAACCCTGACACTGGAAAGTGGAATGCCAGGTGCTGCAGTGCCAAATGAGAGTGCAGCAGGAAATTTCTACCAGACCGGTGATGATGCGCTTGAATGGATTATTCAGCAGTCCCAACTGAATCTAACTGAAATGCAGCAGGTCTCGTGGGCCCCAACAGTAACTACAGATTCCAGTAACCCTATAGGGAATGCTATTTTGTATGAACAAAGTTCCTGTGAAATCCCTCAGGTCAACCAAAATGGCTGCTTACCTATAGGGAATGGAGTAGTGGTTGAACCTGTGGCAAATAACTGTTATCAAGTAGGACCCCAGTGGCTACCTGCAAACACAACAAATGAGATTTCCCAGTCAACCATTGCTTTTCCAGTATCACATGCTCAACAAAACTTTCCTGGTACAAATCAATTTAACCAATTGGAAGAAGCTGTCTACAGTGCCAGCTGTTTTGTCAATAACATTTATCTGAATGAAGAGCCTCAGGAAAATGGAGTGATGAATAATGAAATGAGGAATGGCTATCCATTTACAGCAAACCAGCAAGCCATGATGGAACAGAGTGTATTTGCACCTTCAGCTGCCCTCCCAACAGATGAACCAGCCATCCATAATGTTCCTTCTCAGGACCCTGTAGAAGCTGACCCATTTACCATAGAGGTCTCTATCTACTACCGTGATAAGCTGCAGTACAAAGCAGAAGTAAACAGCTGCATGTTCACCTATAACCAGCAGACCTGTGACAACCCGCACAATGCACAGATCATACAGTTTCCAAACCCAGAGGTGCTGACAGATCAGAAGCAAGTTCAGCATACCTTGACTGCACTACAAACTGCAAGTTTATTGTTATATCAGAAAAACAGGAAGATCTGGGCCAAGCGACTTGGCCTTTGTAAGGTCTTCTGTGCATTCTCTAAGGAGCTGGACAATCAGTCTCAGGACCCTCCATGTAAATTGCTGCAAAGGAATGTTGAAACTGAAATATTCAACTATGAACAGTTCTTTCAAGAGCTGGTTGAATTCCGTGATGGTCGAAGAGGCTCATCTCCTGACTATACCATTTATCTGTGCTTTGGACAGCAATTTTCTACTTCCAAACCCAAGGAGTCCAGACTGATCTTGGTGAAGCTGGTTCCAAATGTTTGTAAACATTGCCATGAAATCCTGCAGAGAGAAGGCTTCTCGTCCCTGACCAGCGAAAACGTGAGCCTCCAAATCTCCAACAGCCTCTTTGACATGTTAGAACATTTCATGCAGACGGAGACAGTGTATTAA</t>
  </si>
  <si>
    <t>ATGGGGACCCCGAAGCCGCTGATCGTGCCGTGGCTGCGGAAGAAGCTGGACGACGGGTGCTACCCGGGGGTGAGCTGGCTGGACCAGGGGCGCACCCAGTTCCGGGTGCCCTGGAAACACGGGCTGCGACAGGATGCCTCCTCCGAGGACTTCCAGCTATTCCGGGACTGGGCCATTGACAGCGGCAACTACCGGCCAGGCCACGATGCCCCCACGCCCTCCATCTGGAAACGCAACTTCCGCTCTGCCCTGAACCGGAAGCCGGGGATCCAGGTGCTTCAGGATCACAGCTCGGACTCCGCCGACCCCCACAAGGTCTACGAGATCCTGCCCAATGGGGCCCGGGCAGGTGCGGACGAGGCCCCCAGTGCTGCCGTGGGGGGCACCGAGGCTGACGCAAGCAGCCAGCTCCTGGACAGGTCAGGGGGCAGCCTCTCCTGCAGCCAGGACGATGACCTGGATGACATTCTGAACGCGCTGGACCTCTCCAGCCCCGAGGAGGATGCTCCGTGCTCTGCGCTCCCGCCAGGTGCCCCGTACGTCCATGATGCAGCCACAGGGGGCGCTCTCTCGCCGGGGTTCGGGGATTTCCCTCCTCTGGTGCAGCCGGCCCCCAGCGCCCTGGAGCAGCTGCTGGGGTCCAATGTGCTGATGACGGATTTCGAGGTGCGGGTCTATTACCGGGGGCACCTTGTGCTGCAGACGCTGGTCCCCAACCCACAGGGCTTCCGGCTGGTGTCCACCAGCCCCGGGCCCAGCCCCTGCCCCGAGCTGGCGGACGTGGAGCTGCCCGGGCCGGGGATGCTGCCGGATCGGGTGCAGGCCTCTTACACGGCCCGGCTGCTGCAGGGGCTGGGGGCCGGGGTGCTGGTGCGGGTGGAGGGGCCAGCCCTCTGCGCCACCCGCCTCGGGCGCCTCCACGCCTACTGGGGGCACACGGAGACCCCCGAGCCGGGGGCCGAAGGTGGGGAGCTGTCCAAGGAGGGGTACACCCGCCTGTACGACATGTCGCACTTTGTCAGAGAACTGATCTGCTTCATAGAGGGGCAGGGTAGCTCCCCCACCTACGAGCTGTGGCTCTGTCTGGGGGAGGCCTGGCCGGACACAGGGCGCTCCTGGAAAAAGAAACTCATCATGGTGCAGGCGTGGCTCCTGCCGCTCGCTTCTGGGGCCTTGCCGCTTTCTTCACAGGGTAACCAAACTTGGACCCAGGACTCCAGCCGAGGGCTAACCAGAGCCGTACGATCGCACTTCCTGGGGGAATTCTGCGCCAACCCATTAACAATTCTGCGCACCATATTTTCAAATCCTGCCTGTTTTTATTTGTCAAAATAA</t>
  </si>
  <si>
    <t>ATGAACGCGCATCCCCGTCGCATCCGCCTGAAGCCCTGGCTCATCGCCCAAGTGAACAGCAACCAGTACCCAGGCCTGCAGTGGGTGAACCCCGAGCGCAAGCTCTTCTGCATCCCCTGGCGCCACGCCACCCGGCACGTCCCCACACAGGACGACGAGAACACCGTGTTCAAGGCCTGGGCCAAGGAGACTGGCAAGTACAATGAAGGTGTAGATGAGCCGGACCCAGCCAAGTGGAAAGCCAACCTGCGCTGTGCCCTCAACAAGAGCCGTGAGTTCAAGCTGATCTACGACGGCACCAAGGACACGCCCATGCAGCCCTACAAGATCTACGAGGTGTGCGAGGGCCACCAGCCCAACGGAGACTCGCTGGCCGGGGAGGATCACACCTGCTGCCTGGGCGAGGACGACGAGGAGCTGCAGAAAATGACAACACTGACGATAGCAGATCGCAGCCAGGGCGTGGAGCCGCTCCCCTCCTATGTGTGGCCGAAGCAGGAAGTCCAGTATCCCAATGCCTGCGGGAACGGGTCCTTCCCCCCGCTGGGCACCCAGGAACTCCTCCACCCGGATGTGTCGGCGCCTCCGCCTCCCACCGCCGGTGCCTTCGCAGCCGGGGAGCTGCCCGCCCAGAACCCCGCCGGGAGCATGCCGCTGGGGGGGCCGGGCAGCCTGCAGAACCTGCCCCCCGCGGACGTGTCTCTGCAGCCCATGGAACAGTTCATCCCCGACCTGCTCATCAGCCCGCACATGCTGCCATTGACCGACCTGGAGATCAAGTTCCACTACCGCGGCCGGCAGGCCAGCTCCCTGACCATCAGCAACCCCCACGGGTGCCGGCTGTTCCACAGCAGCCTGGAGCCCACGCACGAGCAGGTGGAGCTCTTCGGGCCCGTCACGCTGGAGCAGGTGCGCTTCCCGAGCACCGAGCACATCCCCCACGAGAAGCAGCGCTTCTACACCCACCAGCTGCTGGACGTCATGGACCGGGGCCTCATCCTGGAGCTGCAGGGCCAGGACATCTACGCCGTCCGGCTGTGTCAGTGCAAGGTCTTCTGGACGGGGCCCTGCGCCGGCGAGCGGGCCGGCCCCAACCCCATCGAGCGCGAGAGGAAGATCAAACTCTTCAGCCTGGAGAGCTTCCTCAACGGGCTCATCCTGTTCCAGAAGGGGCAGACCAGCACGCCGCCCCCCTTCGAAATCTTCCTCTGCTTCGGAGAGGAGTGGCCGGACCAGAAGCCGAAGGAGAAGAAACTTATCACTGTCCAGGTCGTGCCAGTGGCCGCCCGCATCCTGCTGGAGATGTTCTCTGGGGAGCTCTCCTGGTCGGCAGACAGCATCCGCCTGCAGATCTCCCATCCGGACCTGAAAGACAAGATGGTGGAGCAGTTCAAGGAGCTGCATCAGCTCTGGCAAAACCAGCAGAGCCTGCAGGCCCCCCCGGCCTCGACCCTGGAGCCAGGCCCGGGCCCTTGGGCAATGCAGGCCAGCAGCATGCAGCAGTGA</t>
  </si>
  <si>
    <t>ATGGCATTACATCCACGCAGAGTTCGTTTGAAACCCTGGCTAGTAGCCCAGGTAGATAGTGGCATGTATCCAAACCTCGTATGGCTTAATCGGGAAGCAAAGCGATTTCAGATCCCCTGGAAGCATGCGACTCGACACAGTCCTCAGCATGAAGAGGAGAACACCATCTTTAAGGCATGGGCTGTGGAAACAGGGAAATACCAGGAAGGAGTTGATGATCCAGACCCTGCAAAATGGAAAGCACAGCTCCGATGTGCTCTTAACAAAAGCCGGGAGTTCAACCTGATGTATGATGGCACGAAAGAGGTGCCCATGAATCCTGTTAAAATTTATGAAGTGTGTGATATTCCACAGTCTCAGGGATCAATCATTAACCCAGGCTCCACCGGCTCTGCTCCATGGGATGAGAAAGATAATGACCTTGATGATGAGGAGGAAGAGGAACTGAATCCATCTCAGCATGTTCCCATACAGGACACCTTTCCATTTCTTAATATCAATGATTCCCCGATGGGGCCAGCCAGTGTGGGAAACTGCAGCCCTGAAGCGGTGTGGCCAAAAAATGAACCTCTAGATATGGAGATGCCTCCATCTGCTCTGCAGCATGACTTCTTCAGCTCTCCGGAGCTCTGGATTAGCTCTCTTCCTATGACAGATCTAGAAATCAAGTTTGAGTATCGAGGAAAAGAGATTGGGCAGACAACGACTGTAAGCAACCCCCAGGGATGTAGACTCTTCTATGGAGAACTGGGCCCTATGCCAGACCAAGAAGAGCTGTTTGGACCTATTAGTTTGGAGCAAGTAAAGTTTCCAGGAACAGATCAAATCACCAATGAAAAGCAGAAGATCTTCACAAGTCGGCTACTAGATGTTATGGACAGGGGACTGATTCTGGAGGTCAGTGGCCATGCCATCTATGCCATTCGGCTCTGCCAGTGCAAGGTGTACTGGTCTGGACCATGTGCCCCTTCATCCATCGCACCAAACTTGATTGAGAGACAAAAGAAAGTCAAACTCTTCTGTCTGGAAACATTTCTAAGTGAGCTGATTGCCCATCAGAAAGGACAGGTAGAAAAACAGCCACCTTATGAGATCTACTTCTGTTTTGGAGAAGAATGGCCTGATGGAAAACCTAGGGAGAGAAAGCTGATAGTGGTTCAGGTAATCCCAGTTGTAGCTCGGATGATTTATGAAATGTTTTCTGGTGACTTCACACGTTCCTTTGACAGTGGCAGTGTGCGGCTTCAGATCTCCACTCCTGACATTAAAGACAACATTGTTGCCCACCTGAAACAGCTGTACCGCCTCCTGCAAACTCACCAAGAGGGCTGGCCAATGCAGGCATCAACTATGCATATTGCTCAGCCACTCCCAGCACAATGA</t>
  </si>
  <si>
    <t>ATGGCTGCATCCGAGAGCGAGGGGGGTTCTCAAAAATTACGGTTTGCCTGGTGGCTGATTAAGCAGATCAACAGTGAAAACTACGAGGGGCTCTGCTGGGTAGACAAGGACCGCACTCAGTTTCGCATCCCCTGGAAACACACTTCCAGGAAGGATATCAACCCTAATGACTACAAGATTTTCAAGGCCTGGGCCATAACCAGCGGAAAGTACAACGAAAAGCTGAAAGATCCGGCCAAGTGGAAAGCCAACTTCCGCTGCGCCCTGAGAAGCACAAACATGTTCCTGATGATGCAGGACAACTCAAAAACCTCCGAGGACCCTCACAAAGTGTATAAAATCATCAGCTCAAGCCCCGATGTTGTGGCAGCCGCTAAAGCCGCGACTACTAAAAACAATAACCTGCATGACACTAAAGAAGACATCATCCCCCCTTCTGAAGAAGCCCCTAATCTGCACCACCATATGCCACGGCAACTGCAGCCGCAGATAGAATTAAATTTGGAGATGTCGCTGGAAAACCCTCCCCAAGAGATGAACAGCGTGCAGAACGAAAGGCCAGCCTACAACCCTGGCAGGAATCCGTCCCAGGGCTACACCACCAATAATTTGGCGCCAAACGGCTACCAGTGCAGCCCCGACACGCTCCAGTGGATTCTGCAACAGTGCAGCTTAACCCAGAGTGGCTGCAGCCCGCAGCAGCTGCCGTGGACTCTGGATGGAGGTTCAGGGGAAGTACCATATGAAGACAGCCAAGGCTATCCAAACCAACATATGGGCCAAAATGGCTACCCACCGCAGGGGAGCGGAGCGGCAAATGGACCAGTGGAGAACTATCACCAACCCGTTGGCCAGTGGGTGACCCAACCCATGGCAGAGACCCAACCCATGCAAAATGCTTATGACCCTTCTGCGGCCTCAATTCTACAGCAGCCCCTCCCATCCAGCACAGTTCCTGGCATAAGTCAGCTTCTTAATAGTGCAGCGGAAGTCCTGTTTGCAGGGAGACCTCACTACAATAACCACGCGGGCGTCCAGAGCACTTTCCCGAGCGAAGCGCCTGCAGGAAACGCAGTGATCTATCAAACGCTGAATGGCCCGGGAGAGAACGGTTATCACCAGCCAGCGAATCAGTGGGCAGCCCCAGAGCAGAACAGGTTGACCCTGCTGGCTGCCCCTCTCCCAGAGCAGCATCCTCCTCCGCCCAACACAGTGCCATCGCAGAACAATACAGAAACCATTCCTCCCACTATGGACGTCACCATCTATTACCGAGGGAGGCCGCTCCACGAGGTGCAGGTGGCCACCAGCAGCTGCCTCTTCGCGTACAATAACGGGGACCCCACCTTTGCTCCGAGCTGCACGCAGGTGGTCCAGTTCCCAAGCCCAGATGAGCTGTCTGACCAGAAGCAGGCCCAGTTCACCAGGCAGCTGCTCGTGAACGCAGGGCTGCTGCTGGAGCAGAAGCACAAGAAGATCTATGCCAAGCGCCTGAATAAGTGCAAGGTTTTCTGGGCCCTCTCCAGGCACCTGGTGAACATGGCTCAGAGCCCTGAGCCCAAGCTGCTGCCACGCGACGCCGAGATGGAGATCTTCGACTATGAGGTGTTCTCAAAGGAGCTGAAGGATTTTAAGGAACATGAAAGGGCTGCATCTCCCGACTTCACCATCTACCTTGGCTTTGGGCAGTGCTTCTCCAAATCCAAGCCCAAGGAGGCCATGTTAATCCTAGTGAAGCTGGTGCCTAAGTTCTGTGAGTATGTCCACGACTTGGCCCTGCGGGAGGGAGCCTCGTCCCTGAACAGCGGGAACGTGAGCCTCCAGGTGTCAAGCTGCTTCAACAGCTTGTATGACCTCATTGAGCAGTACAACATGCAGATTGACTGA</t>
  </si>
  <si>
    <t>ATGGGCAGCGCGAAGCCGCTGATCGTGCCCTGGCTGCGGGAGAAGCTGGACCGCGGCTGCTACCCGGGGGTGACCTGGCTGGACGCGGCGCGCACCCGCTTCCGGGTGCCCTGGAAACACGGGCTGCGGCAGGACGCCTCCTCCGAGGACTTCCAGCTGTTCCAGGACTGGGCCATTGACAGCGGCAGCTACCAGCCGGGGCACGGTGCCCCCACGCCCTCCGTCTGGAAACGGAACTTCCGCTCGGCCCTGAACCGCAAGCCGGGGATCCGGGTGCTTTGGGATCACAGCTCGGACTCCGCCGACCCCCACAAGGTCTACGAGATCCTGCCCGGGGGGGCGCAGGCAGGAGCAGACGAGGCCCCCGGAGCAGCTGTGGGGGGAACGGAGGCTGAGGGGCCCGGGCCGTGCTCGGAGAGGTCCGGGGACAGCTTCTCCTGCACCCAGAATGACGAGCTGGACGCTATTCTGACCACGCTGGCCCTCTCCAGCCCCGAGGAGGATGTTTTGTGCCCAGAGCTGGGGGGCCGGTACGTCACTGAGGCAGCAACAGGACGCGATTTCCCCCCCCTGGCGCAGCCGAACCCCAGCCCCGTGGAGCAGCTGCTGGGGTCCAACCTGATGATGACGGAGTTCGAGGTGCGGGTCCATTACCGGGGTCACCTCGTGCTGGAGACGCTGGTCCCCAACCCGCGGGGCTTCCGGCTGGTGCCCCCCGGCCTCGGCCCCAGCCCCTGCCCCGAGCTGGCGGACGTGGTGCTGCCCGAGCCGGGGGCCCTGCCGGATCGGGTCCAAGCCTCCTACACGGCCAAGCTACTGCAGGGGCTGGGGGCCGGGGTGCTGCTGCGAGCCGAGGGGGCCGCGCTCTGCGCCGCCCGCCGGGGGCGCCTCCACACCTACTGGGGGCGCACGGAGACCCCCCTGCCGGGGGCCGAGGGCGGGGAGCTCCCCAAGGAAGGATACGCCCACCTGTACGACCTGCAGCGCTTCATCAAAGAGCTGATCTGCTTCATGGAGGGGCAGGGCAGCTCCCCCACCTACGAGCTGTGGCTGTGCCTGGGGGAGACCTGGCCGGACACGGAGCGCTCCTGGAAAAAGAAACTGATGATGGTGCAGGTGGTGCCCACAGCCCTGCGGACCCTGCACCAGCTGAGCCAGGCGGGGGGCGCCTCGTCGCTGCGCAGCGAGGAGCTGGATCTGCGCATCTCGGACTCGCTGGGGGAGGGCGGGCTGCTGGCCGCCCTGCGGGACTGGGAGGAGCACATGGACACCCAGCCCTACGGCTAG</t>
  </si>
  <si>
    <t>ATGAACGCGCATCCCCGCCGCATCCGCCTGAAGCCCTGGCTCATCGCCCAGGTGAACAGCAACAAGTACCCGGGCCTGCAGTGGGTGAACCCCGAGCGCCAGCTCTTCTGCATCCCCTGGCGCCACGCCACCCGCCACGTGCCCACGCAGGACGACGAGAACACCGTCTTCAAGGCCTGGGCCAAGGAGACGGGCAAGTACAACGAAGGGGTGGACGAGCCGGACCCGGCCAAGTGGAAGGCCAACCTGCGCTGCGCCCTGAACAAGAGCCGGGAGTTCAAGCTGATCTACGACGGCACCAAGGACACCCCCCTGCAGCCCTACAAGATCTACGAGGTGTGCGAGGGCCAGCAGCCCAACGGAGACTCGCTGGCCGGGGATGATCCCAGCTGCTGCCCGGGCGAGGAGGAGGAGGAGCTGCAGAAAATGACGACGCTGAGCATCGCGGATCCTGCCCAGGGCGTGGAGCCGGTCTCCTCCTACGCCTGGCTGAAGCAGGAAGTCCAGTATCCCAACCCCTGCGGGAACCGAGCCTTCCCCGCGCTGGGCCACCAGGAACTCCTCCTTCCGGACGGCGCGGTGCCCCCGCCTCCCCCCGCCGGCGCCTTCGTGGCGGGAGGGGAGCTGCCCCCGCAGAGCATCGCCGACCCGGCCGGCAGCCTGGCCCTGGCCGCGCTGGTCCCTGGCAACGTGGGGGGGCCGGGCGGCCTGCAGGACCTGCCCCCTGAGGACCTGCCTCTGCAGCCCATGGACCAGTTCATCCCGAACCTTCTCATCAGCCCGCACATGCTGCCCCTGACCGACCTGGAAATCAAGTTCCACTACCGGGGCAGGCAGGCCAACTCCCTGACCATCAGCAACCCGCACGGCTGCCGCCTCTTCCACAGCCACCTGGAGCCCACGCACGAGCAGGTGGAGCTCTTCGGGCCCGTCACGCTGGAGCAGGTGCGCTTCCCCAGCACCGAGCACATCCCCAACGAGAAGCAGCGCTTCTACACCCACCAGCTGCTGGACGTCATGGACCGGGGCCTGATCCTGGAGCTGCAGGGCCAGGACATCTACGCCGTCCGGCTGTGCCAGTGCAAAGTCTTCTGGACGGGGCCCTGCGCCGCCGCGCGGGCCGGCCCCAACCCCATCGAGCGGGAGAGGAAGATCAAACTCTTCAGCCTGGAGAGCTTCCTCAACGGTCTCATCCTGTTCCAGAAGGGCCAGACCAGCACTCCGCCCCCCTTCGAAATCTTCTTCTGCTTCGGGGAGGAATGGCCCGACCAGAAGCCCAAAGAAAAGAAACTCATCACTGTCCAGGTGGTGCCGGTGGCCGCCCGGATCCTGCTGGAGATGTTCTCCGGGGAGCTCTCCTGGTCGGCCGACAGCATCCGCCTGCAGATCTCCCACCCGGACCTGAAGGACAAGATGGTGGAGCAGTTCAAGGAGCTGCACCAGCTCTGGCAAAACCAGCAGAGCCTGCAGGCTCCCCCTCAGGCCCACCCGGCCCAGCCCCTGGAGCCGGGCCCGGGCGCTTGGGCCATGCAGGCCAACAGCATGCAGCAGTGA</t>
  </si>
  <si>
    <t>ATGGCATTACATCCACGCAGAGTTCGCTTGAAACCCTGGTTGGTAGCCCAGGTAGATAGTGGTATGTATCCAGGTCTCGTATGGCTTAATCGGGAAGCAAAGCGATTTCAGATCCCCTGGAAACATGCGACCCGACACAGTCCTCAGCAGGAAGAGGAGAATACAATCTTTAAGGCATGGGCTGTGGAAACAGGGAAGTACCAGGAAGGAGTTGATGATCCAGACCCTGCGAAATGGAAAGCACAGCTCCGATGCGCCCTTAACAAAAGCCGGGAGTTCAACTTGATGTATGATGGCACAAAAGAGGTGCCCATGAATCCTGTTAAAATTTATGAAGTGTGTGATATCCCACAGTCCCAAGGATCAATCATTAACCCAGGCTCCACTGGCTCTGCTCCCTGGGATGAGAAAGATAATGACCTTGATGAGGAAGAGGAGGAGGAACTGAATCCATCTCAGCATGTTCCCATACAGGACACCTTTCCATTTCTTAATATCAATGATTCCCCGATGGGGCCAGCTAGTGTGGGAGACTGCAGCCCTGAAGCGGTGTGGCCAAAGAATGAACCTCTAGATATGGAGATGCCCCCATCTGCGCTGCAGCATGACTTCTTCAGTTCTCCTGAGCTCTGGATTAGCTCTCTTCCTATGACAGATCTAGAAATCAAGTTTGAGTATCGAGGAAAGGAGATTGGGCAGACGACAACTGTGAGCAACCCCCAGGGATGTAGACTCTTCTATGGAGAGCTGGGCCCTATGCCAGACCAAGAAGAGCTGTTTGGACCTATTAGTTTAGAGCAAGTGAAGTTTCCAGGAACAGACCAAATCAACAACGAAAAGCAAAAGATCTTCACAAGCCGGCTACTAGATGTTATGGACAGGGGACTGATTCTGGAGGTCAGTGGCCATGCCATCTATGCCATCCGCCTCTGCCAGTGCAAGGTGTACTGGTCTGGACCATGTGCCCCTTCATCCGTCGCACCAAACTTGATTGAGAGGCAGAAGAAAGTCAAACTCTTCTGTCTGGAAACATTTCTAAGTGAGCTGATTGCCCACCAAAAAGGACAGGTAGAAAAGCAGCCACCTTATGAAATCTACTTCTGTTTTGGAGAAGAATGGCCTGATGGAAAACCTAGGGAGAGAAAGCTGATTGTGGTTCAGGTAATTCCAGTTGTCGCTCGGATGATTTATGAAATGTTTTCCGGTGACTTCACACGTTCCTTTGACAGTGGCAGTGTGCGGCTTCAGATTTCCACACCTGACATTAAAGACAACATTGTTGCCCACCTGAAACAGCTGTACCGCCTCCTGCAGACTCATCAAGAGGGTTGGCCAATGCAGGCACCAACAATGCATATTGCTCAGCCACTTTCAGCACAATGA</t>
  </si>
  <si>
    <t>ATGATGGCTGCATCAGAGAACGATGGAGGTTCTCAAAAATTACGATTTGCTCACTGGCTGATTAATCAGATCAACAGCGAAAACTACGAGGGACTCTGCTGGGTAGACAAAGACCGCGCTGAGTTTCGCATCCCCTGGAAACACACTTCCAGGAAAGATATCACCACTAATGACTACAAGATTTTCAAGGCCTGGGCCATAGCCAGCGGAAAGTACAATGAAGAACTGAAAGATCTAGCCAAGTGGAAAACCAACTTCCGCTGCGCCCTGAGAAGCACAAACATGTTCTTGATGGTGCAGGATAACTCAAAGGCCTCCGGGTACCCACACAAAGTGTATAAAATCATCAGCCCAAACCTCACCACCATGGCAGCCGCTAATGCCCCTGCTGTTACAAACAATAACCTGCATGACATCAAAGAAGACATCAGCCCCCAAACTGAAGACTCCCCTATGATGCATCACCATACACCACAGCAACTGCAGGAGATAGAATTAGATTTGCAGATTTTGTCACTGGAAAACCCTCCCCAAAAGATGGATAGCACGCAGAGCGAAAGGCCAGCCTACGACCTTGGGAGGAATCAGCCCAATGGCTACACCACCAATAATTCTGCACCAAACGGCTACCAAGGCAGCCCCGACACACTCCAGTGGGTTATGGAACAGTGCTACTTAACCCAGGATGGCTGCAGCCAGCAGCAGGTGCCATGGGCTCTGGATGGAGGTTTAGATCACGGCTCAGGGGAAGGCTCATATGGAGACAGGGGGGGCTATCCAAACCGTCATGTTGGCCAAAATGACTACCCACAGCAAGGGAGCGGAATGACAAATGGACCAGTGGAGTGCTATCCCGAAACAATTGAACAGTGGGTGACCCAAACTATGGCGGAAATCCAACCTATGCAGAATGCTTATGACCCTTCTGCTGCCTTACATCTGCAGCAGCCCCTCCTACCCAGCACAGTTCCTGTCATAAGTCAGCTTCTTAATAATGCAGCGGAAGTCCTCTTTGAGGGGAGGTATCCCTACAACAACCACACGGGCGTCCAAAGCACTTTCCCGATCGAAGCGCCTGCAGGGAACGCAGTGAACTATCCAACACTGAACGGCCCAGGAGAGAATTGTTGTTTCCTGTCGGCAAATCAGTGGGTCGGCCCAGCAATGGTGGAGCAGAAAGGGTTTACCCATCCTGCTGTCCCTCTCCCAGAGCAGCATCCTTCTCACAATCCGGGGCCATCGCAGAACAATACAGAAACTATTCCTCCCAATGTGGATGTCACCATCTATTACCGAGGGAGGTCACTCCACCAGGTGCAGGTGACCACCAGCAGCTGCCTCTTCACATACAACAGCGAAGATACCACCGTTGCCCCGGGCTGCACACAGGTGGTCCACTTCCCACGCCCCGACGAGCTGTCTGATCAGAAGCAGATCCAGTTCACCACACAGCTGCTCCAGAACATCGGGCTTCTGCTGGAGCAGAAGCACAGAAAGATCTATGCCAAGCGCCTGAATAAATGCCAAGTCTTCTGGGCCCTCTCCAAGCAGCTGGTGAACATGACTCAGAATCCTGAACCCAAGCTGCTGCACCGTGACACAGAGACTGAGATCTTTGACTATGAGGCGTTCTCCAAAGAGCTGAAGGATTTCAGGGAACATCAAAAGGCTAGATCTCCCGACTTCACCATCTACCTTTGCTTTGGGCAGCGCTTCTCCAAAGCCAAACCCAAGGAGGACATGTTAATCCTGGTGAAGCTGGTGCCTAAGTTCTGTGAGTATTTCCACGACATGGTGCAGAAGGAGGGAATCTCCTCCCTGAACAGCGGGAACGTGAGCCTACAGTTGTCCAACTCCTTCAACAGCTTGTATGACCTCATTGAGCAATACAACATGCAGATTGGTTGA</t>
  </si>
  <si>
    <t>ATGGGGACCCCGAAGCCGCTGATCGTGCCGTGGCTGCGGAGGAAGCTGGACGAGGGATGCTACCCGGGCGTGAGGTGGCTGGACCAGAGGCGCACCCAGTTCCGGGTGCCCTGGAAACACGGGCTGCGGCAGGACGCCTCCACCGAGGACTTCCAGCTGTTCCGGGACTGGGCCATTGACAGCGGCAGCTACCGGCCAGACCACGATGCCCCCGCACCCTCCGTCTGGAAACGCAACTTCCGCTCCGCCCTGAACCGGAAGCCGGGGATCCAGGTGCTCCGGGATCACAGCTCAGACTCCGCCGACCCCCACAAGGTCTATGAGATCCTGCCCGAGGGAGGCCGGGGAGGTGTGGACAAGGCCCCCAGTGCTGCTGTGGGGGGCACCGAGGCTGACGCGAGCAGCCAGCTCCTGGACAAGTCGGGGGGCAGCTTCTCCTCCAGCCAGGATGAGGAGCTGGACGACATTCTGAATGCACTGGCCCTCTCCAGCCCCGACGAGGATGCTCCTGGCCCAGCAGGAGCACCAGGTGCCTCATATGCCAGTGACGCAGCAACAGGGGGCGCCCTCTCGCTGGGGTTCGGGGATTTCCCTCCCCTGGAGCCGGCCCCCAGCTCCCTGGAGCAGCTGCTGGGGTCCAACGTGCTGATGACGTTTTTCGAGGTGCGGGTCTATTACCGGGGGCACCTTGTGCTGCAGACGCTGGTCTCCAACCCGCAGGGCTTCCGGCTGGTGCCCCCCAGCCCTGGGCCCAGCCCCTGCCCCGAGCTGGCGGACGTGGTGCTGCCCGAGCCCGGGATGCTGCCGGACCGGGTGCAGGCCTCGTACACGGCCCGGCTGCTGCAGGGGCTGGGGGCCGGGGTGCGGCTGCAGGTGGAGGGACCTGCCCTCTGCGCCACCCGCCTGGGGCGCCTCCACGCCTACTGGGGGCGCACGGAGACCCCCGAGCTGGGGGCCGAAGGCGGGGAGCTGTCCAAGGAGGGGTGCACCCCCCTCTACGACCTGCCGCGCTTCGTCAGAGAGCTCATCTGTTTCATGGAGGGGCAGGGCAGCTCCCCCACCTACGAGCTGTGGCTCTGCCTGGGGGAGGCCTGGCCAGACACGGGGCGCTCTTGGAAAAAGAAACTCATCATGGTGCAGGTGGTGCCCACAGCCCTGCAGACCCTGCACCAGCTGAGCCAGGCTGGGGGGGCGTCCTCGCTGCGGGCGGAGGAGCTGGACCTGCGCATCTCGGACTCGCTGGGGGAGGCCGGGCTGCTGGGGGCCCTGCGGGACTGGGAGGAGCGGATGGAGAGCCAGCCCTACGGCTAG</t>
  </si>
  <si>
    <t>ATGAATGCGCATCCCCGTCGCATCCGCCTGAAGCCCTGGCTCATCGCCCAAGTGAACAGCAACCAGTACCCAGGCCTGCAGTGGGTGAACCCCGAGCGGAAGCTCTTCTGCATCCCCTGGCGCCATGCGACCCGGCACATCCCCACGCAGGACGACGAGAACACTGTGTTCAAGGCCTGGGCCAAGGAGACTGGCAAGTACAACGAAGGGGTAGATGAGCCGGACCCAGCCAAGTGGAAAGCCAACCTGCGCTGCGCCCTCAACAAGAGCCGCGAGTTCAAGCTGATCTACGATGGCACCAAGGACACGCCCATGCAGCCCTACAAGATCTACGAGGTGTATGAGGGCCACCAGCCCAACGGAGACTCGCTGGCCGGGGACGATCACACCTGCTGCCCGGGCGAGGAGGAGGAGGAGCTGCAGAAACTGACGACGCTGACGATAGCGGATCCCAGCCAGTGCGTGGAGCCGCTCCCCTCCTACGTGTGGCCGAAGCAGGAAGTCCCGTATCCCAACCCCTGCGGGAACGGCTCTTTCCACCCGGACGTGTCGGCGCCTCCGCCTCCCACCGCCGGCGCCTTCGCAGCAGGGGAGCTGCCCGCCCAGAGCCCTGCCGGGAGCATGCCGCTGGGGGGGCCGGGCAGCCTGCAGAACCTGCCCCCCGGGGACGTGTCTCTGCAGCCCATGGAACAGTTCATCCCAGACCTGCTCATCAGCCCGCACATGCTGCCATTGACCGACCTAGAGCTCAAGTTCCACTACCGCGGGCGGCAGGCCAGCTCCCTGACCATCAGCAACCCCCACGGGTGCCGGCTCTTCCACAGCAGCCTGGAGCCCACGCACGAGCAGGTGGAGCTCTTTGGGCCCGTGACGCTGGAGCAGGTGCGCTTCCCCAGCACCGAGCACATCCCCAACGAGAAGCAGCGCTTCTACACCCACCAGCTGCTGGACGTCATGGACCGGGGCCTCATACTGGAGCTGCAGGGCCAAGACATCTACGCCGTCCGGCTGTGCCAGTGCAAGGTGTTCTGGACGGGGCCCTGCGCCGGCGAGCGGGCCGGCCCCAACCCCATCGAGCGCGAGAGGAAGATCAAACTCTTCAGCCTGGAGAACTTCCTCAACGGGCTCATCCTGTTCCAGAAGGGCCAGACCAGCACGCCGCCCCCCTTTGAAATCTTCCTCTGCTTCGGGGAGGAGTGGCCGGACCAGAAGCCAAAGGAGAAGAAACTTATCACTGTCCAGGTCGTGCCAGTGGCCGCCCGGATCCTGCTGGAGATGTTCTCTGGGGAGCTCTCCTGGTCAGCAGACAGCATCCGCCTACAGATCTCCCATCCGGACCTGAAAGACAAGATGGTGGAGCAGTTCAAGGAGCTGCATCAGCTCTGGCAAAACCAGCAGAGCCTGCAGGCCCACCCGACCTCGAACCTGGAGCCAGGCCCGAGCCCTTGGGCAATGCAGGCCAGCAGCATGCAGCAGTGA</t>
  </si>
  <si>
    <t>ATGGCGTTACATCCACGCAGAGTTCGTTTGAAACCCTGGCTAGTAGCCCAGGTAGATAGTGGCATGTATCCAGGCCTCGTATGGCTTAATCGGGAAGCAAAGCGATTTCAGATCCCCTGGAAGCATGCAACTCGACACAGTCCTCAACATGAAGAGGAGAACACCATCTTTAAGGCATGGGCTGTGGAAACAGGGAAGTACCAAGAAGGAGTTGACGATCCAGACCCTGCAAAGTGGAAAGCACAGCTCCGATGTGCTCTTAACAAAAGCCGAGAGTTCAACCTGATGTATGATGGCACGAAAGAAGTGCCCATGAATCCCGTTAAAATTTATGAAGTGTGTGATATCCCGCAGTCCCAAGGATCAATCATTAACCCAGGCTCCACTGGCTCTGCTCCATGGGATGAGAAAGATAATGACCTTGATGAGGAGGAGGAAGAGGAACTGAATCCATCTCAGCATGTTCCCATACAGGATACCTTTCCATTTCTTAATATCAATGATTCCCCAATGGGGCCAGCCAGTGTGGAAAACTGCAGCCCTGAAGCAGTGTGGCCAAAGAATGAACCTCTAGATATGGAGATGCCTCCATCTGCTCTGCAGCATGATTTCTTCAGCTCTCCTGAGCTCTGGATTAGCTCTCTTCCTATGACAGATCTAGAAATCAAGTTTGAGTATCGAGGAAAAGAGATTGGGCAGACGACGACTGTAAGCAACCCCCAGGGATGTAGACTCTTCTATGGAGAACTGGGCCCTATGCCAGACCAAGAAGAGCTGTTTGGACCTATTAGTTTGGAGCAAGTAAAATTTCCAGGAACAGACCAAATCACCAACGAAAAGCAGAAGATCTTCACAAGTCGGCTACTAGATGTTATGGACAGGGGACTGATTCTGGAGGTCAGTGGCCATGCCATCTATGCCATTCGGCTCTGCCAGTGCAAGGTGTACTGGTCTGGACCATGTGCTCCTTCATCCATCGCACCAAACTTGATTGAGAGACAAAAGAAAGTCAAACTCTTCTGTCTGGAAACATTTTTAAGTGAGCTGATTGCCCATCAGAAAGGACAGGTAGAAAAACAGCCACCTTATGAGATCTACTTCTGTTTTGGAGAAGAATGGCCTGATGGAAAACCCAGGGAGAGAAAGCTGATAGTGGTTCAGGTAATTCCAGTGGTAGCTCGGATGATTTATGAAATGTTTTCTGGTGACTTCACACGTTCCTTTGACAGCGGCAGCGTGCGGCTTCAGATCTCCACACCTGACATTAAAGACAACATTGTTGCCCACCTGAAACAGCTGTACCGCCTCCTGCAGAATCACCAAGAGGGCTGGCCAATGCAGGCACCAACTATGCATATTGCTCAGCCACTCCCAGCACAATGA</t>
  </si>
  <si>
    <t>ATGGCTGCATCCGAGAGCGAGGGGGGTTCTCAAAAATTACGGTTTGCCTGCTGGCTGATTAAGCAGATCAACAGCAAAAACTACGAGGGGCTCCGCTGGGTAGACAAGGACCACACTCAGTTTCGCATCCCCTGGAAACACACTTCCAGGAAGGATATCAACCCTAACGACTACAAGATTTTCAAGGCCTGGGCCATAACCAGCGGAAAGTACAATGAAAAGCTGAAAGATCTAGCCAAGTGGAAAACCAACTTCCGCTGTGCCCTGAGAAGCACAAATATGTTCCTGATGGTGCAGGATAACTCAAAGACCTCCGAGGACCCTCACAAAGTATATGAAATCATCAGCCCAAGCCCTGATGCTGTGACAGCTGCTAATGCCCTGACTACTAAAAACAATAACCTGCATGACAGTAAAGAAGACATCCACCCCCATTCTGAAGAAGCCCCTAATCTGCACCACCGTATGCCACAGGAACTACAGCCCCAGATAGAATTAGATTTGGAGATGTTGTCACTAGAAAACCCTCCCCAAGAGATGGATAGTGGGCAGAACGAAAGACCAGCCTACGACCCTGGCAGGAATCCGCCCCAGGGCTACACCACCAATAATTCGGCATCAAACGGCTACCAGTGCAGCCCCGACACACTCCAGTGGATTCTGCAACAGTGCAACTTAACCCAGAATGACTGCAGCCCGCAGCAGCTGCCATGGGCTCTGGATGGAGGTTTAGATCACCGCTCAGAGGAAGTGCCATATGAAGACAGCCCAGGCTATCCAAACCAACATATTGGCCATAATAGCTACTCACAGCAGGGGAGCGGAGTGGCAAATGGACCAGTGGAGAACTATCACCAATCAGTTGGCCAGTGGGTGACCCAAACAATGGCTGAGACCCAAACCATGCAAAATGCTTATGGCCCTTCTGCTGCCTCACTTCTACAGCAGCCCCTCCCATCCAGCACAGTTCCTGTCATGAGTCAGCTTCTTAATAATGCAGCGGAAGTCCTGTTTGAGGGGAGACCTCACTACAATAACCACGCTGGCGTTCAAAGCACTTTCCTGAGTGAAGCACCTACAGGAAACACAGTGATCTATCCAACGCTGAATGGCCTGGGAGAGAACAGTTATCAGCCGGCCAATCAGTGGGCAGCCCCAGCAGTGCTGGAGCAGAACAGGTTCACCCAGCCTGCTGCCCCTCTCCCAGAGCAGTATCCTCCTCCCAACACAGCACCATCGCGGACCAATACAGAAACCATTCCTCCCAATATGGACATCACCATCTATTACCGAGGGAAGTCACTCCACGAGGTGCAGGTGGCCACCAGCAGCTGCCTGTTCACGTACAATAACGAAGACCCTACCATGGTCCCAGGGTGCGCGCATGTGGTCCATTTCCCAAGCCCAGATGAGCTGCCTGACCAGAAGCAGGTCCAGTTCACCAGGCAGCTGCTCCTGAACGCAGGGCTGCTGCTGGAGCAGAAGCACAAGAAGATCTATGCCAAGCGCCTGAAAAAATGCAAGGTCTTCTGGGTCCTCTCCAGGCAACTGGCAAACATGGCTCAGAACCCTGAGTCCAAGCTGCTGCCACGTGGCACAGAGATGGAGATCTTCGACTATGAGGTGTTCTCAAAGGAGCTGAAGGATTTTAAGGAACATCAAAGGGCTGCATCTCCCGACTTCACCATCTACCTTTGCTTTGGGCAGTGCTTCTCCAAATCCAAGCCCAAGGAGTCCATGTTAATCCTGGTGAAGCTGGTGCCTAAGTTCTGTGAGTATTTCCATGACATGGTGCTGCGGGAGGGAGCCTCGTCCCTGAACAGCGGGAATGTGAGCCTCCAGCTGTCCAGCTGCTTCAACAGCTTGTATGACCTCATTGAGCAGTACAACATGCAGATTGACTGA</t>
  </si>
  <si>
    <t>ATGGGTGCTCAGAAGCCTCTCATTTTGCATTGGCTAGTGGGTCATTTGAACGCGGAAACATATCCAGGGGTGTCATGGTTGAACCAAGAACGGACTCGGTTCCGAATACCATGGAAGCATGGATCACGGCACAGTGTCGGCCCAGAGGATTTCCAGCTCTTTGAGGGCTGGGCCATTGCCAGTGGCCGCTATATTCCTGGAGCTGGTCAGCGGACTCCCTCTGAATGGAAAAGAAATTTCCGCTCTGCCCTGAACCGAAAGCCAGAGATCAAAATGGTAGAAGATAAAAGCACAGATGCTGAAAATCCCCACAAAGTGTTTGAAATCCAGTCTATGGCAGATGTAAATAGCTGTGCTGTGGAGGAAAGAAACACCGTGGCCGATGATCTGTCCCCTATTCAGGTCACAAACCTGGGGGCATATGGAGACAGTTCATCTTCCAGTCAGGACGAAACCCTGGAGAGTCTGCTGAGTTCTCTGGATCCCTTCAGTCCTGGGGAAGTATTAGGAGCAGAAAATCCATTTTTCGTTGGAGCCTCCCTTCCGCCTTCTGATTTGAACCTGGCTCCATTACCAGCACCACCAGCCGACATAGTGCTGCCATGGGAGGAGGTCCTAAGAGCTGACAAATTTGAAACGGATTTTGAGGTGCGGGCCTATTATCGGGGTCGGCTGGTCTTCAACCAGGTGTTCAGTGGCGTGCAGGGCCTCTGTTTCAGGCCGGCTGGCTCTCCTGGCCCTTATCCTGGTTTGGCAGATGTGGGGCTGCCAGACCCATCCACCTTCAACGACAGTTTGCAAGTAACCTTCACAAACCGCCTTCTGCAAGGGCTGCTTCCAGGGGTGCTGCTCCATGTGGACGGCATGTCGCTGTGCGGCTCACGCCAAGGCCACTGCAGTGTCTATTGGAGCCACTCCGAGATGCCTGCAGCGGACACGCCTTGCGGAGAGTTTCCAAAGAGAGAGTTCGCTCCCCTCTACAACCTGCACCAGTTTGTGCAAGAATTAATTGGCTACCTGGAGGGGCAGAATGGATCGCCTGATTATACCTTGTGGTTATGCTTTGGGGAGGTCTGGCCTGACACCACGCGCCCCTGGAAGAAAAAACTGATCATGGTCCAAGTCATCCCCAAAGCTTTTGAAATGCTCTACGACTTGAGCCAGGCATGTGGAGCGTCATCGCTACGAGATGGTGTACCAGACCTGAGGATATCAGATTCACTCCAGGAGTCTCACTTCCTGGCAAAACTGAAAGAATTTGAAGAGAGGATGGAGGTGCAGCTAACCCCACAGACTACAGATCCTCCCCCGTTTCAGACAGATTCAACCCTCAACTTCAGACATGCTTGA</t>
  </si>
  <si>
    <t>ATGAGTCACGTCTCCAGGGAGGAGAATGTTCTCGGCCTCCATGCACCCATCACTTTCAGTTCCTGCAGCCTCCTGGCGAAAGAACAGGAGGACAGAGGGTCACTGCCGGGGTCTTGGCCCCCTCTTTCTCCTCCGTCCAGCAGCTCCTGCTACCCCTCTAACTTGCAACTGGTGAAGGAGCAGGTCGGGATCCCTGCAGTCAGTGGCATCGTCGCCATGAGCTCCCACCCTCGCCGCATCCGCCTGAAGCCCTGGCTGGTGGCGCAAGTGAACAGTGGGCAGTATCCAGGCCTCCGTTGGGTGGACGCTGAGCGGAAGCATTTCTATATCCCGTGGCGCCATGCCACCCGGCACGTCCCCAGCCAGGAAGACGAGAACACCATCTTCAAGGCCTGGGCCAAAGAGACTGGCAAGTACAATGAAGGGGTGGACGAGCCGGATCCTGCCAAGTGGAAGGCCAACCTGCGCTGTGCCCTGAACAAGAGCCGGGAGTTCAACCTGATCTACGACGGGACCAAGGACACCCCCATGCAGCCCTTTAAGATCTACGAGGTGTGCGATGTTCCGCATCACAACGGAGATCCCTTTGCTGGAGATGGAGATACGTGTGAAGAAGAAGAAGAGTTGCAGAGGATGATGCCCACGCTGAAGATTGCAGACCCTGCCCGTGGGGTGGAGCCGCTGCCCCCTTACCCGTGGCTGAAGCAAGAGGTCCTCTACTCCAGCTCCTGTGGCAATGGTGCCTTTCCTCACTTGGCGCCCCCGGACGTCCCCGTGGCCCCCCCTGCCCCGCGCCCCGCCGGTGCCTTTGTGGTCGGAGGGGAGTCCCCCGCGCCAAGCTTTGCTGAGCCCCCCGGCCCTGGAAACGTGCCCATGCCGAGAGACCTGGAGCCCCTCCCGCAGGGGGCCTGTCCGGTGGTGCCCATGGAGCAGTTCATCCCGAATCTGCTCATCAGCCCGCACATGCTGCCACTGACCGACCTGGAGATCAAGTTCCAGTACCGGGGCCGCTCCGCGGGGGGCCTGACCATCAGCAACCCCCACGGCTGCCGCCTCTTCTACAGCCAGCTGAAGCCCACCCAGGAGCAGGTGGAGCTCTTTGGGCCGGTGACGCTGGAGCAGGTGCGCTTCCCCAGCACAGAGGCCGTGCCCAACGAGAAGCAGCGCTTCTACACCGACCAGCTGCTGGACGTCTTGGACCGGGGCCTCATCCTGGAGCTCCAAGGGCAGGACATCTACGCCATCCGCCTCTGCCAGTGCAAAGTCTTCTGGACGGGCCCCTGCGCCGCCGGGGAGCTGACCCGGCCCAACCCCATCGAGCGGGAGAAGAAAGTGAAGCTCTTCAGCCTGGAGAACTTCCTCAACGGACTCATCATGTTCCAGAAGGGCCAGAGCACCACCCCACCGCCCTATGAGATCTTCTTCTGCTTCGGAGAAGAATGGCCCGACCGGAAGCCTAAAGAGAAAAAGCTCATCACCGTCCAGGTGGTGCCGGTAGCTGCCCGGATCCTGCTGGAGATGTTCTCCGGGGAGCTCTCCTGGTCCGCCGACAGTGTCCGCCTGCAGATCTCCCACCCCGACCTCAAGGACAAGATGGTGGAGCAGTTCAAGGAGCTGCACCAGCTCTGGCAAACCCAGCAGATGGTGCCGAGCCTGGAGCCCGCAGGGGCCGGCACGTGGGCGATGCAGACCAGCAGCCTGCACCAGTGA</t>
  </si>
  <si>
    <t>ATGGCATTACACCCACGCAGAGTTCGATTGAAACCCTGGCTGGTAGCTCAGGTGGACAGTGGTATGTATCCAGGCCTTATCTGGCTTAACAGGGAGGCAAAGCGATTTCAGATCCCTTGGAAACATGCAACTCGACACAGCCCTCAACATGAAGAAGAGAACACCATTTTTAAGGCCTGGGCTGTGGAAACAGGAAAGTATCAGGAAGGCGTCGACGATCCGGATCCTGCCAAATGGAAAGCCCAGCTGCGGTGTGCTCTCAACAAAAGCCGAGAATTCAATCTGATGTATGATGGCACCAAAGAGGTGCCAATGAATCCTATTAAAATTTATGAAGTGTGTGATATCCCACAGATCCCGGGAGCAATCTCGAACCCAGGCTCTACTGGTTCAGGTCCATGGGATGAAAAGGATAATGACCTTGATGATGAAGATGAGGATGAATTAAACCAGTCTCAACATGTACCCATACAAGATACCTTTACATTTCTTAATATAAATGATTCCCCAATGGCACCGACTAGCGTGGAGACCTGCAGCCCTGAAGCTGTGTGGCCAAAGAATGAACCTGAGGATATAGAGATGCCAATGCCGCCTCCAGCTCTGCAGCACGATATGTTCAGCTCTCCTGAACTCTGGATTAGCTCCCTTCCAATGACAGACCTTGAAATCAAGTTTGAGTATCGAGGCAAGGAGTTTGGGCAGACCATGACGGTCAGCAACCCCCAGGGCTGCAGACTCTTCTATGGAGAACTGGGTCCTATGCCAGATCAAGAAGAACTCTTTGGCCCCATTAATCTGGAGCAAGTAAAGTTTCCGGGGCCAGAACAAATCACAAATGAGAAGCAAAAGCTCTTCACAAGTCGCCTGCTTGATGTCATGGATAGGGGGCTGATCCTGGAGGTCAGCGGCCATGCTATTTATGCCATCAGACTTTGCCAGTGCAAAGTGTATTGGTCTGGGCCATGTGCGCCTTCCTCTACCACCCCAAACCTGATTGAAAGACAGAAGAAAGTCAAGCTTTTCTGCTTAGAAACATTCCTGAGTGAACTGATTGCCCATCAGAAAGGACAGATTGGTAAAAATCCACCATATGAGATTTACTTTTGTTTTGGGGAGGAATGGCCAGATGGGAAATCTAAAGAGAGGAAGCTAATCGTTGTTCAGGTAATTCCAGTAGTAGCTCGGATGATCTATGAGATGTTCTCTGGTGACTTCACCCGCTCCTTTGACAGCGGGAGCGTGCGCCTTCAGATCTCCACCCCTGATATCAAGGACAACATTGTTGCTCAACTGAAGCAACTCTACCGCCTGCTGCAAAATCATCAAGAAGGCTGGCCAATGCAGCCACCAAACATGCAGATGACTCCACCCCTCGCAGCACAGTGA</t>
  </si>
  <si>
    <t>ATGGCTGCATCTACAAATGAAAGAGGCCATCAAAGGCCCCGTTTCTTTGACTGGCTGGTTAATGAGATTGACAGTGGAAAGTATGAAGGCTTATACTGGTTGGATGAGAGCCACACGACCTTTCGTATCACTTGGAAACACCATGCGAGGAAGAGCCTAGTGGCTGACGATTACAAGATTTTTGAGGCGTATGCTATCTTCAGTGGAAAGCACACTGGAACATCATCCAAATGGAAAACCAACTTCCGCTGTGCCTTGGAGAGTACAAAGAGGTTTACACTGGTAGCGGAGTATAAAGACCCCGATCCCTATCGTGTGTACAGAATTCTCCCTCTCAACACCTGCACTGCATCAACTACTAATTCTTCTTCTGATAAAACCCCTTTTCAAGGCAACGGGAATGATTGTGAAGATGATCAAGTACATATAAGTCCTTACAGTGATGGACTCCCAGCTCTGAGTCAACCCATACATCAAGTACAGGAGGAGATAGATGTTGTTTTGGGAACTCTGTCACTGGAAAATCCAGTCCCAGGGCCAAGTGGGAACCCAGCAGAAAACTTTGGCCAGTCTGAAGATATAATAGAATGGCTCATGCAGCAAACCAGGCTGAACTTGAATCAGCAGGTCTCATGGGCTCCTCCCCTGGCTGGAGACTCTGATAATCTCTTAGGAGAGGCTTCTGCATGTGAACAAGGTCCTGCTTATACTGCCCCTCATTTTGACCAAAATGGCTGCCTGCTAATAGGGAATGGAGTCATGAATGAACCTGTTCAGAATAGCTATTATGAAGTACCATCAGTGGGGCCAGCTCAGACCATACCTAATTTGAATTCCCAGCCAGCTGCCACTCATCTAGTCCACTGCACACAGCAAAATGCACCTGTAGCAAATCAGCTTAATAATGTTGGAGAAACTCCATACAACTATTGCTTCATTGGCAGTATCTACACAAATGAAGAACCTCAGGGCCCTGGAATGATGAACAACTCAGCAAGAAATGATTATCAGCAGCCAGCAAACCAGCAAGCTGTGTGTATGCCTCCTGTTGTTCCCATCCCAGAAGAGCAGTTCATTCCCAACACTACCCCATTGCAGAACAATGGAACAATCCCCCTTCACCTGGATGTCTCCATCTATTACCGAGGAGCACTGCAGCATGAAGCAGAGGTCAAAGTGAGCAGCTGCATATTGACCTACAACCACCACACTGATAGTGCTCCAAATGGCACACAGATAATACAGTTTCCAAGCCCGGAGACCCTGCCTGATCAGAAGCAAGTGAAGCACACCTTGACTGTGCTGCAAAGTGCACATCTGCTGCTGTATCAGAGAAATAAGCAGATCTGTGCCAAACGAATGGGTAAATGTAAGGTCTTCTTGGCCTTCTCCAAGCAGCTGGATAGCATGGCTCATCACCCGCAGTTTAGATTATTGCCTCGGAATGAAGACACTGAGATCTTCAGTTATGAAAAATTTGACCAAGAACTGAGGGATTTCCATGAAGGTCGAAGACAGTCCTCTCCTGACTACACCATCTACCTGTGCTTTGGACAGCACTTCTCAGCTGCCAAGCCCAAGGAGAAAAAACTAATCTTGGTGAAGTTGGTACCAAAGCTCTGCAAACATTATCATGAACATGTGCTGAGGGAAGGAGTTTCGTCCTTGAACAGTGAAAGCCTAGAACTCTCCCACAGCCTCCCTGAGATGATGGAATATCTGTCCTCCCTGTATTGA</t>
  </si>
  <si>
    <t>ATGGCATTGCACCCACGAAGAGTTCGCTTGAAGCCCTGGCTGGTAGCCCAGGTAGATAGCGGTATGTATCCAGGCCTTATCTGGCTGAATCGAGAAGCAAAGCGATTTCAGATCCCCTGGAAGCATGCAACTCGGCATAGTCCTCAGCATGAAGAGGAAAACACTATATTTAAGGCATGGGCTGTGGAAACGGGAAAGTACCAGGAGGGAGTTGATGAGCCAGACCCTGCAAAGTGGAAAGCCCAGCTCCGATGTGCTCTTAACAAAAGCCGGGAGTTTAATTTGATGTATGATGGCACCAAGGAGGTGCCCATGAATCCTGTTAAAATTTATGAAGTTTGCGATATCCCGCAGTCCCAGGGATCAATCATTAATCCAGGTTCCACCGGCTCAGCTCCATGGGATGAAAAAGATAATGATCTTGATGATGATGAAGAGGAAGAATTGAATCCATCTCAGCATGTCCCTATTCAGGAGACCTTTCCATTTCTTAATATCAATGATTCTCCAATGGCTCCAGCCAGTGCAGAAAACTGTAGCCCTGAAGCTGTGTGGCCAAAGAATGAACCTCTAGATATGGAAATGCCTCCAACTGCCCTGCAGCATGACTTCTTCAGTAGCCCTGAGCTCTGGATCAGCTCTCTTCCAATGACAGACCTAGAAATCAAGTTTGAATATCGAGGAAAGGAGACTGGACCCACAACGACTGTAAGCAACCCACAGGGATGCCGACTTTTCTACGGAGAGCTGGGTCCAATGCCAGATCAGGAAGAGCTGTTTGGGCCTATTAGTTTGGAGCAAGTCAAGTTTCCAGGAACAGAGCAAATCACCAATGAAAAGCAAAAGATCTTCACAAGTCGACTACTAGATGTTATGGACAGGGGGCTGATCCTAGAGGTCAGTGGCCATGCCATCTATGCTGTCCGACTCTGCCAGTGCAAGGTGTACTGGTCTGGTCCATGTGCGCCTTCCTCCACTACACCAAATTTGATTGAGAGGCAAAAGAAAGTCAAACTCTTCTGTCTGGAAACGTTCCTAAGTGAGCTGATTGCCCATCAGAAGGGACAAATTGAGAAACAGCCACCATATGAAATCTACTTCTGTTTTGGGGAAGAATGGCCTGATGGAAAACCTAGAGAGAGAAAGCTGATTGTGGTTCAGGTCATTCCCGTTGTGGCTCGGATGATCTACGAAATGTTTTCTGGTGACTTCACGCGTTCCTTTGACAGTGGTAGCGTGCGGCTGCAGATCTCTACGCCCGATATCAAGGACAACATCGTGGCCCACCTGAAGCAGCTGTACCGCCTGCTGCAGAGCCACCAGGAGGGCTGGCCCATGCAGGGCCCTGCGCTGCACATGGCCACGCCGCTCCCAGCACAGTGA</t>
  </si>
  <si>
    <t>ATGGCGAGCGAGGGGGGGGCGCAGCCGCTGCGCTTCGGGCCCTGGCTGCTGCAGGCGGTGAGCAGCGGCGCGTACCGGGGCCTGCGCTGGCTCGACGGCGCCCGCACCGCTTTCCGCGTGCCCTGGAAGCACAACGCCCGGAAGGACGTCTCCAGCAGCGACCTGCAGATCTTCAAGGACTGGGCCAAAGCCAGCGGCCGCTACCAGGTGGAGCGGGAGGACCCGGCCCGCTGGAAAACCAACTTCCGCTGCGCCCTGCGGAGCACCCGCATGTTCGTGCTGCTGGAGGACTGCTCCAAGAGCGGCGAGGACCCCCACAAGGTCTACGGCATCGCCGGCGAGGCGCAGCAGGCCGAGACCCGCCGGCCGGGCCCGGGCGCCCGCTGCTCCCCGCCGCCGCTCCTCCTCGCGGACGTCCCCGCGCCCGGGGCCGCCCCACGGCGCTGGCAGAGCCAGACGCAGCTGGAGCTCGACCTCCAAGACCTGTCGCTGGAAAACGTCGCCCCGGGTGGCTGCGGGGACGGGGCAGCAGGGGGGACGGGGCGCTTCGGTCCCTGTCCCCACGCAGCGGGGATGAGCGTGAAAGCGGAGCGGGCAGGCGCGGAGCACGCCGCCCCCCTCGACACGCTGCAGTGGGTGATGCAGCAGTGCGACCTCGGCCACCAGCCGCTGGCCTGGGCCACGGCACCAGGTAAGCTGCCACGCGGCGCCAGCGGCGCCCCGGGGACGAGCGGCCCCGCGCCCCGGCCCCCCTCACCTCCCACCGCCGCTCTCCCCGCAGGAGACGGCCCCTGCGGGGAGCAGGCGCTCAGCCTCGGCCCCACCGAGGGGACCGTCCTCCCGGCCCTTCACCGCTGGGCGACCCCAGCGCCCGCAGACGCCGCCGGGCTCCTGCAGGTGCAAAGTGTCGCGGGGCACATGTTGCTGCCGCCGCCGCCGGTGAGGCCCCCAGGCCCCGACACTGTCCTCGCCGAGCTGGCACCCAGCGACGTGCTGCTCTATGCCAAGAGCCCCCGGGAGGCAGCGGCGGCGCCCCAGGATGCAGAGCTGATGCTGCCAGCCACCCCCCGCTCAGCAGCTCCGGAGACTGCGCTGCTGCAGGGGAACGCAGGCAGCATCCCTCCCAACCTGGACGTCAGCATCTTCTACCGGGGGAAGCTCTTCCACCACGAGGAGGTGGGCAGCAGCCGGTGCCTGCTGGCATACCAGACCACCGACCCCGCTGTCCCCCTGGACCTCACGTGGCTGGTGCAGTTCCCCAGCCCAGCCAGCCTGGCTGACCAGAAGCAACGCCACTTCACCGAGGAGCTGCTACAGAACACAGGGCTTCTGCTGGAGCAGCGTGACAACAAGATCTATGCCCAGCGCCTGAAGAAGTGCAAGGTCTTCTGGGCCCTGTCCAGGCAGCTGGATGTCAGCAACCTCTCACCCAAACTGCTCTGCCGCAATCAAGAGACTGAAATCTTTGACTTCAAGGAGTTCTGCACGGAGCTAAGGGATTTCCGAGACTACCGCCGGGAGCACTCACCTGACTTCACCATCTTCCTCTGCTTCGGGCAGTGCTTCTCCAAGGCCAAGCCCAAGGAGTCCATGCTCATCCTGGTGAAGCTGGTGCCCAAGTTCTGCGAGTACTGGTACGAGCAGGTGCTGCAGGAGGGTGCCTCCTCCCTCAGCAGCGGCAGCCTGAGCCTGCAGCTCTCTGACTCCTTCAGCCTCTTTGAGCTCATCGAGCAGTACAACATGCAGCTGGACTGA</t>
  </si>
  <si>
    <t>ATGGCATTGCACCCACGAAGAGTTCGCTTGAAGCCCTGGCTGGTAGCCCAGGTAGATAGCGGTATGTATCCAGGCCTCATCTGGCTGAATCGAGAAGCAAAGCGATTTCAGATCCCCTGGAAGCATGCAACTCGGCACAGTCCTCAGCATGAAGAGGAGAACACTATCTTTAAGGCATGGGCTGTGGAAACAGGAAAGTACCAGGAGGGAGTCGATGAGCCAGACCCTGCAAAGTGGAAAGCTCAGCTCCGATGTGCTCTTAACAAAAGTCGGGAGTTCAATTTGATGTACGATGGCACCAAGGAGGTGCCCATGAATCCTGTTAAAATTTATGAAGTTTGCGATATCCCCCAGTCCCAGGGATCAATCATTAATCCAGGTTCCACCGGCTCAGCTCCGTGGGATGAAAAAGATAATGATCTTGATGATGAAGAGGAGGAAGAGTTGAATCAATCTCAGCATGTCCCTATTCAAGAGACCTTTCCATTTCTTAATATCAATGATTCTCCGATGGCTCCAGCCAGTGCAGAAAACTGTAGCCCTGAAGCTGTGTGGCCAAAGAATGAACCTCTAGATATGGAAATGCCCCCAACTGCCCTGCAGCATGACTTCTTCAGCAGCCCTGAGCTCTGGATTAGCTCTCTTCCAATGACAGACCTAGAAATCAAGTTTGAATATCGAGGGAAGGAGACTGGTCCCACAACGACTGTGAGCAATCCGCAGGGGTGTCGACTCTTCTACGGAGAGCTGGGTCCAATGCCAGATCAGGAAGAGCTGTTTGGGCCTATTAGTTTGGAGCAAGTAAAGTTTCCAGGAACAGAGCAAATCACCAACGAAAGGCAAAAGATCTTCACAAGTCGGCTACTAGATGTTATGGACAGGGGACTGATCCTGGAGGTCAGTGGCCATGCCATCTATGCTGTCCGACTCTGCCAGTGCAAGGTGTACTGGTCTGGTCCCTGTGCGCCTTCCTCCACTACACCAAATTTGATTGAGAGGCAAAAGAAAGTCAAACTCTTCTGTCTGGAAACATTCCTAAGTGAGCTGATTGCCCATCAGAAGGGACAAGTTGAGAAACAGCCACCTTATGAAATCTACTTCTGTTTTGGGGAAGAATGGCCTGATGGAAAACCTAGAGAGAGAAAGCTGATTGTGGTTCAGGTCATTCCTGTTGTGGCTCGGATGATCTATGAAATGTTTTCCGGCGACTTCACACGTTCCTTCGACAGCGGCAGCGTGCGACTCCAGATCTCTACGCCGGATATCAAGGACAACATCGTCGCCCACCTGAAGCAGCTGTACCGCCTCCTGCAGAGCCACCAGGAGGGTTGGCCCATGCAGGGCCCTGCGCTGCACATCGCCCCGCCGCTCCCGGCACAGTGA</t>
  </si>
  <si>
    <t>ATGGAGAGCGAGGGGGACGCGCTGAAGCTGCGCTTCGGGCCCTGGCTGCTGCGGGCGGTGAGCAGCGGGGCGTACCGGGGGCTGCGCTGGGTGGACGGCGCCCGCACCGCTTTCCGCGTGCCCTGGAAGCACAACGCCAGGAAGGACGTCACCACCACCGACGTGGAGATCTTCAAGGACTGGGCCAAAGCCAGCGGCCGCTACCGCGCCGAACTGGAGGACCCGGCCCGCTGGAAAACCAACTTCCGCTGCGCCCTGCGGAGCACCCGCATGTTCGTGCTGCTGGAGGACCAGTCCAAGAGCGGCGAGGACCCCCACAAGGTCTACGGCATCGCCGCCACCGCAGACTGCCTCGGGCCCCCGGCAGGCGAGGCGGCCGCCCCGCAGCTCCAGTGGACGCAGCAGCAGCAGCTGGAGTTTGACTTCCAAGACCTGTCGCTGGAAACAGACGGCATTGGCATCAAAGCGGAGCGGGCCGGCGGCGAGGGCGAGCAGGATGCCCGGCTGGACGCGCTGCAGTGGGTCATGCAGCAGTGCGACCTCGACCACCAGGCACAGGCCTGGGCCGCCGCACCAGGGGGAGGCCTCGACGTGGGGGAGCCGTGTGGTCCCGGCCCCGATGAGGACACCTGCATCCCGGCCCTTCAGCACTGGGCGGCCCCGGTGGCCGCCGGCCGCCTGCCCCCCGCCGCCGGGCTCCTGGAGGTACAAAGTGCCGCGGGGGACAGGCTGCTGCCGCTGGCCAGGCACCCCGGTCCAGACGCCGTCCTCGCCGAGCTGGCACCGGGCGACGTGCTGCTCTACCCCGCCGCTGCGGAAGGTCCCTGGGAAGCGCCGGCAGCGCCCTGGGACGCGGGGCTGGTGCCGCCAGCCGCCCCCTGCCCAGCGGCGCTGCTGCACGGGAACGCAGGCGGCATCCCTCCCAACCTGGACATCAGCATCTTCTACCGCGGGAAGCTCTTCCACCACGAGGAGGTGGGCAGCAGCCGGTGCCTGCTGGCCTACCAGACCGCCGACCCCGACGTCCCCCTGGACCTCCCGTGGCTGGTGCAGTTCCCCAGCCCGGCCAGCCTGGCCGACCAGAAGCAGCGCCACTTCACCGAGGAGCTGCTGCAAAACACCGGACTCCTGCTGGAGCAGCGGGACAACAAGATCTACGCCCAGCGCCTGAAGAAGTGCAAGGTCTTCTGGGCCCTGTCTAGGCAGCTGGACGTCGGCAACCTCTCGCCCAAACTGCTGTGCCGCAACCAAGAGACAGAGATCTTTGACTTCGAGGAGTTCTGCGCAGCCCTAAAAGCTCCTCTCGCAGAGCTGAGGGACTTCCGCGACTACCGCCGGGCGCGCTCTCCCGACTTCACCATCTTCCTCTGCTTCGGACAGTGCTTCTCCAAGGCCAAGCCCAAGGAGTCCAAGCTCATCCTGGTGAAGCTGGTGCCCAAGTTCTGCGAGTACTGGTACGAGCAGGTGCTGCAGGAGGGCGCCTCCTCCCTCAGCAGCGGCAGCCTGAGCCTGCAGCTCTCTGACTCCTTCAGCCTCTTTGAGCTCATCGAGCAGTACAACATGCAGCTGGGATGA</t>
  </si>
  <si>
    <t>MKIMALHPRRVRLKPWLVAQVDSGMYPGLVWLNRDAKRFQIPWKHATRHSPQHEEENTIFKAWAVETGKYQEGVDDPDPAKWKAQLRCALNKSREFNLMYDGTKEVPMNPIKIYEVCDIPQSQGGIINPGSTGSVPWDEKDNDPDDEDEDELNQSQNVPIQDTFPFLTINGSPIAPSSVETCSPEAQWPKNEPEDIEMPMPPTLPPLQHDMFSSPELWISSLPMTDLEIKFEYRGKEFGQTMTVSNPQGCRLFYGELGPMPDQEELFGPINLEQVKFPGPDQITNEKQKLFTTRLLDVMDRGLILEVSGHAIYAIRLCQCKVYWSGPCAPSSTTPNLIERQKKVKLFCLETFLSELIGHQKGQIAKPPSYEIYFCFGEEWPDGKSKERKLIVVQVIPVVARMIYEMFSGDFTRSFDSGSVRLQISIPDIKDNIVSQLKQLYRLLQNHQEGWPMQPPNMHMTPPLAAQ</t>
  </si>
  <si>
    <t>MEIQDTALGGEPGESGTSIIITFASAGNENGTIMALHPRRVRLKPWLVAQVDSGLYPGLVWLNREVKRFQIPWKHATRHSPQHEEENTIFKAWAVETGKYQEGVDEPDPAKWKAQLRCALNKSREFNLMYDGTKEVPMNPIKIYEVCDIPQSQGSIINPGSTGSAPWDEKDNDFDDEEEEELNPPQHIPIQDTFPFLNINDSPMAPASVESCSTEAAWSKNEPVDMEMPPSTLQHDFFSSPELWISSLPMTDLEIKFEYRGKETGPTSTVSNPQGCRLFYGELGPMPDQEELFGPISLEQVKFPGTEQITNEKQKIFTSRLLDVMDRGLILEVSGHAIYAIRLCQCKVYWSGPCAPSSTTPNLIERQKKVKLFCLETFLSELIAHQKGQMEKQPPFEIYFCFGEEWPDGKPRERKLIVVQVIPVVARMIYEMFSGDFTRSFDSGSVRLQISTPDIKDNIVAHLKQLYRLLQTHQDTWPMPAPNMQIAQPLPAQ</t>
  </si>
  <si>
    <t>MSHVSREENVLGLHAPITFSSCSLLAKEQEDRGSLPGSWPPLSPPSSSSCYPSNLQLVKEQVGIPAVSGIVAMSSHPRRIRLKPWLVAQVNSGQYPGLRWVDAERKHFYIPWRHATRHVPSQEDENTIFKAWAKETGKYNEGVDEPDPAKWKANLRCALNKSREFNLIYDGTKDTPMQPFKIYEVCDVPHHNGDPFAGDGDTCEEEEELQRMMPTLKIADPARGVEPLPPYPWLKQEVLYSSSCGNGAFPHLAPPDVPVAPPAPRPAGAFVVGGESPAPSFAEPPGPGNVPMPRDLEPLPQGACPVVPMEQFIPNLLISPHMLPLTDLEIKFQYRGRSAGGLTISNPHGCRLFYSQLKPTQEQVELFGPVTLEQVRFPSTEAVPNEKQRFYTDQLLDVLDRGLILELQGQDIYAIRLCQCKVFWTGPCAAGELTRPNPIEREKKVKLFSLENFLNGLIMFQKGQSTTPPPYEIFFCFGEEWPDRKPKEKKLITVQVVPVAARILLEMFSGELSWSADSVRLQISHPDLKDKMVEQFKELHQLWQTQQMVPSLEPAGAGTWAMQTSSLHQ</t>
  </si>
  <si>
    <t>MVQLDEGSGRNSTGWGCIGGGAMSSHPRRIRLKPWLVAQVDSGQFPGLHWVDAERKRFCIPWRHATRHIPAQDDENTIFKAWAKETGKFNEGLDEPDPAKWKANLRCALNKSREFGLIYDGTKDTPLQPYKVYEVCEAPAQPSNGDSFIGDDPGCCEDEEVLPEMMPRLRIADPSQAVEPLPPYPWLKQEALFPPSCGNGSFAHLPPPEAPAVAPPLPDPFAVAETGGPNFAEPAGVMPLPPPPVAPGAIEPLPMLPMEHLLISPHMLPLTDLEIRFAYRGRSVGSLTISNPHGCRLFYSHLEPTQEQVELFGPVTLEQVRLPSAEAVPHEKQRFYTHQLLDVLDRGLLLELQGQDIYAVRLCQCKVFWTGPCAGALDGPNPIEREKKVKLFSLESFLNGLIMFQKGQSTTPPPYEIFFCFGEEWPDRKPKEKKLITVQVVPVAARLLLEMFSGELSWSADSVRLQISHPDLKDRMVEQFKELHQLWQTQQGQALQPQPPPPPPPEQETWPMQP</t>
  </si>
  <si>
    <t>Green anole</t>
  </si>
  <si>
    <t>Murray River turtle</t>
  </si>
  <si>
    <t>Graceful crag lizard</t>
  </si>
  <si>
    <t>dno5</t>
  </si>
  <si>
    <t>interferon regulatory factor 6 isoform X1</t>
  </si>
  <si>
    <t>interferon regulatory factor 3 isoform X2</t>
  </si>
  <si>
    <t>amaIRF3</t>
  </si>
  <si>
    <t>Caretta caretta</t>
  </si>
  <si>
    <t>Loggerhead sea turtle</t>
  </si>
  <si>
    <t>ccarIRF3</t>
  </si>
  <si>
    <t>LOW QUALITY PROTEIN: interferon regulatory factor 3</t>
  </si>
  <si>
    <t>XP_048689504.1</t>
  </si>
  <si>
    <t>ATGGGGACCCCGAAGCCGCTGATCGTGCCGTGGCTGCGGAAGAAGCTGGACGACGGGTGCTACCCGGGGGTGAGCTGGCTGGACCAGGGGCGCACCCAGTTCCGGGTGCCCTGGAAACACGGGCTGCGACAGGATGCCTCCTCCGAGGACTTCCAGCTATTCCGGGACTGGGCCATTGACAGCGGCAACTACCGGCCAGGCCACGATGCCCCCACGCCCTCCATCTGGAAACGCAACTTCCGCTCCGCCCTGAACCGGAAGCCAGGGATCCAAGTGCTTCAGGATCACAGCTCGGACTCCGCCGACCCCCACAAGGTCTACGAGATCCTGCCCAACGGGGCCCGGGCAGGTGCGGACGAGGCCCCCAGTGCTGCCGTGGGGGGCACCGAGGCTGACGCGAGCAGCCAGCTCCTGGACAGGTCAGGGGGCGGCCTCTCCTGCAGCCAGGACGATGACCTGGATGACATTCTGAACGCGCTGGCCCTCTCCAGCCCCGAGGAGGATGCTCCGTGCTCTGCGCTCGCGCCAGGTGCCCCGTATGTCGGTGATGCAGCCACAGGGGGCGCTCTCTCGCCGGGGTTCACGGATTTCCCTCCCCTGGTGCAGCCGGCCCCCAGCGCCCTGGAGCAGCTGCTGGGGTCCAACGTGCTGATGACGGATTTCGAGGTGCGGGTCTATTACCGGGGGCACCTTGTGCTGCAGACGCTGGTCCCCAACCCACAGGGCTTCCGGCTGGTGTCCACCAGCCCTGGGCCCAGCCCCTGCCCCGAGCTGGTGGACGTGGAGCTGCCCGGGCCGGGGATGCTGCCGGACCGGGTGCAGGCCTCTTACACGGCCCGGCTGCTGCAGGGGCTGGGGGCCGGGGTGCTGGTGCGGGTGGAGGGGCCAGCCCTCTGCGCCACCCGCCTCGGGCGCCTCCACGCCTACTGGGGGCACACAGAGACCCCCGAGCCGGGGGCCGAAGGTGGGGAGCTGTCCAAGGAGGGGTACACCCGCCTGTACGACATGTCGCACTTTGTCAGAGAACTGATCTGCTTCATAGAGGGGCAGGGCAGCTCCCCCACCTACGAGCTGTGGCTCTGTCTGGGGGAGGCCTGGCCGGACACGGGGCGCTCCTGGAAAAAGAAACTCATCATGGTGCAGGTGGTGCCCACGGTCCTGCGGACCCTGCACGAGCTGGGCCAGGCCGGGGGGGCGTCGTCGCTGCGGGGCGAGGAGCTGGACCTGCGCATCTCGGACTCGCTGGGGGAGGCCGGGCTGCTGGGGGCCCTGCGGGACTGGGAGGAGCGGATGGAGAGTCAGCCCTACAGCTAG</t>
  </si>
  <si>
    <t>MGTPKPLIVPWLRKKLDDGCYPGVSWLDQGRTQFRVPWKHGLRQDASSEDFQLFRDWAIDSGNYRPGHDAPTPSIWKRNFRSALNRKPGIQVLQDHSSDSADPHKVYEILPNGARAGADEAPSAAVGGTEADASSQLLDRSGGGLSCSQDDDLDDILNALALSSPEEDAPCSALAPGAPYVGDAATGGALSPGFTDFPPLVQPAPSALEQLLGSNVLMTDFEVRVYYRGHLVLQTLVPNPQGFRLVSTSPGPSPCPELVDVELPGPGMLPDRVQASYTARLLQGLGAGVLVRVEGPALCATRLGRLHAYWGHTETPEPGAEGGELSKEGYTRLYDMSHFVRELICFIEGQGSSPTYELWLCLGEAWPDTGRSWKKKLIMVQVVPTVLRTLHELGQAGGASSLRGEELDLRISDSLGEAGLLGALRDWEERMESQPYS</t>
  </si>
  <si>
    <t>Suppl. Fig.2</t>
  </si>
  <si>
    <t>Fig.4</t>
  </si>
  <si>
    <t>IRF7 sequences of neognath birds that are erroneously annotated as IRF3 in GeneBank</t>
  </si>
  <si>
    <t>Prediction from genome sequences corrected by assembled sequence from transcriptome resources.</t>
  </si>
  <si>
    <t>NC</t>
  </si>
  <si>
    <r>
      <t>NC</t>
    </r>
    <r>
      <rPr>
        <vertAlign val="superscript"/>
        <sz val="11"/>
        <color theme="1"/>
        <rFont val="Calibri"/>
        <family val="2"/>
      </rPr>
      <t>2)</t>
    </r>
  </si>
  <si>
    <t>Assembly</t>
  </si>
  <si>
    <t>Vertebrate genomes used for synteny analyses</t>
  </si>
  <si>
    <t>Fig. 3B</t>
  </si>
  <si>
    <t>GCF_036417845.1</t>
  </si>
  <si>
    <t>GCF_030867095.1</t>
  </si>
  <si>
    <t>rAllMis1</t>
  </si>
  <si>
    <t>bAptMan1.hap1</t>
  </si>
  <si>
    <t>GCF_000001405.40</t>
  </si>
  <si>
    <t>GRCh38.p14</t>
  </si>
  <si>
    <t>RS_2024_04</t>
  </si>
  <si>
    <t>RefSeq/GenBank accession number</t>
  </si>
  <si>
    <t>GCF_028389875.1</t>
  </si>
  <si>
    <t>GCF_040807025.1</t>
  </si>
  <si>
    <t>bPtePen1.pri</t>
  </si>
  <si>
    <t>bStrCam1.hap1</t>
  </si>
  <si>
    <t>Fig.6</t>
  </si>
  <si>
    <t>ASM222489v1</t>
  </si>
  <si>
    <t>GCA_002224895.1</t>
  </si>
  <si>
    <t>rCheMyd1.pri.v2</t>
  </si>
  <si>
    <t>GCF_015237465.2</t>
  </si>
  <si>
    <r>
      <t xml:space="preserve">CDS including STOP codon </t>
    </r>
    <r>
      <rPr>
        <vertAlign val="superscript"/>
        <sz val="11"/>
        <rFont val="Calibri"/>
        <family val="2"/>
      </rPr>
      <t>1)</t>
    </r>
  </si>
  <si>
    <t>MGTPKPLILPWLRAQLDRGGYAGVRWVGATRFRVPWKHGLRHDVAPEDFQLFQDWAIASGCYRPGVDPPAPAVWKRNFRAALNRKPGLRVVEDRSGDAGDPHKVYEFLPQAPGGGDGPPQAPPEEGGAGPEEPPGGALELLEPELELELDCDQDWDLDEVMNMLVLSSPDENAAISLLAPAPDAAPDPPALPPDPPYCPPEDAMGPAPPLQPSSPLPELLIGADELRTDLEVRVFYRGRAVLETAVAAAAGGLRLVAAAAAGGAAGGAAPGTVALPEPAVADRRQAHYTRRVLRGLGGGGGGDGDGGDDAGGGVTLRPRGPALEGARLGRCRVFWGRGGGPGGPETPGGALPKGAYEPLYGLRDFVRELIAFMEGRGGSPQYELWLCLGEPWPQPSHTWTRKLVMVQVVPVALRLLHELSRAQGASSLRSSELQLQLSASLGEGGLLGALRSWDEHMDSLPPP</t>
  </si>
  <si>
    <t>Fig.5, Tab.1</t>
  </si>
  <si>
    <r>
      <rPr>
        <vertAlign val="superscript"/>
        <sz val="11"/>
        <rFont val="Calibri"/>
        <family val="2"/>
      </rPr>
      <t>1)</t>
    </r>
    <r>
      <rPr>
        <sz val="11"/>
        <rFont val="Calibri"/>
        <family val="2"/>
      </rPr>
      <t xml:space="preserve"> STOP codons included only for sequences with complete 3' end and/or if listed in NCBI CDS sequence.</t>
    </r>
  </si>
  <si>
    <r>
      <rPr>
        <vertAlign val="superscript"/>
        <sz val="11"/>
        <rFont val="Calibri"/>
        <family val="2"/>
        <scheme val="minor"/>
      </rPr>
      <t>2)</t>
    </r>
    <r>
      <rPr>
        <sz val="11"/>
        <rFont val="Calibri"/>
        <family val="2"/>
        <scheme val="minor"/>
      </rPr>
      <t xml:space="preserve"> NC - not calculated</t>
    </r>
  </si>
  <si>
    <t>Great cormorant</t>
  </si>
  <si>
    <t xml:space="preserve">Synteny analysis suggests that IRF3, IRF5, IRF6, and IRF7 (IRF3+5 group) all belong to paralogon 6. These genes, as members of four quads D, A, B, and C, respectively, originated most likely by the quadruplication of a single gene located on prevertebrate chromosome 6. </t>
  </si>
  <si>
    <t>Similarly, synteny analysis suggests that IRF1, IRF2, and IRF11 (IRF1 group) all belong to paralogon 14. These genes, as members of three quads B, A, and D, respectively, originated most likely by the quadruplication of a single gene located on prevertebrate chromosome 14. One gene from that quadruple belonging to quad C appears to be evolutionary lost.</t>
  </si>
  <si>
    <r>
      <rPr>
        <b/>
        <sz val="11"/>
        <color theme="1"/>
        <rFont val="Calibri"/>
        <family val="2"/>
        <scheme val="minor"/>
      </rPr>
      <t xml:space="preserve">Rationale. </t>
    </r>
    <r>
      <rPr>
        <sz val="11"/>
        <color theme="1"/>
        <rFont val="Calibri"/>
        <family val="2"/>
        <scheme val="minor"/>
      </rPr>
      <t>Vertebrate synteny is conserved and during the evolution of species, in most cases, the genes remain localized on the same chromosome together with at least some of their gene neighbors for a long time. In multiple species, it should therefore be possible to identify the same paralogon genes on all chromosomes where members of one IRF group with a single pre-2WGD predecessor are located. On each chromosome, there should be genes from a distinct quad of that paralogon.</t>
    </r>
  </si>
  <si>
    <r>
      <rPr>
        <b/>
        <sz val="11"/>
        <color theme="1"/>
        <rFont val="Calibri"/>
        <family val="2"/>
        <scheme val="minor"/>
      </rPr>
      <t>Methods.</t>
    </r>
    <r>
      <rPr>
        <sz val="11"/>
        <color theme="1"/>
        <rFont val="Calibri"/>
        <family val="2"/>
        <scheme val="minor"/>
      </rPr>
      <t xml:space="preserve"> Positions of IRF genes on chromosomes in four jawed vertebrate species were determined using genome annotations in NCBI databases. Where the IRF gene was expected to be not present (IRF3 in cuckoo and IRF11 in turtle and cuckoo), the gene found as its closest neighbor in other species was selected as the surrogate (SCAF1 for IRF3 and DDX21 for IRF11). Gene-chromosome tables assigning each protein-coding gene to a specific chromosome were drawn from NCBI annotation of each genome. A gene-paralogon table assigning 2980 genes to a specific paralogon and a quad was drawn from the data presented in Lamb 2021. For each species, the gene-chromosome table and the gene-paralogon table were joined and the number of genes of each paralogon and quad present on that chromosome (Genes in) were determined using simple bash oneliner script. The number of genes of each paralogon/quad present on different chromosomes (Genes out) were determined as well.</t>
    </r>
  </si>
  <si>
    <t>ERX487303</t>
  </si>
  <si>
    <t>All sequences used in each figure are always listed. If the same sequence is used in more than one figure, then this sequence is listed in duplicate/triplicate. All sequences marked as assembled/predicted are also listed in Table S2 with additional data about the sequence assembly.</t>
  </si>
  <si>
    <r>
      <t>These sequences cluster in evolutionary tree with IRF7 genes rather than with IRF3 (see Additonal file 2: Fig. S3</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</si>
</sst>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i/>
      <sz val="11"/>
      <color theme="1"/>
      <name val="Calibri"/>
      <family val="2"/>
    </font>
    <font>
      <sz val="11"/>
      <color theme="1"/>
      <name val="Calibri"/>
      <family val="2"/>
      <scheme val="minor"/>
    </font>
    <font>
      <sz val="11"/>
      <color rgb="FF000000"/>
      <name val="Calibri"/>
      <family val="2"/>
    </font>
    <font>
      <b/>
      <sz val="11"/>
      <color theme="1"/>
      <name val="Calibri"/>
      <family val="2"/>
    </font>
    <font>
      <sz val="11"/>
      <color rgb="FF00B050"/>
      <name val="Calibri"/>
      <family val="2"/>
    </font>
    <font>
      <sz val="11"/>
      <color rgb="FFFF0000"/>
      <name val="Calibri"/>
      <family val="2"/>
    </font>
    <font>
      <sz val="10"/>
      <color theme="1"/>
      <name val="Calibri"/>
      <family val="2"/>
    </font>
    <font>
      <i/>
      <sz val="11"/>
      <color rgb="FF000000"/>
      <name val="Calibri"/>
      <family val="2"/>
    </font>
    <font>
      <vertAlign val="superscript"/>
      <sz val="11"/>
      <color theme="1"/>
      <name val="Calibri"/>
      <family val="2"/>
    </font>
    <font>
      <sz val="11"/>
      <color theme="1"/>
      <name val="Calibri"/>
      <family val="2"/>
      <scheme val="minor"/>
    </font>
    <font>
      <b/>
      <sz val="11"/>
      <color theme="1"/>
      <name val="Calibri"/>
      <family val="2"/>
      <scheme val="minor"/>
    </font>
    <font>
      <sz val="11"/>
      <name val="Calibri"/>
      <family val="2"/>
      <scheme val="minor"/>
    </font>
    <font>
      <sz val="9"/>
      <name val="Calibri"/>
      <family val="2"/>
      <scheme val="minor"/>
    </font>
    <font>
      <i/>
      <sz val="11"/>
      <color theme="1"/>
      <name val="Calibri"/>
      <family val="2"/>
      <scheme val="minor"/>
    </font>
    <font>
      <i/>
      <sz val="11"/>
      <name val="Calibri"/>
      <family val="2"/>
      <scheme val="minor"/>
    </font>
    <font>
      <b/>
      <sz val="16"/>
      <color theme="1"/>
      <name val="Calibri"/>
      <family val="2"/>
      <scheme val="minor"/>
    </font>
    <font>
      <sz val="11"/>
      <color theme="1"/>
      <name val="Calibri"/>
      <family val="2"/>
    </font>
    <font>
      <b/>
      <sz val="14"/>
      <color theme="1"/>
      <name val="Calibri"/>
      <family val="2"/>
    </font>
    <font>
      <i/>
      <sz val="11"/>
      <color theme="1"/>
      <name val="Calibri"/>
      <family val="2"/>
    </font>
    <font>
      <sz val="8"/>
      <name val="Calibri"/>
      <family val="2"/>
      <scheme val="minor"/>
    </font>
    <font>
      <sz val="11"/>
      <name val="Calibri"/>
      <family val="2"/>
    </font>
    <font>
      <vertAlign val="superscript"/>
      <sz val="11"/>
      <name val="Calibri"/>
      <family val="2"/>
    </font>
    <font>
      <i/>
      <sz val="11"/>
      <name val="Calibri"/>
      <family val="2"/>
    </font>
    <font>
      <b/>
      <sz val="14"/>
      <name val="Calibri"/>
      <family val="2"/>
    </font>
    <font>
      <vertAlign val="superscript"/>
      <sz val="11"/>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s>
  <borders count="17">
    <border>
      <left/>
      <right/>
      <top/>
      <bottom/>
      <diagonal/>
    </border>
    <border>
      <left/>
      <right/>
      <top style="thin">
        <color rgb="FF000000"/>
      </top>
      <bottom style="double">
        <color rgb="FF000000"/>
      </bottom>
      <diagonal/>
    </border>
    <border>
      <left/>
      <right/>
      <top/>
      <bottom style="medium">
        <color rgb="FF000000"/>
      </bottom>
      <diagonal/>
    </border>
    <border>
      <left/>
      <right/>
      <top/>
      <bottom style="double">
        <color rgb="FF000000"/>
      </bottom>
      <diagonal/>
    </border>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2">
    <xf numFmtId="0" fontId="0" fillId="0" borderId="0"/>
    <xf numFmtId="0" fontId="20" fillId="0" borderId="4"/>
  </cellStyleXfs>
  <cellXfs count="152">
    <xf numFmtId="0" fontId="0" fillId="0" borderId="0" xfId="0"/>
    <xf numFmtId="0" fontId="9" fillId="0" borderId="0" xfId="0" applyFont="1"/>
    <xf numFmtId="0" fontId="10" fillId="0" borderId="0" xfId="0" applyFont="1" applyAlignment="1">
      <alignment horizontal="left"/>
    </xf>
    <xf numFmtId="0" fontId="10" fillId="0" borderId="0" xfId="0" applyFont="1" applyAlignment="1">
      <alignment horizontal="center"/>
    </xf>
    <xf numFmtId="0" fontId="10" fillId="0" borderId="0" xfId="0" applyFont="1" applyAlignment="1">
      <alignment wrapText="1"/>
    </xf>
    <xf numFmtId="0" fontId="10" fillId="0" borderId="1" xfId="0" applyFont="1" applyBorder="1"/>
    <xf numFmtId="0" fontId="10" fillId="0" borderId="1" xfId="0" applyFont="1" applyBorder="1" applyAlignment="1">
      <alignment horizontal="center"/>
    </xf>
    <xf numFmtId="0" fontId="10" fillId="0" borderId="1" xfId="0" applyFont="1" applyBorder="1" applyAlignment="1">
      <alignment horizontal="left"/>
    </xf>
    <xf numFmtId="0" fontId="10" fillId="0" borderId="1" xfId="0" applyFont="1" applyBorder="1" applyAlignment="1">
      <alignment wrapText="1"/>
    </xf>
    <xf numFmtId="0" fontId="11" fillId="0" borderId="0" xfId="0" applyFont="1"/>
    <xf numFmtId="0" fontId="12" fillId="0" borderId="0" xfId="0" applyFont="1"/>
    <xf numFmtId="0" fontId="10" fillId="0" borderId="0" xfId="0" quotePrefix="1" applyFont="1" applyAlignment="1">
      <alignment horizontal="center"/>
    </xf>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vertical="center" wrapText="1"/>
    </xf>
    <xf numFmtId="0" fontId="10" fillId="0" borderId="0" xfId="0" quotePrefix="1" applyFont="1" applyAlignment="1">
      <alignment horizontal="left"/>
    </xf>
    <xf numFmtId="0" fontId="13" fillId="0" borderId="0" xfId="0" applyFont="1"/>
    <xf numFmtId="0" fontId="10" fillId="0" borderId="0" xfId="0" applyFont="1"/>
    <xf numFmtId="0" fontId="10" fillId="0" borderId="0" xfId="0" quotePrefix="1" applyFont="1" applyAlignment="1">
      <alignment horizontal="center" vertical="center"/>
    </xf>
    <xf numFmtId="0" fontId="14" fillId="0" borderId="0" xfId="0" applyFont="1"/>
    <xf numFmtId="9" fontId="15" fillId="0" borderId="0" xfId="0" applyNumberFormat="1" applyFont="1" applyAlignment="1">
      <alignment horizontal="center"/>
    </xf>
    <xf numFmtId="0" fontId="15" fillId="0" borderId="0" xfId="0" applyFont="1" applyAlignment="1">
      <alignment horizontal="center"/>
    </xf>
    <xf numFmtId="0" fontId="16" fillId="0" borderId="0" xfId="0" applyFont="1" applyAlignment="1">
      <alignment horizontal="center"/>
    </xf>
    <xf numFmtId="9" fontId="10" fillId="0" borderId="0" xfId="0" applyNumberFormat="1" applyFont="1" applyAlignment="1">
      <alignment horizontal="center"/>
    </xf>
    <xf numFmtId="0" fontId="9" fillId="0" borderId="0" xfId="0" applyFont="1" applyAlignment="1">
      <alignment horizontal="center"/>
    </xf>
    <xf numFmtId="0" fontId="17" fillId="0" borderId="0" xfId="0" applyFont="1" applyAlignment="1">
      <alignment vertical="center"/>
    </xf>
    <xf numFmtId="0" fontId="10" fillId="0" borderId="2" xfId="0" applyFont="1" applyBorder="1"/>
    <xf numFmtId="0" fontId="10" fillId="0" borderId="2" xfId="0" applyFont="1" applyBorder="1" applyAlignment="1">
      <alignment horizontal="center"/>
    </xf>
    <xf numFmtId="0" fontId="10" fillId="0" borderId="2" xfId="0" applyFont="1" applyBorder="1" applyAlignment="1">
      <alignment horizontal="left"/>
    </xf>
    <xf numFmtId="0" fontId="10" fillId="0" borderId="3" xfId="0" applyFont="1" applyBorder="1" applyAlignment="1">
      <alignment horizontal="center"/>
    </xf>
    <xf numFmtId="0" fontId="10" fillId="0" borderId="3" xfId="0" applyFont="1" applyBorder="1"/>
    <xf numFmtId="164" fontId="10" fillId="0" borderId="0" xfId="0" applyNumberFormat="1" applyFont="1" applyAlignment="1">
      <alignment horizontal="center"/>
    </xf>
    <xf numFmtId="0" fontId="10" fillId="0" borderId="4" xfId="0" applyFont="1" applyBorder="1"/>
    <xf numFmtId="0" fontId="10" fillId="2" borderId="4" xfId="0" applyFont="1" applyFill="1" applyBorder="1" applyAlignment="1">
      <alignment horizontal="center"/>
    </xf>
    <xf numFmtId="0" fontId="10" fillId="2" borderId="4" xfId="0" applyFont="1" applyFill="1" applyBorder="1"/>
    <xf numFmtId="0" fontId="10" fillId="2" borderId="4" xfId="0" applyFont="1" applyFill="1" applyBorder="1" applyAlignment="1">
      <alignment horizontal="left"/>
    </xf>
    <xf numFmtId="0" fontId="18" fillId="0" borderId="0" xfId="0" applyFont="1"/>
    <xf numFmtId="0" fontId="20" fillId="0" borderId="4" xfId="1"/>
    <xf numFmtId="0" fontId="20" fillId="0" borderId="4" xfId="1" applyAlignment="1">
      <alignment horizontal="center"/>
    </xf>
    <xf numFmtId="0" fontId="22" fillId="0" borderId="5" xfId="1" applyFont="1" applyBorder="1" applyAlignment="1">
      <alignment horizontal="center"/>
    </xf>
    <xf numFmtId="0" fontId="22" fillId="0" borderId="6" xfId="1" applyFont="1" applyBorder="1" applyAlignment="1">
      <alignment horizontal="center"/>
    </xf>
    <xf numFmtId="0" fontId="22" fillId="0" borderId="7" xfId="1" applyFont="1" applyBorder="1" applyAlignment="1">
      <alignment horizontal="center"/>
    </xf>
    <xf numFmtId="0" fontId="22" fillId="0" borderId="8" xfId="1" applyFont="1" applyBorder="1" applyAlignment="1">
      <alignment horizontal="center"/>
    </xf>
    <xf numFmtId="0" fontId="22" fillId="0" borderId="4" xfId="1" applyFont="1" applyAlignment="1">
      <alignment horizontal="center"/>
    </xf>
    <xf numFmtId="0" fontId="22" fillId="0" borderId="9" xfId="1" applyFont="1" applyBorder="1" applyAlignment="1">
      <alignment horizontal="center"/>
    </xf>
    <xf numFmtId="0" fontId="20" fillId="0" borderId="5" xfId="1" quotePrefix="1" applyBorder="1" applyAlignment="1">
      <alignment horizontal="center"/>
    </xf>
    <xf numFmtId="0" fontId="20" fillId="0" borderId="6" xfId="1" applyBorder="1"/>
    <xf numFmtId="0" fontId="20" fillId="0" borderId="7" xfId="1" applyBorder="1"/>
    <xf numFmtId="0" fontId="20" fillId="0" borderId="4" xfId="1" quotePrefix="1"/>
    <xf numFmtId="0" fontId="20" fillId="0" borderId="8" xfId="1" quotePrefix="1" applyBorder="1" applyAlignment="1">
      <alignment horizontal="center"/>
    </xf>
    <xf numFmtId="0" fontId="20" fillId="0" borderId="9" xfId="1" applyBorder="1"/>
    <xf numFmtId="0" fontId="22" fillId="4" borderId="4" xfId="1" applyFont="1" applyFill="1" applyAlignment="1">
      <alignment horizontal="center"/>
    </xf>
    <xf numFmtId="0" fontId="22" fillId="4" borderId="9" xfId="1" applyFont="1" applyFill="1" applyBorder="1" applyAlignment="1">
      <alignment horizontal="center"/>
    </xf>
    <xf numFmtId="0" fontId="22" fillId="4" borderId="8" xfId="1" applyFont="1" applyFill="1" applyBorder="1" applyAlignment="1">
      <alignment horizontal="center"/>
    </xf>
    <xf numFmtId="0" fontId="22" fillId="4" borderId="10" xfId="1" applyFont="1" applyFill="1" applyBorder="1" applyAlignment="1">
      <alignment horizontal="center"/>
    </xf>
    <xf numFmtId="0" fontId="22" fillId="4" borderId="11" xfId="1" applyFont="1" applyFill="1" applyBorder="1" applyAlignment="1">
      <alignment horizontal="center"/>
    </xf>
    <xf numFmtId="0" fontId="22" fillId="4" borderId="12" xfId="1" applyFont="1" applyFill="1" applyBorder="1" applyAlignment="1">
      <alignment horizontal="center"/>
    </xf>
    <xf numFmtId="0" fontId="23" fillId="0" borderId="5" xfId="1" applyFont="1" applyBorder="1" applyAlignment="1">
      <alignment horizontal="center"/>
    </xf>
    <xf numFmtId="0" fontId="23" fillId="0" borderId="6" xfId="1" applyFont="1" applyBorder="1" applyAlignment="1">
      <alignment horizontal="center"/>
    </xf>
    <xf numFmtId="0" fontId="23" fillId="0" borderId="7" xfId="1" applyFont="1" applyBorder="1" applyAlignment="1">
      <alignment horizontal="center"/>
    </xf>
    <xf numFmtId="0" fontId="20" fillId="0" borderId="10" xfId="1" quotePrefix="1" applyBorder="1" applyAlignment="1">
      <alignment horizontal="center"/>
    </xf>
    <xf numFmtId="0" fontId="20" fillId="0" borderId="11" xfId="1" applyBorder="1"/>
    <xf numFmtId="0" fontId="20" fillId="0" borderId="12" xfId="1" applyBorder="1"/>
    <xf numFmtId="0" fontId="22" fillId="0" borderId="10" xfId="1" applyFont="1" applyBorder="1" applyAlignment="1">
      <alignment horizontal="center"/>
    </xf>
    <xf numFmtId="0" fontId="22" fillId="0" borderId="11" xfId="1" applyFont="1" applyBorder="1" applyAlignment="1">
      <alignment horizontal="center"/>
    </xf>
    <xf numFmtId="0" fontId="22" fillId="0" borderId="12" xfId="1" applyFont="1" applyBorder="1" applyAlignment="1">
      <alignment horizontal="center"/>
    </xf>
    <xf numFmtId="0" fontId="20" fillId="0" borderId="10" xfId="1" applyBorder="1" applyAlignment="1">
      <alignment horizontal="center" vertical="center"/>
    </xf>
    <xf numFmtId="0" fontId="20" fillId="0" borderId="11" xfId="1" applyBorder="1" applyAlignment="1">
      <alignment horizontal="center" vertical="center"/>
    </xf>
    <xf numFmtId="0" fontId="20" fillId="0" borderId="13" xfId="1" applyBorder="1" applyAlignment="1">
      <alignment horizontal="center" vertical="center"/>
    </xf>
    <xf numFmtId="0" fontId="22" fillId="0" borderId="4" xfId="1" applyFont="1"/>
    <xf numFmtId="0" fontId="20" fillId="0" borderId="5" xfId="1" applyBorder="1" applyAlignment="1">
      <alignment horizontal="center"/>
    </xf>
    <xf numFmtId="0" fontId="20" fillId="0" borderId="8" xfId="1" applyBorder="1" applyAlignment="1">
      <alignment horizontal="center"/>
    </xf>
    <xf numFmtId="0" fontId="20" fillId="0" borderId="10" xfId="1" applyBorder="1" applyAlignment="1">
      <alignment horizontal="center"/>
    </xf>
    <xf numFmtId="0" fontId="20" fillId="0" borderId="4" xfId="1" quotePrefix="1" applyAlignment="1">
      <alignment horizontal="center"/>
    </xf>
    <xf numFmtId="0" fontId="22" fillId="0" borderId="6" xfId="1" applyFont="1" applyBorder="1"/>
    <xf numFmtId="0" fontId="22" fillId="0" borderId="7" xfId="1" applyFont="1" applyBorder="1"/>
    <xf numFmtId="0" fontId="20" fillId="0" borderId="14" xfId="1" applyBorder="1" applyAlignment="1">
      <alignment horizontal="center" vertical="center"/>
    </xf>
    <xf numFmtId="0" fontId="20" fillId="0" borderId="15" xfId="1" applyBorder="1"/>
    <xf numFmtId="0" fontId="26" fillId="0" borderId="4" xfId="1" applyFont="1" applyAlignment="1">
      <alignment horizontal="left"/>
    </xf>
    <xf numFmtId="0" fontId="24" fillId="0" borderId="0" xfId="0" applyFont="1"/>
    <xf numFmtId="0" fontId="8" fillId="0" borderId="0" xfId="0" applyFont="1"/>
    <xf numFmtId="0" fontId="28" fillId="0" borderId="0" xfId="0" applyFont="1"/>
    <xf numFmtId="0" fontId="7" fillId="0" borderId="0" xfId="0" applyFont="1"/>
    <xf numFmtId="0" fontId="29" fillId="0" borderId="0" xfId="0" applyFont="1"/>
    <xf numFmtId="0" fontId="27" fillId="0" borderId="0" xfId="0" applyFont="1" applyAlignment="1">
      <alignment vertical="center"/>
    </xf>
    <xf numFmtId="0" fontId="6" fillId="0" borderId="0" xfId="0" applyFont="1"/>
    <xf numFmtId="0" fontId="12" fillId="0" borderId="4" xfId="0" applyFont="1" applyBorder="1"/>
    <xf numFmtId="0" fontId="5" fillId="0" borderId="0" xfId="0" applyFont="1"/>
    <xf numFmtId="0" fontId="4" fillId="0" borderId="0" xfId="0" applyFont="1"/>
    <xf numFmtId="0" fontId="27" fillId="0" borderId="0" xfId="0" applyFont="1" applyAlignment="1">
      <alignment horizontal="center"/>
    </xf>
    <xf numFmtId="0" fontId="10" fillId="0" borderId="4" xfId="0" applyFont="1" applyBorder="1" applyAlignment="1">
      <alignment horizontal="left"/>
    </xf>
    <xf numFmtId="0" fontId="27" fillId="0" borderId="4" xfId="0" applyFont="1" applyBorder="1"/>
    <xf numFmtId="0" fontId="27" fillId="0" borderId="4" xfId="0" applyFont="1" applyBorder="1" applyAlignment="1">
      <alignment wrapText="1"/>
    </xf>
    <xf numFmtId="0" fontId="0" fillId="0" borderId="0" xfId="0" applyAlignment="1">
      <alignment horizontal="center"/>
    </xf>
    <xf numFmtId="0" fontId="0" fillId="0" borderId="16" xfId="0" applyBorder="1"/>
    <xf numFmtId="0" fontId="0" fillId="6" borderId="0" xfId="0" applyFill="1"/>
    <xf numFmtId="0" fontId="3" fillId="0" borderId="0" xfId="0" applyFont="1"/>
    <xf numFmtId="0" fontId="27" fillId="0" borderId="3" xfId="0" applyFont="1" applyBorder="1"/>
    <xf numFmtId="0" fontId="31" fillId="0" borderId="3" xfId="0" applyFont="1" applyBorder="1" applyAlignment="1">
      <alignment horizontal="center"/>
    </xf>
    <xf numFmtId="0" fontId="31" fillId="0" borderId="3" xfId="0" applyFont="1" applyBorder="1"/>
    <xf numFmtId="0" fontId="31" fillId="0" borderId="3" xfId="0" applyFont="1" applyBorder="1" applyAlignment="1">
      <alignment horizontal="left"/>
    </xf>
    <xf numFmtId="0" fontId="31" fillId="0" borderId="0" xfId="0" applyFont="1" applyAlignment="1">
      <alignment horizontal="center"/>
    </xf>
    <xf numFmtId="0" fontId="33" fillId="0" borderId="0" xfId="0" applyFont="1"/>
    <xf numFmtId="0" fontId="22" fillId="0" borderId="0" xfId="0" applyFont="1"/>
    <xf numFmtId="164" fontId="31" fillId="0" borderId="0" xfId="0" applyNumberFormat="1" applyFont="1" applyAlignment="1">
      <alignment horizontal="center"/>
    </xf>
    <xf numFmtId="0" fontId="31" fillId="0" borderId="0" xfId="0" applyFont="1" applyAlignment="1">
      <alignment horizontal="left"/>
    </xf>
    <xf numFmtId="0" fontId="31" fillId="0" borderId="4" xfId="0" applyFont="1" applyBorder="1"/>
    <xf numFmtId="0" fontId="34" fillId="0" borderId="0" xfId="0" applyFont="1"/>
    <xf numFmtId="0" fontId="31" fillId="0" borderId="2" xfId="0" applyFont="1" applyBorder="1"/>
    <xf numFmtId="0" fontId="31" fillId="2" borderId="4" xfId="0" applyFont="1" applyFill="1" applyBorder="1" applyAlignment="1">
      <alignment horizontal="center"/>
    </xf>
    <xf numFmtId="0" fontId="2" fillId="0" borderId="0" xfId="0" applyFont="1"/>
    <xf numFmtId="0" fontId="31" fillId="0" borderId="0" xfId="0" applyFont="1"/>
    <xf numFmtId="0" fontId="1" fillId="3" borderId="12" xfId="1" applyFont="1" applyFill="1" applyBorder="1" applyAlignment="1">
      <alignment vertical="top" wrapText="1"/>
    </xf>
    <xf numFmtId="0" fontId="20" fillId="3" borderId="11" xfId="1" applyFill="1" applyBorder="1" applyAlignment="1">
      <alignment vertical="top" wrapText="1"/>
    </xf>
    <xf numFmtId="0" fontId="20" fillId="3" borderId="10" xfId="1" applyFill="1" applyBorder="1" applyAlignment="1">
      <alignment vertical="top" wrapText="1"/>
    </xf>
    <xf numFmtId="0" fontId="1" fillId="3" borderId="7" xfId="1" applyFont="1" applyFill="1" applyBorder="1" applyAlignment="1">
      <alignment vertical="top" wrapText="1"/>
    </xf>
    <xf numFmtId="0" fontId="20" fillId="3" borderId="6" xfId="1" applyFill="1" applyBorder="1" applyAlignment="1">
      <alignment vertical="top" wrapText="1"/>
    </xf>
    <xf numFmtId="0" fontId="20" fillId="3" borderId="5" xfId="1" applyFill="1" applyBorder="1" applyAlignment="1">
      <alignment vertical="top" wrapText="1"/>
    </xf>
    <xf numFmtId="0" fontId="22" fillId="0" borderId="12" xfId="1" applyFont="1" applyBorder="1" applyAlignment="1">
      <alignment horizontal="center"/>
    </xf>
    <xf numFmtId="0" fontId="22" fillId="0" borderId="11" xfId="1" applyFont="1" applyBorder="1" applyAlignment="1">
      <alignment horizontal="center"/>
    </xf>
    <xf numFmtId="0" fontId="22" fillId="0" borderId="10" xfId="1" applyFont="1" applyBorder="1" applyAlignment="1">
      <alignment horizontal="center"/>
    </xf>
    <xf numFmtId="0" fontId="24" fillId="5" borderId="15" xfId="1" applyFont="1" applyFill="1" applyBorder="1" applyAlignment="1">
      <alignment horizontal="center" vertical="center"/>
    </xf>
    <xf numFmtId="0" fontId="24" fillId="5" borderId="13" xfId="1" applyFont="1" applyFill="1" applyBorder="1" applyAlignment="1">
      <alignment horizontal="center" vertical="center"/>
    </xf>
    <xf numFmtId="0" fontId="24" fillId="5" borderId="14" xfId="1" applyFont="1" applyFill="1" applyBorder="1" applyAlignment="1">
      <alignment horizontal="center" vertical="center"/>
    </xf>
    <xf numFmtId="0" fontId="20" fillId="0" borderId="15" xfId="1" applyBorder="1" applyAlignment="1">
      <alignment horizontal="center" vertical="center"/>
    </xf>
    <xf numFmtId="0" fontId="20" fillId="0" borderId="13" xfId="1" applyBorder="1" applyAlignment="1">
      <alignment horizontal="center" vertical="center"/>
    </xf>
    <xf numFmtId="0" fontId="20" fillId="0" borderId="14" xfId="1" applyBorder="1" applyAlignment="1">
      <alignment horizontal="center" vertical="center"/>
    </xf>
    <xf numFmtId="0" fontId="20" fillId="5" borderId="15" xfId="1" applyFill="1" applyBorder="1" applyAlignment="1">
      <alignment horizontal="center" vertical="center"/>
    </xf>
    <xf numFmtId="0" fontId="20" fillId="5" borderId="13" xfId="1" applyFill="1" applyBorder="1" applyAlignment="1">
      <alignment horizontal="center" vertical="center"/>
    </xf>
    <xf numFmtId="0" fontId="20" fillId="5" borderId="14" xfId="1" applyFill="1" applyBorder="1" applyAlignment="1">
      <alignment horizontal="center" vertical="center"/>
    </xf>
    <xf numFmtId="0" fontId="22" fillId="0" borderId="9" xfId="1" applyFont="1" applyBorder="1" applyAlignment="1">
      <alignment horizontal="center"/>
    </xf>
    <xf numFmtId="0" fontId="22" fillId="0" borderId="4" xfId="1" applyFont="1" applyAlignment="1">
      <alignment horizontal="center"/>
    </xf>
    <xf numFmtId="0" fontId="22" fillId="0" borderId="8" xfId="1" applyFont="1" applyBorder="1" applyAlignment="1">
      <alignment horizontal="center"/>
    </xf>
    <xf numFmtId="0" fontId="22" fillId="5" borderId="15" xfId="1" applyFont="1" applyFill="1" applyBorder="1" applyAlignment="1">
      <alignment horizontal="center" vertical="center"/>
    </xf>
    <xf numFmtId="0" fontId="22" fillId="5" borderId="13" xfId="1" applyFont="1" applyFill="1" applyBorder="1" applyAlignment="1">
      <alignment horizontal="center" vertical="center"/>
    </xf>
    <xf numFmtId="0" fontId="22" fillId="5" borderId="14" xfId="1" applyFont="1" applyFill="1" applyBorder="1" applyAlignment="1">
      <alignment horizontal="center" vertical="center"/>
    </xf>
    <xf numFmtId="0" fontId="22" fillId="0" borderId="15" xfId="1" applyFont="1" applyBorder="1" applyAlignment="1">
      <alignment horizontal="center" vertical="center"/>
    </xf>
    <xf numFmtId="0" fontId="22" fillId="0" borderId="13" xfId="1" applyFont="1" applyBorder="1" applyAlignment="1">
      <alignment horizontal="center" vertical="center"/>
    </xf>
    <xf numFmtId="0" fontId="22" fillId="0" borderId="14" xfId="1" applyFont="1" applyBorder="1" applyAlignment="1">
      <alignment horizontal="center" vertical="center"/>
    </xf>
    <xf numFmtId="0" fontId="1" fillId="3" borderId="12" xfId="1" applyFont="1" applyFill="1" applyBorder="1" applyAlignment="1">
      <alignment horizontal="left" vertical="top" wrapText="1"/>
    </xf>
    <xf numFmtId="0" fontId="20" fillId="3" borderId="11" xfId="1" applyFill="1" applyBorder="1" applyAlignment="1">
      <alignment horizontal="left" vertical="top" wrapText="1"/>
    </xf>
    <xf numFmtId="0" fontId="20" fillId="3" borderId="10" xfId="1" applyFill="1" applyBorder="1" applyAlignment="1">
      <alignment horizontal="left" vertical="top" wrapText="1"/>
    </xf>
    <xf numFmtId="0" fontId="1" fillId="3" borderId="9" xfId="1" applyFont="1" applyFill="1" applyBorder="1" applyAlignment="1">
      <alignment horizontal="left" vertical="top" wrapText="1"/>
    </xf>
    <xf numFmtId="0" fontId="20" fillId="3" borderId="4" xfId="1" applyFill="1" applyAlignment="1">
      <alignment horizontal="left" vertical="top" wrapText="1"/>
    </xf>
    <xf numFmtId="0" fontId="20" fillId="3" borderId="8" xfId="1" applyFill="1" applyBorder="1" applyAlignment="1">
      <alignment horizontal="left" vertical="top" wrapText="1"/>
    </xf>
    <xf numFmtId="0" fontId="20" fillId="3" borderId="7" xfId="1" applyFill="1" applyBorder="1" applyAlignment="1">
      <alignment horizontal="left" vertical="top" wrapText="1"/>
    </xf>
    <xf numFmtId="0" fontId="20" fillId="3" borderId="6" xfId="1" applyFill="1" applyBorder="1" applyAlignment="1">
      <alignment horizontal="left" vertical="top" wrapText="1"/>
    </xf>
    <xf numFmtId="0" fontId="20" fillId="3" borderId="5" xfId="1" applyFill="1" applyBorder="1" applyAlignment="1">
      <alignment horizontal="left" vertical="top" wrapText="1"/>
    </xf>
    <xf numFmtId="0" fontId="17" fillId="0" borderId="0" xfId="0" applyFont="1" applyAlignment="1">
      <alignment horizontal="left" vertical="center"/>
    </xf>
    <xf numFmtId="0" fontId="0" fillId="0" borderId="0" xfId="0"/>
  </cellXfs>
  <cellStyles count="2">
    <cellStyle name="Normal" xfId="0" builtinId="0"/>
    <cellStyle name="Normal 2" xfId="1"/>
  </cellStyles>
  <dxfs count="60">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FF0000"/>
          <bgColor rgb="FFFF0000"/>
        </patternFill>
      </fill>
    </dxf>
    <dxf>
      <font>
        <color theme="0"/>
      </font>
      <fill>
        <patternFill patternType="solid">
          <fgColor rgb="FF7030A0"/>
          <bgColor rgb="FF7030A0"/>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7030A0"/>
          <bgColor rgb="FF7030A0"/>
        </patternFill>
      </fill>
    </dxf>
    <dxf>
      <font>
        <color theme="0"/>
      </font>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7030A0"/>
          <bgColor rgb="FF7030A0"/>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ont>
        <color theme="0"/>
      </font>
      <fill>
        <patternFill patternType="solid">
          <fgColor rgb="FFFF0000"/>
          <bgColor rgb="FFFF0000"/>
        </patternFill>
      </fill>
    </dxf>
    <dxf>
      <font>
        <color theme="0"/>
      </font>
      <fill>
        <patternFill patternType="solid">
          <fgColor rgb="FF7030A0"/>
          <bgColor rgb="FF7030A0"/>
        </patternFill>
      </fill>
    </dxf>
    <dxf>
      <font>
        <color theme="0"/>
      </font>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7030A0"/>
          <bgColor rgb="FF7030A0"/>
        </patternFill>
      </fill>
    </dxf>
    <dxf>
      <font>
        <color theme="0"/>
      </font>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9FF99"/>
          <bgColor rgb="FF99FF99"/>
        </patternFill>
      </fill>
    </dxf>
    <dxf>
      <fill>
        <patternFill patternType="solid">
          <fgColor rgb="FF66FFFF"/>
          <bgColor rgb="FF66FFFF"/>
        </patternFill>
      </fill>
    </dxf>
    <dxf>
      <font>
        <color theme="0"/>
      </font>
      <fill>
        <patternFill patternType="solid">
          <fgColor rgb="FF7030A0"/>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6"/>
  <sheetViews>
    <sheetView topLeftCell="A25" zoomScale="81" zoomScaleNormal="81" workbookViewId="0">
      <selection activeCell="B1" sqref="B1"/>
    </sheetView>
  </sheetViews>
  <sheetFormatPr defaultColWidth="9.140625" defaultRowHeight="15" x14ac:dyDescent="0.25"/>
  <cols>
    <col min="1" max="1" width="2.85546875" style="39" customWidth="1"/>
    <col min="2" max="4" width="8.7109375" style="40" customWidth="1"/>
    <col min="5" max="22" width="8.7109375" style="39" customWidth="1"/>
    <col min="23" max="23" width="9.140625" style="39"/>
    <col min="24" max="24" width="12.5703125" style="39" bestFit="1" customWidth="1"/>
    <col min="25" max="25" width="13.42578125" style="39" bestFit="1" customWidth="1"/>
    <col min="26" max="26" width="14.7109375" style="39" bestFit="1" customWidth="1"/>
    <col min="27" max="30" width="15.7109375" style="39" customWidth="1"/>
    <col min="31" max="35" width="9.140625" style="39"/>
    <col min="36" max="36" width="14.7109375" style="39" bestFit="1" customWidth="1"/>
    <col min="37" max="16384" width="9.140625" style="39"/>
  </cols>
  <sheetData>
    <row r="1" spans="2:30" ht="21" x14ac:dyDescent="0.35">
      <c r="B1" s="80" t="s">
        <v>1395</v>
      </c>
    </row>
    <row r="3" spans="2:30" ht="15" customHeight="1" x14ac:dyDescent="0.25">
      <c r="B3" s="114" t="s">
        <v>1595</v>
      </c>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6"/>
    </row>
    <row r="4" spans="2:30" ht="30" customHeight="1" x14ac:dyDescent="0.25">
      <c r="B4" s="117" t="s">
        <v>1596</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9"/>
    </row>
    <row r="6" spans="2:30" x14ac:dyDescent="0.25">
      <c r="B6" s="129" t="s">
        <v>1394</v>
      </c>
      <c r="C6" s="130"/>
      <c r="D6" s="130"/>
      <c r="E6" s="130"/>
      <c r="F6" s="130"/>
      <c r="G6" s="130"/>
      <c r="H6" s="130"/>
      <c r="I6" s="130"/>
      <c r="J6" s="130"/>
      <c r="K6" s="130"/>
      <c r="L6" s="130"/>
      <c r="M6" s="130"/>
      <c r="N6" s="130"/>
      <c r="O6" s="130"/>
      <c r="P6" s="130"/>
      <c r="Q6" s="130"/>
      <c r="R6" s="130"/>
      <c r="S6" s="130"/>
      <c r="T6" s="130"/>
      <c r="U6" s="130"/>
      <c r="V6" s="131"/>
      <c r="X6" s="123" t="s">
        <v>1393</v>
      </c>
      <c r="Y6" s="124"/>
      <c r="Z6" s="124"/>
      <c r="AA6" s="124"/>
      <c r="AB6" s="124"/>
      <c r="AC6" s="124"/>
      <c r="AD6" s="125"/>
    </row>
    <row r="7" spans="2:30" x14ac:dyDescent="0.25">
      <c r="B7" s="126" t="s">
        <v>1313</v>
      </c>
      <c r="C7" s="127"/>
      <c r="D7" s="127"/>
      <c r="E7" s="127"/>
      <c r="F7" s="127"/>
      <c r="G7" s="127"/>
      <c r="H7" s="127"/>
      <c r="I7" s="127"/>
      <c r="J7" s="127"/>
      <c r="K7" s="127"/>
      <c r="L7" s="127"/>
      <c r="M7" s="128"/>
      <c r="N7" s="126" t="s">
        <v>1312</v>
      </c>
      <c r="O7" s="127"/>
      <c r="P7" s="127"/>
      <c r="Q7" s="127"/>
      <c r="R7" s="127"/>
      <c r="S7" s="127"/>
      <c r="T7" s="127"/>
      <c r="U7" s="127"/>
      <c r="V7" s="128"/>
      <c r="X7" s="79" t="s">
        <v>3</v>
      </c>
      <c r="Y7" s="70" t="s">
        <v>1311</v>
      </c>
      <c r="Z7" s="70" t="s">
        <v>326</v>
      </c>
      <c r="AA7" s="70" t="s">
        <v>1310</v>
      </c>
      <c r="AB7" s="70" t="s">
        <v>1309</v>
      </c>
      <c r="AC7" s="70" t="s">
        <v>1308</v>
      </c>
      <c r="AD7" s="78" t="s">
        <v>1307</v>
      </c>
    </row>
    <row r="8" spans="2:30" x14ac:dyDescent="0.25">
      <c r="B8" s="120" t="s">
        <v>181</v>
      </c>
      <c r="C8" s="121"/>
      <c r="D8" s="122"/>
      <c r="E8" s="120" t="s">
        <v>350</v>
      </c>
      <c r="F8" s="121"/>
      <c r="G8" s="122"/>
      <c r="H8" s="120" t="s">
        <v>356</v>
      </c>
      <c r="I8" s="121"/>
      <c r="J8" s="122"/>
      <c r="K8" s="120" t="s">
        <v>15</v>
      </c>
      <c r="L8" s="121"/>
      <c r="M8" s="122"/>
      <c r="N8" s="120" t="s">
        <v>337</v>
      </c>
      <c r="O8" s="121"/>
      <c r="P8" s="122"/>
      <c r="Q8" s="120" t="s">
        <v>330</v>
      </c>
      <c r="R8" s="121"/>
      <c r="S8" s="122"/>
      <c r="T8" s="120" t="s">
        <v>1347</v>
      </c>
      <c r="U8" s="121"/>
      <c r="V8" s="122"/>
      <c r="X8" s="64" t="s">
        <v>330</v>
      </c>
      <c r="Y8" s="63" t="s">
        <v>1370</v>
      </c>
      <c r="Z8" s="63" t="s">
        <v>1392</v>
      </c>
      <c r="AA8" s="63">
        <v>11</v>
      </c>
      <c r="AB8" s="63">
        <v>20922865</v>
      </c>
      <c r="AC8" s="63">
        <v>20929225</v>
      </c>
      <c r="AD8" s="62" t="s">
        <v>18</v>
      </c>
    </row>
    <row r="9" spans="2:30" x14ac:dyDescent="0.25">
      <c r="B9" s="132" t="s">
        <v>1303</v>
      </c>
      <c r="C9" s="133"/>
      <c r="D9" s="134"/>
      <c r="E9" s="132" t="s">
        <v>1303</v>
      </c>
      <c r="F9" s="133"/>
      <c r="G9" s="134"/>
      <c r="H9" s="132" t="s">
        <v>1301</v>
      </c>
      <c r="I9" s="133"/>
      <c r="J9" s="134"/>
      <c r="K9" s="132" t="s">
        <v>1299</v>
      </c>
      <c r="L9" s="133"/>
      <c r="M9" s="134"/>
      <c r="N9" s="132" t="s">
        <v>1391</v>
      </c>
      <c r="O9" s="133"/>
      <c r="P9" s="134"/>
      <c r="Q9" s="132" t="s">
        <v>1390</v>
      </c>
      <c r="R9" s="133"/>
      <c r="S9" s="134"/>
      <c r="T9" s="132" t="s">
        <v>1389</v>
      </c>
      <c r="U9" s="133"/>
      <c r="V9" s="134"/>
      <c r="X9" s="52" t="s">
        <v>337</v>
      </c>
      <c r="Y9" s="39" t="s">
        <v>1388</v>
      </c>
      <c r="Z9" s="39" t="s">
        <v>1387</v>
      </c>
      <c r="AA9" s="39">
        <v>12</v>
      </c>
      <c r="AB9" s="39">
        <v>6931277</v>
      </c>
      <c r="AC9" s="39">
        <v>6963420</v>
      </c>
      <c r="AD9" s="51" t="s">
        <v>18</v>
      </c>
    </row>
    <row r="10" spans="2:30" x14ac:dyDescent="0.25">
      <c r="B10" s="61" t="s">
        <v>1297</v>
      </c>
      <c r="C10" s="60" t="s">
        <v>1296</v>
      </c>
      <c r="D10" s="59" t="s">
        <v>1295</v>
      </c>
      <c r="E10" s="61" t="s">
        <v>1297</v>
      </c>
      <c r="F10" s="60" t="s">
        <v>1296</v>
      </c>
      <c r="G10" s="59" t="s">
        <v>1295</v>
      </c>
      <c r="H10" s="61" t="s">
        <v>1297</v>
      </c>
      <c r="I10" s="60" t="s">
        <v>1296</v>
      </c>
      <c r="J10" s="59" t="s">
        <v>1295</v>
      </c>
      <c r="K10" s="61" t="s">
        <v>1297</v>
      </c>
      <c r="L10" s="60" t="s">
        <v>1296</v>
      </c>
      <c r="M10" s="59" t="s">
        <v>1295</v>
      </c>
      <c r="N10" s="61" t="s">
        <v>1297</v>
      </c>
      <c r="O10" s="60" t="s">
        <v>1296</v>
      </c>
      <c r="P10" s="59" t="s">
        <v>1295</v>
      </c>
      <c r="Q10" s="61" t="s">
        <v>1297</v>
      </c>
      <c r="R10" s="60" t="s">
        <v>1296</v>
      </c>
      <c r="S10" s="59" t="s">
        <v>1295</v>
      </c>
      <c r="T10" s="61" t="s">
        <v>1297</v>
      </c>
      <c r="U10" s="60" t="s">
        <v>1296</v>
      </c>
      <c r="V10" s="59" t="s">
        <v>1295</v>
      </c>
      <c r="X10" s="52" t="s">
        <v>15</v>
      </c>
      <c r="Y10" s="39" t="s">
        <v>1386</v>
      </c>
      <c r="Z10" s="39" t="s">
        <v>1385</v>
      </c>
      <c r="AA10" s="39">
        <v>7</v>
      </c>
      <c r="AB10" s="39">
        <v>17211148</v>
      </c>
      <c r="AC10" s="39">
        <v>17271031</v>
      </c>
      <c r="AD10" s="51" t="s">
        <v>18</v>
      </c>
    </row>
    <row r="11" spans="2:30" x14ac:dyDescent="0.25">
      <c r="B11" s="46" t="s">
        <v>1326</v>
      </c>
      <c r="C11" s="45">
        <v>28</v>
      </c>
      <c r="D11" s="44">
        <v>0</v>
      </c>
      <c r="E11" s="46" t="s">
        <v>1326</v>
      </c>
      <c r="F11" s="45">
        <v>28</v>
      </c>
      <c r="G11" s="44">
        <v>0</v>
      </c>
      <c r="H11" s="54" t="s">
        <v>1275</v>
      </c>
      <c r="I11" s="53">
        <v>22</v>
      </c>
      <c r="J11" s="55">
        <v>0</v>
      </c>
      <c r="K11" s="46" t="s">
        <v>1362</v>
      </c>
      <c r="L11" s="45">
        <v>29</v>
      </c>
      <c r="M11" s="45">
        <v>1</v>
      </c>
      <c r="N11" s="67" t="s">
        <v>1289</v>
      </c>
      <c r="O11" s="66">
        <v>4</v>
      </c>
      <c r="P11" s="65">
        <v>1</v>
      </c>
      <c r="Q11" s="45" t="s">
        <v>1361</v>
      </c>
      <c r="R11" s="45">
        <v>1</v>
      </c>
      <c r="S11" s="44">
        <v>32</v>
      </c>
      <c r="T11" s="46" t="s">
        <v>1286</v>
      </c>
      <c r="U11" s="45">
        <v>1</v>
      </c>
      <c r="V11" s="44">
        <v>39</v>
      </c>
      <c r="X11" s="52" t="s">
        <v>181</v>
      </c>
      <c r="Y11" s="39" t="s">
        <v>1359</v>
      </c>
      <c r="Z11" s="39" t="s">
        <v>1384</v>
      </c>
      <c r="AA11" s="39">
        <v>5</v>
      </c>
      <c r="AB11" s="39">
        <v>40050242</v>
      </c>
      <c r="AC11" s="39">
        <v>40064064</v>
      </c>
      <c r="AD11" s="51" t="s">
        <v>1268</v>
      </c>
    </row>
    <row r="12" spans="2:30" x14ac:dyDescent="0.25">
      <c r="B12" s="46" t="s">
        <v>1288</v>
      </c>
      <c r="C12" s="45">
        <v>11</v>
      </c>
      <c r="D12" s="44">
        <v>0</v>
      </c>
      <c r="E12" s="46" t="s">
        <v>1288</v>
      </c>
      <c r="F12" s="45">
        <v>11</v>
      </c>
      <c r="G12" s="44">
        <v>0</v>
      </c>
      <c r="H12" s="46" t="s">
        <v>1361</v>
      </c>
      <c r="I12" s="45">
        <v>1</v>
      </c>
      <c r="J12" s="44">
        <v>32</v>
      </c>
      <c r="K12" s="46" t="s">
        <v>1318</v>
      </c>
      <c r="L12" s="45">
        <v>21</v>
      </c>
      <c r="M12" s="45">
        <v>0</v>
      </c>
      <c r="N12" s="46" t="s">
        <v>1325</v>
      </c>
      <c r="O12" s="45">
        <v>20</v>
      </c>
      <c r="P12" s="44">
        <v>0</v>
      </c>
      <c r="Q12" s="45" t="s">
        <v>1343</v>
      </c>
      <c r="R12" s="45">
        <v>25</v>
      </c>
      <c r="S12" s="44">
        <v>1</v>
      </c>
      <c r="T12" s="46" t="s">
        <v>1342</v>
      </c>
      <c r="U12" s="45">
        <v>1</v>
      </c>
      <c r="V12" s="44">
        <v>24</v>
      </c>
      <c r="X12" s="52" t="s">
        <v>350</v>
      </c>
      <c r="Y12" s="39" t="s">
        <v>1354</v>
      </c>
      <c r="Z12" s="39" t="s">
        <v>1383</v>
      </c>
      <c r="AA12" s="39">
        <v>5</v>
      </c>
      <c r="AB12" s="39">
        <v>4449936</v>
      </c>
      <c r="AC12" s="39">
        <v>4457208</v>
      </c>
      <c r="AD12" s="51" t="s">
        <v>1268</v>
      </c>
    </row>
    <row r="13" spans="2:30" x14ac:dyDescent="0.25">
      <c r="B13" s="46" t="s">
        <v>1283</v>
      </c>
      <c r="C13" s="45">
        <v>15</v>
      </c>
      <c r="D13" s="44">
        <v>21</v>
      </c>
      <c r="E13" s="46" t="s">
        <v>1283</v>
      </c>
      <c r="F13" s="45">
        <v>15</v>
      </c>
      <c r="G13" s="44">
        <v>21</v>
      </c>
      <c r="H13" s="46" t="s">
        <v>1382</v>
      </c>
      <c r="I13" s="45">
        <v>35</v>
      </c>
      <c r="J13" s="44">
        <v>0</v>
      </c>
      <c r="K13" s="54" t="s">
        <v>1274</v>
      </c>
      <c r="L13" s="53">
        <v>7</v>
      </c>
      <c r="M13" s="53">
        <v>0</v>
      </c>
      <c r="N13" s="46" t="s">
        <v>1381</v>
      </c>
      <c r="O13" s="45">
        <v>9</v>
      </c>
      <c r="P13" s="44">
        <v>0</v>
      </c>
      <c r="Q13" s="45" t="s">
        <v>1380</v>
      </c>
      <c r="R13" s="45">
        <v>17</v>
      </c>
      <c r="S13" s="44">
        <v>0</v>
      </c>
      <c r="T13" s="54" t="s">
        <v>1285</v>
      </c>
      <c r="U13" s="53">
        <v>40</v>
      </c>
      <c r="V13" s="55">
        <v>2</v>
      </c>
      <c r="X13" s="52" t="s">
        <v>356</v>
      </c>
      <c r="Y13" s="39" t="s">
        <v>1351</v>
      </c>
      <c r="Z13" s="39" t="s">
        <v>1379</v>
      </c>
      <c r="AA13" s="39">
        <v>4</v>
      </c>
      <c r="AB13" s="39">
        <v>15579423</v>
      </c>
      <c r="AC13" s="39">
        <v>15586035</v>
      </c>
      <c r="AD13" s="51" t="s">
        <v>1268</v>
      </c>
    </row>
    <row r="14" spans="2:30" x14ac:dyDescent="0.25">
      <c r="B14" s="46" t="s">
        <v>1290</v>
      </c>
      <c r="C14" s="45">
        <v>26</v>
      </c>
      <c r="D14" s="44">
        <v>0</v>
      </c>
      <c r="E14" s="46" t="s">
        <v>1290</v>
      </c>
      <c r="F14" s="45">
        <v>26</v>
      </c>
      <c r="G14" s="44">
        <v>0</v>
      </c>
      <c r="H14" s="46" t="s">
        <v>1348</v>
      </c>
      <c r="I14" s="45">
        <v>23</v>
      </c>
      <c r="J14" s="44">
        <v>0</v>
      </c>
      <c r="K14" s="46" t="s">
        <v>1378</v>
      </c>
      <c r="L14" s="45">
        <v>11</v>
      </c>
      <c r="M14" s="45">
        <v>0</v>
      </c>
      <c r="N14" s="46" t="s">
        <v>1377</v>
      </c>
      <c r="O14" s="45">
        <v>1</v>
      </c>
      <c r="P14" s="44">
        <v>8</v>
      </c>
      <c r="Q14" s="53" t="s">
        <v>1286</v>
      </c>
      <c r="R14" s="53">
        <v>39</v>
      </c>
      <c r="S14" s="55">
        <v>1</v>
      </c>
      <c r="T14" s="46"/>
      <c r="U14" s="45"/>
      <c r="V14" s="44"/>
      <c r="X14" s="49" t="s">
        <v>1347</v>
      </c>
      <c r="Y14" s="48" t="s">
        <v>1376</v>
      </c>
      <c r="Z14" s="48" t="s">
        <v>1375</v>
      </c>
      <c r="AA14" s="48">
        <v>20</v>
      </c>
      <c r="AB14" s="48">
        <v>13945685</v>
      </c>
      <c r="AC14" s="48">
        <v>13953551</v>
      </c>
      <c r="AD14" s="47" t="s">
        <v>1268</v>
      </c>
    </row>
    <row r="15" spans="2:30" x14ac:dyDescent="0.25">
      <c r="B15" s="54" t="s">
        <v>1276</v>
      </c>
      <c r="C15" s="53">
        <v>12</v>
      </c>
      <c r="D15" s="55">
        <v>13</v>
      </c>
      <c r="E15" s="46" t="s">
        <v>1276</v>
      </c>
      <c r="F15" s="45">
        <v>12</v>
      </c>
      <c r="G15" s="44">
        <v>13</v>
      </c>
      <c r="H15" s="46" t="s">
        <v>1374</v>
      </c>
      <c r="I15" s="45">
        <v>27</v>
      </c>
      <c r="J15" s="44">
        <v>0</v>
      </c>
      <c r="K15" s="46" t="s">
        <v>1373</v>
      </c>
      <c r="L15" s="45">
        <v>11</v>
      </c>
      <c r="M15" s="45">
        <v>0</v>
      </c>
      <c r="N15" s="54" t="s">
        <v>1287</v>
      </c>
      <c r="O15" s="53">
        <v>8</v>
      </c>
      <c r="P15" s="55">
        <v>43</v>
      </c>
      <c r="Q15" s="45" t="s">
        <v>1278</v>
      </c>
      <c r="R15" s="45">
        <v>25</v>
      </c>
      <c r="S15" s="44">
        <v>0</v>
      </c>
      <c r="T15" s="46"/>
      <c r="U15" s="45"/>
      <c r="V15" s="44"/>
      <c r="AD15" s="75"/>
    </row>
    <row r="16" spans="2:30" x14ac:dyDescent="0.25">
      <c r="B16" s="46" t="s">
        <v>1282</v>
      </c>
      <c r="C16" s="45">
        <v>15</v>
      </c>
      <c r="D16" s="44">
        <v>0</v>
      </c>
      <c r="E16" s="54" t="s">
        <v>1282</v>
      </c>
      <c r="F16" s="53">
        <v>15</v>
      </c>
      <c r="G16" s="55">
        <v>0</v>
      </c>
      <c r="H16" s="46"/>
      <c r="I16" s="45"/>
      <c r="J16" s="44"/>
      <c r="K16" s="46" t="s">
        <v>1339</v>
      </c>
      <c r="L16" s="45">
        <v>18</v>
      </c>
      <c r="M16" s="45">
        <v>1</v>
      </c>
      <c r="N16" s="46" t="s">
        <v>1279</v>
      </c>
      <c r="O16" s="45">
        <v>10</v>
      </c>
      <c r="P16" s="44">
        <v>22</v>
      </c>
      <c r="Q16" s="45"/>
      <c r="R16" s="45"/>
      <c r="S16" s="44"/>
      <c r="T16" s="46"/>
      <c r="U16" s="45"/>
      <c r="V16" s="44"/>
      <c r="AD16" s="75"/>
    </row>
    <row r="17" spans="2:30" x14ac:dyDescent="0.25">
      <c r="B17" s="43"/>
      <c r="C17" s="42"/>
      <c r="D17" s="41"/>
      <c r="E17" s="77"/>
      <c r="F17" s="76"/>
      <c r="G17" s="41"/>
      <c r="H17" s="43"/>
      <c r="I17" s="42"/>
      <c r="J17" s="41"/>
      <c r="K17" s="43" t="s">
        <v>1338</v>
      </c>
      <c r="L17" s="42">
        <v>9</v>
      </c>
      <c r="M17" s="42">
        <v>0</v>
      </c>
      <c r="N17" s="43"/>
      <c r="O17" s="42"/>
      <c r="P17" s="41"/>
      <c r="Q17" s="42"/>
      <c r="R17" s="42"/>
      <c r="S17" s="41"/>
      <c r="T17" s="43"/>
      <c r="U17" s="42"/>
      <c r="V17" s="41"/>
      <c r="AD17" s="75"/>
    </row>
    <row r="18" spans="2:30" x14ac:dyDescent="0.25">
      <c r="B18" s="45"/>
      <c r="C18" s="45"/>
      <c r="D18" s="45"/>
      <c r="E18" s="71"/>
      <c r="F18" s="71"/>
      <c r="G18" s="71"/>
      <c r="H18" s="71"/>
      <c r="I18" s="71"/>
      <c r="J18" s="71"/>
      <c r="K18" s="45"/>
      <c r="L18" s="45"/>
      <c r="M18" s="71"/>
      <c r="N18" s="71"/>
      <c r="O18" s="71"/>
      <c r="P18" s="71"/>
      <c r="Q18" s="71"/>
      <c r="R18" s="71"/>
      <c r="S18" s="71"/>
      <c r="T18" s="71"/>
      <c r="U18" s="71"/>
      <c r="V18" s="71"/>
      <c r="AD18" s="75"/>
    </row>
    <row r="19" spans="2:30" x14ac:dyDescent="0.25">
      <c r="B19" s="135" t="s">
        <v>1372</v>
      </c>
      <c r="C19" s="136"/>
      <c r="D19" s="136"/>
      <c r="E19" s="136"/>
      <c r="F19" s="136"/>
      <c r="G19" s="136"/>
      <c r="H19" s="136"/>
      <c r="I19" s="136"/>
      <c r="J19" s="136"/>
      <c r="K19" s="136"/>
      <c r="L19" s="136"/>
      <c r="M19" s="136"/>
      <c r="N19" s="136"/>
      <c r="O19" s="136"/>
      <c r="P19" s="136"/>
      <c r="Q19" s="136"/>
      <c r="R19" s="136"/>
      <c r="S19" s="136"/>
      <c r="T19" s="136"/>
      <c r="U19" s="136"/>
      <c r="V19" s="137"/>
      <c r="X19" s="123" t="s">
        <v>1371</v>
      </c>
      <c r="Y19" s="124"/>
      <c r="Z19" s="124"/>
      <c r="AA19" s="124"/>
      <c r="AB19" s="124"/>
      <c r="AC19" s="124"/>
      <c r="AD19" s="125"/>
    </row>
    <row r="20" spans="2:30" x14ac:dyDescent="0.25">
      <c r="B20" s="138" t="s">
        <v>1313</v>
      </c>
      <c r="C20" s="139"/>
      <c r="D20" s="139"/>
      <c r="E20" s="139"/>
      <c r="F20" s="139"/>
      <c r="G20" s="139"/>
      <c r="H20" s="139"/>
      <c r="I20" s="139"/>
      <c r="J20" s="139"/>
      <c r="K20" s="139"/>
      <c r="L20" s="139"/>
      <c r="M20" s="140"/>
      <c r="N20" s="138" t="s">
        <v>1312</v>
      </c>
      <c r="O20" s="139"/>
      <c r="P20" s="139"/>
      <c r="Q20" s="139"/>
      <c r="R20" s="139"/>
      <c r="S20" s="139"/>
      <c r="T20" s="139"/>
      <c r="U20" s="139"/>
      <c r="V20" s="140"/>
      <c r="X20" s="64" t="s">
        <v>3</v>
      </c>
      <c r="Y20" s="69" t="s">
        <v>1311</v>
      </c>
      <c r="Z20" s="69" t="s">
        <v>326</v>
      </c>
      <c r="AA20" s="70" t="s">
        <v>1310</v>
      </c>
      <c r="AB20" s="69" t="s">
        <v>1309</v>
      </c>
      <c r="AC20" s="69" t="s">
        <v>1308</v>
      </c>
      <c r="AD20" s="68" t="s">
        <v>1307</v>
      </c>
    </row>
    <row r="21" spans="2:30" x14ac:dyDescent="0.25">
      <c r="B21" s="120" t="s">
        <v>181</v>
      </c>
      <c r="C21" s="121"/>
      <c r="D21" s="122"/>
      <c r="E21" s="120" t="s">
        <v>350</v>
      </c>
      <c r="F21" s="121"/>
      <c r="G21" s="122"/>
      <c r="H21" s="120" t="s">
        <v>356</v>
      </c>
      <c r="I21" s="121"/>
      <c r="J21" s="122"/>
      <c r="K21" s="120" t="s">
        <v>15</v>
      </c>
      <c r="L21" s="121"/>
      <c r="M21" s="122"/>
      <c r="N21" s="120" t="s">
        <v>337</v>
      </c>
      <c r="O21" s="121"/>
      <c r="P21" s="122"/>
      <c r="Q21" s="120" t="s">
        <v>330</v>
      </c>
      <c r="R21" s="121"/>
      <c r="S21" s="122"/>
      <c r="T21" s="120" t="s">
        <v>1347</v>
      </c>
      <c r="U21" s="121"/>
      <c r="V21" s="122"/>
      <c r="X21" s="64" t="s">
        <v>330</v>
      </c>
      <c r="Y21" s="63" t="s">
        <v>1370</v>
      </c>
      <c r="Z21" s="63" t="s">
        <v>1369</v>
      </c>
      <c r="AA21" s="63">
        <v>13</v>
      </c>
      <c r="AB21" s="63">
        <v>42924665</v>
      </c>
      <c r="AC21" s="63">
        <v>42932557</v>
      </c>
      <c r="AD21" s="62" t="s">
        <v>1268</v>
      </c>
    </row>
    <row r="22" spans="2:30" x14ac:dyDescent="0.25">
      <c r="B22" s="132" t="s">
        <v>1330</v>
      </c>
      <c r="C22" s="133"/>
      <c r="D22" s="134"/>
      <c r="E22" s="132" t="s">
        <v>1368</v>
      </c>
      <c r="F22" s="133"/>
      <c r="G22" s="134"/>
      <c r="H22" s="132" t="s">
        <v>1305</v>
      </c>
      <c r="I22" s="133"/>
      <c r="J22" s="134"/>
      <c r="K22" s="132" t="s">
        <v>1367</v>
      </c>
      <c r="L22" s="133"/>
      <c r="M22" s="134"/>
      <c r="N22" s="132" t="s">
        <v>1301</v>
      </c>
      <c r="O22" s="133"/>
      <c r="P22" s="134"/>
      <c r="Q22" s="132" t="s">
        <v>1367</v>
      </c>
      <c r="R22" s="133"/>
      <c r="S22" s="134"/>
      <c r="T22" s="132" t="s">
        <v>1305</v>
      </c>
      <c r="U22" s="133"/>
      <c r="V22" s="134"/>
      <c r="X22" s="52" t="s">
        <v>337</v>
      </c>
      <c r="Y22" s="39" t="s">
        <v>1366</v>
      </c>
      <c r="Z22" s="39" t="s">
        <v>1365</v>
      </c>
      <c r="AA22" s="39">
        <v>4</v>
      </c>
      <c r="AB22" s="39">
        <v>89953589</v>
      </c>
      <c r="AC22" s="39">
        <v>90074932</v>
      </c>
      <c r="AD22" s="51" t="s">
        <v>1268</v>
      </c>
    </row>
    <row r="23" spans="2:30" x14ac:dyDescent="0.25">
      <c r="B23" s="61" t="s">
        <v>1297</v>
      </c>
      <c r="C23" s="60" t="s">
        <v>1296</v>
      </c>
      <c r="D23" s="59" t="s">
        <v>1295</v>
      </c>
      <c r="E23" s="61" t="s">
        <v>1297</v>
      </c>
      <c r="F23" s="60" t="s">
        <v>1296</v>
      </c>
      <c r="G23" s="59" t="s">
        <v>1295</v>
      </c>
      <c r="H23" s="61" t="s">
        <v>1297</v>
      </c>
      <c r="I23" s="60" t="s">
        <v>1296</v>
      </c>
      <c r="J23" s="59" t="s">
        <v>1295</v>
      </c>
      <c r="K23" s="61" t="s">
        <v>1297</v>
      </c>
      <c r="L23" s="60" t="s">
        <v>1296</v>
      </c>
      <c r="M23" s="59" t="s">
        <v>1295</v>
      </c>
      <c r="N23" s="61" t="s">
        <v>1297</v>
      </c>
      <c r="O23" s="60" t="s">
        <v>1296</v>
      </c>
      <c r="P23" s="59" t="s">
        <v>1295</v>
      </c>
      <c r="Q23" s="61" t="s">
        <v>1297</v>
      </c>
      <c r="R23" s="60" t="s">
        <v>1296</v>
      </c>
      <c r="S23" s="59" t="s">
        <v>1295</v>
      </c>
      <c r="T23" s="61" t="s">
        <v>1297</v>
      </c>
      <c r="U23" s="60" t="s">
        <v>1296</v>
      </c>
      <c r="V23" s="59" t="s">
        <v>1295</v>
      </c>
      <c r="X23" s="52" t="s">
        <v>15</v>
      </c>
      <c r="Y23" s="39" t="s">
        <v>1364</v>
      </c>
      <c r="Z23" s="39" t="s">
        <v>1363</v>
      </c>
      <c r="AA23" s="39">
        <v>13</v>
      </c>
      <c r="AB23" s="39">
        <v>93151779</v>
      </c>
      <c r="AC23" s="39">
        <v>93200369</v>
      </c>
      <c r="AD23" s="51" t="s">
        <v>1268</v>
      </c>
    </row>
    <row r="24" spans="2:30" x14ac:dyDescent="0.25">
      <c r="B24" s="46" t="s">
        <v>1325</v>
      </c>
      <c r="C24" s="45">
        <v>4</v>
      </c>
      <c r="D24" s="44">
        <v>12</v>
      </c>
      <c r="E24" s="46" t="s">
        <v>1362</v>
      </c>
      <c r="F24" s="45">
        <v>25</v>
      </c>
      <c r="G24" s="44">
        <v>1</v>
      </c>
      <c r="H24" s="54" t="s">
        <v>1275</v>
      </c>
      <c r="I24" s="53">
        <v>21</v>
      </c>
      <c r="J24" s="55">
        <v>0</v>
      </c>
      <c r="K24" s="46" t="s">
        <v>1360</v>
      </c>
      <c r="L24" s="45">
        <v>6</v>
      </c>
      <c r="M24" s="45">
        <v>0</v>
      </c>
      <c r="N24" s="67" t="s">
        <v>1361</v>
      </c>
      <c r="O24" s="66">
        <v>8</v>
      </c>
      <c r="P24" s="65">
        <v>24</v>
      </c>
      <c r="Q24" s="45" t="s">
        <v>1360</v>
      </c>
      <c r="R24" s="45">
        <v>6</v>
      </c>
      <c r="S24" s="44">
        <v>0</v>
      </c>
      <c r="T24" s="46" t="s">
        <v>1275</v>
      </c>
      <c r="U24" s="45">
        <v>21</v>
      </c>
      <c r="V24" s="44">
        <v>0</v>
      </c>
      <c r="X24" s="52" t="s">
        <v>181</v>
      </c>
      <c r="Y24" s="39" t="s">
        <v>1359</v>
      </c>
      <c r="Z24" s="39" t="s">
        <v>1358</v>
      </c>
      <c r="AA24" s="39">
        <v>8</v>
      </c>
      <c r="AB24" s="39">
        <v>90234510</v>
      </c>
      <c r="AC24" s="39">
        <v>90314685</v>
      </c>
      <c r="AD24" s="51" t="s">
        <v>1268</v>
      </c>
    </row>
    <row r="25" spans="2:30" x14ac:dyDescent="0.25">
      <c r="B25" s="46" t="s">
        <v>1326</v>
      </c>
      <c r="C25" s="45">
        <v>2</v>
      </c>
      <c r="D25" s="44">
        <v>21</v>
      </c>
      <c r="E25" s="46" t="s">
        <v>1357</v>
      </c>
      <c r="F25" s="45">
        <v>5</v>
      </c>
      <c r="G25" s="44">
        <v>29</v>
      </c>
      <c r="H25" s="46" t="s">
        <v>1355</v>
      </c>
      <c r="I25" s="45">
        <v>22</v>
      </c>
      <c r="J25" s="44">
        <v>0</v>
      </c>
      <c r="K25" s="46" t="s">
        <v>1318</v>
      </c>
      <c r="L25" s="45">
        <v>19</v>
      </c>
      <c r="M25" s="45">
        <v>0</v>
      </c>
      <c r="N25" s="46" t="s">
        <v>1356</v>
      </c>
      <c r="O25" s="45">
        <v>1</v>
      </c>
      <c r="P25" s="44">
        <v>15</v>
      </c>
      <c r="Q25" s="45" t="s">
        <v>1318</v>
      </c>
      <c r="R25" s="45">
        <v>19</v>
      </c>
      <c r="S25" s="44">
        <v>0</v>
      </c>
      <c r="T25" s="46" t="s">
        <v>1355</v>
      </c>
      <c r="U25" s="45">
        <v>22</v>
      </c>
      <c r="V25" s="44">
        <v>0</v>
      </c>
      <c r="X25" s="52" t="s">
        <v>350</v>
      </c>
      <c r="Y25" s="39" t="s">
        <v>1354</v>
      </c>
      <c r="Z25" s="39" t="s">
        <v>1353</v>
      </c>
      <c r="AA25" s="39">
        <v>3</v>
      </c>
      <c r="AB25" s="39">
        <v>223863872</v>
      </c>
      <c r="AC25" s="39">
        <v>223888620</v>
      </c>
      <c r="AD25" s="51" t="s">
        <v>18</v>
      </c>
    </row>
    <row r="26" spans="2:30" x14ac:dyDescent="0.25">
      <c r="B26" s="46" t="s">
        <v>1283</v>
      </c>
      <c r="C26" s="45">
        <v>26</v>
      </c>
      <c r="D26" s="44">
        <v>7</v>
      </c>
      <c r="E26" s="46" t="s">
        <v>1290</v>
      </c>
      <c r="F26" s="45">
        <v>21</v>
      </c>
      <c r="G26" s="44">
        <v>2</v>
      </c>
      <c r="H26" s="46" t="s">
        <v>1352</v>
      </c>
      <c r="I26" s="45">
        <v>7</v>
      </c>
      <c r="J26" s="44">
        <v>0</v>
      </c>
      <c r="K26" s="54" t="s">
        <v>1274</v>
      </c>
      <c r="L26" s="53">
        <v>7</v>
      </c>
      <c r="M26" s="53">
        <v>0</v>
      </c>
      <c r="N26" s="54" t="s">
        <v>1287</v>
      </c>
      <c r="O26" s="53">
        <v>34</v>
      </c>
      <c r="P26" s="55">
        <v>18</v>
      </c>
      <c r="Q26" s="45" t="s">
        <v>1274</v>
      </c>
      <c r="R26" s="45">
        <v>7</v>
      </c>
      <c r="S26" s="44">
        <v>0</v>
      </c>
      <c r="T26" s="46" t="s">
        <v>1352</v>
      </c>
      <c r="U26" s="45">
        <v>7</v>
      </c>
      <c r="V26" s="44">
        <v>0</v>
      </c>
      <c r="X26" s="52" t="s">
        <v>356</v>
      </c>
      <c r="Y26" s="39" t="s">
        <v>1351</v>
      </c>
      <c r="Z26" s="39" t="s">
        <v>1350</v>
      </c>
      <c r="AA26" s="39">
        <v>1</v>
      </c>
      <c r="AB26" s="39">
        <v>18877352</v>
      </c>
      <c r="AC26" s="39">
        <v>18908762</v>
      </c>
      <c r="AD26" s="51" t="s">
        <v>18</v>
      </c>
    </row>
    <row r="27" spans="2:30" x14ac:dyDescent="0.25">
      <c r="B27" s="54" t="s">
        <v>1276</v>
      </c>
      <c r="C27" s="53">
        <v>22</v>
      </c>
      <c r="D27" s="55">
        <v>2</v>
      </c>
      <c r="E27" s="54" t="s">
        <v>1282</v>
      </c>
      <c r="F27" s="53">
        <v>13</v>
      </c>
      <c r="G27" s="55">
        <v>2</v>
      </c>
      <c r="H27" s="46" t="s">
        <v>1348</v>
      </c>
      <c r="I27" s="45">
        <v>1</v>
      </c>
      <c r="J27" s="44">
        <v>22</v>
      </c>
      <c r="K27" s="46" t="s">
        <v>1349</v>
      </c>
      <c r="L27" s="45">
        <v>1</v>
      </c>
      <c r="M27" s="45">
        <v>8</v>
      </c>
      <c r="N27" s="46" t="s">
        <v>1285</v>
      </c>
      <c r="O27" s="45">
        <v>1</v>
      </c>
      <c r="P27" s="44">
        <v>34</v>
      </c>
      <c r="Q27" s="45" t="s">
        <v>1349</v>
      </c>
      <c r="R27" s="45">
        <v>1</v>
      </c>
      <c r="S27" s="44">
        <v>8</v>
      </c>
      <c r="T27" s="46" t="s">
        <v>1348</v>
      </c>
      <c r="U27" s="45">
        <v>1</v>
      </c>
      <c r="V27" s="44">
        <v>22</v>
      </c>
      <c r="X27" s="49" t="s">
        <v>1347</v>
      </c>
      <c r="Y27" s="48" t="s">
        <v>1346</v>
      </c>
      <c r="Z27" s="48" t="s">
        <v>1345</v>
      </c>
      <c r="AA27" s="48">
        <v>1</v>
      </c>
      <c r="AB27" s="48">
        <v>326721960</v>
      </c>
      <c r="AC27" s="48">
        <v>326772217</v>
      </c>
      <c r="AD27" s="47" t="s">
        <v>18</v>
      </c>
    </row>
    <row r="28" spans="2:30" x14ac:dyDescent="0.25">
      <c r="B28" s="46"/>
      <c r="C28" s="45"/>
      <c r="D28" s="44"/>
      <c r="E28" s="46" t="s">
        <v>1344</v>
      </c>
      <c r="F28" s="45">
        <v>24</v>
      </c>
      <c r="G28" s="44">
        <v>6</v>
      </c>
      <c r="H28" s="46" t="s">
        <v>1286</v>
      </c>
      <c r="I28" s="45">
        <v>1</v>
      </c>
      <c r="J28" s="44">
        <v>37</v>
      </c>
      <c r="K28" s="46" t="s">
        <v>1287</v>
      </c>
      <c r="L28" s="45">
        <v>1</v>
      </c>
      <c r="M28" s="45">
        <v>51</v>
      </c>
      <c r="N28" s="46" t="s">
        <v>1279</v>
      </c>
      <c r="O28" s="45">
        <v>27</v>
      </c>
      <c r="P28" s="44">
        <v>2</v>
      </c>
      <c r="Q28" s="45" t="s">
        <v>1287</v>
      </c>
      <c r="R28" s="45">
        <v>1</v>
      </c>
      <c r="S28" s="44">
        <v>51</v>
      </c>
      <c r="T28" s="46" t="s">
        <v>1286</v>
      </c>
      <c r="U28" s="45">
        <v>1</v>
      </c>
      <c r="V28" s="44">
        <v>37</v>
      </c>
      <c r="AD28" s="75"/>
    </row>
    <row r="29" spans="2:30" x14ac:dyDescent="0.25">
      <c r="B29" s="46"/>
      <c r="C29" s="45"/>
      <c r="D29" s="44"/>
      <c r="E29" s="46" t="s">
        <v>1343</v>
      </c>
      <c r="F29" s="45">
        <v>1</v>
      </c>
      <c r="G29" s="44">
        <v>21</v>
      </c>
      <c r="H29" s="46" t="s">
        <v>1342</v>
      </c>
      <c r="I29" s="45">
        <v>1</v>
      </c>
      <c r="J29" s="44">
        <v>23</v>
      </c>
      <c r="K29" s="46" t="s">
        <v>1286</v>
      </c>
      <c r="L29" s="45">
        <v>37</v>
      </c>
      <c r="M29" s="45">
        <v>1</v>
      </c>
      <c r="N29" s="46" t="s">
        <v>1278</v>
      </c>
      <c r="O29" s="45">
        <v>1</v>
      </c>
      <c r="P29" s="44">
        <v>25</v>
      </c>
      <c r="Q29" s="53" t="s">
        <v>1286</v>
      </c>
      <c r="R29" s="53">
        <v>37</v>
      </c>
      <c r="S29" s="55">
        <v>1</v>
      </c>
      <c r="T29" s="46" t="s">
        <v>1342</v>
      </c>
      <c r="U29" s="45">
        <v>1</v>
      </c>
      <c r="V29" s="44">
        <v>23</v>
      </c>
      <c r="AD29" s="75"/>
    </row>
    <row r="30" spans="2:30" x14ac:dyDescent="0.25">
      <c r="B30" s="46"/>
      <c r="C30" s="45"/>
      <c r="D30" s="44"/>
      <c r="E30" s="46" t="s">
        <v>1341</v>
      </c>
      <c r="F30" s="45">
        <v>13</v>
      </c>
      <c r="G30" s="44">
        <v>4</v>
      </c>
      <c r="H30" s="46" t="s">
        <v>1285</v>
      </c>
      <c r="I30" s="45">
        <v>34</v>
      </c>
      <c r="J30" s="44">
        <v>1</v>
      </c>
      <c r="K30" s="46" t="s">
        <v>1279</v>
      </c>
      <c r="L30" s="45">
        <v>1</v>
      </c>
      <c r="M30" s="45">
        <v>28</v>
      </c>
      <c r="N30" s="46"/>
      <c r="O30" s="45"/>
      <c r="P30" s="44"/>
      <c r="Q30" s="45" t="s">
        <v>1279</v>
      </c>
      <c r="R30" s="45">
        <v>1</v>
      </c>
      <c r="S30" s="44">
        <v>28</v>
      </c>
      <c r="T30" s="54" t="s">
        <v>1285</v>
      </c>
      <c r="U30" s="53">
        <v>34</v>
      </c>
      <c r="V30" s="55">
        <v>1</v>
      </c>
      <c r="AD30" s="75"/>
    </row>
    <row r="31" spans="2:30" x14ac:dyDescent="0.25">
      <c r="B31" s="46"/>
      <c r="C31" s="45"/>
      <c r="D31" s="44"/>
      <c r="E31" s="46" t="s">
        <v>1340</v>
      </c>
      <c r="F31" s="45">
        <v>7</v>
      </c>
      <c r="G31" s="44">
        <v>0</v>
      </c>
      <c r="H31" s="46" t="s">
        <v>1339</v>
      </c>
      <c r="I31" s="45">
        <v>15</v>
      </c>
      <c r="J31" s="44">
        <v>1</v>
      </c>
      <c r="K31" s="46" t="s">
        <v>1278</v>
      </c>
      <c r="L31" s="45">
        <v>25</v>
      </c>
      <c r="M31" s="45">
        <v>1</v>
      </c>
      <c r="N31" s="46"/>
      <c r="O31" s="45"/>
      <c r="P31" s="44"/>
      <c r="Q31" s="45" t="s">
        <v>1278</v>
      </c>
      <c r="R31" s="45">
        <v>25</v>
      </c>
      <c r="S31" s="44">
        <v>1</v>
      </c>
      <c r="T31" s="46" t="s">
        <v>1339</v>
      </c>
      <c r="U31" s="45">
        <v>15</v>
      </c>
      <c r="V31" s="44">
        <v>1</v>
      </c>
      <c r="AD31" s="75"/>
    </row>
    <row r="32" spans="2:30" x14ac:dyDescent="0.25">
      <c r="B32" s="46"/>
      <c r="C32" s="45"/>
      <c r="D32" s="44"/>
      <c r="E32" s="46" t="s">
        <v>1339</v>
      </c>
      <c r="F32" s="45">
        <v>1</v>
      </c>
      <c r="G32" s="44">
        <v>15</v>
      </c>
      <c r="H32" s="46" t="s">
        <v>1338</v>
      </c>
      <c r="I32" s="45">
        <v>7</v>
      </c>
      <c r="J32" s="44">
        <v>0</v>
      </c>
      <c r="K32" s="46"/>
      <c r="L32" s="45"/>
      <c r="M32" s="45"/>
      <c r="N32" s="46"/>
      <c r="O32" s="45"/>
      <c r="P32" s="44"/>
      <c r="Q32" s="45"/>
      <c r="R32" s="45"/>
      <c r="S32" s="44"/>
      <c r="T32" s="46" t="s">
        <v>1338</v>
      </c>
      <c r="U32" s="45">
        <v>7</v>
      </c>
      <c r="V32" s="44">
        <v>0</v>
      </c>
      <c r="AD32" s="75"/>
    </row>
    <row r="33" spans="2:30" x14ac:dyDescent="0.25">
      <c r="B33" s="43"/>
      <c r="C33" s="42"/>
      <c r="D33" s="41"/>
      <c r="E33" s="43" t="s">
        <v>1337</v>
      </c>
      <c r="F33" s="42">
        <v>6</v>
      </c>
      <c r="G33" s="41">
        <v>0</v>
      </c>
      <c r="H33" s="43"/>
      <c r="I33" s="42"/>
      <c r="J33" s="41"/>
      <c r="K33" s="43"/>
      <c r="L33" s="42"/>
      <c r="M33" s="42"/>
      <c r="N33" s="43"/>
      <c r="O33" s="42"/>
      <c r="P33" s="41"/>
      <c r="Q33" s="42"/>
      <c r="R33" s="42"/>
      <c r="S33" s="41"/>
      <c r="T33" s="43"/>
      <c r="U33" s="42"/>
      <c r="V33" s="41"/>
      <c r="AD33" s="75"/>
    </row>
    <row r="34" spans="2:30" x14ac:dyDescent="0.25">
      <c r="B34" s="45"/>
      <c r="C34" s="45"/>
      <c r="D34" s="45"/>
      <c r="E34" s="71"/>
      <c r="F34" s="71"/>
      <c r="G34" s="71"/>
      <c r="H34" s="71"/>
      <c r="I34" s="71"/>
      <c r="J34" s="71"/>
      <c r="K34" s="45"/>
      <c r="L34" s="45"/>
      <c r="M34" s="71"/>
      <c r="N34" s="71"/>
      <c r="O34" s="71"/>
      <c r="P34" s="71"/>
      <c r="Q34" s="71"/>
      <c r="R34" s="71"/>
      <c r="S34" s="71"/>
      <c r="T34" s="71"/>
      <c r="U34" s="71"/>
      <c r="V34" s="71"/>
      <c r="AD34" s="75"/>
    </row>
    <row r="35" spans="2:30" x14ac:dyDescent="0.25">
      <c r="B35" s="135" t="s">
        <v>1336</v>
      </c>
      <c r="C35" s="136"/>
      <c r="D35" s="136"/>
      <c r="E35" s="136"/>
      <c r="F35" s="136"/>
      <c r="G35" s="136"/>
      <c r="H35" s="136"/>
      <c r="I35" s="136"/>
      <c r="J35" s="136"/>
      <c r="K35" s="136"/>
      <c r="L35" s="136"/>
      <c r="M35" s="136"/>
      <c r="N35" s="136"/>
      <c r="O35" s="136"/>
      <c r="P35" s="136"/>
      <c r="Q35" s="136"/>
      <c r="R35" s="136"/>
      <c r="S35" s="136"/>
      <c r="T35" s="136"/>
      <c r="U35" s="136"/>
      <c r="V35" s="137"/>
      <c r="X35" s="123" t="s">
        <v>1335</v>
      </c>
      <c r="Y35" s="124"/>
      <c r="Z35" s="124"/>
      <c r="AA35" s="124"/>
      <c r="AB35" s="124"/>
      <c r="AC35" s="124"/>
      <c r="AD35" s="125"/>
    </row>
    <row r="36" spans="2:30" x14ac:dyDescent="0.25">
      <c r="B36" s="138" t="s">
        <v>1313</v>
      </c>
      <c r="C36" s="139"/>
      <c r="D36" s="139"/>
      <c r="E36" s="139"/>
      <c r="F36" s="139"/>
      <c r="G36" s="139"/>
      <c r="H36" s="139"/>
      <c r="I36" s="139"/>
      <c r="J36" s="139"/>
      <c r="K36" s="139"/>
      <c r="L36" s="139"/>
      <c r="M36" s="140"/>
      <c r="N36" s="138" t="s">
        <v>1312</v>
      </c>
      <c r="O36" s="139"/>
      <c r="P36" s="139"/>
      <c r="Q36" s="139"/>
      <c r="R36" s="139"/>
      <c r="S36" s="139"/>
      <c r="T36" s="139"/>
      <c r="U36" s="139"/>
      <c r="V36" s="140"/>
      <c r="X36" s="64" t="s">
        <v>3</v>
      </c>
      <c r="Y36" s="69" t="s">
        <v>1311</v>
      </c>
      <c r="Z36" s="69" t="s">
        <v>326</v>
      </c>
      <c r="AA36" s="70" t="s">
        <v>1310</v>
      </c>
      <c r="AB36" s="69" t="s">
        <v>1309</v>
      </c>
      <c r="AC36" s="69" t="s">
        <v>1308</v>
      </c>
      <c r="AD36" s="68" t="s">
        <v>1307</v>
      </c>
    </row>
    <row r="37" spans="2:30" x14ac:dyDescent="0.25">
      <c r="B37" s="120" t="s">
        <v>181</v>
      </c>
      <c r="C37" s="121"/>
      <c r="D37" s="122"/>
      <c r="E37" s="120" t="s">
        <v>350</v>
      </c>
      <c r="F37" s="121"/>
      <c r="G37" s="122"/>
      <c r="H37" s="120" t="s">
        <v>356</v>
      </c>
      <c r="I37" s="121"/>
      <c r="J37" s="122"/>
      <c r="K37" s="120" t="s">
        <v>15</v>
      </c>
      <c r="L37" s="121"/>
      <c r="M37" s="122"/>
      <c r="N37" s="120" t="s">
        <v>337</v>
      </c>
      <c r="O37" s="121"/>
      <c r="P37" s="122"/>
      <c r="Q37" s="120" t="s">
        <v>330</v>
      </c>
      <c r="R37" s="121"/>
      <c r="S37" s="122"/>
      <c r="T37" s="120" t="s">
        <v>1271</v>
      </c>
      <c r="U37" s="121"/>
      <c r="V37" s="122"/>
      <c r="X37" s="64" t="s">
        <v>330</v>
      </c>
      <c r="Y37" s="63" t="s">
        <v>330</v>
      </c>
      <c r="Z37" s="63" t="s">
        <v>1334</v>
      </c>
      <c r="AA37" s="63">
        <v>8</v>
      </c>
      <c r="AB37" s="63">
        <v>15135114</v>
      </c>
      <c r="AC37" s="63">
        <v>15144663</v>
      </c>
      <c r="AD37" s="74" t="s">
        <v>18</v>
      </c>
    </row>
    <row r="38" spans="2:30" x14ac:dyDescent="0.25">
      <c r="B38" s="132" t="s">
        <v>1305</v>
      </c>
      <c r="C38" s="133"/>
      <c r="D38" s="134"/>
      <c r="E38" s="132" t="s">
        <v>1333</v>
      </c>
      <c r="F38" s="133"/>
      <c r="G38" s="134"/>
      <c r="H38" s="132" t="s">
        <v>1332</v>
      </c>
      <c r="I38" s="133"/>
      <c r="J38" s="134"/>
      <c r="K38" s="132" t="s">
        <v>1331</v>
      </c>
      <c r="L38" s="133"/>
      <c r="M38" s="134"/>
      <c r="N38" s="132" t="s">
        <v>1301</v>
      </c>
      <c r="O38" s="133"/>
      <c r="P38" s="134"/>
      <c r="Q38" s="132" t="s">
        <v>1330</v>
      </c>
      <c r="R38" s="133"/>
      <c r="S38" s="134"/>
      <c r="T38" s="132" t="s">
        <v>1299</v>
      </c>
      <c r="U38" s="133"/>
      <c r="V38" s="134"/>
      <c r="X38" s="52" t="s">
        <v>337</v>
      </c>
      <c r="Y38" s="39" t="s">
        <v>337</v>
      </c>
      <c r="Z38" s="39" t="s">
        <v>1329</v>
      </c>
      <c r="AA38" s="39">
        <v>4</v>
      </c>
      <c r="AB38" s="39">
        <v>80166138</v>
      </c>
      <c r="AC38" s="39">
        <v>80230720</v>
      </c>
      <c r="AD38" s="73" t="s">
        <v>18</v>
      </c>
    </row>
    <row r="39" spans="2:30" x14ac:dyDescent="0.25">
      <c r="B39" s="61" t="s">
        <v>1297</v>
      </c>
      <c r="C39" s="60" t="s">
        <v>1296</v>
      </c>
      <c r="D39" s="59" t="s">
        <v>1295</v>
      </c>
      <c r="E39" s="61" t="s">
        <v>1297</v>
      </c>
      <c r="F39" s="60" t="s">
        <v>1296</v>
      </c>
      <c r="G39" s="59" t="s">
        <v>1295</v>
      </c>
      <c r="H39" s="61" t="s">
        <v>1297</v>
      </c>
      <c r="I39" s="60" t="s">
        <v>1296</v>
      </c>
      <c r="J39" s="59" t="s">
        <v>1295</v>
      </c>
      <c r="K39" s="61" t="s">
        <v>1297</v>
      </c>
      <c r="L39" s="60" t="s">
        <v>1296</v>
      </c>
      <c r="M39" s="59" t="s">
        <v>1295</v>
      </c>
      <c r="N39" s="61" t="s">
        <v>1297</v>
      </c>
      <c r="O39" s="60" t="s">
        <v>1296</v>
      </c>
      <c r="P39" s="59" t="s">
        <v>1295</v>
      </c>
      <c r="Q39" s="61" t="s">
        <v>1297</v>
      </c>
      <c r="R39" s="60" t="s">
        <v>1296</v>
      </c>
      <c r="S39" s="59" t="s">
        <v>1295</v>
      </c>
      <c r="T39" s="61" t="s">
        <v>1297</v>
      </c>
      <c r="U39" s="60" t="s">
        <v>1296</v>
      </c>
      <c r="V39" s="59" t="s">
        <v>1295</v>
      </c>
      <c r="X39" s="52" t="s">
        <v>15</v>
      </c>
      <c r="Y39" s="39" t="s">
        <v>15</v>
      </c>
      <c r="Z39" s="39" t="s">
        <v>1328</v>
      </c>
      <c r="AA39" s="39">
        <v>23</v>
      </c>
      <c r="AB39" s="39">
        <v>19241536</v>
      </c>
      <c r="AC39" s="39">
        <v>19246821</v>
      </c>
      <c r="AD39" s="73" t="s">
        <v>1268</v>
      </c>
    </row>
    <row r="40" spans="2:30" x14ac:dyDescent="0.25">
      <c r="B40" s="67" t="s">
        <v>1291</v>
      </c>
      <c r="C40" s="66">
        <v>30</v>
      </c>
      <c r="D40" s="66">
        <v>0</v>
      </c>
      <c r="E40" s="67" t="s">
        <v>1290</v>
      </c>
      <c r="F40" s="66">
        <v>45</v>
      </c>
      <c r="G40" s="66">
        <v>0</v>
      </c>
      <c r="H40" s="67" t="s">
        <v>1327</v>
      </c>
      <c r="I40" s="66">
        <v>16</v>
      </c>
      <c r="J40" s="66">
        <v>0</v>
      </c>
      <c r="K40" s="67" t="s">
        <v>1326</v>
      </c>
      <c r="L40" s="66">
        <v>41</v>
      </c>
      <c r="M40" s="65">
        <v>0</v>
      </c>
      <c r="N40" s="57" t="s">
        <v>1287</v>
      </c>
      <c r="O40" s="57">
        <v>83</v>
      </c>
      <c r="P40" s="56">
        <v>2</v>
      </c>
      <c r="Q40" s="66" t="s">
        <v>1281</v>
      </c>
      <c r="R40" s="66">
        <v>2</v>
      </c>
      <c r="S40" s="65">
        <v>71</v>
      </c>
      <c r="T40" s="66" t="s">
        <v>1325</v>
      </c>
      <c r="U40" s="66">
        <v>43</v>
      </c>
      <c r="V40" s="65">
        <v>0</v>
      </c>
      <c r="X40" s="52" t="s">
        <v>181</v>
      </c>
      <c r="Y40" s="39" t="s">
        <v>181</v>
      </c>
      <c r="Z40" s="39" t="s">
        <v>1324</v>
      </c>
      <c r="AA40" s="39">
        <v>1</v>
      </c>
      <c r="AB40" s="39">
        <v>343594689</v>
      </c>
      <c r="AC40" s="39">
        <v>343646999</v>
      </c>
      <c r="AD40" s="73" t="s">
        <v>1268</v>
      </c>
    </row>
    <row r="41" spans="2:30" x14ac:dyDescent="0.25">
      <c r="B41" s="46" t="s">
        <v>1283</v>
      </c>
      <c r="C41" s="45">
        <v>67</v>
      </c>
      <c r="D41" s="45">
        <v>0</v>
      </c>
      <c r="E41" s="54" t="s">
        <v>1282</v>
      </c>
      <c r="F41" s="53">
        <v>31</v>
      </c>
      <c r="G41" s="53">
        <v>0</v>
      </c>
      <c r="H41" s="46" t="s">
        <v>1289</v>
      </c>
      <c r="I41" s="45">
        <v>10</v>
      </c>
      <c r="J41" s="45">
        <v>0</v>
      </c>
      <c r="K41" s="46" t="s">
        <v>1288</v>
      </c>
      <c r="L41" s="45">
        <v>1</v>
      </c>
      <c r="M41" s="44">
        <v>34</v>
      </c>
      <c r="N41" s="45" t="s">
        <v>1279</v>
      </c>
      <c r="O41" s="45">
        <v>55</v>
      </c>
      <c r="P41" s="44">
        <v>0</v>
      </c>
      <c r="Q41" s="45" t="s">
        <v>1323</v>
      </c>
      <c r="R41" s="45">
        <v>33</v>
      </c>
      <c r="S41" s="44">
        <v>0</v>
      </c>
      <c r="T41" s="45" t="s">
        <v>1322</v>
      </c>
      <c r="U41" s="45">
        <v>56</v>
      </c>
      <c r="V41" s="44">
        <v>0</v>
      </c>
      <c r="X41" s="52" t="s">
        <v>350</v>
      </c>
      <c r="Y41" s="39" t="s">
        <v>350</v>
      </c>
      <c r="Z41" s="39" t="s">
        <v>1321</v>
      </c>
      <c r="AA41" s="39">
        <v>21</v>
      </c>
      <c r="AB41" s="39">
        <v>3649731</v>
      </c>
      <c r="AC41" s="39">
        <v>3663872</v>
      </c>
      <c r="AD41" s="73" t="s">
        <v>1268</v>
      </c>
    </row>
    <row r="42" spans="2:30" x14ac:dyDescent="0.25">
      <c r="B42" s="54" t="s">
        <v>1276</v>
      </c>
      <c r="C42" s="53">
        <v>42</v>
      </c>
      <c r="D42" s="53">
        <v>0</v>
      </c>
      <c r="E42" s="46"/>
      <c r="F42" s="45"/>
      <c r="G42" s="45"/>
      <c r="H42" s="46" t="s">
        <v>1281</v>
      </c>
      <c r="I42" s="45">
        <v>71</v>
      </c>
      <c r="J42" s="45">
        <v>2</v>
      </c>
      <c r="K42" s="46" t="s">
        <v>1280</v>
      </c>
      <c r="L42" s="45">
        <v>9</v>
      </c>
      <c r="M42" s="44">
        <v>0</v>
      </c>
      <c r="N42" s="45"/>
      <c r="O42" s="45"/>
      <c r="P42" s="44"/>
      <c r="Q42" s="45" t="s">
        <v>1320</v>
      </c>
      <c r="R42" s="45">
        <v>28</v>
      </c>
      <c r="S42" s="44">
        <v>0</v>
      </c>
      <c r="T42" s="53" t="s">
        <v>1285</v>
      </c>
      <c r="U42" s="53">
        <v>86</v>
      </c>
      <c r="V42" s="55">
        <v>0</v>
      </c>
      <c r="X42" s="52" t="s">
        <v>356</v>
      </c>
      <c r="Y42" s="39" t="s">
        <v>356</v>
      </c>
      <c r="Z42" s="39" t="s">
        <v>1319</v>
      </c>
      <c r="AA42" s="39">
        <v>6</v>
      </c>
      <c r="AB42" s="39">
        <v>24019091</v>
      </c>
      <c r="AC42" s="39">
        <v>24042132</v>
      </c>
      <c r="AD42" s="73" t="s">
        <v>18</v>
      </c>
    </row>
    <row r="43" spans="2:30" x14ac:dyDescent="0.25">
      <c r="B43" s="46" t="s">
        <v>1272</v>
      </c>
      <c r="C43" s="45">
        <v>31</v>
      </c>
      <c r="D43" s="45">
        <v>0</v>
      </c>
      <c r="E43" s="46"/>
      <c r="F43" s="45"/>
      <c r="G43" s="45"/>
      <c r="H43" s="54" t="s">
        <v>1275</v>
      </c>
      <c r="I43" s="53">
        <v>43</v>
      </c>
      <c r="J43" s="53">
        <v>0</v>
      </c>
      <c r="K43" s="46" t="s">
        <v>1318</v>
      </c>
      <c r="L43" s="45">
        <v>18</v>
      </c>
      <c r="M43" s="44">
        <v>0</v>
      </c>
      <c r="N43" s="45"/>
      <c r="O43" s="45"/>
      <c r="P43" s="44"/>
      <c r="Q43" s="53" t="s">
        <v>1286</v>
      </c>
      <c r="R43" s="53">
        <v>64</v>
      </c>
      <c r="S43" s="55">
        <v>0</v>
      </c>
      <c r="T43" s="45"/>
      <c r="U43" s="45"/>
      <c r="V43" s="44"/>
      <c r="X43" s="49" t="s">
        <v>1271</v>
      </c>
      <c r="Y43" s="48" t="s">
        <v>1317</v>
      </c>
      <c r="Z43" s="48" t="s">
        <v>1316</v>
      </c>
      <c r="AA43" s="48">
        <v>7</v>
      </c>
      <c r="AB43" s="48">
        <v>80376433</v>
      </c>
      <c r="AC43" s="48">
        <v>80399534</v>
      </c>
      <c r="AD43" s="72" t="s">
        <v>1268</v>
      </c>
    </row>
    <row r="44" spans="2:30" x14ac:dyDescent="0.25">
      <c r="B44" s="46" t="s">
        <v>1267</v>
      </c>
      <c r="C44" s="45">
        <v>19</v>
      </c>
      <c r="D44" s="45">
        <v>0</v>
      </c>
      <c r="E44" s="46"/>
      <c r="F44" s="45"/>
      <c r="G44" s="45"/>
      <c r="H44" s="46"/>
      <c r="I44" s="45"/>
      <c r="J44" s="45"/>
      <c r="K44" s="54" t="s">
        <v>1274</v>
      </c>
      <c r="L44" s="53">
        <v>11</v>
      </c>
      <c r="M44" s="55">
        <v>0</v>
      </c>
      <c r="N44" s="45"/>
      <c r="O44" s="45"/>
      <c r="P44" s="44"/>
      <c r="Q44" s="45" t="s">
        <v>1278</v>
      </c>
      <c r="R44" s="45">
        <v>37</v>
      </c>
      <c r="S44" s="44">
        <v>0</v>
      </c>
      <c r="T44" s="45"/>
      <c r="U44" s="45"/>
      <c r="V44" s="44"/>
    </row>
    <row r="45" spans="2:30" x14ac:dyDescent="0.25">
      <c r="B45" s="46" t="s">
        <v>1266</v>
      </c>
      <c r="C45" s="45">
        <v>56</v>
      </c>
      <c r="D45" s="45">
        <v>0</v>
      </c>
      <c r="E45" s="46"/>
      <c r="F45" s="45"/>
      <c r="G45" s="45"/>
      <c r="H45" s="46"/>
      <c r="I45" s="45"/>
      <c r="J45" s="45"/>
      <c r="K45" s="46"/>
      <c r="L45" s="45"/>
      <c r="M45" s="44"/>
      <c r="N45" s="45"/>
      <c r="O45" s="45"/>
      <c r="P45" s="44"/>
      <c r="Q45" s="45"/>
      <c r="R45" s="45"/>
      <c r="S45" s="44"/>
      <c r="T45" s="45"/>
      <c r="U45" s="45"/>
      <c r="V45" s="44"/>
    </row>
    <row r="46" spans="2:30" x14ac:dyDescent="0.25">
      <c r="B46" s="46" t="s">
        <v>1264</v>
      </c>
      <c r="C46" s="45">
        <v>41</v>
      </c>
      <c r="D46" s="45">
        <v>1</v>
      </c>
      <c r="E46" s="46"/>
      <c r="F46" s="45"/>
      <c r="G46" s="45"/>
      <c r="H46" s="46"/>
      <c r="I46" s="45"/>
      <c r="J46" s="45"/>
      <c r="K46" s="46"/>
      <c r="L46" s="45"/>
      <c r="M46" s="44"/>
      <c r="N46" s="45"/>
      <c r="O46" s="45"/>
      <c r="P46" s="44"/>
      <c r="Q46" s="45"/>
      <c r="R46" s="45"/>
      <c r="S46" s="44"/>
      <c r="T46" s="45"/>
      <c r="U46" s="45"/>
      <c r="V46" s="44"/>
    </row>
    <row r="47" spans="2:30" x14ac:dyDescent="0.25">
      <c r="B47" s="43" t="s">
        <v>1263</v>
      </c>
      <c r="C47" s="42">
        <v>12</v>
      </c>
      <c r="D47" s="42">
        <v>0</v>
      </c>
      <c r="E47" s="43"/>
      <c r="F47" s="42"/>
      <c r="G47" s="42"/>
      <c r="H47" s="43"/>
      <c r="I47" s="42"/>
      <c r="J47" s="42"/>
      <c r="K47" s="43"/>
      <c r="L47" s="42"/>
      <c r="M47" s="41"/>
      <c r="N47" s="42"/>
      <c r="O47" s="42"/>
      <c r="P47" s="41"/>
      <c r="Q47" s="42"/>
      <c r="R47" s="42"/>
      <c r="S47" s="41"/>
      <c r="T47" s="42"/>
      <c r="U47" s="42"/>
      <c r="V47" s="41"/>
    </row>
    <row r="48" spans="2:30" x14ac:dyDescent="0.25">
      <c r="B48" s="45"/>
      <c r="C48" s="45"/>
      <c r="D48" s="45"/>
      <c r="E48" s="71"/>
      <c r="F48" s="71"/>
      <c r="G48" s="71"/>
      <c r="H48" s="71"/>
      <c r="I48" s="71"/>
      <c r="J48" s="71"/>
      <c r="K48" s="45"/>
      <c r="L48" s="45"/>
      <c r="M48" s="71"/>
      <c r="N48" s="71"/>
      <c r="O48" s="71"/>
      <c r="P48" s="71"/>
      <c r="Q48" s="71"/>
      <c r="R48" s="71"/>
      <c r="S48" s="71"/>
      <c r="T48" s="71"/>
      <c r="U48" s="71"/>
      <c r="V48" s="71"/>
    </row>
    <row r="49" spans="2:38" x14ac:dyDescent="0.25">
      <c r="B49" s="135" t="s">
        <v>1315</v>
      </c>
      <c r="C49" s="136"/>
      <c r="D49" s="136"/>
      <c r="E49" s="136"/>
      <c r="F49" s="136"/>
      <c r="G49" s="136"/>
      <c r="H49" s="136"/>
      <c r="I49" s="136"/>
      <c r="J49" s="136"/>
      <c r="K49" s="136"/>
      <c r="L49" s="136"/>
      <c r="M49" s="136"/>
      <c r="N49" s="136"/>
      <c r="O49" s="136"/>
      <c r="P49" s="136"/>
      <c r="Q49" s="136"/>
      <c r="R49" s="136"/>
      <c r="S49" s="136"/>
      <c r="T49" s="136"/>
      <c r="U49" s="136"/>
      <c r="V49" s="137"/>
      <c r="X49" s="123" t="s">
        <v>1314</v>
      </c>
      <c r="Y49" s="124"/>
      <c r="Z49" s="124"/>
      <c r="AA49" s="124"/>
      <c r="AB49" s="124"/>
      <c r="AC49" s="124"/>
      <c r="AD49" s="125"/>
    </row>
    <row r="50" spans="2:38" x14ac:dyDescent="0.25">
      <c r="B50" s="138" t="s">
        <v>1313</v>
      </c>
      <c r="C50" s="139"/>
      <c r="D50" s="139"/>
      <c r="E50" s="139"/>
      <c r="F50" s="139"/>
      <c r="G50" s="139"/>
      <c r="H50" s="139"/>
      <c r="I50" s="139"/>
      <c r="J50" s="139"/>
      <c r="K50" s="139"/>
      <c r="L50" s="139"/>
      <c r="M50" s="140"/>
      <c r="N50" s="138" t="s">
        <v>1312</v>
      </c>
      <c r="O50" s="139"/>
      <c r="P50" s="139"/>
      <c r="Q50" s="139"/>
      <c r="R50" s="139"/>
      <c r="S50" s="139"/>
      <c r="T50" s="139"/>
      <c r="U50" s="139"/>
      <c r="V50" s="140"/>
      <c r="X50" s="64" t="s">
        <v>3</v>
      </c>
      <c r="Y50" s="69" t="s">
        <v>1311</v>
      </c>
      <c r="Z50" s="69" t="s">
        <v>326</v>
      </c>
      <c r="AA50" s="70" t="s">
        <v>1310</v>
      </c>
      <c r="AB50" s="69" t="s">
        <v>1309</v>
      </c>
      <c r="AC50" s="69" t="s">
        <v>1308</v>
      </c>
      <c r="AD50" s="68" t="s">
        <v>1307</v>
      </c>
    </row>
    <row r="51" spans="2:38" x14ac:dyDescent="0.25">
      <c r="B51" s="120" t="s">
        <v>181</v>
      </c>
      <c r="C51" s="121"/>
      <c r="D51" s="122"/>
      <c r="E51" s="120" t="s">
        <v>350</v>
      </c>
      <c r="F51" s="121"/>
      <c r="G51" s="122"/>
      <c r="H51" s="120" t="s">
        <v>356</v>
      </c>
      <c r="I51" s="121"/>
      <c r="J51" s="122"/>
      <c r="K51" s="120" t="s">
        <v>1294</v>
      </c>
      <c r="L51" s="121"/>
      <c r="M51" s="122"/>
      <c r="N51" s="120" t="s">
        <v>337</v>
      </c>
      <c r="O51" s="121"/>
      <c r="P51" s="122"/>
      <c r="Q51" s="120" t="s">
        <v>330</v>
      </c>
      <c r="R51" s="121"/>
      <c r="S51" s="122"/>
      <c r="T51" s="120" t="s">
        <v>1271</v>
      </c>
      <c r="U51" s="121"/>
      <c r="V51" s="122"/>
      <c r="X51" s="64" t="s">
        <v>330</v>
      </c>
      <c r="Y51" s="63" t="s">
        <v>330</v>
      </c>
      <c r="Z51" s="63" t="s">
        <v>1306</v>
      </c>
      <c r="AA51" s="63">
        <v>14</v>
      </c>
      <c r="AB51" s="63">
        <v>19105364</v>
      </c>
      <c r="AC51" s="63">
        <v>19112245</v>
      </c>
      <c r="AD51" s="62" t="s">
        <v>1268</v>
      </c>
      <c r="AL51" s="50"/>
    </row>
    <row r="52" spans="2:38" x14ac:dyDescent="0.25">
      <c r="B52" s="132" t="s">
        <v>1305</v>
      </c>
      <c r="C52" s="133"/>
      <c r="D52" s="134"/>
      <c r="E52" s="132" t="s">
        <v>1304</v>
      </c>
      <c r="F52" s="133"/>
      <c r="G52" s="134"/>
      <c r="H52" s="132" t="s">
        <v>1303</v>
      </c>
      <c r="I52" s="133"/>
      <c r="J52" s="134"/>
      <c r="K52" s="132" t="s">
        <v>1302</v>
      </c>
      <c r="L52" s="133"/>
      <c r="M52" s="134"/>
      <c r="N52" s="132" t="s">
        <v>1301</v>
      </c>
      <c r="O52" s="133"/>
      <c r="P52" s="134"/>
      <c r="Q52" s="132" t="s">
        <v>1300</v>
      </c>
      <c r="R52" s="133"/>
      <c r="S52" s="134"/>
      <c r="T52" s="132" t="s">
        <v>1299</v>
      </c>
      <c r="U52" s="133"/>
      <c r="V52" s="134"/>
      <c r="X52" s="52" t="s">
        <v>337</v>
      </c>
      <c r="Y52" s="39" t="s">
        <v>337</v>
      </c>
      <c r="Z52" s="39" t="s">
        <v>1298</v>
      </c>
      <c r="AA52" s="39">
        <v>4</v>
      </c>
      <c r="AB52" s="39">
        <v>35188564</v>
      </c>
      <c r="AC52" s="39">
        <v>35232264</v>
      </c>
      <c r="AD52" s="51" t="s">
        <v>1268</v>
      </c>
      <c r="AL52" s="50"/>
    </row>
    <row r="53" spans="2:38" x14ac:dyDescent="0.25">
      <c r="B53" s="61" t="s">
        <v>1297</v>
      </c>
      <c r="C53" s="60" t="s">
        <v>1296</v>
      </c>
      <c r="D53" s="59" t="s">
        <v>1295</v>
      </c>
      <c r="E53" s="61" t="s">
        <v>1297</v>
      </c>
      <c r="F53" s="60" t="s">
        <v>1296</v>
      </c>
      <c r="G53" s="59" t="s">
        <v>1295</v>
      </c>
      <c r="H53" s="61" t="s">
        <v>1297</v>
      </c>
      <c r="I53" s="60" t="s">
        <v>1296</v>
      </c>
      <c r="J53" s="59" t="s">
        <v>1295</v>
      </c>
      <c r="K53" s="61" t="s">
        <v>1297</v>
      </c>
      <c r="L53" s="60" t="s">
        <v>1296</v>
      </c>
      <c r="M53" s="59" t="s">
        <v>1295</v>
      </c>
      <c r="N53" s="61" t="s">
        <v>1297</v>
      </c>
      <c r="O53" s="60" t="s">
        <v>1296</v>
      </c>
      <c r="P53" s="59" t="s">
        <v>1295</v>
      </c>
      <c r="Q53" s="61" t="s">
        <v>1297</v>
      </c>
      <c r="R53" s="60" t="s">
        <v>1296</v>
      </c>
      <c r="S53" s="59" t="s">
        <v>1295</v>
      </c>
      <c r="T53" s="61" t="s">
        <v>1297</v>
      </c>
      <c r="U53" s="60" t="s">
        <v>1296</v>
      </c>
      <c r="V53" s="59" t="s">
        <v>1295</v>
      </c>
      <c r="X53" s="52" t="s">
        <v>1294</v>
      </c>
      <c r="Y53" s="39" t="s">
        <v>1293</v>
      </c>
      <c r="Z53" s="39" t="s">
        <v>1292</v>
      </c>
      <c r="AA53" s="39">
        <v>33</v>
      </c>
      <c r="AB53" s="39">
        <v>1382547</v>
      </c>
      <c r="AC53" s="39">
        <v>1398852</v>
      </c>
      <c r="AD53" s="51" t="s">
        <v>18</v>
      </c>
    </row>
    <row r="54" spans="2:38" x14ac:dyDescent="0.25">
      <c r="B54" s="46" t="s">
        <v>1291</v>
      </c>
      <c r="C54" s="45">
        <v>29</v>
      </c>
      <c r="D54" s="44">
        <v>0</v>
      </c>
      <c r="E54" s="46" t="s">
        <v>1290</v>
      </c>
      <c r="F54" s="45">
        <v>45</v>
      </c>
      <c r="G54" s="44">
        <v>0</v>
      </c>
      <c r="H54" s="46" t="s">
        <v>1289</v>
      </c>
      <c r="I54" s="45">
        <v>10</v>
      </c>
      <c r="J54" s="44">
        <v>0</v>
      </c>
      <c r="K54" s="46" t="s">
        <v>1288</v>
      </c>
      <c r="L54" s="45">
        <v>1</v>
      </c>
      <c r="M54" s="45">
        <v>34</v>
      </c>
      <c r="N54" s="58" t="s">
        <v>1287</v>
      </c>
      <c r="O54" s="57">
        <v>83</v>
      </c>
      <c r="P54" s="56">
        <v>3</v>
      </c>
      <c r="Q54" s="53" t="s">
        <v>1286</v>
      </c>
      <c r="R54" s="53">
        <v>63</v>
      </c>
      <c r="S54" s="55">
        <v>0</v>
      </c>
      <c r="T54" s="54" t="s">
        <v>1285</v>
      </c>
      <c r="U54" s="53">
        <v>87</v>
      </c>
      <c r="V54" s="55">
        <v>0</v>
      </c>
      <c r="X54" s="52" t="s">
        <v>181</v>
      </c>
      <c r="Y54" s="39" t="s">
        <v>181</v>
      </c>
      <c r="Z54" s="39" t="s">
        <v>1284</v>
      </c>
      <c r="AA54" s="39">
        <v>1</v>
      </c>
      <c r="AB54" s="39">
        <v>209163009</v>
      </c>
      <c r="AC54" s="39">
        <v>209168107</v>
      </c>
      <c r="AD54" s="51" t="s">
        <v>18</v>
      </c>
      <c r="AL54" s="50"/>
    </row>
    <row r="55" spans="2:38" x14ac:dyDescent="0.25">
      <c r="B55" s="46" t="s">
        <v>1283</v>
      </c>
      <c r="C55" s="45">
        <v>64</v>
      </c>
      <c r="D55" s="44">
        <v>0</v>
      </c>
      <c r="E55" s="54" t="s">
        <v>1282</v>
      </c>
      <c r="F55" s="53">
        <v>31</v>
      </c>
      <c r="G55" s="55">
        <v>0</v>
      </c>
      <c r="H55" s="46" t="s">
        <v>1281</v>
      </c>
      <c r="I55" s="45">
        <v>70</v>
      </c>
      <c r="J55" s="44">
        <v>2</v>
      </c>
      <c r="K55" s="46" t="s">
        <v>1280</v>
      </c>
      <c r="L55" s="45">
        <v>6</v>
      </c>
      <c r="M55" s="45">
        <v>0</v>
      </c>
      <c r="N55" s="46" t="s">
        <v>1279</v>
      </c>
      <c r="O55" s="45">
        <v>55</v>
      </c>
      <c r="P55" s="44">
        <v>0</v>
      </c>
      <c r="Q55" s="45" t="s">
        <v>1278</v>
      </c>
      <c r="R55" s="45">
        <v>35</v>
      </c>
      <c r="S55" s="44">
        <v>1</v>
      </c>
      <c r="T55" s="46"/>
      <c r="U55" s="45"/>
      <c r="V55" s="44"/>
      <c r="X55" s="52" t="s">
        <v>350</v>
      </c>
      <c r="Y55" s="39" t="s">
        <v>350</v>
      </c>
      <c r="Z55" s="39" t="s">
        <v>1277</v>
      </c>
      <c r="AA55" s="39">
        <v>24</v>
      </c>
      <c r="AB55" s="39">
        <v>2238407</v>
      </c>
      <c r="AC55" s="39">
        <v>2247772</v>
      </c>
      <c r="AD55" s="51" t="s">
        <v>18</v>
      </c>
      <c r="AL55" s="50"/>
    </row>
    <row r="56" spans="2:38" x14ac:dyDescent="0.25">
      <c r="B56" s="54" t="s">
        <v>1276</v>
      </c>
      <c r="C56" s="53">
        <v>41</v>
      </c>
      <c r="D56" s="55">
        <v>0</v>
      </c>
      <c r="E56" s="46"/>
      <c r="F56" s="45"/>
      <c r="G56" s="44"/>
      <c r="H56" s="54" t="s">
        <v>1275</v>
      </c>
      <c r="I56" s="53">
        <v>42</v>
      </c>
      <c r="J56" s="55">
        <v>0</v>
      </c>
      <c r="K56" s="54" t="s">
        <v>1274</v>
      </c>
      <c r="L56" s="53">
        <v>9</v>
      </c>
      <c r="M56" s="53">
        <v>0</v>
      </c>
      <c r="N56" s="46"/>
      <c r="O56" s="45"/>
      <c r="P56" s="44"/>
      <c r="Q56" s="45"/>
      <c r="R56" s="45"/>
      <c r="S56" s="44"/>
      <c r="T56" s="46"/>
      <c r="U56" s="45"/>
      <c r="V56" s="44"/>
      <c r="X56" s="52" t="s">
        <v>356</v>
      </c>
      <c r="Y56" s="39" t="s">
        <v>356</v>
      </c>
      <c r="Z56" s="39" t="s">
        <v>1273</v>
      </c>
      <c r="AA56" s="39">
        <v>5</v>
      </c>
      <c r="AB56" s="39">
        <v>44447826</v>
      </c>
      <c r="AC56" s="39">
        <v>44451427</v>
      </c>
      <c r="AD56" s="51" t="s">
        <v>1268</v>
      </c>
      <c r="AL56" s="50"/>
    </row>
    <row r="57" spans="2:38" x14ac:dyDescent="0.25">
      <c r="B57" s="46" t="s">
        <v>1272</v>
      </c>
      <c r="C57" s="45">
        <v>33</v>
      </c>
      <c r="D57" s="44">
        <v>0</v>
      </c>
      <c r="E57" s="46"/>
      <c r="F57" s="45"/>
      <c r="G57" s="44"/>
      <c r="H57" s="46"/>
      <c r="I57" s="45"/>
      <c r="J57" s="44"/>
      <c r="K57" s="46"/>
      <c r="L57" s="45"/>
      <c r="M57" s="45"/>
      <c r="N57" s="46"/>
      <c r="O57" s="45"/>
      <c r="P57" s="44"/>
      <c r="Q57" s="45"/>
      <c r="R57" s="45"/>
      <c r="S57" s="44"/>
      <c r="T57" s="46"/>
      <c r="U57" s="45"/>
      <c r="V57" s="44"/>
      <c r="X57" s="49" t="s">
        <v>1271</v>
      </c>
      <c r="Y57" s="48" t="s">
        <v>1270</v>
      </c>
      <c r="Z57" s="48" t="s">
        <v>1269</v>
      </c>
      <c r="AA57" s="48">
        <v>7</v>
      </c>
      <c r="AB57" s="48">
        <v>34116757</v>
      </c>
      <c r="AC57" s="48">
        <v>34133872</v>
      </c>
      <c r="AD57" s="47" t="s">
        <v>1268</v>
      </c>
    </row>
    <row r="58" spans="2:38" x14ac:dyDescent="0.25">
      <c r="B58" s="46" t="s">
        <v>1267</v>
      </c>
      <c r="C58" s="45">
        <v>21</v>
      </c>
      <c r="D58" s="44">
        <v>0</v>
      </c>
      <c r="E58" s="46"/>
      <c r="F58" s="45"/>
      <c r="G58" s="44"/>
      <c r="H58" s="46"/>
      <c r="I58" s="45"/>
      <c r="J58" s="44"/>
      <c r="K58" s="46"/>
      <c r="L58" s="45"/>
      <c r="M58" s="45"/>
      <c r="N58" s="46"/>
      <c r="O58" s="45"/>
      <c r="P58" s="44"/>
      <c r="Q58" s="45"/>
      <c r="R58" s="45"/>
      <c r="S58" s="44"/>
      <c r="T58" s="46"/>
      <c r="U58" s="45"/>
      <c r="V58" s="44"/>
    </row>
    <row r="59" spans="2:38" x14ac:dyDescent="0.25">
      <c r="B59" s="46" t="s">
        <v>1266</v>
      </c>
      <c r="C59" s="45">
        <v>54</v>
      </c>
      <c r="D59" s="44">
        <v>0</v>
      </c>
      <c r="E59" s="46"/>
      <c r="F59" s="45"/>
      <c r="G59" s="44"/>
      <c r="H59" s="46"/>
      <c r="I59" s="45"/>
      <c r="J59" s="44"/>
      <c r="K59" s="46"/>
      <c r="L59" s="45"/>
      <c r="M59" s="45"/>
      <c r="N59" s="46"/>
      <c r="O59" s="45"/>
      <c r="P59" s="44"/>
      <c r="Q59" s="45"/>
      <c r="R59" s="45"/>
      <c r="S59" s="44"/>
      <c r="T59" s="46"/>
      <c r="U59" s="45"/>
      <c r="V59" s="44"/>
    </row>
    <row r="60" spans="2:38" x14ac:dyDescent="0.25">
      <c r="B60" s="46" t="s">
        <v>1265</v>
      </c>
      <c r="C60" s="45">
        <v>1</v>
      </c>
      <c r="D60" s="44">
        <v>38</v>
      </c>
      <c r="E60" s="46"/>
      <c r="F60" s="45"/>
      <c r="G60" s="44"/>
      <c r="H60" s="46"/>
      <c r="I60" s="45"/>
      <c r="J60" s="44"/>
      <c r="K60" s="46"/>
      <c r="L60" s="45"/>
      <c r="M60" s="45"/>
      <c r="N60" s="46"/>
      <c r="O60" s="45"/>
      <c r="P60" s="44"/>
      <c r="Q60" s="45"/>
      <c r="R60" s="45"/>
      <c r="S60" s="44"/>
      <c r="T60" s="46"/>
      <c r="U60" s="45"/>
      <c r="V60" s="44"/>
    </row>
    <row r="61" spans="2:38" x14ac:dyDescent="0.25">
      <c r="B61" s="46" t="s">
        <v>1264</v>
      </c>
      <c r="C61" s="45">
        <v>39</v>
      </c>
      <c r="D61" s="44">
        <v>1</v>
      </c>
      <c r="E61" s="46"/>
      <c r="F61" s="45"/>
      <c r="G61" s="44"/>
      <c r="H61" s="46"/>
      <c r="I61" s="45"/>
      <c r="J61" s="44"/>
      <c r="K61" s="46"/>
      <c r="L61" s="45"/>
      <c r="M61" s="45"/>
      <c r="N61" s="46"/>
      <c r="O61" s="45"/>
      <c r="P61" s="44"/>
      <c r="Q61" s="45"/>
      <c r="R61" s="45"/>
      <c r="S61" s="44"/>
      <c r="T61" s="46"/>
      <c r="U61" s="45"/>
      <c r="V61" s="44"/>
    </row>
    <row r="62" spans="2:38" x14ac:dyDescent="0.25">
      <c r="B62" s="43" t="s">
        <v>1263</v>
      </c>
      <c r="C62" s="42">
        <v>13</v>
      </c>
      <c r="D62" s="41">
        <v>0</v>
      </c>
      <c r="E62" s="43"/>
      <c r="F62" s="42"/>
      <c r="G62" s="41"/>
      <c r="H62" s="43"/>
      <c r="I62" s="42"/>
      <c r="J62" s="41"/>
      <c r="K62" s="43"/>
      <c r="L62" s="42"/>
      <c r="M62" s="42"/>
      <c r="N62" s="43"/>
      <c r="O62" s="42"/>
      <c r="P62" s="41"/>
      <c r="Q62" s="42"/>
      <c r="R62" s="42"/>
      <c r="S62" s="41"/>
      <c r="T62" s="43"/>
      <c r="U62" s="42"/>
      <c r="V62" s="41"/>
    </row>
    <row r="64" spans="2:38" ht="30" customHeight="1" x14ac:dyDescent="0.25">
      <c r="B64" s="141" t="s">
        <v>1597</v>
      </c>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3"/>
    </row>
    <row r="65" spans="2:30" ht="60" customHeight="1" x14ac:dyDescent="0.25">
      <c r="B65" s="144" t="s">
        <v>1598</v>
      </c>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6"/>
    </row>
    <row r="66" spans="2:30" ht="15" customHeight="1" x14ac:dyDescent="0.25">
      <c r="B66" s="147" t="s">
        <v>1262</v>
      </c>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9"/>
    </row>
  </sheetData>
  <mergeCells count="77">
    <mergeCell ref="B64:AD64"/>
    <mergeCell ref="B65:AD65"/>
    <mergeCell ref="B66:AD66"/>
    <mergeCell ref="T52:V52"/>
    <mergeCell ref="B52:D52"/>
    <mergeCell ref="E52:G52"/>
    <mergeCell ref="H52:J52"/>
    <mergeCell ref="K52:M52"/>
    <mergeCell ref="N52:P52"/>
    <mergeCell ref="Q52:S52"/>
    <mergeCell ref="B49:V49"/>
    <mergeCell ref="B50:M50"/>
    <mergeCell ref="N50:V50"/>
    <mergeCell ref="Q51:S51"/>
    <mergeCell ref="T51:V51"/>
    <mergeCell ref="B51:D51"/>
    <mergeCell ref="E51:G51"/>
    <mergeCell ref="H51:J51"/>
    <mergeCell ref="K51:M51"/>
    <mergeCell ref="N51:P51"/>
    <mergeCell ref="H38:J38"/>
    <mergeCell ref="K38:M38"/>
    <mergeCell ref="N38:P38"/>
    <mergeCell ref="Q38:S38"/>
    <mergeCell ref="T38:V38"/>
    <mergeCell ref="N22:P22"/>
    <mergeCell ref="Q22:S22"/>
    <mergeCell ref="T22:V22"/>
    <mergeCell ref="X49:AD49"/>
    <mergeCell ref="B35:V35"/>
    <mergeCell ref="B36:M36"/>
    <mergeCell ref="N36:V36"/>
    <mergeCell ref="B37:D37"/>
    <mergeCell ref="E37:G37"/>
    <mergeCell ref="H37:J37"/>
    <mergeCell ref="K37:M37"/>
    <mergeCell ref="N37:P37"/>
    <mergeCell ref="Q37:S37"/>
    <mergeCell ref="T37:V37"/>
    <mergeCell ref="B38:D38"/>
    <mergeCell ref="E38:G38"/>
    <mergeCell ref="X19:AD19"/>
    <mergeCell ref="X35:AD35"/>
    <mergeCell ref="B19:V19"/>
    <mergeCell ref="B20:M20"/>
    <mergeCell ref="N20:V20"/>
    <mergeCell ref="B21:D21"/>
    <mergeCell ref="E21:G21"/>
    <mergeCell ref="H21:J21"/>
    <mergeCell ref="K21:M21"/>
    <mergeCell ref="N21:P21"/>
    <mergeCell ref="Q21:S21"/>
    <mergeCell ref="T21:V21"/>
    <mergeCell ref="B22:D22"/>
    <mergeCell ref="E22:G22"/>
    <mergeCell ref="H22:J22"/>
    <mergeCell ref="K22:M22"/>
    <mergeCell ref="B9:D9"/>
    <mergeCell ref="N8:P8"/>
    <mergeCell ref="Q8:S8"/>
    <mergeCell ref="T8:V8"/>
    <mergeCell ref="N9:P9"/>
    <mergeCell ref="Q9:S9"/>
    <mergeCell ref="T9:V9"/>
    <mergeCell ref="E9:G9"/>
    <mergeCell ref="H9:J9"/>
    <mergeCell ref="K9:M9"/>
    <mergeCell ref="B3:AD3"/>
    <mergeCell ref="B4:AD4"/>
    <mergeCell ref="B8:D8"/>
    <mergeCell ref="E8:G8"/>
    <mergeCell ref="H8:J8"/>
    <mergeCell ref="K8:M8"/>
    <mergeCell ref="X6:AD6"/>
    <mergeCell ref="B7:M7"/>
    <mergeCell ref="N7:V7"/>
    <mergeCell ref="B6:V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workbookViewId="0"/>
  </sheetViews>
  <sheetFormatPr defaultColWidth="14.42578125" defaultRowHeight="15" customHeight="1" x14ac:dyDescent="0.25"/>
  <cols>
    <col min="1" max="1" width="28.5703125" customWidth="1"/>
    <col min="2" max="2" width="21.85546875" customWidth="1"/>
    <col min="3" max="3" width="9.85546875" customWidth="1"/>
    <col min="4" max="4" width="13.28515625" customWidth="1"/>
    <col min="5" max="5" width="21" customWidth="1"/>
    <col min="6" max="6" width="33.7109375" customWidth="1"/>
    <col min="7" max="7" width="24.7109375" customWidth="1"/>
    <col min="8" max="8" width="35.7109375" customWidth="1"/>
    <col min="9" max="9" width="25.7109375" customWidth="1"/>
    <col min="10" max="10" width="9.7109375" customWidth="1"/>
    <col min="11" max="11" width="25.7109375" customWidth="1"/>
    <col min="12" max="12" width="9.7109375" customWidth="1"/>
    <col min="13" max="13" width="157" customWidth="1"/>
    <col min="14" max="24" width="8.7109375" customWidth="1"/>
  </cols>
  <sheetData>
    <row r="1" spans="1:24" ht="14.25" customHeight="1" x14ac:dyDescent="0.3">
      <c r="A1" s="1" t="s">
        <v>0</v>
      </c>
      <c r="B1" s="1"/>
      <c r="C1" s="1"/>
      <c r="D1" s="1"/>
      <c r="H1" s="2"/>
      <c r="J1" s="3"/>
      <c r="L1" s="3"/>
      <c r="M1" s="4"/>
    </row>
    <row r="2" spans="1:24" ht="14.25" customHeight="1" thickBot="1" x14ac:dyDescent="0.3">
      <c r="A2" s="5" t="s">
        <v>1</v>
      </c>
      <c r="B2" s="5" t="s">
        <v>2</v>
      </c>
      <c r="C2" s="5" t="s">
        <v>3</v>
      </c>
      <c r="D2" s="5" t="s">
        <v>4</v>
      </c>
      <c r="E2" s="5" t="s">
        <v>5</v>
      </c>
      <c r="F2" s="6" t="s">
        <v>6</v>
      </c>
      <c r="G2" s="6" t="s">
        <v>7</v>
      </c>
      <c r="H2" s="7" t="s">
        <v>8</v>
      </c>
      <c r="I2" s="6" t="s">
        <v>9</v>
      </c>
      <c r="J2" s="6" t="s">
        <v>10</v>
      </c>
      <c r="K2" s="6" t="s">
        <v>11</v>
      </c>
      <c r="L2" s="6" t="s">
        <v>12</v>
      </c>
      <c r="M2" s="8" t="s">
        <v>13</v>
      </c>
    </row>
    <row r="3" spans="1:24" ht="14.25" customHeight="1" thickTop="1" x14ac:dyDescent="0.25">
      <c r="A3" s="85" t="s">
        <v>1404</v>
      </c>
      <c r="B3" s="93" t="s">
        <v>1405</v>
      </c>
      <c r="C3" s="93" t="s">
        <v>15</v>
      </c>
      <c r="D3" s="93" t="s">
        <v>1555</v>
      </c>
      <c r="E3" s="93" t="s">
        <v>17</v>
      </c>
      <c r="F3" s="11" t="s">
        <v>18</v>
      </c>
      <c r="G3" t="s">
        <v>1599</v>
      </c>
      <c r="H3" s="92"/>
      <c r="I3" t="s">
        <v>1403</v>
      </c>
      <c r="J3" s="3">
        <f t="shared" ref="J3:J11" si="0">LEN(I3)</f>
        <v>1392</v>
      </c>
      <c r="K3" t="s">
        <v>1590</v>
      </c>
      <c r="L3" s="3">
        <f t="shared" ref="L3:L11" si="1">LEN(K3)</f>
        <v>463</v>
      </c>
      <c r="M3" s="94" t="s">
        <v>1566</v>
      </c>
    </row>
    <row r="4" spans="1:24" ht="14.25" customHeight="1" x14ac:dyDescent="0.25">
      <c r="A4" s="9" t="s">
        <v>425</v>
      </c>
      <c r="B4" s="10" t="s">
        <v>14</v>
      </c>
      <c r="C4" s="10" t="s">
        <v>15</v>
      </c>
      <c r="D4" s="10" t="s">
        <v>16</v>
      </c>
      <c r="E4" s="10" t="s">
        <v>17</v>
      </c>
      <c r="F4" s="11" t="s">
        <v>18</v>
      </c>
      <c r="G4" s="2" t="s">
        <v>19</v>
      </c>
      <c r="H4" s="2" t="s">
        <v>20</v>
      </c>
      <c r="I4" s="2" t="s">
        <v>21</v>
      </c>
      <c r="J4" s="3">
        <f t="shared" si="0"/>
        <v>1491</v>
      </c>
      <c r="K4" s="2" t="s">
        <v>22</v>
      </c>
      <c r="L4" s="3">
        <f t="shared" si="1"/>
        <v>496</v>
      </c>
      <c r="M4" s="4" t="s">
        <v>23</v>
      </c>
    </row>
    <row r="5" spans="1:24" ht="14.25" customHeight="1" x14ac:dyDescent="0.25">
      <c r="A5" s="9" t="s">
        <v>24</v>
      </c>
      <c r="B5" s="10" t="s">
        <v>25</v>
      </c>
      <c r="C5" s="10" t="s">
        <v>15</v>
      </c>
      <c r="D5" s="10" t="s">
        <v>26</v>
      </c>
      <c r="E5" s="10" t="s">
        <v>27</v>
      </c>
      <c r="F5" s="11" t="s">
        <v>18</v>
      </c>
      <c r="G5" s="11" t="s">
        <v>18</v>
      </c>
      <c r="H5" s="2" t="s">
        <v>28</v>
      </c>
      <c r="I5" s="10" t="s">
        <v>29</v>
      </c>
      <c r="J5" s="3">
        <f t="shared" si="0"/>
        <v>119</v>
      </c>
      <c r="K5" s="10" t="s">
        <v>30</v>
      </c>
      <c r="L5" s="3">
        <f t="shared" si="1"/>
        <v>39</v>
      </c>
      <c r="M5" s="4" t="s">
        <v>31</v>
      </c>
    </row>
    <row r="6" spans="1:24" ht="14.25" customHeight="1" x14ac:dyDescent="0.25">
      <c r="A6" s="11" t="s">
        <v>32</v>
      </c>
      <c r="B6" s="11" t="s">
        <v>32</v>
      </c>
      <c r="C6" s="10" t="s">
        <v>15</v>
      </c>
      <c r="D6" s="10" t="s">
        <v>26</v>
      </c>
      <c r="E6" s="10" t="s">
        <v>33</v>
      </c>
      <c r="F6" s="11" t="s">
        <v>18</v>
      </c>
      <c r="G6" s="11" t="s">
        <v>18</v>
      </c>
      <c r="H6" s="2" t="s">
        <v>28</v>
      </c>
      <c r="I6" s="10" t="s">
        <v>34</v>
      </c>
      <c r="J6" s="3">
        <f t="shared" si="0"/>
        <v>174</v>
      </c>
      <c r="K6" s="10" t="s">
        <v>35</v>
      </c>
      <c r="L6" s="3">
        <f t="shared" si="1"/>
        <v>57</v>
      </c>
      <c r="M6" s="4" t="s">
        <v>36</v>
      </c>
    </row>
    <row r="7" spans="1:24" ht="14.25" customHeight="1" x14ac:dyDescent="0.25">
      <c r="A7" s="12" t="s">
        <v>37</v>
      </c>
      <c r="B7" s="13" t="s">
        <v>38</v>
      </c>
      <c r="C7" s="13" t="s">
        <v>15</v>
      </c>
      <c r="D7" s="13" t="s">
        <v>39</v>
      </c>
      <c r="E7" s="13" t="s">
        <v>40</v>
      </c>
      <c r="F7" s="13" t="s">
        <v>41</v>
      </c>
      <c r="G7" s="14" t="s">
        <v>18</v>
      </c>
      <c r="H7" s="15" t="s">
        <v>42</v>
      </c>
      <c r="I7" s="13" t="s">
        <v>43</v>
      </c>
      <c r="J7" s="14">
        <f t="shared" si="0"/>
        <v>1329</v>
      </c>
      <c r="K7" s="13" t="s">
        <v>44</v>
      </c>
      <c r="L7" s="14">
        <f t="shared" si="1"/>
        <v>443</v>
      </c>
      <c r="M7" s="16" t="s">
        <v>45</v>
      </c>
      <c r="N7" s="13"/>
      <c r="O7" s="13"/>
      <c r="P7" s="13"/>
      <c r="Q7" s="13"/>
      <c r="R7" s="13"/>
      <c r="S7" s="13"/>
      <c r="T7" s="13"/>
      <c r="U7" s="13"/>
      <c r="V7" s="13"/>
      <c r="W7" s="13"/>
      <c r="X7" s="13"/>
    </row>
    <row r="8" spans="1:24" ht="14.25" customHeight="1" x14ac:dyDescent="0.25">
      <c r="A8" s="9" t="s">
        <v>46</v>
      </c>
      <c r="B8" s="10" t="s">
        <v>47</v>
      </c>
      <c r="C8" s="10" t="s">
        <v>15</v>
      </c>
      <c r="D8" s="10" t="s">
        <v>48</v>
      </c>
      <c r="E8" s="10" t="s">
        <v>17</v>
      </c>
      <c r="F8" s="10" t="s">
        <v>49</v>
      </c>
      <c r="G8" s="10" t="s">
        <v>50</v>
      </c>
      <c r="H8" s="17" t="s">
        <v>18</v>
      </c>
      <c r="I8" s="10" t="s">
        <v>51</v>
      </c>
      <c r="J8" s="3">
        <f t="shared" si="0"/>
        <v>1314</v>
      </c>
      <c r="K8" s="10" t="s">
        <v>52</v>
      </c>
      <c r="L8" s="3">
        <f t="shared" si="1"/>
        <v>437</v>
      </c>
      <c r="M8" s="4" t="s">
        <v>23</v>
      </c>
    </row>
    <row r="9" spans="1:24" ht="14.25" customHeight="1" x14ac:dyDescent="0.25">
      <c r="A9" s="9" t="s">
        <v>53</v>
      </c>
      <c r="B9" s="10" t="s">
        <v>54</v>
      </c>
      <c r="C9" s="10" t="s">
        <v>15</v>
      </c>
      <c r="D9" s="10" t="s">
        <v>26</v>
      </c>
      <c r="E9" s="10" t="s">
        <v>55</v>
      </c>
      <c r="F9" s="11" t="s">
        <v>18</v>
      </c>
      <c r="G9" s="11" t="s">
        <v>18</v>
      </c>
      <c r="H9" s="2" t="s">
        <v>56</v>
      </c>
      <c r="I9" s="10" t="s">
        <v>57</v>
      </c>
      <c r="J9" s="3">
        <f t="shared" si="0"/>
        <v>177</v>
      </c>
      <c r="K9" s="10" t="s">
        <v>58</v>
      </c>
      <c r="L9" s="3">
        <f t="shared" si="1"/>
        <v>59</v>
      </c>
      <c r="M9" s="4" t="s">
        <v>59</v>
      </c>
    </row>
    <row r="10" spans="1:24" ht="14.25" customHeight="1" x14ac:dyDescent="0.25">
      <c r="A10" s="11" t="s">
        <v>32</v>
      </c>
      <c r="B10" s="11" t="s">
        <v>32</v>
      </c>
      <c r="C10" s="10" t="s">
        <v>15</v>
      </c>
      <c r="D10" s="10" t="s">
        <v>26</v>
      </c>
      <c r="E10" s="10" t="s">
        <v>27</v>
      </c>
      <c r="F10" s="11" t="s">
        <v>18</v>
      </c>
      <c r="G10" s="11" t="s">
        <v>18</v>
      </c>
      <c r="H10" s="2" t="s">
        <v>60</v>
      </c>
      <c r="I10" s="10" t="s">
        <v>61</v>
      </c>
      <c r="J10" s="3">
        <f t="shared" si="0"/>
        <v>119</v>
      </c>
      <c r="K10" s="10" t="s">
        <v>62</v>
      </c>
      <c r="L10" s="3">
        <f t="shared" si="1"/>
        <v>39</v>
      </c>
      <c r="M10" s="4" t="s">
        <v>31</v>
      </c>
    </row>
    <row r="11" spans="1:24" ht="14.25" customHeight="1" x14ac:dyDescent="0.25">
      <c r="A11" s="11" t="s">
        <v>32</v>
      </c>
      <c r="B11" s="11" t="s">
        <v>32</v>
      </c>
      <c r="C11" s="10" t="s">
        <v>15</v>
      </c>
      <c r="D11" s="10" t="s">
        <v>26</v>
      </c>
      <c r="E11" s="10" t="s">
        <v>33</v>
      </c>
      <c r="F11" s="11" t="s">
        <v>18</v>
      </c>
      <c r="G11" s="11" t="s">
        <v>18</v>
      </c>
      <c r="H11" s="2" t="s">
        <v>63</v>
      </c>
      <c r="I11" s="10" t="s">
        <v>64</v>
      </c>
      <c r="J11" s="3">
        <f t="shared" si="0"/>
        <v>162</v>
      </c>
      <c r="K11" s="10" t="s">
        <v>65</v>
      </c>
      <c r="L11" s="3">
        <f t="shared" si="1"/>
        <v>53</v>
      </c>
      <c r="M11" s="4" t="s">
        <v>36</v>
      </c>
    </row>
    <row r="12" spans="1:24" ht="14.25" customHeight="1" x14ac:dyDescent="0.25">
      <c r="H12" s="2"/>
      <c r="J12" s="3"/>
      <c r="L12" s="3"/>
      <c r="M12" s="4"/>
    </row>
    <row r="13" spans="1:24" ht="14.25" customHeight="1" x14ac:dyDescent="0.3">
      <c r="A13" s="1" t="s">
        <v>66</v>
      </c>
      <c r="B13" s="1"/>
      <c r="C13" s="1"/>
      <c r="D13" s="1"/>
      <c r="H13" s="2"/>
      <c r="J13" s="3"/>
      <c r="L13" s="3"/>
      <c r="M13" s="4"/>
    </row>
    <row r="14" spans="1:24" ht="14.25" customHeight="1" x14ac:dyDescent="0.25">
      <c r="A14" s="5" t="s">
        <v>67</v>
      </c>
      <c r="B14" s="5"/>
      <c r="C14" s="5" t="s">
        <v>3</v>
      </c>
      <c r="D14" s="5" t="s">
        <v>68</v>
      </c>
      <c r="E14" s="5" t="s">
        <v>5</v>
      </c>
      <c r="F14" s="6" t="s">
        <v>6</v>
      </c>
      <c r="G14" s="6" t="s">
        <v>7</v>
      </c>
      <c r="H14" s="7" t="s">
        <v>69</v>
      </c>
      <c r="I14" s="6" t="s">
        <v>70</v>
      </c>
      <c r="J14" s="6" t="s">
        <v>10</v>
      </c>
      <c r="K14" s="6" t="s">
        <v>11</v>
      </c>
      <c r="L14" s="6" t="s">
        <v>12</v>
      </c>
      <c r="M14" s="8" t="s">
        <v>13</v>
      </c>
    </row>
    <row r="15" spans="1:24" ht="14.25" customHeight="1" x14ac:dyDescent="0.25">
      <c r="A15" s="9" t="s">
        <v>71</v>
      </c>
      <c r="B15" s="10" t="s">
        <v>72</v>
      </c>
      <c r="C15" s="10" t="s">
        <v>73</v>
      </c>
      <c r="D15" s="10" t="s">
        <v>74</v>
      </c>
      <c r="E15" s="10" t="s">
        <v>17</v>
      </c>
      <c r="F15" s="11" t="s">
        <v>18</v>
      </c>
      <c r="G15" s="11" t="s">
        <v>18</v>
      </c>
      <c r="H15" s="10" t="s">
        <v>75</v>
      </c>
      <c r="I15" s="10" t="s">
        <v>76</v>
      </c>
      <c r="J15" s="3">
        <f t="shared" ref="J15:J30" si="2">LEN(I15)</f>
        <v>1173</v>
      </c>
      <c r="K15" s="10" t="s">
        <v>77</v>
      </c>
      <c r="L15" s="3">
        <f t="shared" ref="L15:L30" si="3">LEN(K15)</f>
        <v>390</v>
      </c>
      <c r="M15" s="4" t="s">
        <v>36</v>
      </c>
    </row>
    <row r="16" spans="1:24" ht="14.25" customHeight="1" x14ac:dyDescent="0.25">
      <c r="A16" s="9" t="s">
        <v>78</v>
      </c>
      <c r="B16" s="10" t="s">
        <v>79</v>
      </c>
      <c r="C16" s="10" t="s">
        <v>73</v>
      </c>
      <c r="D16" s="10" t="s">
        <v>80</v>
      </c>
      <c r="E16" s="10" t="s">
        <v>17</v>
      </c>
      <c r="F16" s="11" t="s">
        <v>18</v>
      </c>
      <c r="G16" s="18" t="s">
        <v>81</v>
      </c>
      <c r="H16" s="2" t="s">
        <v>82</v>
      </c>
      <c r="I16" s="10" t="s">
        <v>83</v>
      </c>
      <c r="J16" s="3">
        <f t="shared" si="2"/>
        <v>1083</v>
      </c>
      <c r="K16" s="10" t="s">
        <v>84</v>
      </c>
      <c r="L16" s="3">
        <f t="shared" si="3"/>
        <v>360</v>
      </c>
      <c r="M16" s="4" t="s">
        <v>23</v>
      </c>
    </row>
    <row r="17" spans="1:24" ht="14.25" customHeight="1" x14ac:dyDescent="0.25">
      <c r="A17" s="9" t="s">
        <v>85</v>
      </c>
      <c r="B17" s="10" t="s">
        <v>86</v>
      </c>
      <c r="C17" s="10" t="s">
        <v>73</v>
      </c>
      <c r="D17" s="10" t="s">
        <v>87</v>
      </c>
      <c r="E17" s="10" t="s">
        <v>17</v>
      </c>
      <c r="F17" s="11" t="s">
        <v>18</v>
      </c>
      <c r="G17" s="11" t="s">
        <v>18</v>
      </c>
      <c r="H17" s="16" t="s">
        <v>88</v>
      </c>
      <c r="I17" s="10" t="s">
        <v>89</v>
      </c>
      <c r="J17" s="3">
        <f t="shared" si="2"/>
        <v>1191</v>
      </c>
      <c r="K17" s="10" t="s">
        <v>90</v>
      </c>
      <c r="L17" s="3">
        <f t="shared" si="3"/>
        <v>396</v>
      </c>
      <c r="M17" s="2" t="s">
        <v>36</v>
      </c>
    </row>
    <row r="18" spans="1:24" ht="14.25" customHeight="1" x14ac:dyDescent="0.25">
      <c r="A18" s="9" t="s">
        <v>91</v>
      </c>
      <c r="B18" s="10" t="s">
        <v>92</v>
      </c>
      <c r="C18" s="10" t="s">
        <v>73</v>
      </c>
      <c r="D18" s="10" t="s">
        <v>26</v>
      </c>
      <c r="E18" s="10" t="s">
        <v>93</v>
      </c>
      <c r="F18" s="11" t="s">
        <v>18</v>
      </c>
      <c r="G18" s="11" t="s">
        <v>18</v>
      </c>
      <c r="H18" s="10" t="s">
        <v>94</v>
      </c>
      <c r="I18" s="10" t="s">
        <v>95</v>
      </c>
      <c r="J18" s="3">
        <f t="shared" si="2"/>
        <v>184</v>
      </c>
      <c r="K18" s="10" t="s">
        <v>96</v>
      </c>
      <c r="L18" s="3">
        <f t="shared" si="3"/>
        <v>61</v>
      </c>
      <c r="M18" s="2" t="s">
        <v>97</v>
      </c>
    </row>
    <row r="19" spans="1:24" ht="14.25" customHeight="1" x14ac:dyDescent="0.25">
      <c r="A19" s="9" t="s">
        <v>98</v>
      </c>
      <c r="B19" s="10" t="s">
        <v>99</v>
      </c>
      <c r="C19" s="10" t="s">
        <v>73</v>
      </c>
      <c r="D19" s="10" t="s">
        <v>100</v>
      </c>
      <c r="E19" s="10" t="s">
        <v>17</v>
      </c>
      <c r="F19" s="11" t="s">
        <v>18</v>
      </c>
      <c r="G19" s="11" t="s">
        <v>18</v>
      </c>
      <c r="H19" s="10" t="s">
        <v>101</v>
      </c>
      <c r="I19" s="10" t="s">
        <v>102</v>
      </c>
      <c r="J19" s="3">
        <f t="shared" si="2"/>
        <v>1206</v>
      </c>
      <c r="K19" s="10" t="s">
        <v>103</v>
      </c>
      <c r="L19" s="3">
        <f t="shared" si="3"/>
        <v>401</v>
      </c>
      <c r="M19" s="2" t="s">
        <v>36</v>
      </c>
    </row>
    <row r="20" spans="1:24" ht="14.25" customHeight="1" x14ac:dyDescent="0.25">
      <c r="A20" s="9" t="s">
        <v>104</v>
      </c>
      <c r="B20" s="10" t="s">
        <v>105</v>
      </c>
      <c r="C20" s="10" t="s">
        <v>73</v>
      </c>
      <c r="D20" s="10" t="s">
        <v>106</v>
      </c>
      <c r="E20" s="10" t="s">
        <v>17</v>
      </c>
      <c r="F20" s="3" t="s">
        <v>107</v>
      </c>
      <c r="G20" s="11" t="s">
        <v>18</v>
      </c>
      <c r="H20" s="2" t="s">
        <v>108</v>
      </c>
      <c r="I20" s="10" t="s">
        <v>109</v>
      </c>
      <c r="J20" s="3">
        <f t="shared" si="2"/>
        <v>1086</v>
      </c>
      <c r="K20" s="10" t="s">
        <v>110</v>
      </c>
      <c r="L20" s="3">
        <f t="shared" si="3"/>
        <v>361</v>
      </c>
      <c r="M20" s="2" t="s">
        <v>111</v>
      </c>
    </row>
    <row r="21" spans="1:24" ht="14.25" customHeight="1" x14ac:dyDescent="0.25">
      <c r="A21" s="9" t="s">
        <v>112</v>
      </c>
      <c r="B21" s="10" t="s">
        <v>113</v>
      </c>
      <c r="C21" s="10" t="s">
        <v>73</v>
      </c>
      <c r="D21" s="10" t="s">
        <v>114</v>
      </c>
      <c r="E21" s="10" t="s">
        <v>17</v>
      </c>
      <c r="F21" s="11" t="s">
        <v>18</v>
      </c>
      <c r="G21" s="19" t="s">
        <v>115</v>
      </c>
      <c r="H21" s="10" t="s">
        <v>116</v>
      </c>
      <c r="I21" s="10" t="s">
        <v>117</v>
      </c>
      <c r="J21" s="3">
        <f t="shared" si="2"/>
        <v>1071</v>
      </c>
      <c r="K21" s="10" t="s">
        <v>118</v>
      </c>
      <c r="L21" s="3">
        <f t="shared" si="3"/>
        <v>356</v>
      </c>
      <c r="M21" s="2" t="s">
        <v>119</v>
      </c>
    </row>
    <row r="22" spans="1:24" ht="14.25" customHeight="1" x14ac:dyDescent="0.25">
      <c r="A22" s="9" t="s">
        <v>120</v>
      </c>
      <c r="B22" s="10" t="s">
        <v>121</v>
      </c>
      <c r="C22" s="10" t="s">
        <v>73</v>
      </c>
      <c r="D22" s="10" t="s">
        <v>122</v>
      </c>
      <c r="E22" s="10" t="s">
        <v>17</v>
      </c>
      <c r="F22" s="3" t="s">
        <v>123</v>
      </c>
      <c r="G22" s="11" t="s">
        <v>18</v>
      </c>
      <c r="H22" s="19" t="s">
        <v>124</v>
      </c>
      <c r="I22" s="10" t="s">
        <v>125</v>
      </c>
      <c r="J22" s="3">
        <f t="shared" si="2"/>
        <v>1080</v>
      </c>
      <c r="K22" s="10" t="s">
        <v>126</v>
      </c>
      <c r="L22" s="3">
        <f t="shared" si="3"/>
        <v>359</v>
      </c>
      <c r="M22" s="2" t="s">
        <v>127</v>
      </c>
    </row>
    <row r="23" spans="1:24" ht="14.25" customHeight="1" x14ac:dyDescent="0.25">
      <c r="A23" s="9" t="s">
        <v>128</v>
      </c>
      <c r="B23" s="10" t="s">
        <v>129</v>
      </c>
      <c r="C23" s="10" t="s">
        <v>73</v>
      </c>
      <c r="D23" s="10" t="s">
        <v>130</v>
      </c>
      <c r="E23" s="10" t="s">
        <v>17</v>
      </c>
      <c r="F23" s="11" t="s">
        <v>18</v>
      </c>
      <c r="G23" s="19" t="s">
        <v>131</v>
      </c>
      <c r="H23" s="10" t="s">
        <v>132</v>
      </c>
      <c r="I23" s="10" t="s">
        <v>133</v>
      </c>
      <c r="J23" s="3">
        <f t="shared" si="2"/>
        <v>1083</v>
      </c>
      <c r="K23" s="10" t="s">
        <v>134</v>
      </c>
      <c r="L23" s="3">
        <f t="shared" si="3"/>
        <v>360</v>
      </c>
      <c r="M23" s="2" t="s">
        <v>135</v>
      </c>
    </row>
    <row r="24" spans="1:24" ht="14.25" customHeight="1" x14ac:dyDescent="0.25">
      <c r="A24" s="9" t="s">
        <v>136</v>
      </c>
      <c r="B24" s="10" t="s">
        <v>137</v>
      </c>
      <c r="C24" s="10" t="s">
        <v>73</v>
      </c>
      <c r="D24" s="10" t="s">
        <v>138</v>
      </c>
      <c r="E24" s="10" t="s">
        <v>17</v>
      </c>
      <c r="F24" s="11" t="s">
        <v>18</v>
      </c>
      <c r="G24" s="11" t="s">
        <v>18</v>
      </c>
      <c r="H24" s="10" t="s">
        <v>139</v>
      </c>
      <c r="I24" s="10" t="s">
        <v>140</v>
      </c>
      <c r="J24" s="3">
        <f t="shared" si="2"/>
        <v>1191</v>
      </c>
      <c r="K24" s="10" t="s">
        <v>141</v>
      </c>
      <c r="L24" s="3">
        <f t="shared" si="3"/>
        <v>396</v>
      </c>
      <c r="M24" s="2" t="s">
        <v>36</v>
      </c>
      <c r="N24" s="2"/>
      <c r="O24" s="2"/>
      <c r="P24" s="2"/>
      <c r="Q24" s="2"/>
      <c r="R24" s="2"/>
      <c r="S24" s="2"/>
      <c r="T24" s="2"/>
      <c r="U24" s="2"/>
      <c r="V24" s="2"/>
      <c r="W24" s="2"/>
      <c r="X24" s="2"/>
    </row>
    <row r="25" spans="1:24" ht="14.25" customHeight="1" x14ac:dyDescent="0.25">
      <c r="A25" s="9" t="s">
        <v>142</v>
      </c>
      <c r="B25" s="10" t="s">
        <v>143</v>
      </c>
      <c r="C25" s="10" t="s">
        <v>73</v>
      </c>
      <c r="D25" s="10" t="s">
        <v>144</v>
      </c>
      <c r="E25" s="10" t="s">
        <v>17</v>
      </c>
      <c r="F25" s="11" t="s">
        <v>18</v>
      </c>
      <c r="G25" s="11" t="s">
        <v>18</v>
      </c>
      <c r="H25" s="16" t="s">
        <v>145</v>
      </c>
      <c r="I25" s="10" t="s">
        <v>146</v>
      </c>
      <c r="J25" s="3">
        <f t="shared" si="2"/>
        <v>1176</v>
      </c>
      <c r="K25" s="10" t="s">
        <v>147</v>
      </c>
      <c r="L25" s="3">
        <f t="shared" si="3"/>
        <v>391</v>
      </c>
      <c r="M25" s="2" t="s">
        <v>36</v>
      </c>
      <c r="N25" s="2"/>
      <c r="O25" s="2"/>
      <c r="P25" s="2"/>
      <c r="Q25" s="2"/>
      <c r="R25" s="2"/>
      <c r="S25" s="2"/>
      <c r="T25" s="2"/>
      <c r="U25" s="2"/>
      <c r="V25" s="2"/>
      <c r="W25" s="2"/>
      <c r="X25" s="2"/>
    </row>
    <row r="26" spans="1:24" ht="14.25" customHeight="1" x14ac:dyDescent="0.25">
      <c r="A26" s="9" t="s">
        <v>24</v>
      </c>
      <c r="B26" s="10" t="s">
        <v>25</v>
      </c>
      <c r="C26" s="10" t="s">
        <v>73</v>
      </c>
      <c r="D26" s="10" t="s">
        <v>148</v>
      </c>
      <c r="E26" s="10" t="s">
        <v>149</v>
      </c>
      <c r="F26" s="11" t="s">
        <v>18</v>
      </c>
      <c r="G26" s="19" t="s">
        <v>150</v>
      </c>
      <c r="H26" s="10" t="s">
        <v>151</v>
      </c>
      <c r="I26" s="10" t="s">
        <v>152</v>
      </c>
      <c r="J26" s="3">
        <f t="shared" si="2"/>
        <v>1149</v>
      </c>
      <c r="K26" s="10" t="s">
        <v>153</v>
      </c>
      <c r="L26" s="3">
        <f t="shared" si="3"/>
        <v>382</v>
      </c>
      <c r="M26" s="2" t="s">
        <v>154</v>
      </c>
      <c r="N26" s="2"/>
      <c r="O26" s="2"/>
      <c r="P26" s="2"/>
      <c r="Q26" s="2"/>
      <c r="R26" s="2"/>
      <c r="S26" s="2"/>
      <c r="T26" s="2"/>
      <c r="U26" s="2"/>
      <c r="V26" s="2"/>
      <c r="W26" s="2"/>
      <c r="X26" s="2"/>
    </row>
    <row r="27" spans="1:24" ht="14.25" customHeight="1" x14ac:dyDescent="0.25">
      <c r="A27" s="9" t="s">
        <v>155</v>
      </c>
      <c r="B27" s="10" t="s">
        <v>156</v>
      </c>
      <c r="C27" s="10" t="s">
        <v>73</v>
      </c>
      <c r="D27" s="10" t="s">
        <v>157</v>
      </c>
      <c r="E27" s="10" t="s">
        <v>17</v>
      </c>
      <c r="F27" s="11" t="s">
        <v>18</v>
      </c>
      <c r="G27" s="19" t="s">
        <v>158</v>
      </c>
      <c r="H27" s="10" t="s">
        <v>159</v>
      </c>
      <c r="I27" s="10" t="s">
        <v>160</v>
      </c>
      <c r="J27" s="3">
        <f t="shared" si="2"/>
        <v>1185</v>
      </c>
      <c r="K27" s="10" t="s">
        <v>161</v>
      </c>
      <c r="L27" s="3">
        <f t="shared" si="3"/>
        <v>394</v>
      </c>
      <c r="M27" s="2" t="s">
        <v>162</v>
      </c>
      <c r="N27" s="2"/>
      <c r="O27" s="2"/>
      <c r="P27" s="2"/>
      <c r="Q27" s="2"/>
      <c r="R27" s="2"/>
      <c r="S27" s="2"/>
      <c r="T27" s="2"/>
      <c r="U27" s="2"/>
      <c r="V27" s="2"/>
      <c r="W27" s="2"/>
      <c r="X27" s="2"/>
    </row>
    <row r="28" spans="1:24" ht="14.25" customHeight="1" x14ac:dyDescent="0.25">
      <c r="A28" s="9" t="s">
        <v>163</v>
      </c>
      <c r="B28" s="10" t="s">
        <v>164</v>
      </c>
      <c r="C28" s="10" t="s">
        <v>73</v>
      </c>
      <c r="D28" s="10" t="s">
        <v>165</v>
      </c>
      <c r="E28" s="10" t="s">
        <v>17</v>
      </c>
      <c r="F28" s="11" t="s">
        <v>18</v>
      </c>
      <c r="G28" s="11" t="s">
        <v>18</v>
      </c>
      <c r="H28" s="10" t="s">
        <v>166</v>
      </c>
      <c r="I28" s="10" t="s">
        <v>167</v>
      </c>
      <c r="J28" s="3">
        <f t="shared" si="2"/>
        <v>1191</v>
      </c>
      <c r="K28" s="10" t="s">
        <v>168</v>
      </c>
      <c r="L28" s="3">
        <f t="shared" si="3"/>
        <v>396</v>
      </c>
      <c r="M28" s="2" t="s">
        <v>36</v>
      </c>
      <c r="N28" s="2"/>
      <c r="O28" s="2"/>
      <c r="P28" s="2"/>
      <c r="Q28" s="2"/>
      <c r="R28" s="2"/>
      <c r="S28" s="2"/>
      <c r="T28" s="2"/>
      <c r="U28" s="2"/>
      <c r="V28" s="2"/>
      <c r="W28" s="2"/>
      <c r="X28" s="2"/>
    </row>
    <row r="29" spans="1:24" ht="14.25" customHeight="1" x14ac:dyDescent="0.25">
      <c r="A29" s="9" t="s">
        <v>169</v>
      </c>
      <c r="B29" s="10" t="s">
        <v>170</v>
      </c>
      <c r="C29" s="10" t="s">
        <v>73</v>
      </c>
      <c r="D29" s="10" t="s">
        <v>171</v>
      </c>
      <c r="E29" s="10" t="s">
        <v>17</v>
      </c>
      <c r="F29" s="11" t="s">
        <v>18</v>
      </c>
      <c r="G29" s="10" t="s">
        <v>172</v>
      </c>
      <c r="H29" s="11" t="s">
        <v>18</v>
      </c>
      <c r="I29" s="10" t="s">
        <v>173</v>
      </c>
      <c r="J29" s="3">
        <f t="shared" si="2"/>
        <v>1077</v>
      </c>
      <c r="K29" s="10" t="s">
        <v>174</v>
      </c>
      <c r="L29" s="3">
        <f t="shared" si="3"/>
        <v>358</v>
      </c>
      <c r="M29" s="4" t="s">
        <v>23</v>
      </c>
      <c r="N29" s="2"/>
      <c r="O29" s="2"/>
      <c r="P29" s="2"/>
      <c r="Q29" s="2"/>
      <c r="R29" s="2"/>
      <c r="S29" s="2"/>
      <c r="T29" s="2"/>
      <c r="U29" s="2"/>
      <c r="V29" s="2"/>
      <c r="W29" s="2"/>
      <c r="X29" s="2"/>
    </row>
    <row r="30" spans="1:24" ht="14.25" customHeight="1" x14ac:dyDescent="0.25">
      <c r="A30" s="9" t="s">
        <v>46</v>
      </c>
      <c r="B30" s="10" t="s">
        <v>47</v>
      </c>
      <c r="C30" s="10" t="s">
        <v>73</v>
      </c>
      <c r="D30" s="10" t="s">
        <v>175</v>
      </c>
      <c r="E30" s="10" t="s">
        <v>17</v>
      </c>
      <c r="F30" s="11" t="s">
        <v>18</v>
      </c>
      <c r="G30" s="10" t="s">
        <v>176</v>
      </c>
      <c r="H30" s="10" t="s">
        <v>177</v>
      </c>
      <c r="I30" s="10" t="s">
        <v>178</v>
      </c>
      <c r="J30" s="3">
        <f t="shared" si="2"/>
        <v>1176</v>
      </c>
      <c r="K30" s="10" t="s">
        <v>179</v>
      </c>
      <c r="L30" s="3">
        <f t="shared" si="3"/>
        <v>391</v>
      </c>
      <c r="M30" s="4" t="s">
        <v>23</v>
      </c>
      <c r="N30" s="2"/>
      <c r="O30" s="2"/>
      <c r="P30" s="2"/>
      <c r="Q30" s="2"/>
      <c r="R30" s="2"/>
      <c r="S30" s="2"/>
      <c r="T30" s="2"/>
      <c r="U30" s="2"/>
      <c r="V30" s="2"/>
      <c r="W30" s="2"/>
      <c r="X30" s="2"/>
    </row>
    <row r="31" spans="1:24" ht="14.25" customHeight="1" x14ac:dyDescent="0.25">
      <c r="H31" s="2"/>
      <c r="J31" s="3"/>
      <c r="L31" s="3"/>
      <c r="M31" s="4"/>
    </row>
    <row r="32" spans="1:24" ht="14.25" customHeight="1" x14ac:dyDescent="0.3">
      <c r="A32" s="1" t="s">
        <v>180</v>
      </c>
      <c r="B32" s="1"/>
      <c r="C32" s="1"/>
      <c r="D32" s="1"/>
      <c r="H32" s="2"/>
      <c r="J32" s="3"/>
      <c r="L32" s="3"/>
      <c r="M32" s="4"/>
    </row>
    <row r="33" spans="1:24" ht="14.25" customHeight="1" x14ac:dyDescent="0.25">
      <c r="A33" s="5" t="s">
        <v>67</v>
      </c>
      <c r="B33" s="5"/>
      <c r="C33" s="5" t="s">
        <v>3</v>
      </c>
      <c r="D33" s="5" t="s">
        <v>68</v>
      </c>
      <c r="E33" s="5" t="s">
        <v>5</v>
      </c>
      <c r="F33" s="6" t="s">
        <v>6</v>
      </c>
      <c r="G33" s="6" t="s">
        <v>7</v>
      </c>
      <c r="H33" s="7" t="s">
        <v>69</v>
      </c>
      <c r="I33" s="6" t="s">
        <v>70</v>
      </c>
      <c r="J33" s="6" t="s">
        <v>10</v>
      </c>
      <c r="K33" s="6" t="s">
        <v>11</v>
      </c>
      <c r="L33" s="6" t="s">
        <v>12</v>
      </c>
      <c r="M33" s="8" t="s">
        <v>13</v>
      </c>
    </row>
    <row r="34" spans="1:24" ht="14.25" customHeight="1" x14ac:dyDescent="0.25">
      <c r="A34" s="9" t="s">
        <v>78</v>
      </c>
      <c r="B34" s="10" t="s">
        <v>79</v>
      </c>
      <c r="C34" s="10" t="s">
        <v>181</v>
      </c>
      <c r="D34" s="10" t="s">
        <v>182</v>
      </c>
      <c r="E34" s="10" t="s">
        <v>17</v>
      </c>
      <c r="F34" s="11" t="s">
        <v>18</v>
      </c>
      <c r="G34" s="10" t="s">
        <v>81</v>
      </c>
      <c r="H34" s="11" t="s">
        <v>18</v>
      </c>
      <c r="I34" s="10" t="s">
        <v>183</v>
      </c>
      <c r="J34" s="3">
        <f t="shared" ref="J34:J35" si="4">LEN(I34)</f>
        <v>1494</v>
      </c>
      <c r="K34" s="10" t="s">
        <v>184</v>
      </c>
      <c r="L34" s="3">
        <f t="shared" ref="L34:L35" si="5">LEN(K34)</f>
        <v>497</v>
      </c>
      <c r="M34" s="4" t="s">
        <v>23</v>
      </c>
    </row>
    <row r="35" spans="1:24" ht="14.25" customHeight="1" x14ac:dyDescent="0.25">
      <c r="A35" s="12" t="s">
        <v>425</v>
      </c>
      <c r="B35" s="13" t="s">
        <v>14</v>
      </c>
      <c r="C35" s="13" t="s">
        <v>181</v>
      </c>
      <c r="D35" s="13" t="s">
        <v>185</v>
      </c>
      <c r="E35" s="13" t="s">
        <v>17</v>
      </c>
      <c r="F35" s="20" t="s">
        <v>18</v>
      </c>
      <c r="G35" s="13" t="s">
        <v>186</v>
      </c>
      <c r="H35" s="15" t="s">
        <v>187</v>
      </c>
      <c r="I35" s="13" t="s">
        <v>188</v>
      </c>
      <c r="J35" s="14">
        <f t="shared" si="4"/>
        <v>1467</v>
      </c>
      <c r="K35" s="13" t="s">
        <v>189</v>
      </c>
      <c r="L35" s="14">
        <f t="shared" si="5"/>
        <v>488</v>
      </c>
      <c r="M35" s="16" t="s">
        <v>190</v>
      </c>
      <c r="N35" s="13"/>
      <c r="O35" s="13"/>
      <c r="P35" s="13"/>
      <c r="Q35" s="13"/>
      <c r="R35" s="13"/>
      <c r="S35" s="13"/>
      <c r="T35" s="13"/>
      <c r="U35" s="13"/>
      <c r="V35" s="13"/>
      <c r="W35" s="13"/>
      <c r="X35" s="13"/>
    </row>
    <row r="36" spans="1:24" ht="14.25" customHeight="1" x14ac:dyDescent="0.25">
      <c r="H36" s="2"/>
      <c r="J36" s="3"/>
      <c r="L36" s="3"/>
      <c r="M36" s="4"/>
    </row>
    <row r="37" spans="1:24" ht="14.25" customHeight="1" x14ac:dyDescent="0.25">
      <c r="H37" s="2"/>
      <c r="J37" s="3"/>
      <c r="L37" s="3"/>
      <c r="M37" s="4"/>
    </row>
    <row r="38" spans="1:24" ht="14.25" customHeight="1" x14ac:dyDescent="0.3">
      <c r="A38" s="1" t="s">
        <v>191</v>
      </c>
      <c r="B38" s="1"/>
      <c r="H38" s="2"/>
      <c r="J38" s="3"/>
      <c r="L38" s="3"/>
      <c r="M38" s="4"/>
    </row>
    <row r="39" spans="1:24" ht="14.25" customHeight="1" x14ac:dyDescent="0.25">
      <c r="A39" s="10" t="s">
        <v>192</v>
      </c>
      <c r="H39" s="2"/>
      <c r="J39" s="3"/>
      <c r="L39" s="3"/>
      <c r="M39" s="4"/>
    </row>
    <row r="40" spans="1:24" ht="14.25" customHeight="1" x14ac:dyDescent="0.25">
      <c r="A40" s="10" t="s">
        <v>193</v>
      </c>
      <c r="H40" s="2"/>
      <c r="J40" s="3"/>
      <c r="L40" s="3"/>
      <c r="M40" s="4"/>
    </row>
    <row r="41" spans="1:24" ht="14.25" customHeight="1" x14ac:dyDescent="0.25">
      <c r="H41" s="2"/>
      <c r="J41" s="3"/>
      <c r="L41" s="3"/>
      <c r="M41" s="4"/>
    </row>
    <row r="42" spans="1:24" ht="14.25" customHeight="1" x14ac:dyDescent="0.25">
      <c r="H42" s="2"/>
      <c r="J42" s="3"/>
      <c r="L42" s="3"/>
      <c r="M42" s="4"/>
    </row>
    <row r="43" spans="1:24" ht="14.25" customHeight="1" x14ac:dyDescent="0.25">
      <c r="H43" s="2"/>
      <c r="J43" s="3"/>
      <c r="L43" s="3"/>
      <c r="M43" s="4"/>
    </row>
    <row r="44" spans="1:24" ht="14.25" customHeight="1" x14ac:dyDescent="0.25">
      <c r="H44" s="2"/>
      <c r="J44" s="3"/>
      <c r="L44" s="3"/>
      <c r="M44" s="4"/>
    </row>
    <row r="45" spans="1:24" ht="14.25" customHeight="1" x14ac:dyDescent="0.25">
      <c r="H45" s="2"/>
      <c r="J45" s="3"/>
      <c r="L45" s="3"/>
      <c r="M45" s="4"/>
    </row>
    <row r="46" spans="1:24" ht="14.25" customHeight="1" x14ac:dyDescent="0.25">
      <c r="H46" s="2"/>
      <c r="J46" s="3"/>
      <c r="L46" s="3"/>
      <c r="M46" s="4"/>
    </row>
    <row r="47" spans="1:24" ht="14.25" customHeight="1" x14ac:dyDescent="0.25">
      <c r="H47" s="2"/>
      <c r="J47" s="3"/>
      <c r="L47" s="3"/>
      <c r="M47" s="4"/>
    </row>
    <row r="48" spans="1:24" ht="14.25" customHeight="1" x14ac:dyDescent="0.25">
      <c r="H48" s="2"/>
      <c r="J48" s="3"/>
      <c r="L48" s="3"/>
      <c r="M48" s="4"/>
    </row>
    <row r="49" spans="8:13" ht="14.25" customHeight="1" x14ac:dyDescent="0.25">
      <c r="H49" s="2"/>
      <c r="J49" s="3"/>
      <c r="L49" s="3"/>
      <c r="M49" s="4"/>
    </row>
    <row r="50" spans="8:13" ht="14.25" customHeight="1" x14ac:dyDescent="0.25">
      <c r="H50" s="2"/>
      <c r="J50" s="3"/>
      <c r="L50" s="3"/>
      <c r="M50" s="4"/>
    </row>
    <row r="51" spans="8:13" ht="14.25" customHeight="1" x14ac:dyDescent="0.25">
      <c r="H51" s="2"/>
      <c r="J51" s="3"/>
      <c r="L51" s="3"/>
      <c r="M51" s="4"/>
    </row>
    <row r="52" spans="8:13" ht="14.25" customHeight="1" x14ac:dyDescent="0.25">
      <c r="H52" s="2"/>
      <c r="J52" s="3"/>
      <c r="L52" s="3"/>
      <c r="M52" s="4"/>
    </row>
    <row r="53" spans="8:13" ht="14.25" customHeight="1" x14ac:dyDescent="0.25">
      <c r="H53" s="2"/>
      <c r="J53" s="3"/>
      <c r="L53" s="3"/>
      <c r="M53" s="4"/>
    </row>
    <row r="54" spans="8:13" ht="14.25" customHeight="1" x14ac:dyDescent="0.25">
      <c r="H54" s="2"/>
      <c r="J54" s="3"/>
      <c r="L54" s="3"/>
      <c r="M54" s="4"/>
    </row>
    <row r="55" spans="8:13" ht="14.25" customHeight="1" x14ac:dyDescent="0.25">
      <c r="H55" s="2"/>
      <c r="J55" s="3"/>
      <c r="L55" s="3"/>
      <c r="M55" s="4"/>
    </row>
    <row r="56" spans="8:13" ht="14.25" customHeight="1" x14ac:dyDescent="0.25">
      <c r="H56" s="2"/>
      <c r="J56" s="3"/>
      <c r="L56" s="3"/>
      <c r="M56" s="4"/>
    </row>
    <row r="57" spans="8:13" ht="14.25" customHeight="1" x14ac:dyDescent="0.25">
      <c r="H57" s="2"/>
      <c r="J57" s="3"/>
      <c r="L57" s="3"/>
      <c r="M57" s="4"/>
    </row>
    <row r="58" spans="8:13" ht="14.25" customHeight="1" x14ac:dyDescent="0.25">
      <c r="H58" s="2"/>
      <c r="J58" s="3"/>
      <c r="L58" s="3"/>
      <c r="M58" s="4"/>
    </row>
    <row r="59" spans="8:13" ht="14.25" customHeight="1" x14ac:dyDescent="0.25">
      <c r="H59" s="2"/>
      <c r="J59" s="3"/>
      <c r="L59" s="3"/>
      <c r="M59" s="4"/>
    </row>
    <row r="60" spans="8:13" ht="14.25" customHeight="1" x14ac:dyDescent="0.25">
      <c r="H60" s="2"/>
      <c r="J60" s="3"/>
      <c r="L60" s="3"/>
      <c r="M60" s="4"/>
    </row>
    <row r="61" spans="8:13" ht="14.25" customHeight="1" x14ac:dyDescent="0.25">
      <c r="H61" s="2"/>
      <c r="J61" s="3"/>
      <c r="L61" s="3"/>
      <c r="M61" s="4"/>
    </row>
    <row r="62" spans="8:13" ht="14.25" customHeight="1" x14ac:dyDescent="0.25">
      <c r="H62" s="2"/>
      <c r="J62" s="3"/>
      <c r="L62" s="3"/>
      <c r="M62" s="4"/>
    </row>
    <row r="63" spans="8:13" ht="14.25" customHeight="1" x14ac:dyDescent="0.25">
      <c r="H63" s="2"/>
      <c r="J63" s="3"/>
      <c r="L63" s="3"/>
      <c r="M63" s="4"/>
    </row>
    <row r="64" spans="8:13" ht="14.25" customHeight="1" x14ac:dyDescent="0.25">
      <c r="H64" s="2"/>
      <c r="J64" s="3"/>
      <c r="L64" s="3"/>
      <c r="M64" s="4"/>
    </row>
    <row r="65" spans="8:13" ht="14.25" customHeight="1" x14ac:dyDescent="0.25">
      <c r="H65" s="2"/>
      <c r="J65" s="3"/>
      <c r="L65" s="3"/>
      <c r="M65" s="4"/>
    </row>
    <row r="66" spans="8:13" ht="14.25" customHeight="1" x14ac:dyDescent="0.25">
      <c r="H66" s="2"/>
      <c r="J66" s="3"/>
      <c r="L66" s="3"/>
      <c r="M66" s="4"/>
    </row>
    <row r="67" spans="8:13" ht="14.25" customHeight="1" x14ac:dyDescent="0.25">
      <c r="H67" s="2"/>
      <c r="J67" s="3"/>
      <c r="L67" s="3"/>
      <c r="M67" s="4"/>
    </row>
    <row r="68" spans="8:13" ht="14.25" customHeight="1" x14ac:dyDescent="0.25">
      <c r="H68" s="2"/>
      <c r="J68" s="3"/>
      <c r="L68" s="3"/>
      <c r="M68" s="4"/>
    </row>
    <row r="69" spans="8:13" ht="14.25" customHeight="1" x14ac:dyDescent="0.25">
      <c r="H69" s="2"/>
      <c r="J69" s="3"/>
      <c r="L69" s="3"/>
      <c r="M69" s="4"/>
    </row>
    <row r="70" spans="8:13" ht="14.25" customHeight="1" x14ac:dyDescent="0.25">
      <c r="H70" s="2"/>
      <c r="J70" s="3"/>
      <c r="L70" s="3"/>
      <c r="M70" s="4"/>
    </row>
    <row r="71" spans="8:13" ht="14.25" customHeight="1" x14ac:dyDescent="0.25">
      <c r="H71" s="2"/>
      <c r="J71" s="3"/>
      <c r="L71" s="3"/>
      <c r="M71" s="4"/>
    </row>
    <row r="72" spans="8:13" ht="14.25" customHeight="1" x14ac:dyDescent="0.25">
      <c r="H72" s="2"/>
      <c r="J72" s="3"/>
      <c r="L72" s="3"/>
      <c r="M72" s="4"/>
    </row>
    <row r="73" spans="8:13" ht="14.25" customHeight="1" x14ac:dyDescent="0.25">
      <c r="H73" s="2"/>
      <c r="J73" s="3"/>
      <c r="L73" s="3"/>
      <c r="M73" s="4"/>
    </row>
    <row r="74" spans="8:13" ht="14.25" customHeight="1" x14ac:dyDescent="0.25">
      <c r="H74" s="2"/>
      <c r="J74" s="3"/>
      <c r="L74" s="3"/>
      <c r="M74" s="4"/>
    </row>
    <row r="75" spans="8:13" ht="14.25" customHeight="1" x14ac:dyDescent="0.25">
      <c r="H75" s="2"/>
      <c r="J75" s="3"/>
      <c r="L75" s="3"/>
      <c r="M75" s="4"/>
    </row>
    <row r="76" spans="8:13" ht="14.25" customHeight="1" x14ac:dyDescent="0.25">
      <c r="H76" s="2"/>
      <c r="J76" s="3"/>
      <c r="L76" s="3"/>
      <c r="M76" s="4"/>
    </row>
    <row r="77" spans="8:13" ht="14.25" customHeight="1" x14ac:dyDescent="0.25">
      <c r="H77" s="2"/>
      <c r="J77" s="3"/>
      <c r="L77" s="3"/>
      <c r="M77" s="4"/>
    </row>
    <row r="78" spans="8:13" ht="14.25" customHeight="1" x14ac:dyDescent="0.25">
      <c r="H78" s="2"/>
      <c r="J78" s="3"/>
      <c r="L78" s="3"/>
      <c r="M78" s="4"/>
    </row>
    <row r="79" spans="8:13" ht="14.25" customHeight="1" x14ac:dyDescent="0.25">
      <c r="H79" s="2"/>
      <c r="J79" s="3"/>
      <c r="L79" s="3"/>
      <c r="M79" s="4"/>
    </row>
    <row r="80" spans="8:13" ht="14.25" customHeight="1" x14ac:dyDescent="0.25">
      <c r="H80" s="2"/>
      <c r="J80" s="3"/>
      <c r="L80" s="3"/>
      <c r="M80" s="4"/>
    </row>
    <row r="81" spans="8:13" ht="14.25" customHeight="1" x14ac:dyDescent="0.25">
      <c r="H81" s="2"/>
      <c r="J81" s="3"/>
      <c r="L81" s="3"/>
      <c r="M81" s="4"/>
    </row>
    <row r="82" spans="8:13" ht="14.25" customHeight="1" x14ac:dyDescent="0.25">
      <c r="H82" s="2"/>
      <c r="J82" s="3"/>
      <c r="L82" s="3"/>
      <c r="M82" s="4"/>
    </row>
    <row r="83" spans="8:13" ht="14.25" customHeight="1" x14ac:dyDescent="0.25">
      <c r="H83" s="2"/>
      <c r="J83" s="3"/>
      <c r="L83" s="3"/>
      <c r="M83" s="4"/>
    </row>
    <row r="84" spans="8:13" ht="14.25" customHeight="1" x14ac:dyDescent="0.25">
      <c r="H84" s="2"/>
      <c r="J84" s="3"/>
      <c r="L84" s="3"/>
      <c r="M84" s="4"/>
    </row>
    <row r="85" spans="8:13" ht="14.25" customHeight="1" x14ac:dyDescent="0.25">
      <c r="H85" s="2"/>
      <c r="J85" s="3"/>
      <c r="L85" s="3"/>
      <c r="M85" s="4"/>
    </row>
    <row r="86" spans="8:13" ht="14.25" customHeight="1" x14ac:dyDescent="0.25">
      <c r="H86" s="2"/>
      <c r="J86" s="3"/>
      <c r="L86" s="3"/>
      <c r="M86" s="4"/>
    </row>
    <row r="87" spans="8:13" ht="14.25" customHeight="1" x14ac:dyDescent="0.25">
      <c r="H87" s="2"/>
      <c r="J87" s="3"/>
      <c r="L87" s="3"/>
      <c r="M87" s="4"/>
    </row>
    <row r="88" spans="8:13" ht="14.25" customHeight="1" x14ac:dyDescent="0.25">
      <c r="H88" s="2"/>
      <c r="J88" s="3"/>
      <c r="L88" s="3"/>
      <c r="M88" s="4"/>
    </row>
    <row r="89" spans="8:13" ht="14.25" customHeight="1" x14ac:dyDescent="0.25">
      <c r="H89" s="2"/>
      <c r="J89" s="3"/>
      <c r="L89" s="3"/>
      <c r="M89" s="4"/>
    </row>
    <row r="90" spans="8:13" ht="14.25" customHeight="1" x14ac:dyDescent="0.25">
      <c r="H90" s="2"/>
      <c r="J90" s="3"/>
      <c r="L90" s="3"/>
      <c r="M90" s="4"/>
    </row>
    <row r="91" spans="8:13" ht="14.25" customHeight="1" x14ac:dyDescent="0.25">
      <c r="H91" s="2"/>
      <c r="J91" s="3"/>
      <c r="L91" s="3"/>
      <c r="M91" s="4"/>
    </row>
    <row r="92" spans="8:13" ht="14.25" customHeight="1" x14ac:dyDescent="0.25">
      <c r="H92" s="2"/>
      <c r="J92" s="3"/>
      <c r="L92" s="3"/>
      <c r="M92" s="4"/>
    </row>
    <row r="93" spans="8:13" ht="14.25" customHeight="1" x14ac:dyDescent="0.25">
      <c r="H93" s="2"/>
      <c r="J93" s="3"/>
      <c r="L93" s="3"/>
      <c r="M93" s="4"/>
    </row>
    <row r="94" spans="8:13" ht="14.25" customHeight="1" x14ac:dyDescent="0.25">
      <c r="H94" s="2"/>
      <c r="J94" s="3"/>
      <c r="L94" s="3"/>
      <c r="M94" s="4"/>
    </row>
    <row r="95" spans="8:13" ht="14.25" customHeight="1" x14ac:dyDescent="0.25">
      <c r="H95" s="2"/>
      <c r="J95" s="3"/>
      <c r="L95" s="3"/>
      <c r="M95" s="4"/>
    </row>
    <row r="96" spans="8:13" ht="14.25" customHeight="1" x14ac:dyDescent="0.25">
      <c r="H96" s="2"/>
      <c r="J96" s="3"/>
      <c r="L96" s="3"/>
      <c r="M96" s="4"/>
    </row>
    <row r="97" spans="8:13" ht="14.25" customHeight="1" x14ac:dyDescent="0.25">
      <c r="H97" s="2"/>
      <c r="J97" s="3"/>
      <c r="L97" s="3"/>
      <c r="M97" s="4"/>
    </row>
    <row r="98" spans="8:13" ht="14.25" customHeight="1" x14ac:dyDescent="0.25">
      <c r="H98" s="2"/>
      <c r="J98" s="3"/>
      <c r="L98" s="3"/>
      <c r="M98" s="4"/>
    </row>
    <row r="99" spans="8:13" ht="14.25" customHeight="1" x14ac:dyDescent="0.25">
      <c r="H99" s="2"/>
      <c r="J99" s="3"/>
      <c r="L99" s="3"/>
      <c r="M99" s="4"/>
    </row>
    <row r="100" spans="8:13" ht="14.25" customHeight="1" x14ac:dyDescent="0.25">
      <c r="H100" s="2"/>
      <c r="J100" s="3"/>
      <c r="L100" s="3"/>
      <c r="M100" s="4"/>
    </row>
    <row r="101" spans="8:13" ht="14.25" customHeight="1" x14ac:dyDescent="0.25">
      <c r="H101" s="2"/>
      <c r="J101" s="3"/>
      <c r="L101" s="3"/>
      <c r="M101" s="4"/>
    </row>
    <row r="102" spans="8:13" ht="14.25" customHeight="1" x14ac:dyDescent="0.25">
      <c r="H102" s="2"/>
      <c r="J102" s="3"/>
      <c r="L102" s="3"/>
      <c r="M102" s="4"/>
    </row>
    <row r="103" spans="8:13" ht="14.25" customHeight="1" x14ac:dyDescent="0.25">
      <c r="H103" s="2"/>
      <c r="J103" s="3"/>
      <c r="L103" s="3"/>
      <c r="M103" s="4"/>
    </row>
    <row r="104" spans="8:13" ht="14.25" customHeight="1" x14ac:dyDescent="0.25">
      <c r="H104" s="2"/>
      <c r="J104" s="3"/>
      <c r="L104" s="3"/>
      <c r="M104" s="4"/>
    </row>
    <row r="105" spans="8:13" ht="14.25" customHeight="1" x14ac:dyDescent="0.25">
      <c r="H105" s="2"/>
      <c r="J105" s="3"/>
      <c r="L105" s="3"/>
      <c r="M105" s="4"/>
    </row>
    <row r="106" spans="8:13" ht="14.25" customHeight="1" x14ac:dyDescent="0.25">
      <c r="H106" s="2"/>
      <c r="J106" s="3"/>
      <c r="L106" s="3"/>
      <c r="M106" s="4"/>
    </row>
    <row r="107" spans="8:13" ht="14.25" customHeight="1" x14ac:dyDescent="0.25">
      <c r="H107" s="2"/>
      <c r="J107" s="3"/>
      <c r="L107" s="3"/>
      <c r="M107" s="4"/>
    </row>
    <row r="108" spans="8:13" ht="14.25" customHeight="1" x14ac:dyDescent="0.25">
      <c r="H108" s="2"/>
      <c r="J108" s="3"/>
      <c r="L108" s="3"/>
      <c r="M108" s="4"/>
    </row>
    <row r="109" spans="8:13" ht="14.25" customHeight="1" x14ac:dyDescent="0.25">
      <c r="H109" s="2"/>
      <c r="J109" s="3"/>
      <c r="L109" s="3"/>
      <c r="M109" s="4"/>
    </row>
    <row r="110" spans="8:13" ht="14.25" customHeight="1" x14ac:dyDescent="0.25">
      <c r="H110" s="2"/>
      <c r="J110" s="3"/>
      <c r="L110" s="3"/>
      <c r="M110" s="4"/>
    </row>
    <row r="111" spans="8:13" ht="14.25" customHeight="1" x14ac:dyDescent="0.25">
      <c r="H111" s="2"/>
      <c r="J111" s="3"/>
      <c r="L111" s="3"/>
      <c r="M111" s="4"/>
    </row>
    <row r="112" spans="8:13" ht="14.25" customHeight="1" x14ac:dyDescent="0.25">
      <c r="H112" s="2"/>
      <c r="J112" s="3"/>
      <c r="L112" s="3"/>
      <c r="M112" s="4"/>
    </row>
    <row r="113" spans="8:13" ht="14.25" customHeight="1" x14ac:dyDescent="0.25">
      <c r="H113" s="2"/>
      <c r="J113" s="3"/>
      <c r="L113" s="3"/>
      <c r="M113" s="4"/>
    </row>
    <row r="114" spans="8:13" ht="14.25" customHeight="1" x14ac:dyDescent="0.25">
      <c r="H114" s="2"/>
      <c r="J114" s="3"/>
      <c r="L114" s="3"/>
      <c r="M114" s="4"/>
    </row>
    <row r="115" spans="8:13" ht="14.25" customHeight="1" x14ac:dyDescent="0.25">
      <c r="H115" s="2"/>
      <c r="J115" s="3"/>
      <c r="L115" s="3"/>
      <c r="M115" s="4"/>
    </row>
    <row r="116" spans="8:13" ht="14.25" customHeight="1" x14ac:dyDescent="0.25">
      <c r="H116" s="2"/>
      <c r="J116" s="3"/>
      <c r="L116" s="3"/>
      <c r="M116" s="4"/>
    </row>
    <row r="117" spans="8:13" ht="14.25" customHeight="1" x14ac:dyDescent="0.25">
      <c r="H117" s="2"/>
      <c r="J117" s="3"/>
      <c r="L117" s="3"/>
      <c r="M117" s="4"/>
    </row>
    <row r="118" spans="8:13" ht="14.25" customHeight="1" x14ac:dyDescent="0.25">
      <c r="H118" s="2"/>
      <c r="J118" s="3"/>
      <c r="L118" s="3"/>
      <c r="M118" s="4"/>
    </row>
    <row r="119" spans="8:13" ht="14.25" customHeight="1" x14ac:dyDescent="0.25">
      <c r="H119" s="2"/>
      <c r="J119" s="3"/>
      <c r="L119" s="3"/>
      <c r="M119" s="4"/>
    </row>
    <row r="120" spans="8:13" ht="14.25" customHeight="1" x14ac:dyDescent="0.25">
      <c r="H120" s="2"/>
      <c r="J120" s="3"/>
      <c r="L120" s="3"/>
      <c r="M120" s="4"/>
    </row>
    <row r="121" spans="8:13" ht="14.25" customHeight="1" x14ac:dyDescent="0.25">
      <c r="H121" s="2"/>
      <c r="J121" s="3"/>
      <c r="L121" s="3"/>
      <c r="M121" s="4"/>
    </row>
    <row r="122" spans="8:13" ht="14.25" customHeight="1" x14ac:dyDescent="0.25">
      <c r="H122" s="2"/>
      <c r="J122" s="3"/>
      <c r="L122" s="3"/>
      <c r="M122" s="4"/>
    </row>
    <row r="123" spans="8:13" ht="14.25" customHeight="1" x14ac:dyDescent="0.25">
      <c r="H123" s="2"/>
      <c r="J123" s="3"/>
      <c r="L123" s="3"/>
      <c r="M123" s="4"/>
    </row>
    <row r="124" spans="8:13" ht="14.25" customHeight="1" x14ac:dyDescent="0.25">
      <c r="H124" s="2"/>
      <c r="J124" s="3"/>
      <c r="L124" s="3"/>
      <c r="M124" s="4"/>
    </row>
    <row r="125" spans="8:13" ht="14.25" customHeight="1" x14ac:dyDescent="0.25">
      <c r="H125" s="2"/>
      <c r="J125" s="3"/>
      <c r="L125" s="3"/>
      <c r="M125" s="4"/>
    </row>
    <row r="126" spans="8:13" ht="14.25" customHeight="1" x14ac:dyDescent="0.25">
      <c r="H126" s="2"/>
      <c r="J126" s="3"/>
      <c r="L126" s="3"/>
      <c r="M126" s="4"/>
    </row>
    <row r="127" spans="8:13" ht="14.25" customHeight="1" x14ac:dyDescent="0.25">
      <c r="H127" s="2"/>
      <c r="J127" s="3"/>
      <c r="L127" s="3"/>
      <c r="M127" s="4"/>
    </row>
    <row r="128" spans="8:13" ht="14.25" customHeight="1" x14ac:dyDescent="0.25">
      <c r="H128" s="2"/>
      <c r="J128" s="3"/>
      <c r="L128" s="3"/>
      <c r="M128" s="4"/>
    </row>
    <row r="129" spans="8:13" ht="14.25" customHeight="1" x14ac:dyDescent="0.25">
      <c r="H129" s="2"/>
      <c r="J129" s="3"/>
      <c r="L129" s="3"/>
      <c r="M129" s="4"/>
    </row>
    <row r="130" spans="8:13" ht="14.25" customHeight="1" x14ac:dyDescent="0.25">
      <c r="H130" s="2"/>
      <c r="J130" s="3"/>
      <c r="L130" s="3"/>
      <c r="M130" s="4"/>
    </row>
    <row r="131" spans="8:13" ht="14.25" customHeight="1" x14ac:dyDescent="0.25">
      <c r="H131" s="2"/>
      <c r="J131" s="3"/>
      <c r="L131" s="3"/>
      <c r="M131" s="4"/>
    </row>
    <row r="132" spans="8:13" ht="14.25" customHeight="1" x14ac:dyDescent="0.25">
      <c r="H132" s="2"/>
      <c r="J132" s="3"/>
      <c r="L132" s="3"/>
      <c r="M132" s="4"/>
    </row>
    <row r="133" spans="8:13" ht="14.25" customHeight="1" x14ac:dyDescent="0.25">
      <c r="H133" s="2"/>
      <c r="J133" s="3"/>
      <c r="L133" s="3"/>
      <c r="M133" s="4"/>
    </row>
    <row r="134" spans="8:13" ht="14.25" customHeight="1" x14ac:dyDescent="0.25">
      <c r="H134" s="2"/>
      <c r="J134" s="3"/>
      <c r="L134" s="3"/>
      <c r="M134" s="4"/>
    </row>
    <row r="135" spans="8:13" ht="14.25" customHeight="1" x14ac:dyDescent="0.25">
      <c r="H135" s="2"/>
      <c r="J135" s="3"/>
      <c r="L135" s="3"/>
      <c r="M135" s="4"/>
    </row>
    <row r="136" spans="8:13" ht="14.25" customHeight="1" x14ac:dyDescent="0.25">
      <c r="H136" s="2"/>
      <c r="J136" s="3"/>
      <c r="L136" s="3"/>
      <c r="M136" s="4"/>
    </row>
    <row r="137" spans="8:13" ht="14.25" customHeight="1" x14ac:dyDescent="0.25">
      <c r="H137" s="2"/>
      <c r="J137" s="3"/>
      <c r="L137" s="3"/>
      <c r="M137" s="4"/>
    </row>
    <row r="138" spans="8:13" ht="14.25" customHeight="1" x14ac:dyDescent="0.25">
      <c r="H138" s="2"/>
      <c r="J138" s="3"/>
      <c r="L138" s="3"/>
      <c r="M138" s="4"/>
    </row>
    <row r="139" spans="8:13" ht="14.25" customHeight="1" x14ac:dyDescent="0.25">
      <c r="H139" s="2"/>
      <c r="J139" s="3"/>
      <c r="L139" s="3"/>
      <c r="M139" s="4"/>
    </row>
    <row r="140" spans="8:13" ht="14.25" customHeight="1" x14ac:dyDescent="0.25">
      <c r="H140" s="2"/>
      <c r="J140" s="3"/>
      <c r="L140" s="3"/>
      <c r="M140" s="4"/>
    </row>
    <row r="141" spans="8:13" ht="14.25" customHeight="1" x14ac:dyDescent="0.25">
      <c r="H141" s="2"/>
      <c r="J141" s="3"/>
      <c r="L141" s="3"/>
      <c r="M141" s="4"/>
    </row>
    <row r="142" spans="8:13" ht="14.25" customHeight="1" x14ac:dyDescent="0.25">
      <c r="H142" s="2"/>
      <c r="J142" s="3"/>
      <c r="L142" s="3"/>
      <c r="M142" s="4"/>
    </row>
    <row r="143" spans="8:13" ht="14.25" customHeight="1" x14ac:dyDescent="0.25">
      <c r="H143" s="2"/>
      <c r="J143" s="3"/>
      <c r="L143" s="3"/>
      <c r="M143" s="4"/>
    </row>
    <row r="144" spans="8:13" ht="14.25" customHeight="1" x14ac:dyDescent="0.25">
      <c r="H144" s="2"/>
      <c r="J144" s="3"/>
      <c r="L144" s="3"/>
      <c r="M144" s="4"/>
    </row>
    <row r="145" spans="8:13" ht="14.25" customHeight="1" x14ac:dyDescent="0.25">
      <c r="H145" s="2"/>
      <c r="J145" s="3"/>
      <c r="L145" s="3"/>
      <c r="M145" s="4"/>
    </row>
    <row r="146" spans="8:13" ht="14.25" customHeight="1" x14ac:dyDescent="0.25">
      <c r="H146" s="2"/>
      <c r="J146" s="3"/>
      <c r="L146" s="3"/>
      <c r="M146" s="4"/>
    </row>
    <row r="147" spans="8:13" ht="14.25" customHeight="1" x14ac:dyDescent="0.25">
      <c r="H147" s="2"/>
      <c r="J147" s="3"/>
      <c r="L147" s="3"/>
      <c r="M147" s="4"/>
    </row>
    <row r="148" spans="8:13" ht="14.25" customHeight="1" x14ac:dyDescent="0.25">
      <c r="H148" s="2"/>
      <c r="J148" s="3"/>
      <c r="L148" s="3"/>
      <c r="M148" s="4"/>
    </row>
    <row r="149" spans="8:13" ht="14.25" customHeight="1" x14ac:dyDescent="0.25">
      <c r="H149" s="2"/>
      <c r="J149" s="3"/>
      <c r="L149" s="3"/>
      <c r="M149" s="4"/>
    </row>
    <row r="150" spans="8:13" ht="14.25" customHeight="1" x14ac:dyDescent="0.25">
      <c r="H150" s="2"/>
      <c r="J150" s="3"/>
      <c r="L150" s="3"/>
      <c r="M150" s="4"/>
    </row>
    <row r="151" spans="8:13" ht="14.25" customHeight="1" x14ac:dyDescent="0.25">
      <c r="H151" s="2"/>
      <c r="J151" s="3"/>
      <c r="L151" s="3"/>
      <c r="M151" s="4"/>
    </row>
    <row r="152" spans="8:13" ht="14.25" customHeight="1" x14ac:dyDescent="0.25">
      <c r="H152" s="2"/>
      <c r="J152" s="3"/>
      <c r="L152" s="3"/>
      <c r="M152" s="4"/>
    </row>
    <row r="153" spans="8:13" ht="14.25" customHeight="1" x14ac:dyDescent="0.25">
      <c r="H153" s="2"/>
      <c r="J153" s="3"/>
      <c r="L153" s="3"/>
      <c r="M153" s="4"/>
    </row>
    <row r="154" spans="8:13" ht="14.25" customHeight="1" x14ac:dyDescent="0.25">
      <c r="H154" s="2"/>
      <c r="J154" s="3"/>
      <c r="L154" s="3"/>
      <c r="M154" s="4"/>
    </row>
    <row r="155" spans="8:13" ht="14.25" customHeight="1" x14ac:dyDescent="0.25">
      <c r="H155" s="2"/>
      <c r="J155" s="3"/>
      <c r="L155" s="3"/>
      <c r="M155" s="4"/>
    </row>
    <row r="156" spans="8:13" ht="14.25" customHeight="1" x14ac:dyDescent="0.25">
      <c r="H156" s="2"/>
      <c r="J156" s="3"/>
      <c r="L156" s="3"/>
      <c r="M156" s="4"/>
    </row>
    <row r="157" spans="8:13" ht="14.25" customHeight="1" x14ac:dyDescent="0.25">
      <c r="H157" s="2"/>
      <c r="J157" s="3"/>
      <c r="L157" s="3"/>
      <c r="M157" s="4"/>
    </row>
    <row r="158" spans="8:13" ht="14.25" customHeight="1" x14ac:dyDescent="0.25">
      <c r="H158" s="2"/>
      <c r="J158" s="3"/>
      <c r="L158" s="3"/>
      <c r="M158" s="4"/>
    </row>
    <row r="159" spans="8:13" ht="14.25" customHeight="1" x14ac:dyDescent="0.25">
      <c r="H159" s="2"/>
      <c r="J159" s="3"/>
      <c r="L159" s="3"/>
      <c r="M159" s="4"/>
    </row>
    <row r="160" spans="8:13" ht="14.25" customHeight="1" x14ac:dyDescent="0.25">
      <c r="H160" s="2"/>
      <c r="J160" s="3"/>
      <c r="L160" s="3"/>
      <c r="M160" s="4"/>
    </row>
    <row r="161" spans="8:13" ht="14.25" customHeight="1" x14ac:dyDescent="0.25">
      <c r="H161" s="2"/>
      <c r="J161" s="3"/>
      <c r="L161" s="3"/>
      <c r="M161" s="4"/>
    </row>
    <row r="162" spans="8:13" ht="14.25" customHeight="1" x14ac:dyDescent="0.25">
      <c r="H162" s="2"/>
      <c r="J162" s="3"/>
      <c r="L162" s="3"/>
      <c r="M162" s="4"/>
    </row>
    <row r="163" spans="8:13" ht="14.25" customHeight="1" x14ac:dyDescent="0.25">
      <c r="H163" s="2"/>
      <c r="J163" s="3"/>
      <c r="L163" s="3"/>
      <c r="M163" s="4"/>
    </row>
    <row r="164" spans="8:13" ht="14.25" customHeight="1" x14ac:dyDescent="0.25">
      <c r="H164" s="2"/>
      <c r="J164" s="3"/>
      <c r="L164" s="3"/>
      <c r="M164" s="4"/>
    </row>
    <row r="165" spans="8:13" ht="14.25" customHeight="1" x14ac:dyDescent="0.25">
      <c r="H165" s="2"/>
      <c r="J165" s="3"/>
      <c r="L165" s="3"/>
      <c r="M165" s="4"/>
    </row>
    <row r="166" spans="8:13" ht="14.25" customHeight="1" x14ac:dyDescent="0.25">
      <c r="H166" s="2"/>
      <c r="J166" s="3"/>
      <c r="L166" s="3"/>
      <c r="M166" s="4"/>
    </row>
    <row r="167" spans="8:13" ht="14.25" customHeight="1" x14ac:dyDescent="0.25">
      <c r="H167" s="2"/>
      <c r="J167" s="3"/>
      <c r="L167" s="3"/>
      <c r="M167" s="4"/>
    </row>
    <row r="168" spans="8:13" ht="14.25" customHeight="1" x14ac:dyDescent="0.25">
      <c r="H168" s="2"/>
      <c r="J168" s="3"/>
      <c r="L168" s="3"/>
      <c r="M168" s="4"/>
    </row>
    <row r="169" spans="8:13" ht="14.25" customHeight="1" x14ac:dyDescent="0.25">
      <c r="H169" s="2"/>
      <c r="J169" s="3"/>
      <c r="L169" s="3"/>
      <c r="M169" s="4"/>
    </row>
    <row r="170" spans="8:13" ht="14.25" customHeight="1" x14ac:dyDescent="0.25">
      <c r="H170" s="2"/>
      <c r="J170" s="3"/>
      <c r="L170" s="3"/>
      <c r="M170" s="4"/>
    </row>
    <row r="171" spans="8:13" ht="14.25" customHeight="1" x14ac:dyDescent="0.25">
      <c r="H171" s="2"/>
      <c r="J171" s="3"/>
      <c r="L171" s="3"/>
      <c r="M171" s="4"/>
    </row>
    <row r="172" spans="8:13" ht="14.25" customHeight="1" x14ac:dyDescent="0.25">
      <c r="H172" s="2"/>
      <c r="J172" s="3"/>
      <c r="L172" s="3"/>
      <c r="M172" s="4"/>
    </row>
    <row r="173" spans="8:13" ht="14.25" customHeight="1" x14ac:dyDescent="0.25">
      <c r="H173" s="2"/>
      <c r="J173" s="3"/>
      <c r="L173" s="3"/>
      <c r="M173" s="4"/>
    </row>
    <row r="174" spans="8:13" ht="14.25" customHeight="1" x14ac:dyDescent="0.25">
      <c r="H174" s="2"/>
      <c r="J174" s="3"/>
      <c r="L174" s="3"/>
      <c r="M174" s="4"/>
    </row>
    <row r="175" spans="8:13" ht="14.25" customHeight="1" x14ac:dyDescent="0.25">
      <c r="H175" s="2"/>
      <c r="J175" s="3"/>
      <c r="L175" s="3"/>
      <c r="M175" s="4"/>
    </row>
    <row r="176" spans="8:13" ht="14.25" customHeight="1" x14ac:dyDescent="0.25">
      <c r="H176" s="2"/>
      <c r="J176" s="3"/>
      <c r="L176" s="3"/>
      <c r="M176" s="4"/>
    </row>
    <row r="177" spans="8:13" ht="14.25" customHeight="1" x14ac:dyDescent="0.25">
      <c r="H177" s="2"/>
      <c r="J177" s="3"/>
      <c r="L177" s="3"/>
      <c r="M177" s="4"/>
    </row>
    <row r="178" spans="8:13" ht="14.25" customHeight="1" x14ac:dyDescent="0.25">
      <c r="H178" s="2"/>
      <c r="J178" s="3"/>
      <c r="L178" s="3"/>
      <c r="M178" s="4"/>
    </row>
    <row r="179" spans="8:13" ht="14.25" customHeight="1" x14ac:dyDescent="0.25">
      <c r="H179" s="2"/>
      <c r="J179" s="3"/>
      <c r="L179" s="3"/>
      <c r="M179" s="4"/>
    </row>
    <row r="180" spans="8:13" ht="14.25" customHeight="1" x14ac:dyDescent="0.25">
      <c r="H180" s="2"/>
      <c r="J180" s="3"/>
      <c r="L180" s="3"/>
      <c r="M180" s="4"/>
    </row>
    <row r="181" spans="8:13" ht="14.25" customHeight="1" x14ac:dyDescent="0.25">
      <c r="H181" s="2"/>
      <c r="J181" s="3"/>
      <c r="L181" s="3"/>
      <c r="M181" s="4"/>
    </row>
    <row r="182" spans="8:13" ht="14.25" customHeight="1" x14ac:dyDescent="0.25">
      <c r="H182" s="2"/>
      <c r="J182" s="3"/>
      <c r="L182" s="3"/>
      <c r="M182" s="4"/>
    </row>
    <row r="183" spans="8:13" ht="14.25" customHeight="1" x14ac:dyDescent="0.25">
      <c r="H183" s="2"/>
      <c r="J183" s="3"/>
      <c r="L183" s="3"/>
      <c r="M183" s="4"/>
    </row>
    <row r="184" spans="8:13" ht="14.25" customHeight="1" x14ac:dyDescent="0.25">
      <c r="H184" s="2"/>
      <c r="J184" s="3"/>
      <c r="L184" s="3"/>
      <c r="M184" s="4"/>
    </row>
    <row r="185" spans="8:13" ht="14.25" customHeight="1" x14ac:dyDescent="0.25">
      <c r="H185" s="2"/>
      <c r="J185" s="3"/>
      <c r="L185" s="3"/>
      <c r="M185" s="4"/>
    </row>
    <row r="186" spans="8:13" ht="14.25" customHeight="1" x14ac:dyDescent="0.25">
      <c r="H186" s="2"/>
      <c r="J186" s="3"/>
      <c r="L186" s="3"/>
      <c r="M186" s="4"/>
    </row>
    <row r="187" spans="8:13" ht="14.25" customHeight="1" x14ac:dyDescent="0.25">
      <c r="H187" s="2"/>
      <c r="J187" s="3"/>
      <c r="L187" s="3"/>
      <c r="M187" s="4"/>
    </row>
    <row r="188" spans="8:13" ht="14.25" customHeight="1" x14ac:dyDescent="0.25">
      <c r="H188" s="2"/>
      <c r="J188" s="3"/>
      <c r="L188" s="3"/>
      <c r="M188" s="4"/>
    </row>
    <row r="189" spans="8:13" ht="14.25" customHeight="1" x14ac:dyDescent="0.25">
      <c r="H189" s="2"/>
      <c r="J189" s="3"/>
      <c r="L189" s="3"/>
      <c r="M189" s="4"/>
    </row>
    <row r="190" spans="8:13" ht="14.25" customHeight="1" x14ac:dyDescent="0.25">
      <c r="H190" s="2"/>
      <c r="J190" s="3"/>
      <c r="L190" s="3"/>
      <c r="M190" s="4"/>
    </row>
    <row r="191" spans="8:13" ht="14.25" customHeight="1" x14ac:dyDescent="0.25">
      <c r="H191" s="2"/>
      <c r="J191" s="3"/>
      <c r="L191" s="3"/>
      <c r="M191" s="4"/>
    </row>
    <row r="192" spans="8:13" ht="14.25" customHeight="1" x14ac:dyDescent="0.25">
      <c r="H192" s="2"/>
      <c r="J192" s="3"/>
      <c r="L192" s="3"/>
      <c r="M192" s="4"/>
    </row>
    <row r="193" spans="8:13" ht="14.25" customHeight="1" x14ac:dyDescent="0.25">
      <c r="H193" s="2"/>
      <c r="J193" s="3"/>
      <c r="L193" s="3"/>
      <c r="M193" s="4"/>
    </row>
    <row r="194" spans="8:13" ht="14.25" customHeight="1" x14ac:dyDescent="0.25">
      <c r="H194" s="2"/>
      <c r="J194" s="3"/>
      <c r="L194" s="3"/>
      <c r="M194" s="4"/>
    </row>
    <row r="195" spans="8:13" ht="14.25" customHeight="1" x14ac:dyDescent="0.25">
      <c r="H195" s="2"/>
      <c r="J195" s="3"/>
      <c r="L195" s="3"/>
      <c r="M195" s="4"/>
    </row>
    <row r="196" spans="8:13" ht="14.25" customHeight="1" x14ac:dyDescent="0.25">
      <c r="H196" s="2"/>
      <c r="J196" s="3"/>
      <c r="L196" s="3"/>
      <c r="M196" s="4"/>
    </row>
    <row r="197" spans="8:13" ht="14.25" customHeight="1" x14ac:dyDescent="0.25">
      <c r="H197" s="2"/>
      <c r="J197" s="3"/>
      <c r="L197" s="3"/>
      <c r="M197" s="4"/>
    </row>
    <row r="198" spans="8:13" ht="14.25" customHeight="1" x14ac:dyDescent="0.25">
      <c r="H198" s="2"/>
      <c r="J198" s="3"/>
      <c r="L198" s="3"/>
      <c r="M198" s="4"/>
    </row>
    <row r="199" spans="8:13" ht="14.25" customHeight="1" x14ac:dyDescent="0.25">
      <c r="H199" s="2"/>
      <c r="J199" s="3"/>
      <c r="L199" s="3"/>
      <c r="M199" s="4"/>
    </row>
    <row r="200" spans="8:13" ht="14.25" customHeight="1" x14ac:dyDescent="0.25">
      <c r="H200" s="2"/>
      <c r="J200" s="3"/>
      <c r="L200" s="3"/>
      <c r="M200" s="4"/>
    </row>
    <row r="201" spans="8:13" ht="14.25" customHeight="1" x14ac:dyDescent="0.25">
      <c r="H201" s="2"/>
      <c r="J201" s="3"/>
      <c r="L201" s="3"/>
      <c r="M201" s="4"/>
    </row>
    <row r="202" spans="8:13" ht="14.25" customHeight="1" x14ac:dyDescent="0.25">
      <c r="H202" s="2"/>
      <c r="J202" s="3"/>
      <c r="L202" s="3"/>
      <c r="M202" s="4"/>
    </row>
    <row r="203" spans="8:13" ht="14.25" customHeight="1" x14ac:dyDescent="0.25">
      <c r="H203" s="2"/>
      <c r="J203" s="3"/>
      <c r="L203" s="3"/>
      <c r="M203" s="4"/>
    </row>
    <row r="204" spans="8:13" ht="14.25" customHeight="1" x14ac:dyDescent="0.25">
      <c r="H204" s="2"/>
      <c r="J204" s="3"/>
      <c r="L204" s="3"/>
      <c r="M204" s="4"/>
    </row>
    <row r="205" spans="8:13" ht="14.25" customHeight="1" x14ac:dyDescent="0.25">
      <c r="H205" s="2"/>
      <c r="J205" s="3"/>
      <c r="L205" s="3"/>
      <c r="M205" s="4"/>
    </row>
    <row r="206" spans="8:13" ht="14.25" customHeight="1" x14ac:dyDescent="0.25">
      <c r="H206" s="2"/>
      <c r="J206" s="3"/>
      <c r="L206" s="3"/>
      <c r="M206" s="4"/>
    </row>
    <row r="207" spans="8:13" ht="14.25" customHeight="1" x14ac:dyDescent="0.25">
      <c r="H207" s="2"/>
      <c r="J207" s="3"/>
      <c r="L207" s="3"/>
      <c r="M207" s="4"/>
    </row>
    <row r="208" spans="8:13" ht="14.25" customHeight="1" x14ac:dyDescent="0.25">
      <c r="H208" s="2"/>
      <c r="J208" s="3"/>
      <c r="L208" s="3"/>
      <c r="M208" s="4"/>
    </row>
    <row r="209" spans="8:13" ht="14.25" customHeight="1" x14ac:dyDescent="0.25">
      <c r="H209" s="2"/>
      <c r="J209" s="3"/>
      <c r="L209" s="3"/>
      <c r="M209" s="4"/>
    </row>
    <row r="210" spans="8:13" ht="14.25" customHeight="1" x14ac:dyDescent="0.25">
      <c r="H210" s="2"/>
      <c r="J210" s="3"/>
      <c r="L210" s="3"/>
      <c r="M210" s="4"/>
    </row>
    <row r="211" spans="8:13" ht="14.25" customHeight="1" x14ac:dyDescent="0.25">
      <c r="H211" s="2"/>
      <c r="J211" s="3"/>
      <c r="L211" s="3"/>
      <c r="M211" s="4"/>
    </row>
    <row r="212" spans="8:13" ht="14.25" customHeight="1" x14ac:dyDescent="0.25">
      <c r="H212" s="2"/>
      <c r="J212" s="3"/>
      <c r="L212" s="3"/>
      <c r="M212" s="4"/>
    </row>
    <row r="213" spans="8:13" ht="14.25" customHeight="1" x14ac:dyDescent="0.25">
      <c r="H213" s="2"/>
      <c r="J213" s="3"/>
      <c r="L213" s="3"/>
      <c r="M213" s="4"/>
    </row>
    <row r="214" spans="8:13" ht="14.25" customHeight="1" x14ac:dyDescent="0.25">
      <c r="H214" s="2"/>
      <c r="J214" s="3"/>
      <c r="L214" s="3"/>
      <c r="M214" s="4"/>
    </row>
    <row r="215" spans="8:13" ht="14.25" customHeight="1" x14ac:dyDescent="0.25">
      <c r="H215" s="2"/>
      <c r="J215" s="3"/>
      <c r="L215" s="3"/>
      <c r="M215" s="4"/>
    </row>
    <row r="216" spans="8:13" ht="14.25" customHeight="1" x14ac:dyDescent="0.25">
      <c r="H216" s="2"/>
      <c r="J216" s="3"/>
      <c r="L216" s="3"/>
      <c r="M216" s="4"/>
    </row>
    <row r="217" spans="8:13" ht="14.25" customHeight="1" x14ac:dyDescent="0.25">
      <c r="H217" s="2"/>
      <c r="J217" s="3"/>
      <c r="L217" s="3"/>
      <c r="M217" s="4"/>
    </row>
    <row r="218" spans="8:13" ht="14.25" customHeight="1" x14ac:dyDescent="0.25">
      <c r="H218" s="2"/>
      <c r="J218" s="3"/>
      <c r="L218" s="3"/>
      <c r="M218" s="4"/>
    </row>
    <row r="219" spans="8:13" ht="14.25" customHeight="1" x14ac:dyDescent="0.25">
      <c r="H219" s="2"/>
      <c r="J219" s="3"/>
      <c r="L219" s="3"/>
      <c r="M219" s="4"/>
    </row>
    <row r="220" spans="8:13" ht="14.25" customHeight="1" x14ac:dyDescent="0.25">
      <c r="H220" s="2"/>
      <c r="J220" s="3"/>
      <c r="L220" s="3"/>
      <c r="M220" s="4"/>
    </row>
    <row r="221" spans="8:13" ht="14.25" customHeight="1" x14ac:dyDescent="0.25">
      <c r="H221" s="2"/>
      <c r="J221" s="3"/>
      <c r="L221" s="3"/>
      <c r="M221" s="4"/>
    </row>
    <row r="222" spans="8:13" ht="14.25" customHeight="1" x14ac:dyDescent="0.25">
      <c r="H222" s="2"/>
      <c r="J222" s="3"/>
      <c r="L222" s="3"/>
      <c r="M222" s="4"/>
    </row>
    <row r="223" spans="8:13" ht="14.25" customHeight="1" x14ac:dyDescent="0.25">
      <c r="H223" s="2"/>
      <c r="J223" s="3"/>
      <c r="L223" s="3"/>
      <c r="M223" s="4"/>
    </row>
    <row r="224" spans="8:13" ht="14.25" customHeight="1" x14ac:dyDescent="0.25">
      <c r="H224" s="2"/>
      <c r="J224" s="3"/>
      <c r="L224" s="3"/>
      <c r="M224" s="4"/>
    </row>
    <row r="225" spans="8:13" ht="14.25" customHeight="1" x14ac:dyDescent="0.25">
      <c r="H225" s="2"/>
      <c r="J225" s="3"/>
      <c r="L225" s="3"/>
      <c r="M225" s="4"/>
    </row>
    <row r="226" spans="8:13" ht="14.25" customHeight="1" x14ac:dyDescent="0.25">
      <c r="H226" s="2"/>
      <c r="J226" s="3"/>
      <c r="L226" s="3"/>
      <c r="M226" s="4"/>
    </row>
    <row r="227" spans="8:13" ht="14.25" customHeight="1" x14ac:dyDescent="0.25">
      <c r="H227" s="2"/>
      <c r="J227" s="3"/>
      <c r="L227" s="3"/>
      <c r="M227" s="4"/>
    </row>
    <row r="228" spans="8:13" ht="14.25" customHeight="1" x14ac:dyDescent="0.25">
      <c r="H228" s="2"/>
      <c r="J228" s="3"/>
      <c r="L228" s="3"/>
      <c r="M228" s="4"/>
    </row>
    <row r="229" spans="8:13" ht="14.25" customHeight="1" x14ac:dyDescent="0.25">
      <c r="H229" s="2"/>
      <c r="J229" s="3"/>
      <c r="L229" s="3"/>
      <c r="M229" s="4"/>
    </row>
    <row r="230" spans="8:13" ht="14.25" customHeight="1" x14ac:dyDescent="0.25">
      <c r="H230" s="2"/>
      <c r="J230" s="3"/>
      <c r="L230" s="3"/>
      <c r="M230" s="4"/>
    </row>
    <row r="231" spans="8:13" ht="14.25" customHeight="1" x14ac:dyDescent="0.25">
      <c r="H231" s="2"/>
      <c r="J231" s="3"/>
      <c r="L231" s="3"/>
      <c r="M231" s="4"/>
    </row>
    <row r="232" spans="8:13" ht="14.25" customHeight="1" x14ac:dyDescent="0.25">
      <c r="H232" s="2"/>
      <c r="J232" s="3"/>
      <c r="L232" s="3"/>
      <c r="M232" s="4"/>
    </row>
    <row r="233" spans="8:13" ht="14.25" customHeight="1" x14ac:dyDescent="0.25">
      <c r="H233" s="2"/>
      <c r="J233" s="3"/>
      <c r="L233" s="3"/>
      <c r="M233" s="4"/>
    </row>
    <row r="234" spans="8:13" ht="14.25" customHeight="1" x14ac:dyDescent="0.25">
      <c r="H234" s="2"/>
      <c r="J234" s="3"/>
      <c r="L234" s="3"/>
      <c r="M234" s="4"/>
    </row>
    <row r="235" spans="8:13" ht="14.25" customHeight="1" x14ac:dyDescent="0.25">
      <c r="H235" s="2"/>
      <c r="J235" s="3"/>
      <c r="L235" s="3"/>
      <c r="M235" s="4"/>
    </row>
    <row r="236" spans="8:13" ht="14.25" customHeight="1" x14ac:dyDescent="0.25">
      <c r="H236" s="2"/>
      <c r="J236" s="3"/>
      <c r="L236" s="3"/>
      <c r="M236" s="4"/>
    </row>
    <row r="237" spans="8:13" ht="14.25" customHeight="1" x14ac:dyDescent="0.25">
      <c r="H237" s="2"/>
      <c r="J237" s="3"/>
      <c r="L237" s="3"/>
      <c r="M237" s="4"/>
    </row>
    <row r="238" spans="8:13" ht="14.25" customHeight="1" x14ac:dyDescent="0.25">
      <c r="H238" s="2"/>
      <c r="J238" s="3"/>
      <c r="L238" s="3"/>
      <c r="M238" s="4"/>
    </row>
    <row r="239" spans="8:13" ht="14.25" customHeight="1" x14ac:dyDescent="0.25">
      <c r="H239" s="2"/>
      <c r="J239" s="3"/>
      <c r="L239" s="3"/>
      <c r="M239" s="4"/>
    </row>
    <row r="240" spans="8:13" ht="14.25" customHeight="1" x14ac:dyDescent="0.25">
      <c r="H240" s="2"/>
      <c r="J240" s="3"/>
      <c r="L240" s="3"/>
      <c r="M240" s="4"/>
    </row>
    <row r="241" spans="8:13" ht="14.25" customHeight="1" x14ac:dyDescent="0.25">
      <c r="H241" s="2"/>
      <c r="J241" s="3"/>
      <c r="L241" s="3"/>
      <c r="M241" s="4"/>
    </row>
    <row r="242" spans="8:13" ht="14.25" customHeight="1" x14ac:dyDescent="0.25">
      <c r="H242" s="2"/>
      <c r="J242" s="3"/>
      <c r="L242" s="3"/>
      <c r="M242" s="4"/>
    </row>
    <row r="243" spans="8:13" ht="14.25" customHeight="1" x14ac:dyDescent="0.25">
      <c r="H243" s="2"/>
      <c r="J243" s="3"/>
      <c r="L243" s="3"/>
      <c r="M243" s="4"/>
    </row>
    <row r="244" spans="8:13" ht="14.25" customHeight="1" x14ac:dyDescent="0.25">
      <c r="H244" s="2"/>
      <c r="J244" s="3"/>
      <c r="L244" s="3"/>
      <c r="M244" s="4"/>
    </row>
    <row r="245" spans="8:13" ht="14.25" customHeight="1" x14ac:dyDescent="0.25">
      <c r="H245" s="2"/>
      <c r="J245" s="3"/>
      <c r="L245" s="3"/>
      <c r="M245" s="4"/>
    </row>
    <row r="246" spans="8:13" ht="14.25" customHeight="1" x14ac:dyDescent="0.25">
      <c r="H246" s="2"/>
      <c r="J246" s="3"/>
      <c r="L246" s="3"/>
      <c r="M246" s="4"/>
    </row>
    <row r="247" spans="8:13" ht="14.25" customHeight="1" x14ac:dyDescent="0.25">
      <c r="H247" s="2"/>
      <c r="J247" s="3"/>
      <c r="L247" s="3"/>
      <c r="M247" s="4"/>
    </row>
    <row r="248" spans="8:13" ht="14.25" customHeight="1" x14ac:dyDescent="0.25">
      <c r="H248" s="2"/>
      <c r="J248" s="3"/>
      <c r="L248" s="3"/>
      <c r="M248" s="4"/>
    </row>
    <row r="249" spans="8:13" ht="14.25" customHeight="1" x14ac:dyDescent="0.25">
      <c r="H249" s="2"/>
      <c r="J249" s="3"/>
      <c r="L249" s="3"/>
      <c r="M249" s="4"/>
    </row>
    <row r="250" spans="8:13" ht="14.25" customHeight="1" x14ac:dyDescent="0.25">
      <c r="H250" s="2"/>
      <c r="J250" s="3"/>
      <c r="L250" s="3"/>
      <c r="M250" s="4"/>
    </row>
    <row r="251" spans="8:13" ht="14.25" customHeight="1" x14ac:dyDescent="0.25">
      <c r="H251" s="2"/>
      <c r="J251" s="3"/>
      <c r="L251" s="3"/>
      <c r="M251" s="4"/>
    </row>
    <row r="252" spans="8:13" ht="14.25" customHeight="1" x14ac:dyDescent="0.25">
      <c r="H252" s="2"/>
      <c r="J252" s="3"/>
      <c r="L252" s="3"/>
      <c r="M252" s="4"/>
    </row>
    <row r="253" spans="8:13" ht="14.25" customHeight="1" x14ac:dyDescent="0.25">
      <c r="H253" s="2"/>
      <c r="J253" s="3"/>
      <c r="L253" s="3"/>
      <c r="M253" s="4"/>
    </row>
    <row r="254" spans="8:13" ht="14.25" customHeight="1" x14ac:dyDescent="0.25">
      <c r="H254" s="2"/>
      <c r="J254" s="3"/>
      <c r="L254" s="3"/>
      <c r="M254" s="4"/>
    </row>
    <row r="255" spans="8:13" ht="14.25" customHeight="1" x14ac:dyDescent="0.25">
      <c r="H255" s="2"/>
      <c r="J255" s="3"/>
      <c r="L255" s="3"/>
      <c r="M255" s="4"/>
    </row>
    <row r="256" spans="8:13" ht="14.25" customHeight="1" x14ac:dyDescent="0.25">
      <c r="H256" s="2"/>
      <c r="J256" s="3"/>
      <c r="L256" s="3"/>
      <c r="M256" s="4"/>
    </row>
    <row r="257" spans="8:13" ht="14.25" customHeight="1" x14ac:dyDescent="0.25">
      <c r="H257" s="2"/>
      <c r="J257" s="3"/>
      <c r="L257" s="3"/>
      <c r="M257" s="4"/>
    </row>
    <row r="258" spans="8:13" ht="14.25" customHeight="1" x14ac:dyDescent="0.25">
      <c r="H258" s="2"/>
      <c r="J258" s="3"/>
      <c r="L258" s="3"/>
      <c r="M258" s="4"/>
    </row>
    <row r="259" spans="8:13" ht="14.25" customHeight="1" x14ac:dyDescent="0.25">
      <c r="H259" s="2"/>
      <c r="J259" s="3"/>
      <c r="L259" s="3"/>
      <c r="M259" s="4"/>
    </row>
    <row r="260" spans="8:13" ht="14.25" customHeight="1" x14ac:dyDescent="0.25">
      <c r="H260" s="2"/>
      <c r="J260" s="3"/>
      <c r="L260" s="3"/>
      <c r="M260" s="4"/>
    </row>
    <row r="261" spans="8:13" ht="14.25" customHeight="1" x14ac:dyDescent="0.25">
      <c r="H261" s="2"/>
      <c r="J261" s="3"/>
      <c r="L261" s="3"/>
      <c r="M261" s="4"/>
    </row>
    <row r="262" spans="8:13" ht="14.25" customHeight="1" x14ac:dyDescent="0.25">
      <c r="H262" s="2"/>
      <c r="J262" s="3"/>
      <c r="L262" s="3"/>
      <c r="M262" s="4"/>
    </row>
    <row r="263" spans="8:13" ht="14.25" customHeight="1" x14ac:dyDescent="0.25">
      <c r="H263" s="2"/>
      <c r="J263" s="3"/>
      <c r="L263" s="3"/>
      <c r="M263" s="4"/>
    </row>
    <row r="264" spans="8:13" ht="14.25" customHeight="1" x14ac:dyDescent="0.25">
      <c r="H264" s="2"/>
      <c r="J264" s="3"/>
      <c r="L264" s="3"/>
      <c r="M264" s="4"/>
    </row>
    <row r="265" spans="8:13" ht="14.25" customHeight="1" x14ac:dyDescent="0.25">
      <c r="H265" s="2"/>
      <c r="J265" s="3"/>
      <c r="L265" s="3"/>
      <c r="M265" s="4"/>
    </row>
    <row r="266" spans="8:13" ht="14.25" customHeight="1" x14ac:dyDescent="0.25">
      <c r="H266" s="2"/>
      <c r="J266" s="3"/>
      <c r="L266" s="3"/>
      <c r="M266" s="4"/>
    </row>
    <row r="267" spans="8:13" ht="14.25" customHeight="1" x14ac:dyDescent="0.25">
      <c r="H267" s="2"/>
      <c r="J267" s="3"/>
      <c r="L267" s="3"/>
      <c r="M267" s="4"/>
    </row>
    <row r="268" spans="8:13" ht="14.25" customHeight="1" x14ac:dyDescent="0.25">
      <c r="H268" s="2"/>
      <c r="J268" s="3"/>
      <c r="L268" s="3"/>
      <c r="M268" s="4"/>
    </row>
    <row r="269" spans="8:13" ht="14.25" customHeight="1" x14ac:dyDescent="0.25">
      <c r="H269" s="2"/>
      <c r="J269" s="3"/>
      <c r="L269" s="3"/>
      <c r="M269" s="4"/>
    </row>
    <row r="270" spans="8:13" ht="14.25" customHeight="1" x14ac:dyDescent="0.25">
      <c r="H270" s="2"/>
      <c r="J270" s="3"/>
      <c r="L270" s="3"/>
      <c r="M270" s="4"/>
    </row>
    <row r="271" spans="8:13" ht="14.25" customHeight="1" x14ac:dyDescent="0.25">
      <c r="H271" s="2"/>
      <c r="J271" s="3"/>
      <c r="L271" s="3"/>
      <c r="M271" s="4"/>
    </row>
    <row r="272" spans="8:13" ht="14.25" customHeight="1" x14ac:dyDescent="0.25">
      <c r="H272" s="2"/>
      <c r="J272" s="3"/>
      <c r="L272" s="3"/>
      <c r="M272" s="4"/>
    </row>
    <row r="273" spans="8:13" ht="14.25" customHeight="1" x14ac:dyDescent="0.25">
      <c r="H273" s="2"/>
      <c r="J273" s="3"/>
      <c r="L273" s="3"/>
      <c r="M273" s="4"/>
    </row>
    <row r="274" spans="8:13" ht="14.25" customHeight="1" x14ac:dyDescent="0.25">
      <c r="H274" s="2"/>
      <c r="J274" s="3"/>
      <c r="L274" s="3"/>
      <c r="M274" s="4"/>
    </row>
    <row r="275" spans="8:13" ht="14.25" customHeight="1" x14ac:dyDescent="0.25">
      <c r="H275" s="2"/>
      <c r="J275" s="3"/>
      <c r="L275" s="3"/>
      <c r="M275" s="4"/>
    </row>
    <row r="276" spans="8:13" ht="14.25" customHeight="1" x14ac:dyDescent="0.25">
      <c r="H276" s="2"/>
      <c r="J276" s="3"/>
      <c r="L276" s="3"/>
      <c r="M276" s="4"/>
    </row>
    <row r="277" spans="8:13" ht="14.25" customHeight="1" x14ac:dyDescent="0.25">
      <c r="H277" s="2"/>
      <c r="J277" s="3"/>
      <c r="L277" s="3"/>
      <c r="M277" s="4"/>
    </row>
    <row r="278" spans="8:13" ht="14.25" customHeight="1" x14ac:dyDescent="0.25">
      <c r="H278" s="2"/>
      <c r="J278" s="3"/>
      <c r="L278" s="3"/>
      <c r="M278" s="4"/>
    </row>
    <row r="279" spans="8:13" ht="14.25" customHeight="1" x14ac:dyDescent="0.25">
      <c r="H279" s="2"/>
      <c r="J279" s="3"/>
      <c r="L279" s="3"/>
      <c r="M279" s="4"/>
    </row>
    <row r="280" spans="8:13" ht="14.25" customHeight="1" x14ac:dyDescent="0.25">
      <c r="H280" s="2"/>
      <c r="J280" s="3"/>
      <c r="L280" s="3"/>
      <c r="M280" s="4"/>
    </row>
    <row r="281" spans="8:13" ht="14.25" customHeight="1" x14ac:dyDescent="0.25">
      <c r="H281" s="2"/>
      <c r="J281" s="3"/>
      <c r="L281" s="3"/>
      <c r="M281" s="4"/>
    </row>
    <row r="282" spans="8:13" ht="14.25" customHeight="1" x14ac:dyDescent="0.25">
      <c r="H282" s="2"/>
      <c r="J282" s="3"/>
      <c r="L282" s="3"/>
      <c r="M282" s="4"/>
    </row>
    <row r="283" spans="8:13" ht="14.25" customHeight="1" x14ac:dyDescent="0.25">
      <c r="H283" s="2"/>
      <c r="J283" s="3"/>
      <c r="L283" s="3"/>
      <c r="M283" s="4"/>
    </row>
    <row r="284" spans="8:13" ht="14.25" customHeight="1" x14ac:dyDescent="0.25">
      <c r="H284" s="2"/>
      <c r="J284" s="3"/>
      <c r="L284" s="3"/>
      <c r="M284" s="4"/>
    </row>
    <row r="285" spans="8:13" ht="14.25" customHeight="1" x14ac:dyDescent="0.25">
      <c r="H285" s="2"/>
      <c r="J285" s="3"/>
      <c r="L285" s="3"/>
      <c r="M285" s="4"/>
    </row>
    <row r="286" spans="8:13" ht="14.25" customHeight="1" x14ac:dyDescent="0.25">
      <c r="H286" s="2"/>
      <c r="J286" s="3"/>
      <c r="L286" s="3"/>
      <c r="M286" s="4"/>
    </row>
    <row r="287" spans="8:13" ht="14.25" customHeight="1" x14ac:dyDescent="0.25">
      <c r="H287" s="2"/>
      <c r="J287" s="3"/>
      <c r="L287" s="3"/>
      <c r="M287" s="4"/>
    </row>
    <row r="288" spans="8:13" ht="14.25" customHeight="1" x14ac:dyDescent="0.25">
      <c r="H288" s="2"/>
      <c r="J288" s="3"/>
      <c r="L288" s="3"/>
      <c r="M288" s="4"/>
    </row>
    <row r="289" spans="8:13" ht="14.25" customHeight="1" x14ac:dyDescent="0.25">
      <c r="H289" s="2"/>
      <c r="J289" s="3"/>
      <c r="L289" s="3"/>
      <c r="M289" s="4"/>
    </row>
    <row r="290" spans="8:13" ht="14.25" customHeight="1" x14ac:dyDescent="0.25">
      <c r="H290" s="2"/>
      <c r="J290" s="3"/>
      <c r="L290" s="3"/>
      <c r="M290" s="4"/>
    </row>
    <row r="291" spans="8:13" ht="14.25" customHeight="1" x14ac:dyDescent="0.25">
      <c r="H291" s="2"/>
      <c r="J291" s="3"/>
      <c r="L291" s="3"/>
      <c r="M291" s="4"/>
    </row>
    <row r="292" spans="8:13" ht="14.25" customHeight="1" x14ac:dyDescent="0.25">
      <c r="H292" s="2"/>
      <c r="J292" s="3"/>
      <c r="L292" s="3"/>
      <c r="M292" s="4"/>
    </row>
    <row r="293" spans="8:13" ht="14.25" customHeight="1" x14ac:dyDescent="0.25">
      <c r="H293" s="2"/>
      <c r="J293" s="3"/>
      <c r="L293" s="3"/>
      <c r="M293" s="4"/>
    </row>
    <row r="294" spans="8:13" ht="14.25" customHeight="1" x14ac:dyDescent="0.25">
      <c r="H294" s="2"/>
      <c r="J294" s="3"/>
      <c r="L294" s="3"/>
      <c r="M294" s="4"/>
    </row>
    <row r="295" spans="8:13" ht="14.25" customHeight="1" x14ac:dyDescent="0.25">
      <c r="H295" s="2"/>
      <c r="J295" s="3"/>
      <c r="L295" s="3"/>
      <c r="M295" s="4"/>
    </row>
    <row r="296" spans="8:13" ht="14.25" customHeight="1" x14ac:dyDescent="0.25">
      <c r="H296" s="2"/>
      <c r="J296" s="3"/>
      <c r="L296" s="3"/>
      <c r="M296" s="4"/>
    </row>
    <row r="297" spans="8:13" ht="14.25" customHeight="1" x14ac:dyDescent="0.25">
      <c r="H297" s="2"/>
      <c r="J297" s="3"/>
      <c r="L297" s="3"/>
      <c r="M297" s="4"/>
    </row>
    <row r="298" spans="8:13" ht="14.25" customHeight="1" x14ac:dyDescent="0.25">
      <c r="H298" s="2"/>
      <c r="J298" s="3"/>
      <c r="L298" s="3"/>
      <c r="M298" s="4"/>
    </row>
    <row r="299" spans="8:13" ht="14.25" customHeight="1" x14ac:dyDescent="0.25">
      <c r="H299" s="2"/>
      <c r="J299" s="3"/>
      <c r="L299" s="3"/>
      <c r="M299" s="4"/>
    </row>
    <row r="300" spans="8:13" ht="14.25" customHeight="1" x14ac:dyDescent="0.25">
      <c r="H300" s="2"/>
      <c r="J300" s="3"/>
      <c r="L300" s="3"/>
      <c r="M300" s="4"/>
    </row>
    <row r="301" spans="8:13" ht="14.25" customHeight="1" x14ac:dyDescent="0.25">
      <c r="H301" s="2"/>
      <c r="J301" s="3"/>
      <c r="L301" s="3"/>
      <c r="M301" s="4"/>
    </row>
    <row r="302" spans="8:13" ht="14.25" customHeight="1" x14ac:dyDescent="0.25">
      <c r="H302" s="2"/>
      <c r="J302" s="3"/>
      <c r="L302" s="3"/>
      <c r="M302" s="4"/>
    </row>
    <row r="303" spans="8:13" ht="14.25" customHeight="1" x14ac:dyDescent="0.25">
      <c r="H303" s="2"/>
      <c r="J303" s="3"/>
      <c r="L303" s="3"/>
      <c r="M303" s="4"/>
    </row>
    <row r="304" spans="8:13" ht="14.25" customHeight="1" x14ac:dyDescent="0.25">
      <c r="H304" s="2"/>
      <c r="J304" s="3"/>
      <c r="L304" s="3"/>
      <c r="M304" s="4"/>
    </row>
    <row r="305" spans="8:13" ht="14.25" customHeight="1" x14ac:dyDescent="0.25">
      <c r="H305" s="2"/>
      <c r="J305" s="3"/>
      <c r="L305" s="3"/>
      <c r="M305" s="4"/>
    </row>
    <row r="306" spans="8:13" ht="14.25" customHeight="1" x14ac:dyDescent="0.25">
      <c r="H306" s="2"/>
      <c r="J306" s="3"/>
      <c r="L306" s="3"/>
      <c r="M306" s="4"/>
    </row>
    <row r="307" spans="8:13" ht="14.25" customHeight="1" x14ac:dyDescent="0.25">
      <c r="H307" s="2"/>
      <c r="J307" s="3"/>
      <c r="L307" s="3"/>
      <c r="M307" s="4"/>
    </row>
    <row r="308" spans="8:13" ht="14.25" customHeight="1" x14ac:dyDescent="0.25">
      <c r="H308" s="2"/>
      <c r="J308" s="3"/>
      <c r="L308" s="3"/>
      <c r="M308" s="4"/>
    </row>
    <row r="309" spans="8:13" ht="14.25" customHeight="1" x14ac:dyDescent="0.25">
      <c r="H309" s="2"/>
      <c r="J309" s="3"/>
      <c r="L309" s="3"/>
      <c r="M309" s="4"/>
    </row>
    <row r="310" spans="8:13" ht="14.25" customHeight="1" x14ac:dyDescent="0.25">
      <c r="H310" s="2"/>
      <c r="J310" s="3"/>
      <c r="L310" s="3"/>
      <c r="M310" s="4"/>
    </row>
    <row r="311" spans="8:13" ht="14.25" customHeight="1" x14ac:dyDescent="0.25">
      <c r="H311" s="2"/>
      <c r="J311" s="3"/>
      <c r="L311" s="3"/>
      <c r="M311" s="4"/>
    </row>
    <row r="312" spans="8:13" ht="14.25" customHeight="1" x14ac:dyDescent="0.25">
      <c r="H312" s="2"/>
      <c r="J312" s="3"/>
      <c r="L312" s="3"/>
      <c r="M312" s="4"/>
    </row>
    <row r="313" spans="8:13" ht="14.25" customHeight="1" x14ac:dyDescent="0.25">
      <c r="H313" s="2"/>
      <c r="J313" s="3"/>
      <c r="L313" s="3"/>
      <c r="M313" s="4"/>
    </row>
    <row r="314" spans="8:13" ht="14.25" customHeight="1" x14ac:dyDescent="0.25">
      <c r="H314" s="2"/>
      <c r="J314" s="3"/>
      <c r="L314" s="3"/>
      <c r="M314" s="4"/>
    </row>
    <row r="315" spans="8:13" ht="14.25" customHeight="1" x14ac:dyDescent="0.25">
      <c r="H315" s="2"/>
      <c r="J315" s="3"/>
      <c r="L315" s="3"/>
      <c r="M315" s="4"/>
    </row>
    <row r="316" spans="8:13" ht="14.25" customHeight="1" x14ac:dyDescent="0.25">
      <c r="H316" s="2"/>
      <c r="J316" s="3"/>
      <c r="L316" s="3"/>
      <c r="M316" s="4"/>
    </row>
    <row r="317" spans="8:13" ht="14.25" customHeight="1" x14ac:dyDescent="0.25">
      <c r="H317" s="2"/>
      <c r="J317" s="3"/>
      <c r="L317" s="3"/>
      <c r="M317" s="4"/>
    </row>
    <row r="318" spans="8:13" ht="14.25" customHeight="1" x14ac:dyDescent="0.25">
      <c r="H318" s="2"/>
      <c r="J318" s="3"/>
      <c r="L318" s="3"/>
      <c r="M318" s="4"/>
    </row>
    <row r="319" spans="8:13" ht="14.25" customHeight="1" x14ac:dyDescent="0.25">
      <c r="H319" s="2"/>
      <c r="J319" s="3"/>
      <c r="L319" s="3"/>
      <c r="M319" s="4"/>
    </row>
    <row r="320" spans="8:13" ht="14.25" customHeight="1" x14ac:dyDescent="0.25">
      <c r="H320" s="2"/>
      <c r="J320" s="3"/>
      <c r="L320" s="3"/>
      <c r="M320" s="4"/>
    </row>
    <row r="321" spans="8:13" ht="14.25" customHeight="1" x14ac:dyDescent="0.25">
      <c r="H321" s="2"/>
      <c r="J321" s="3"/>
      <c r="L321" s="3"/>
      <c r="M321" s="4"/>
    </row>
    <row r="322" spans="8:13" ht="14.25" customHeight="1" x14ac:dyDescent="0.25">
      <c r="H322" s="2"/>
      <c r="J322" s="3"/>
      <c r="L322" s="3"/>
      <c r="M322" s="4"/>
    </row>
    <row r="323" spans="8:13" ht="14.25" customHeight="1" x14ac:dyDescent="0.25">
      <c r="H323" s="2"/>
      <c r="J323" s="3"/>
      <c r="L323" s="3"/>
      <c r="M323" s="4"/>
    </row>
    <row r="324" spans="8:13" ht="14.25" customHeight="1" x14ac:dyDescent="0.25">
      <c r="H324" s="2"/>
      <c r="J324" s="3"/>
      <c r="L324" s="3"/>
      <c r="M324" s="4"/>
    </row>
    <row r="325" spans="8:13" ht="14.25" customHeight="1" x14ac:dyDescent="0.25">
      <c r="H325" s="2"/>
      <c r="J325" s="3"/>
      <c r="L325" s="3"/>
      <c r="M325" s="4"/>
    </row>
    <row r="326" spans="8:13" ht="14.25" customHeight="1" x14ac:dyDescent="0.25">
      <c r="H326" s="2"/>
      <c r="J326" s="3"/>
      <c r="L326" s="3"/>
      <c r="M326" s="4"/>
    </row>
    <row r="327" spans="8:13" ht="14.25" customHeight="1" x14ac:dyDescent="0.25">
      <c r="H327" s="2"/>
      <c r="J327" s="3"/>
      <c r="L327" s="3"/>
      <c r="M327" s="4"/>
    </row>
    <row r="328" spans="8:13" ht="14.25" customHeight="1" x14ac:dyDescent="0.25">
      <c r="H328" s="2"/>
      <c r="J328" s="3"/>
      <c r="L328" s="3"/>
      <c r="M328" s="4"/>
    </row>
    <row r="329" spans="8:13" ht="14.25" customHeight="1" x14ac:dyDescent="0.25">
      <c r="H329" s="2"/>
      <c r="J329" s="3"/>
      <c r="L329" s="3"/>
      <c r="M329" s="4"/>
    </row>
    <row r="330" spans="8:13" ht="14.25" customHeight="1" x14ac:dyDescent="0.25">
      <c r="H330" s="2"/>
      <c r="J330" s="3"/>
      <c r="L330" s="3"/>
      <c r="M330" s="4"/>
    </row>
    <row r="331" spans="8:13" ht="14.25" customHeight="1" x14ac:dyDescent="0.25">
      <c r="H331" s="2"/>
      <c r="J331" s="3"/>
      <c r="L331" s="3"/>
      <c r="M331" s="4"/>
    </row>
    <row r="332" spans="8:13" ht="14.25" customHeight="1" x14ac:dyDescent="0.25">
      <c r="H332" s="2"/>
      <c r="J332" s="3"/>
      <c r="L332" s="3"/>
      <c r="M332" s="4"/>
    </row>
    <row r="333" spans="8:13" ht="14.25" customHeight="1" x14ac:dyDescent="0.25">
      <c r="H333" s="2"/>
      <c r="J333" s="3"/>
      <c r="L333" s="3"/>
      <c r="M333" s="4"/>
    </row>
    <row r="334" spans="8:13" ht="14.25" customHeight="1" x14ac:dyDescent="0.25">
      <c r="H334" s="2"/>
      <c r="J334" s="3"/>
      <c r="L334" s="3"/>
      <c r="M334" s="4"/>
    </row>
    <row r="335" spans="8:13" ht="14.25" customHeight="1" x14ac:dyDescent="0.25">
      <c r="H335" s="2"/>
      <c r="J335" s="3"/>
      <c r="L335" s="3"/>
      <c r="M335" s="4"/>
    </row>
    <row r="336" spans="8:13" ht="14.25" customHeight="1" x14ac:dyDescent="0.25">
      <c r="H336" s="2"/>
      <c r="J336" s="3"/>
      <c r="L336" s="3"/>
      <c r="M336" s="4"/>
    </row>
    <row r="337" spans="8:13" ht="14.25" customHeight="1" x14ac:dyDescent="0.25">
      <c r="H337" s="2"/>
      <c r="J337" s="3"/>
      <c r="L337" s="3"/>
      <c r="M337" s="4"/>
    </row>
    <row r="338" spans="8:13" ht="14.25" customHeight="1" x14ac:dyDescent="0.25">
      <c r="H338" s="2"/>
      <c r="J338" s="3"/>
      <c r="L338" s="3"/>
      <c r="M338" s="4"/>
    </row>
    <row r="339" spans="8:13" ht="14.25" customHeight="1" x14ac:dyDescent="0.25">
      <c r="H339" s="2"/>
      <c r="J339" s="3"/>
      <c r="L339" s="3"/>
      <c r="M339" s="4"/>
    </row>
    <row r="340" spans="8:13" ht="14.25" customHeight="1" x14ac:dyDescent="0.25">
      <c r="H340" s="2"/>
      <c r="J340" s="3"/>
      <c r="L340" s="3"/>
      <c r="M340" s="4"/>
    </row>
    <row r="341" spans="8:13" ht="14.25" customHeight="1" x14ac:dyDescent="0.25">
      <c r="H341" s="2"/>
      <c r="J341" s="3"/>
      <c r="L341" s="3"/>
      <c r="M341" s="4"/>
    </row>
    <row r="342" spans="8:13" ht="14.25" customHeight="1" x14ac:dyDescent="0.25">
      <c r="H342" s="2"/>
      <c r="J342" s="3"/>
      <c r="L342" s="3"/>
      <c r="M342" s="4"/>
    </row>
    <row r="343" spans="8:13" ht="14.25" customHeight="1" x14ac:dyDescent="0.25">
      <c r="H343" s="2"/>
      <c r="J343" s="3"/>
      <c r="L343" s="3"/>
      <c r="M343" s="4"/>
    </row>
    <row r="344" spans="8:13" ht="14.25" customHeight="1" x14ac:dyDescent="0.25">
      <c r="H344" s="2"/>
      <c r="J344" s="3"/>
      <c r="L344" s="3"/>
      <c r="M344" s="4"/>
    </row>
    <row r="345" spans="8:13" ht="14.25" customHeight="1" x14ac:dyDescent="0.25">
      <c r="H345" s="2"/>
      <c r="J345" s="3"/>
      <c r="L345" s="3"/>
      <c r="M345" s="4"/>
    </row>
    <row r="346" spans="8:13" ht="14.25" customHeight="1" x14ac:dyDescent="0.25">
      <c r="H346" s="2"/>
      <c r="J346" s="3"/>
      <c r="L346" s="3"/>
      <c r="M346" s="4"/>
    </row>
    <row r="347" spans="8:13" ht="14.25" customHeight="1" x14ac:dyDescent="0.25">
      <c r="H347" s="2"/>
      <c r="J347" s="3"/>
      <c r="L347" s="3"/>
      <c r="M347" s="4"/>
    </row>
    <row r="348" spans="8:13" ht="14.25" customHeight="1" x14ac:dyDescent="0.25">
      <c r="H348" s="2"/>
      <c r="J348" s="3"/>
      <c r="L348" s="3"/>
      <c r="M348" s="4"/>
    </row>
    <row r="349" spans="8:13" ht="14.25" customHeight="1" x14ac:dyDescent="0.25">
      <c r="H349" s="2"/>
      <c r="J349" s="3"/>
      <c r="L349" s="3"/>
      <c r="M349" s="4"/>
    </row>
    <row r="350" spans="8:13" ht="14.25" customHeight="1" x14ac:dyDescent="0.25">
      <c r="H350" s="2"/>
      <c r="J350" s="3"/>
      <c r="L350" s="3"/>
      <c r="M350" s="4"/>
    </row>
    <row r="351" spans="8:13" ht="14.25" customHeight="1" x14ac:dyDescent="0.25">
      <c r="H351" s="2"/>
      <c r="J351" s="3"/>
      <c r="L351" s="3"/>
      <c r="M351" s="4"/>
    </row>
    <row r="352" spans="8:13" ht="14.25" customHeight="1" x14ac:dyDescent="0.25">
      <c r="H352" s="2"/>
      <c r="J352" s="3"/>
      <c r="L352" s="3"/>
      <c r="M352" s="4"/>
    </row>
    <row r="353" spans="8:13" ht="14.25" customHeight="1" x14ac:dyDescent="0.25">
      <c r="H353" s="2"/>
      <c r="J353" s="3"/>
      <c r="L353" s="3"/>
      <c r="M353" s="4"/>
    </row>
    <row r="354" spans="8:13" ht="14.25" customHeight="1" x14ac:dyDescent="0.25">
      <c r="H354" s="2"/>
      <c r="J354" s="3"/>
      <c r="L354" s="3"/>
      <c r="M354" s="4"/>
    </row>
    <row r="355" spans="8:13" ht="14.25" customHeight="1" x14ac:dyDescent="0.25">
      <c r="H355" s="2"/>
      <c r="J355" s="3"/>
      <c r="L355" s="3"/>
      <c r="M355" s="4"/>
    </row>
    <row r="356" spans="8:13" ht="14.25" customHeight="1" x14ac:dyDescent="0.25">
      <c r="H356" s="2"/>
      <c r="J356" s="3"/>
      <c r="L356" s="3"/>
      <c r="M356" s="4"/>
    </row>
    <row r="357" spans="8:13" ht="14.25" customHeight="1" x14ac:dyDescent="0.25">
      <c r="H357" s="2"/>
      <c r="J357" s="3"/>
      <c r="L357" s="3"/>
      <c r="M357" s="4"/>
    </row>
    <row r="358" spans="8:13" ht="14.25" customHeight="1" x14ac:dyDescent="0.25">
      <c r="H358" s="2"/>
      <c r="J358" s="3"/>
      <c r="L358" s="3"/>
      <c r="M358" s="4"/>
    </row>
    <row r="359" spans="8:13" ht="14.25" customHeight="1" x14ac:dyDescent="0.25">
      <c r="H359" s="2"/>
      <c r="J359" s="3"/>
      <c r="L359" s="3"/>
      <c r="M359" s="4"/>
    </row>
    <row r="360" spans="8:13" ht="14.25" customHeight="1" x14ac:dyDescent="0.25">
      <c r="H360" s="2"/>
      <c r="J360" s="3"/>
      <c r="L360" s="3"/>
      <c r="M360" s="4"/>
    </row>
    <row r="361" spans="8:13" ht="14.25" customHeight="1" x14ac:dyDescent="0.25">
      <c r="H361" s="2"/>
      <c r="J361" s="3"/>
      <c r="L361" s="3"/>
      <c r="M361" s="4"/>
    </row>
    <row r="362" spans="8:13" ht="14.25" customHeight="1" x14ac:dyDescent="0.25">
      <c r="H362" s="2"/>
      <c r="J362" s="3"/>
      <c r="L362" s="3"/>
      <c r="M362" s="4"/>
    </row>
    <row r="363" spans="8:13" ht="14.25" customHeight="1" x14ac:dyDescent="0.25">
      <c r="H363" s="2"/>
      <c r="J363" s="3"/>
      <c r="L363" s="3"/>
      <c r="M363" s="4"/>
    </row>
    <row r="364" spans="8:13" ht="14.25" customHeight="1" x14ac:dyDescent="0.25">
      <c r="H364" s="2"/>
      <c r="J364" s="3"/>
      <c r="L364" s="3"/>
      <c r="M364" s="4"/>
    </row>
    <row r="365" spans="8:13" ht="14.25" customHeight="1" x14ac:dyDescent="0.25">
      <c r="H365" s="2"/>
      <c r="J365" s="3"/>
      <c r="L365" s="3"/>
      <c r="M365" s="4"/>
    </row>
    <row r="366" spans="8:13" ht="14.25" customHeight="1" x14ac:dyDescent="0.25">
      <c r="H366" s="2"/>
      <c r="J366" s="3"/>
      <c r="L366" s="3"/>
      <c r="M366" s="4"/>
    </row>
    <row r="367" spans="8:13" ht="14.25" customHeight="1" x14ac:dyDescent="0.25">
      <c r="H367" s="2"/>
      <c r="J367" s="3"/>
      <c r="L367" s="3"/>
      <c r="M367" s="4"/>
    </row>
    <row r="368" spans="8:13" ht="14.25" customHeight="1" x14ac:dyDescent="0.25">
      <c r="H368" s="2"/>
      <c r="J368" s="3"/>
      <c r="L368" s="3"/>
      <c r="M368" s="4"/>
    </row>
    <row r="369" spans="8:13" ht="14.25" customHeight="1" x14ac:dyDescent="0.25">
      <c r="H369" s="2"/>
      <c r="J369" s="3"/>
      <c r="L369" s="3"/>
      <c r="M369" s="4"/>
    </row>
    <row r="370" spans="8:13" ht="14.25" customHeight="1" x14ac:dyDescent="0.25">
      <c r="H370" s="2"/>
      <c r="J370" s="3"/>
      <c r="L370" s="3"/>
      <c r="M370" s="4"/>
    </row>
    <row r="371" spans="8:13" ht="14.25" customHeight="1" x14ac:dyDescent="0.25">
      <c r="H371" s="2"/>
      <c r="J371" s="3"/>
      <c r="L371" s="3"/>
      <c r="M371" s="4"/>
    </row>
    <row r="372" spans="8:13" ht="14.25" customHeight="1" x14ac:dyDescent="0.25">
      <c r="H372" s="2"/>
      <c r="J372" s="3"/>
      <c r="L372" s="3"/>
      <c r="M372" s="4"/>
    </row>
    <row r="373" spans="8:13" ht="14.25" customHeight="1" x14ac:dyDescent="0.25">
      <c r="H373" s="2"/>
      <c r="J373" s="3"/>
      <c r="L373" s="3"/>
      <c r="M373" s="4"/>
    </row>
    <row r="374" spans="8:13" ht="14.25" customHeight="1" x14ac:dyDescent="0.25">
      <c r="H374" s="2"/>
      <c r="J374" s="3"/>
      <c r="L374" s="3"/>
      <c r="M374" s="4"/>
    </row>
    <row r="375" spans="8:13" ht="14.25" customHeight="1" x14ac:dyDescent="0.25">
      <c r="H375" s="2"/>
      <c r="J375" s="3"/>
      <c r="L375" s="3"/>
      <c r="M375" s="4"/>
    </row>
    <row r="376" spans="8:13" ht="14.25" customHeight="1" x14ac:dyDescent="0.25">
      <c r="H376" s="2"/>
      <c r="J376" s="3"/>
      <c r="L376" s="3"/>
      <c r="M376" s="4"/>
    </row>
    <row r="377" spans="8:13" ht="14.25" customHeight="1" x14ac:dyDescent="0.25">
      <c r="H377" s="2"/>
      <c r="J377" s="3"/>
      <c r="L377" s="3"/>
      <c r="M377" s="4"/>
    </row>
    <row r="378" spans="8:13" ht="14.25" customHeight="1" x14ac:dyDescent="0.25">
      <c r="H378" s="2"/>
      <c r="J378" s="3"/>
      <c r="L378" s="3"/>
      <c r="M378" s="4"/>
    </row>
    <row r="379" spans="8:13" ht="14.25" customHeight="1" x14ac:dyDescent="0.25">
      <c r="H379" s="2"/>
      <c r="J379" s="3"/>
      <c r="L379" s="3"/>
      <c r="M379" s="4"/>
    </row>
    <row r="380" spans="8:13" ht="14.25" customHeight="1" x14ac:dyDescent="0.25">
      <c r="H380" s="2"/>
      <c r="J380" s="3"/>
      <c r="L380" s="3"/>
      <c r="M380" s="4"/>
    </row>
    <row r="381" spans="8:13" ht="14.25" customHeight="1" x14ac:dyDescent="0.25">
      <c r="H381" s="2"/>
      <c r="J381" s="3"/>
      <c r="L381" s="3"/>
      <c r="M381" s="4"/>
    </row>
    <row r="382" spans="8:13" ht="14.25" customHeight="1" x14ac:dyDescent="0.25">
      <c r="H382" s="2"/>
      <c r="J382" s="3"/>
      <c r="L382" s="3"/>
      <c r="M382" s="4"/>
    </row>
    <row r="383" spans="8:13" ht="14.25" customHeight="1" x14ac:dyDescent="0.25">
      <c r="H383" s="2"/>
      <c r="J383" s="3"/>
      <c r="L383" s="3"/>
      <c r="M383" s="4"/>
    </row>
    <row r="384" spans="8:13" ht="14.25" customHeight="1" x14ac:dyDescent="0.25">
      <c r="H384" s="2"/>
      <c r="J384" s="3"/>
      <c r="L384" s="3"/>
      <c r="M384" s="4"/>
    </row>
    <row r="385" spans="8:13" ht="14.25" customHeight="1" x14ac:dyDescent="0.25">
      <c r="H385" s="2"/>
      <c r="J385" s="3"/>
      <c r="L385" s="3"/>
      <c r="M385" s="4"/>
    </row>
    <row r="386" spans="8:13" ht="14.25" customHeight="1" x14ac:dyDescent="0.25">
      <c r="H386" s="2"/>
      <c r="J386" s="3"/>
      <c r="L386" s="3"/>
      <c r="M386" s="4"/>
    </row>
    <row r="387" spans="8:13" ht="14.25" customHeight="1" x14ac:dyDescent="0.25">
      <c r="H387" s="2"/>
      <c r="J387" s="3"/>
      <c r="L387" s="3"/>
      <c r="M387" s="4"/>
    </row>
    <row r="388" spans="8:13" ht="14.25" customHeight="1" x14ac:dyDescent="0.25">
      <c r="H388" s="2"/>
      <c r="J388" s="3"/>
      <c r="L388" s="3"/>
      <c r="M388" s="4"/>
    </row>
    <row r="389" spans="8:13" ht="14.25" customHeight="1" x14ac:dyDescent="0.25">
      <c r="H389" s="2"/>
      <c r="J389" s="3"/>
      <c r="L389" s="3"/>
      <c r="M389" s="4"/>
    </row>
    <row r="390" spans="8:13" ht="14.25" customHeight="1" x14ac:dyDescent="0.25">
      <c r="H390" s="2"/>
      <c r="J390" s="3"/>
      <c r="L390" s="3"/>
      <c r="M390" s="4"/>
    </row>
    <row r="391" spans="8:13" ht="14.25" customHeight="1" x14ac:dyDescent="0.25">
      <c r="H391" s="2"/>
      <c r="J391" s="3"/>
      <c r="L391" s="3"/>
      <c r="M391" s="4"/>
    </row>
    <row r="392" spans="8:13" ht="14.25" customHeight="1" x14ac:dyDescent="0.25">
      <c r="H392" s="2"/>
      <c r="J392" s="3"/>
      <c r="L392" s="3"/>
      <c r="M392" s="4"/>
    </row>
    <row r="393" spans="8:13" ht="14.25" customHeight="1" x14ac:dyDescent="0.25">
      <c r="H393" s="2"/>
      <c r="J393" s="3"/>
      <c r="L393" s="3"/>
      <c r="M393" s="4"/>
    </row>
    <row r="394" spans="8:13" ht="14.25" customHeight="1" x14ac:dyDescent="0.25">
      <c r="H394" s="2"/>
      <c r="J394" s="3"/>
      <c r="L394" s="3"/>
      <c r="M394" s="4"/>
    </row>
    <row r="395" spans="8:13" ht="14.25" customHeight="1" x14ac:dyDescent="0.25">
      <c r="H395" s="2"/>
      <c r="J395" s="3"/>
      <c r="L395" s="3"/>
      <c r="M395" s="4"/>
    </row>
    <row r="396" spans="8:13" ht="14.25" customHeight="1" x14ac:dyDescent="0.25">
      <c r="H396" s="2"/>
      <c r="J396" s="3"/>
      <c r="L396" s="3"/>
      <c r="M396" s="4"/>
    </row>
    <row r="397" spans="8:13" ht="14.25" customHeight="1" x14ac:dyDescent="0.25">
      <c r="H397" s="2"/>
      <c r="J397" s="3"/>
      <c r="L397" s="3"/>
      <c r="M397" s="4"/>
    </row>
    <row r="398" spans="8:13" ht="14.25" customHeight="1" x14ac:dyDescent="0.25">
      <c r="H398" s="2"/>
      <c r="J398" s="3"/>
      <c r="L398" s="3"/>
      <c r="M398" s="4"/>
    </row>
    <row r="399" spans="8:13" ht="14.25" customHeight="1" x14ac:dyDescent="0.25">
      <c r="H399" s="2"/>
      <c r="J399" s="3"/>
      <c r="L399" s="3"/>
      <c r="M399" s="4"/>
    </row>
    <row r="400" spans="8:13" ht="14.25" customHeight="1" x14ac:dyDescent="0.25">
      <c r="H400" s="2"/>
      <c r="J400" s="3"/>
      <c r="L400" s="3"/>
      <c r="M400" s="4"/>
    </row>
    <row r="401" spans="8:13" ht="14.25" customHeight="1" x14ac:dyDescent="0.25">
      <c r="H401" s="2"/>
      <c r="J401" s="3"/>
      <c r="L401" s="3"/>
      <c r="M401" s="4"/>
    </row>
    <row r="402" spans="8:13" ht="14.25" customHeight="1" x14ac:dyDescent="0.25">
      <c r="H402" s="2"/>
      <c r="J402" s="3"/>
      <c r="L402" s="3"/>
      <c r="M402" s="4"/>
    </row>
    <row r="403" spans="8:13" ht="14.25" customHeight="1" x14ac:dyDescent="0.25">
      <c r="H403" s="2"/>
      <c r="J403" s="3"/>
      <c r="L403" s="3"/>
      <c r="M403" s="4"/>
    </row>
    <row r="404" spans="8:13" ht="14.25" customHeight="1" x14ac:dyDescent="0.25">
      <c r="H404" s="2"/>
      <c r="J404" s="3"/>
      <c r="L404" s="3"/>
      <c r="M404" s="4"/>
    </row>
    <row r="405" spans="8:13" ht="14.25" customHeight="1" x14ac:dyDescent="0.25">
      <c r="H405" s="2"/>
      <c r="J405" s="3"/>
      <c r="L405" s="3"/>
      <c r="M405" s="4"/>
    </row>
    <row r="406" spans="8:13" ht="14.25" customHeight="1" x14ac:dyDescent="0.25">
      <c r="H406" s="2"/>
      <c r="J406" s="3"/>
      <c r="L406" s="3"/>
      <c r="M406" s="4"/>
    </row>
    <row r="407" spans="8:13" ht="14.25" customHeight="1" x14ac:dyDescent="0.25">
      <c r="H407" s="2"/>
      <c r="J407" s="3"/>
      <c r="L407" s="3"/>
      <c r="M407" s="4"/>
    </row>
    <row r="408" spans="8:13" ht="14.25" customHeight="1" x14ac:dyDescent="0.25">
      <c r="H408" s="2"/>
      <c r="J408" s="3"/>
      <c r="L408" s="3"/>
      <c r="M408" s="4"/>
    </row>
    <row r="409" spans="8:13" ht="14.25" customHeight="1" x14ac:dyDescent="0.25">
      <c r="H409" s="2"/>
      <c r="J409" s="3"/>
      <c r="L409" s="3"/>
      <c r="M409" s="4"/>
    </row>
    <row r="410" spans="8:13" ht="14.25" customHeight="1" x14ac:dyDescent="0.25">
      <c r="H410" s="2"/>
      <c r="J410" s="3"/>
      <c r="L410" s="3"/>
      <c r="M410" s="4"/>
    </row>
    <row r="411" spans="8:13" ht="14.25" customHeight="1" x14ac:dyDescent="0.25">
      <c r="H411" s="2"/>
      <c r="J411" s="3"/>
      <c r="L411" s="3"/>
      <c r="M411" s="4"/>
    </row>
    <row r="412" spans="8:13" ht="14.25" customHeight="1" x14ac:dyDescent="0.25">
      <c r="H412" s="2"/>
      <c r="J412" s="3"/>
      <c r="L412" s="3"/>
      <c r="M412" s="4"/>
    </row>
    <row r="413" spans="8:13" ht="14.25" customHeight="1" x14ac:dyDescent="0.25">
      <c r="H413" s="2"/>
      <c r="J413" s="3"/>
      <c r="L413" s="3"/>
      <c r="M413" s="4"/>
    </row>
    <row r="414" spans="8:13" ht="14.25" customHeight="1" x14ac:dyDescent="0.25">
      <c r="H414" s="2"/>
      <c r="J414" s="3"/>
      <c r="L414" s="3"/>
      <c r="M414" s="4"/>
    </row>
    <row r="415" spans="8:13" ht="14.25" customHeight="1" x14ac:dyDescent="0.25">
      <c r="H415" s="2"/>
      <c r="J415" s="3"/>
      <c r="L415" s="3"/>
      <c r="M415" s="4"/>
    </row>
    <row r="416" spans="8:13" ht="14.25" customHeight="1" x14ac:dyDescent="0.25">
      <c r="H416" s="2"/>
      <c r="J416" s="3"/>
      <c r="L416" s="3"/>
      <c r="M416" s="4"/>
    </row>
    <row r="417" spans="8:13" ht="14.25" customHeight="1" x14ac:dyDescent="0.25">
      <c r="H417" s="2"/>
      <c r="J417" s="3"/>
      <c r="L417" s="3"/>
      <c r="M417" s="4"/>
    </row>
    <row r="418" spans="8:13" ht="14.25" customHeight="1" x14ac:dyDescent="0.25">
      <c r="H418" s="2"/>
      <c r="J418" s="3"/>
      <c r="L418" s="3"/>
      <c r="M418" s="4"/>
    </row>
    <row r="419" spans="8:13" ht="14.25" customHeight="1" x14ac:dyDescent="0.25">
      <c r="H419" s="2"/>
      <c r="J419" s="3"/>
      <c r="L419" s="3"/>
      <c r="M419" s="4"/>
    </row>
    <row r="420" spans="8:13" ht="14.25" customHeight="1" x14ac:dyDescent="0.25">
      <c r="H420" s="2"/>
      <c r="J420" s="3"/>
      <c r="L420" s="3"/>
      <c r="M420" s="4"/>
    </row>
    <row r="421" spans="8:13" ht="14.25" customHeight="1" x14ac:dyDescent="0.25">
      <c r="H421" s="2"/>
      <c r="J421" s="3"/>
      <c r="L421" s="3"/>
      <c r="M421" s="4"/>
    </row>
    <row r="422" spans="8:13" ht="14.25" customHeight="1" x14ac:dyDescent="0.25">
      <c r="H422" s="2"/>
      <c r="J422" s="3"/>
      <c r="L422" s="3"/>
      <c r="M422" s="4"/>
    </row>
    <row r="423" spans="8:13" ht="14.25" customHeight="1" x14ac:dyDescent="0.25">
      <c r="H423" s="2"/>
      <c r="J423" s="3"/>
      <c r="L423" s="3"/>
      <c r="M423" s="4"/>
    </row>
    <row r="424" spans="8:13" ht="14.25" customHeight="1" x14ac:dyDescent="0.25">
      <c r="H424" s="2"/>
      <c r="J424" s="3"/>
      <c r="L424" s="3"/>
      <c r="M424" s="4"/>
    </row>
    <row r="425" spans="8:13" ht="14.25" customHeight="1" x14ac:dyDescent="0.25">
      <c r="H425" s="2"/>
      <c r="J425" s="3"/>
      <c r="L425" s="3"/>
      <c r="M425" s="4"/>
    </row>
    <row r="426" spans="8:13" ht="14.25" customHeight="1" x14ac:dyDescent="0.25">
      <c r="H426" s="2"/>
      <c r="J426" s="3"/>
      <c r="L426" s="3"/>
      <c r="M426" s="4"/>
    </row>
    <row r="427" spans="8:13" ht="14.25" customHeight="1" x14ac:dyDescent="0.25">
      <c r="H427" s="2"/>
      <c r="J427" s="3"/>
      <c r="L427" s="3"/>
      <c r="M427" s="4"/>
    </row>
    <row r="428" spans="8:13" ht="14.25" customHeight="1" x14ac:dyDescent="0.25">
      <c r="H428" s="2"/>
      <c r="J428" s="3"/>
      <c r="L428" s="3"/>
      <c r="M428" s="4"/>
    </row>
    <row r="429" spans="8:13" ht="14.25" customHeight="1" x14ac:dyDescent="0.25">
      <c r="H429" s="2"/>
      <c r="J429" s="3"/>
      <c r="L429" s="3"/>
      <c r="M429" s="4"/>
    </row>
    <row r="430" spans="8:13" ht="14.25" customHeight="1" x14ac:dyDescent="0.25">
      <c r="H430" s="2"/>
      <c r="J430" s="3"/>
      <c r="L430" s="3"/>
      <c r="M430" s="4"/>
    </row>
    <row r="431" spans="8:13" ht="14.25" customHeight="1" x14ac:dyDescent="0.25">
      <c r="H431" s="2"/>
      <c r="J431" s="3"/>
      <c r="L431" s="3"/>
      <c r="M431" s="4"/>
    </row>
    <row r="432" spans="8:13" ht="14.25" customHeight="1" x14ac:dyDescent="0.25">
      <c r="H432" s="2"/>
      <c r="J432" s="3"/>
      <c r="L432" s="3"/>
      <c r="M432" s="4"/>
    </row>
    <row r="433" spans="8:13" ht="14.25" customHeight="1" x14ac:dyDescent="0.25">
      <c r="H433" s="2"/>
      <c r="J433" s="3"/>
      <c r="L433" s="3"/>
      <c r="M433" s="4"/>
    </row>
    <row r="434" spans="8:13" ht="14.25" customHeight="1" x14ac:dyDescent="0.25">
      <c r="H434" s="2"/>
      <c r="J434" s="3"/>
      <c r="L434" s="3"/>
      <c r="M434" s="4"/>
    </row>
    <row r="435" spans="8:13" ht="14.25" customHeight="1" x14ac:dyDescent="0.25">
      <c r="H435" s="2"/>
      <c r="J435" s="3"/>
      <c r="L435" s="3"/>
      <c r="M435" s="4"/>
    </row>
    <row r="436" spans="8:13" ht="14.25" customHeight="1" x14ac:dyDescent="0.25">
      <c r="H436" s="2"/>
      <c r="J436" s="3"/>
      <c r="L436" s="3"/>
      <c r="M436" s="4"/>
    </row>
    <row r="437" spans="8:13" ht="14.25" customHeight="1" x14ac:dyDescent="0.25">
      <c r="H437" s="2"/>
      <c r="J437" s="3"/>
      <c r="L437" s="3"/>
      <c r="M437" s="4"/>
    </row>
    <row r="438" spans="8:13" ht="14.25" customHeight="1" x14ac:dyDescent="0.25">
      <c r="H438" s="2"/>
      <c r="J438" s="3"/>
      <c r="L438" s="3"/>
      <c r="M438" s="4"/>
    </row>
    <row r="439" spans="8:13" ht="14.25" customHeight="1" x14ac:dyDescent="0.25">
      <c r="H439" s="2"/>
      <c r="J439" s="3"/>
      <c r="L439" s="3"/>
      <c r="M439" s="4"/>
    </row>
    <row r="440" spans="8:13" ht="14.25" customHeight="1" x14ac:dyDescent="0.25">
      <c r="H440" s="2"/>
      <c r="J440" s="3"/>
      <c r="L440" s="3"/>
      <c r="M440" s="4"/>
    </row>
    <row r="441" spans="8:13" ht="14.25" customHeight="1" x14ac:dyDescent="0.25">
      <c r="H441" s="2"/>
      <c r="J441" s="3"/>
      <c r="L441" s="3"/>
      <c r="M441" s="4"/>
    </row>
    <row r="442" spans="8:13" ht="14.25" customHeight="1" x14ac:dyDescent="0.25">
      <c r="H442" s="2"/>
      <c r="J442" s="3"/>
      <c r="L442" s="3"/>
      <c r="M442" s="4"/>
    </row>
    <row r="443" spans="8:13" ht="14.25" customHeight="1" x14ac:dyDescent="0.25">
      <c r="H443" s="2"/>
      <c r="J443" s="3"/>
      <c r="L443" s="3"/>
      <c r="M443" s="4"/>
    </row>
    <row r="444" spans="8:13" ht="14.25" customHeight="1" x14ac:dyDescent="0.25">
      <c r="H444" s="2"/>
      <c r="J444" s="3"/>
      <c r="L444" s="3"/>
      <c r="M444" s="4"/>
    </row>
    <row r="445" spans="8:13" ht="14.25" customHeight="1" x14ac:dyDescent="0.25">
      <c r="H445" s="2"/>
      <c r="J445" s="3"/>
      <c r="L445" s="3"/>
      <c r="M445" s="4"/>
    </row>
    <row r="446" spans="8:13" ht="14.25" customHeight="1" x14ac:dyDescent="0.25">
      <c r="H446" s="2"/>
      <c r="J446" s="3"/>
      <c r="L446" s="3"/>
      <c r="M446" s="4"/>
    </row>
    <row r="447" spans="8:13" ht="14.25" customHeight="1" x14ac:dyDescent="0.25">
      <c r="H447" s="2"/>
      <c r="J447" s="3"/>
      <c r="L447" s="3"/>
      <c r="M447" s="4"/>
    </row>
    <row r="448" spans="8:13" ht="14.25" customHeight="1" x14ac:dyDescent="0.25">
      <c r="H448" s="2"/>
      <c r="J448" s="3"/>
      <c r="L448" s="3"/>
      <c r="M448" s="4"/>
    </row>
    <row r="449" spans="8:13" ht="14.25" customHeight="1" x14ac:dyDescent="0.25">
      <c r="H449" s="2"/>
      <c r="J449" s="3"/>
      <c r="L449" s="3"/>
      <c r="M449" s="4"/>
    </row>
    <row r="450" spans="8:13" ht="14.25" customHeight="1" x14ac:dyDescent="0.25">
      <c r="H450" s="2"/>
      <c r="J450" s="3"/>
      <c r="L450" s="3"/>
      <c r="M450" s="4"/>
    </row>
    <row r="451" spans="8:13" ht="14.25" customHeight="1" x14ac:dyDescent="0.25">
      <c r="H451" s="2"/>
      <c r="J451" s="3"/>
      <c r="L451" s="3"/>
      <c r="M451" s="4"/>
    </row>
    <row r="452" spans="8:13" ht="14.25" customHeight="1" x14ac:dyDescent="0.25">
      <c r="H452" s="2"/>
      <c r="J452" s="3"/>
      <c r="L452" s="3"/>
      <c r="M452" s="4"/>
    </row>
    <row r="453" spans="8:13" ht="14.25" customHeight="1" x14ac:dyDescent="0.25">
      <c r="H453" s="2"/>
      <c r="J453" s="3"/>
      <c r="L453" s="3"/>
      <c r="M453" s="4"/>
    </row>
    <row r="454" spans="8:13" ht="14.25" customHeight="1" x14ac:dyDescent="0.25">
      <c r="H454" s="2"/>
      <c r="J454" s="3"/>
      <c r="L454" s="3"/>
      <c r="M454" s="4"/>
    </row>
    <row r="455" spans="8:13" ht="14.25" customHeight="1" x14ac:dyDescent="0.25">
      <c r="H455" s="2"/>
      <c r="J455" s="3"/>
      <c r="L455" s="3"/>
      <c r="M455" s="4"/>
    </row>
    <row r="456" spans="8:13" ht="14.25" customHeight="1" x14ac:dyDescent="0.25">
      <c r="H456" s="2"/>
      <c r="J456" s="3"/>
      <c r="L456" s="3"/>
      <c r="M456" s="4"/>
    </row>
    <row r="457" spans="8:13" ht="14.25" customHeight="1" x14ac:dyDescent="0.25">
      <c r="H457" s="2"/>
      <c r="J457" s="3"/>
      <c r="L457" s="3"/>
      <c r="M457" s="4"/>
    </row>
    <row r="458" spans="8:13" ht="14.25" customHeight="1" x14ac:dyDescent="0.25">
      <c r="H458" s="2"/>
      <c r="J458" s="3"/>
      <c r="L458" s="3"/>
      <c r="M458" s="4"/>
    </row>
    <row r="459" spans="8:13" ht="14.25" customHeight="1" x14ac:dyDescent="0.25">
      <c r="H459" s="2"/>
      <c r="J459" s="3"/>
      <c r="L459" s="3"/>
      <c r="M459" s="4"/>
    </row>
    <row r="460" spans="8:13" ht="14.25" customHeight="1" x14ac:dyDescent="0.25">
      <c r="H460" s="2"/>
      <c r="J460" s="3"/>
      <c r="L460" s="3"/>
      <c r="M460" s="4"/>
    </row>
    <row r="461" spans="8:13" ht="14.25" customHeight="1" x14ac:dyDescent="0.25">
      <c r="H461" s="2"/>
      <c r="J461" s="3"/>
      <c r="L461" s="3"/>
      <c r="M461" s="4"/>
    </row>
    <row r="462" spans="8:13" ht="14.25" customHeight="1" x14ac:dyDescent="0.25">
      <c r="H462" s="2"/>
      <c r="J462" s="3"/>
      <c r="L462" s="3"/>
      <c r="M462" s="4"/>
    </row>
    <row r="463" spans="8:13" ht="14.25" customHeight="1" x14ac:dyDescent="0.25">
      <c r="H463" s="2"/>
      <c r="J463" s="3"/>
      <c r="L463" s="3"/>
      <c r="M463" s="4"/>
    </row>
    <row r="464" spans="8:13" ht="14.25" customHeight="1" x14ac:dyDescent="0.25">
      <c r="H464" s="2"/>
      <c r="J464" s="3"/>
      <c r="L464" s="3"/>
      <c r="M464" s="4"/>
    </row>
    <row r="465" spans="8:13" ht="14.25" customHeight="1" x14ac:dyDescent="0.25">
      <c r="H465" s="2"/>
      <c r="J465" s="3"/>
      <c r="L465" s="3"/>
      <c r="M465" s="4"/>
    </row>
    <row r="466" spans="8:13" ht="14.25" customHeight="1" x14ac:dyDescent="0.25">
      <c r="H466" s="2"/>
      <c r="J466" s="3"/>
      <c r="L466" s="3"/>
      <c r="M466" s="4"/>
    </row>
    <row r="467" spans="8:13" ht="14.25" customHeight="1" x14ac:dyDescent="0.25">
      <c r="H467" s="2"/>
      <c r="J467" s="3"/>
      <c r="L467" s="3"/>
      <c r="M467" s="4"/>
    </row>
    <row r="468" spans="8:13" ht="14.25" customHeight="1" x14ac:dyDescent="0.25">
      <c r="H468" s="2"/>
      <c r="J468" s="3"/>
      <c r="L468" s="3"/>
      <c r="M468" s="4"/>
    </row>
    <row r="469" spans="8:13" ht="14.25" customHeight="1" x14ac:dyDescent="0.25">
      <c r="H469" s="2"/>
      <c r="J469" s="3"/>
      <c r="L469" s="3"/>
      <c r="M469" s="4"/>
    </row>
    <row r="470" spans="8:13" ht="14.25" customHeight="1" x14ac:dyDescent="0.25">
      <c r="H470" s="2"/>
      <c r="J470" s="3"/>
      <c r="L470" s="3"/>
      <c r="M470" s="4"/>
    </row>
    <row r="471" spans="8:13" ht="14.25" customHeight="1" x14ac:dyDescent="0.25">
      <c r="H471" s="2"/>
      <c r="J471" s="3"/>
      <c r="L471" s="3"/>
      <c r="M471" s="4"/>
    </row>
    <row r="472" spans="8:13" ht="14.25" customHeight="1" x14ac:dyDescent="0.25">
      <c r="H472" s="2"/>
      <c r="J472" s="3"/>
      <c r="L472" s="3"/>
      <c r="M472" s="4"/>
    </row>
    <row r="473" spans="8:13" ht="14.25" customHeight="1" x14ac:dyDescent="0.25">
      <c r="H473" s="2"/>
      <c r="J473" s="3"/>
      <c r="L473" s="3"/>
      <c r="M473" s="4"/>
    </row>
    <row r="474" spans="8:13" ht="14.25" customHeight="1" x14ac:dyDescent="0.25">
      <c r="H474" s="2"/>
      <c r="J474" s="3"/>
      <c r="L474" s="3"/>
      <c r="M474" s="4"/>
    </row>
    <row r="475" spans="8:13" ht="14.25" customHeight="1" x14ac:dyDescent="0.25">
      <c r="H475" s="2"/>
      <c r="J475" s="3"/>
      <c r="L475" s="3"/>
      <c r="M475" s="4"/>
    </row>
    <row r="476" spans="8:13" ht="14.25" customHeight="1" x14ac:dyDescent="0.25">
      <c r="H476" s="2"/>
      <c r="J476" s="3"/>
      <c r="L476" s="3"/>
      <c r="M476" s="4"/>
    </row>
    <row r="477" spans="8:13" ht="14.25" customHeight="1" x14ac:dyDescent="0.25">
      <c r="H477" s="2"/>
      <c r="J477" s="3"/>
      <c r="L477" s="3"/>
      <c r="M477" s="4"/>
    </row>
    <row r="478" spans="8:13" ht="14.25" customHeight="1" x14ac:dyDescent="0.25">
      <c r="H478" s="2"/>
      <c r="J478" s="3"/>
      <c r="L478" s="3"/>
      <c r="M478" s="4"/>
    </row>
    <row r="479" spans="8:13" ht="14.25" customHeight="1" x14ac:dyDescent="0.25">
      <c r="H479" s="2"/>
      <c r="J479" s="3"/>
      <c r="L479" s="3"/>
      <c r="M479" s="4"/>
    </row>
    <row r="480" spans="8:13" ht="14.25" customHeight="1" x14ac:dyDescent="0.25">
      <c r="H480" s="2"/>
      <c r="J480" s="3"/>
      <c r="L480" s="3"/>
      <c r="M480" s="4"/>
    </row>
    <row r="481" spans="8:13" ht="14.25" customHeight="1" x14ac:dyDescent="0.25">
      <c r="H481" s="2"/>
      <c r="J481" s="3"/>
      <c r="L481" s="3"/>
      <c r="M481" s="4"/>
    </row>
    <row r="482" spans="8:13" ht="14.25" customHeight="1" x14ac:dyDescent="0.25">
      <c r="H482" s="2"/>
      <c r="J482" s="3"/>
      <c r="L482" s="3"/>
      <c r="M482" s="4"/>
    </row>
    <row r="483" spans="8:13" ht="14.25" customHeight="1" x14ac:dyDescent="0.25">
      <c r="H483" s="2"/>
      <c r="J483" s="3"/>
      <c r="L483" s="3"/>
      <c r="M483" s="4"/>
    </row>
    <row r="484" spans="8:13" ht="14.25" customHeight="1" x14ac:dyDescent="0.25">
      <c r="H484" s="2"/>
      <c r="J484" s="3"/>
      <c r="L484" s="3"/>
      <c r="M484" s="4"/>
    </row>
    <row r="485" spans="8:13" ht="14.25" customHeight="1" x14ac:dyDescent="0.25">
      <c r="H485" s="2"/>
      <c r="J485" s="3"/>
      <c r="L485" s="3"/>
      <c r="M485" s="4"/>
    </row>
    <row r="486" spans="8:13" ht="14.25" customHeight="1" x14ac:dyDescent="0.25">
      <c r="H486" s="2"/>
      <c r="J486" s="3"/>
      <c r="L486" s="3"/>
      <c r="M486" s="4"/>
    </row>
    <row r="487" spans="8:13" ht="14.25" customHeight="1" x14ac:dyDescent="0.25">
      <c r="H487" s="2"/>
      <c r="J487" s="3"/>
      <c r="L487" s="3"/>
      <c r="M487" s="4"/>
    </row>
    <row r="488" spans="8:13" ht="14.25" customHeight="1" x14ac:dyDescent="0.25">
      <c r="H488" s="2"/>
      <c r="J488" s="3"/>
      <c r="L488" s="3"/>
      <c r="M488" s="4"/>
    </row>
    <row r="489" spans="8:13" ht="14.25" customHeight="1" x14ac:dyDescent="0.25">
      <c r="H489" s="2"/>
      <c r="J489" s="3"/>
      <c r="L489" s="3"/>
      <c r="M489" s="4"/>
    </row>
    <row r="490" spans="8:13" ht="14.25" customHeight="1" x14ac:dyDescent="0.25">
      <c r="H490" s="2"/>
      <c r="J490" s="3"/>
      <c r="L490" s="3"/>
      <c r="M490" s="4"/>
    </row>
    <row r="491" spans="8:13" ht="14.25" customHeight="1" x14ac:dyDescent="0.25">
      <c r="H491" s="2"/>
      <c r="J491" s="3"/>
      <c r="L491" s="3"/>
      <c r="M491" s="4"/>
    </row>
    <row r="492" spans="8:13" ht="14.25" customHeight="1" x14ac:dyDescent="0.25">
      <c r="H492" s="2"/>
      <c r="J492" s="3"/>
      <c r="L492" s="3"/>
      <c r="M492" s="4"/>
    </row>
    <row r="493" spans="8:13" ht="14.25" customHeight="1" x14ac:dyDescent="0.25">
      <c r="H493" s="2"/>
      <c r="J493" s="3"/>
      <c r="L493" s="3"/>
      <c r="M493" s="4"/>
    </row>
    <row r="494" spans="8:13" ht="14.25" customHeight="1" x14ac:dyDescent="0.25">
      <c r="H494" s="2"/>
      <c r="J494" s="3"/>
      <c r="L494" s="3"/>
      <c r="M494" s="4"/>
    </row>
    <row r="495" spans="8:13" ht="14.25" customHeight="1" x14ac:dyDescent="0.25">
      <c r="H495" s="2"/>
      <c r="J495" s="3"/>
      <c r="L495" s="3"/>
      <c r="M495" s="4"/>
    </row>
    <row r="496" spans="8:13" ht="14.25" customHeight="1" x14ac:dyDescent="0.25">
      <c r="H496" s="2"/>
      <c r="J496" s="3"/>
      <c r="L496" s="3"/>
      <c r="M496" s="4"/>
    </row>
    <row r="497" spans="8:13" ht="14.25" customHeight="1" x14ac:dyDescent="0.25">
      <c r="H497" s="2"/>
      <c r="J497" s="3"/>
      <c r="L497" s="3"/>
      <c r="M497" s="4"/>
    </row>
    <row r="498" spans="8:13" ht="14.25" customHeight="1" x14ac:dyDescent="0.25">
      <c r="H498" s="2"/>
      <c r="J498" s="3"/>
      <c r="L498" s="3"/>
      <c r="M498" s="4"/>
    </row>
    <row r="499" spans="8:13" ht="14.25" customHeight="1" x14ac:dyDescent="0.25">
      <c r="H499" s="2"/>
      <c r="J499" s="3"/>
      <c r="L499" s="3"/>
      <c r="M499" s="4"/>
    </row>
    <row r="500" spans="8:13" ht="14.25" customHeight="1" x14ac:dyDescent="0.25">
      <c r="H500" s="2"/>
      <c r="J500" s="3"/>
      <c r="L500" s="3"/>
      <c r="M500" s="4"/>
    </row>
    <row r="501" spans="8:13" ht="14.25" customHeight="1" x14ac:dyDescent="0.25">
      <c r="H501" s="2"/>
      <c r="J501" s="3"/>
      <c r="L501" s="3"/>
      <c r="M501" s="4"/>
    </row>
    <row r="502" spans="8:13" ht="14.25" customHeight="1" x14ac:dyDescent="0.25">
      <c r="H502" s="2"/>
      <c r="J502" s="3"/>
      <c r="L502" s="3"/>
      <c r="M502" s="4"/>
    </row>
    <row r="503" spans="8:13" ht="14.25" customHeight="1" x14ac:dyDescent="0.25">
      <c r="H503" s="2"/>
      <c r="J503" s="3"/>
      <c r="L503" s="3"/>
      <c r="M503" s="4"/>
    </row>
    <row r="504" spans="8:13" ht="14.25" customHeight="1" x14ac:dyDescent="0.25">
      <c r="H504" s="2"/>
      <c r="J504" s="3"/>
      <c r="L504" s="3"/>
      <c r="M504" s="4"/>
    </row>
    <row r="505" spans="8:13" ht="14.25" customHeight="1" x14ac:dyDescent="0.25">
      <c r="H505" s="2"/>
      <c r="J505" s="3"/>
      <c r="L505" s="3"/>
      <c r="M505" s="4"/>
    </row>
    <row r="506" spans="8:13" ht="14.25" customHeight="1" x14ac:dyDescent="0.25">
      <c r="H506" s="2"/>
      <c r="J506" s="3"/>
      <c r="L506" s="3"/>
      <c r="M506" s="4"/>
    </row>
    <row r="507" spans="8:13" ht="14.25" customHeight="1" x14ac:dyDescent="0.25">
      <c r="H507" s="2"/>
      <c r="J507" s="3"/>
      <c r="L507" s="3"/>
      <c r="M507" s="4"/>
    </row>
    <row r="508" spans="8:13" ht="14.25" customHeight="1" x14ac:dyDescent="0.25">
      <c r="H508" s="2"/>
      <c r="J508" s="3"/>
      <c r="L508" s="3"/>
      <c r="M508" s="4"/>
    </row>
    <row r="509" spans="8:13" ht="14.25" customHeight="1" x14ac:dyDescent="0.25">
      <c r="H509" s="2"/>
      <c r="J509" s="3"/>
      <c r="L509" s="3"/>
      <c r="M509" s="4"/>
    </row>
    <row r="510" spans="8:13" ht="14.25" customHeight="1" x14ac:dyDescent="0.25">
      <c r="H510" s="2"/>
      <c r="J510" s="3"/>
      <c r="L510" s="3"/>
      <c r="M510" s="4"/>
    </row>
    <row r="511" spans="8:13" ht="14.25" customHeight="1" x14ac:dyDescent="0.25">
      <c r="H511" s="2"/>
      <c r="J511" s="3"/>
      <c r="L511" s="3"/>
      <c r="M511" s="4"/>
    </row>
    <row r="512" spans="8:13" ht="14.25" customHeight="1" x14ac:dyDescent="0.25">
      <c r="H512" s="2"/>
      <c r="J512" s="3"/>
      <c r="L512" s="3"/>
      <c r="M512" s="4"/>
    </row>
    <row r="513" spans="8:13" ht="14.25" customHeight="1" x14ac:dyDescent="0.25">
      <c r="H513" s="2"/>
      <c r="J513" s="3"/>
      <c r="L513" s="3"/>
      <c r="M513" s="4"/>
    </row>
    <row r="514" spans="8:13" ht="14.25" customHeight="1" x14ac:dyDescent="0.25">
      <c r="H514" s="2"/>
      <c r="J514" s="3"/>
      <c r="L514" s="3"/>
      <c r="M514" s="4"/>
    </row>
    <row r="515" spans="8:13" ht="14.25" customHeight="1" x14ac:dyDescent="0.25">
      <c r="H515" s="2"/>
      <c r="J515" s="3"/>
      <c r="L515" s="3"/>
      <c r="M515" s="4"/>
    </row>
    <row r="516" spans="8:13" ht="14.25" customHeight="1" x14ac:dyDescent="0.25">
      <c r="H516" s="2"/>
      <c r="J516" s="3"/>
      <c r="L516" s="3"/>
      <c r="M516" s="4"/>
    </row>
    <row r="517" spans="8:13" ht="14.25" customHeight="1" x14ac:dyDescent="0.25">
      <c r="H517" s="2"/>
      <c r="J517" s="3"/>
      <c r="L517" s="3"/>
      <c r="M517" s="4"/>
    </row>
    <row r="518" spans="8:13" ht="14.25" customHeight="1" x14ac:dyDescent="0.25">
      <c r="H518" s="2"/>
      <c r="J518" s="3"/>
      <c r="L518" s="3"/>
      <c r="M518" s="4"/>
    </row>
    <row r="519" spans="8:13" ht="14.25" customHeight="1" x14ac:dyDescent="0.25">
      <c r="H519" s="2"/>
      <c r="J519" s="3"/>
      <c r="L519" s="3"/>
      <c r="M519" s="4"/>
    </row>
    <row r="520" spans="8:13" ht="14.25" customHeight="1" x14ac:dyDescent="0.25">
      <c r="H520" s="2"/>
      <c r="J520" s="3"/>
      <c r="L520" s="3"/>
      <c r="M520" s="4"/>
    </row>
    <row r="521" spans="8:13" ht="14.25" customHeight="1" x14ac:dyDescent="0.25">
      <c r="H521" s="2"/>
      <c r="J521" s="3"/>
      <c r="L521" s="3"/>
      <c r="M521" s="4"/>
    </row>
    <row r="522" spans="8:13" ht="14.25" customHeight="1" x14ac:dyDescent="0.25">
      <c r="H522" s="2"/>
      <c r="J522" s="3"/>
      <c r="L522" s="3"/>
      <c r="M522" s="4"/>
    </row>
    <row r="523" spans="8:13" ht="14.25" customHeight="1" x14ac:dyDescent="0.25">
      <c r="H523" s="2"/>
      <c r="J523" s="3"/>
      <c r="L523" s="3"/>
      <c r="M523" s="4"/>
    </row>
    <row r="524" spans="8:13" ht="14.25" customHeight="1" x14ac:dyDescent="0.25">
      <c r="H524" s="2"/>
      <c r="J524" s="3"/>
      <c r="L524" s="3"/>
      <c r="M524" s="4"/>
    </row>
    <row r="525" spans="8:13" ht="14.25" customHeight="1" x14ac:dyDescent="0.25">
      <c r="H525" s="2"/>
      <c r="J525" s="3"/>
      <c r="L525" s="3"/>
      <c r="M525" s="4"/>
    </row>
    <row r="526" spans="8:13" ht="14.25" customHeight="1" x14ac:dyDescent="0.25">
      <c r="H526" s="2"/>
      <c r="J526" s="3"/>
      <c r="L526" s="3"/>
      <c r="M526" s="4"/>
    </row>
    <row r="527" spans="8:13" ht="14.25" customHeight="1" x14ac:dyDescent="0.25">
      <c r="H527" s="2"/>
      <c r="J527" s="3"/>
      <c r="L527" s="3"/>
      <c r="M527" s="4"/>
    </row>
    <row r="528" spans="8:13" ht="14.25" customHeight="1" x14ac:dyDescent="0.25">
      <c r="H528" s="2"/>
      <c r="J528" s="3"/>
      <c r="L528" s="3"/>
      <c r="M528" s="4"/>
    </row>
    <row r="529" spans="8:13" ht="14.25" customHeight="1" x14ac:dyDescent="0.25">
      <c r="H529" s="2"/>
      <c r="J529" s="3"/>
      <c r="L529" s="3"/>
      <c r="M529" s="4"/>
    </row>
    <row r="530" spans="8:13" ht="14.25" customHeight="1" x14ac:dyDescent="0.25">
      <c r="H530" s="2"/>
      <c r="J530" s="3"/>
      <c r="L530" s="3"/>
      <c r="M530" s="4"/>
    </row>
    <row r="531" spans="8:13" ht="14.25" customHeight="1" x14ac:dyDescent="0.25">
      <c r="H531" s="2"/>
      <c r="J531" s="3"/>
      <c r="L531" s="3"/>
      <c r="M531" s="4"/>
    </row>
    <row r="532" spans="8:13" ht="14.25" customHeight="1" x14ac:dyDescent="0.25">
      <c r="H532" s="2"/>
      <c r="J532" s="3"/>
      <c r="L532" s="3"/>
      <c r="M532" s="4"/>
    </row>
    <row r="533" spans="8:13" ht="14.25" customHeight="1" x14ac:dyDescent="0.25">
      <c r="H533" s="2"/>
      <c r="J533" s="3"/>
      <c r="L533" s="3"/>
      <c r="M533" s="4"/>
    </row>
    <row r="534" spans="8:13" ht="14.25" customHeight="1" x14ac:dyDescent="0.25">
      <c r="H534" s="2"/>
      <c r="J534" s="3"/>
      <c r="L534" s="3"/>
      <c r="M534" s="4"/>
    </row>
    <row r="535" spans="8:13" ht="14.25" customHeight="1" x14ac:dyDescent="0.25">
      <c r="H535" s="2"/>
      <c r="J535" s="3"/>
      <c r="L535" s="3"/>
      <c r="M535" s="4"/>
    </row>
    <row r="536" spans="8:13" ht="14.25" customHeight="1" x14ac:dyDescent="0.25">
      <c r="H536" s="2"/>
      <c r="J536" s="3"/>
      <c r="L536" s="3"/>
      <c r="M536" s="4"/>
    </row>
    <row r="537" spans="8:13" ht="14.25" customHeight="1" x14ac:dyDescent="0.25">
      <c r="H537" s="2"/>
      <c r="J537" s="3"/>
      <c r="L537" s="3"/>
      <c r="M537" s="4"/>
    </row>
    <row r="538" spans="8:13" ht="14.25" customHeight="1" x14ac:dyDescent="0.25">
      <c r="H538" s="2"/>
      <c r="J538" s="3"/>
      <c r="L538" s="3"/>
      <c r="M538" s="4"/>
    </row>
    <row r="539" spans="8:13" ht="14.25" customHeight="1" x14ac:dyDescent="0.25">
      <c r="H539" s="2"/>
      <c r="J539" s="3"/>
      <c r="L539" s="3"/>
      <c r="M539" s="4"/>
    </row>
    <row r="540" spans="8:13" ht="14.25" customHeight="1" x14ac:dyDescent="0.25">
      <c r="H540" s="2"/>
      <c r="J540" s="3"/>
      <c r="L540" s="3"/>
      <c r="M540" s="4"/>
    </row>
    <row r="541" spans="8:13" ht="14.25" customHeight="1" x14ac:dyDescent="0.25">
      <c r="H541" s="2"/>
      <c r="J541" s="3"/>
      <c r="L541" s="3"/>
      <c r="M541" s="4"/>
    </row>
    <row r="542" spans="8:13" ht="14.25" customHeight="1" x14ac:dyDescent="0.25">
      <c r="H542" s="2"/>
      <c r="J542" s="3"/>
      <c r="L542" s="3"/>
      <c r="M542" s="4"/>
    </row>
    <row r="543" spans="8:13" ht="14.25" customHeight="1" x14ac:dyDescent="0.25">
      <c r="H543" s="2"/>
      <c r="J543" s="3"/>
      <c r="L543" s="3"/>
      <c r="M543" s="4"/>
    </row>
    <row r="544" spans="8:13" ht="14.25" customHeight="1" x14ac:dyDescent="0.25">
      <c r="H544" s="2"/>
      <c r="J544" s="3"/>
      <c r="L544" s="3"/>
      <c r="M544" s="4"/>
    </row>
    <row r="545" spans="8:13" ht="14.25" customHeight="1" x14ac:dyDescent="0.25">
      <c r="H545" s="2"/>
      <c r="J545" s="3"/>
      <c r="L545" s="3"/>
      <c r="M545" s="4"/>
    </row>
    <row r="546" spans="8:13" ht="14.25" customHeight="1" x14ac:dyDescent="0.25">
      <c r="H546" s="2"/>
      <c r="J546" s="3"/>
      <c r="L546" s="3"/>
      <c r="M546" s="4"/>
    </row>
    <row r="547" spans="8:13" ht="14.25" customHeight="1" x14ac:dyDescent="0.25">
      <c r="H547" s="2"/>
      <c r="J547" s="3"/>
      <c r="L547" s="3"/>
      <c r="M547" s="4"/>
    </row>
    <row r="548" spans="8:13" ht="14.25" customHeight="1" x14ac:dyDescent="0.25">
      <c r="H548" s="2"/>
      <c r="J548" s="3"/>
      <c r="L548" s="3"/>
      <c r="M548" s="4"/>
    </row>
    <row r="549" spans="8:13" ht="14.25" customHeight="1" x14ac:dyDescent="0.25">
      <c r="H549" s="2"/>
      <c r="J549" s="3"/>
      <c r="L549" s="3"/>
      <c r="M549" s="4"/>
    </row>
    <row r="550" spans="8:13" ht="14.25" customHeight="1" x14ac:dyDescent="0.25">
      <c r="H550" s="2"/>
      <c r="J550" s="3"/>
      <c r="L550" s="3"/>
      <c r="M550" s="4"/>
    </row>
    <row r="551" spans="8:13" ht="14.25" customHeight="1" x14ac:dyDescent="0.25">
      <c r="H551" s="2"/>
      <c r="J551" s="3"/>
      <c r="L551" s="3"/>
      <c r="M551" s="4"/>
    </row>
    <row r="552" spans="8:13" ht="14.25" customHeight="1" x14ac:dyDescent="0.25">
      <c r="H552" s="2"/>
      <c r="J552" s="3"/>
      <c r="L552" s="3"/>
      <c r="M552" s="4"/>
    </row>
    <row r="553" spans="8:13" ht="14.25" customHeight="1" x14ac:dyDescent="0.25">
      <c r="H553" s="2"/>
      <c r="J553" s="3"/>
      <c r="L553" s="3"/>
      <c r="M553" s="4"/>
    </row>
    <row r="554" spans="8:13" ht="14.25" customHeight="1" x14ac:dyDescent="0.25">
      <c r="H554" s="2"/>
      <c r="J554" s="3"/>
      <c r="L554" s="3"/>
      <c r="M554" s="4"/>
    </row>
    <row r="555" spans="8:13" ht="14.25" customHeight="1" x14ac:dyDescent="0.25">
      <c r="H555" s="2"/>
      <c r="J555" s="3"/>
      <c r="L555" s="3"/>
      <c r="M555" s="4"/>
    </row>
    <row r="556" spans="8:13" ht="14.25" customHeight="1" x14ac:dyDescent="0.25">
      <c r="H556" s="2"/>
      <c r="J556" s="3"/>
      <c r="L556" s="3"/>
      <c r="M556" s="4"/>
    </row>
    <row r="557" spans="8:13" ht="14.25" customHeight="1" x14ac:dyDescent="0.25">
      <c r="H557" s="2"/>
      <c r="J557" s="3"/>
      <c r="L557" s="3"/>
      <c r="M557" s="4"/>
    </row>
    <row r="558" spans="8:13" ht="14.25" customHeight="1" x14ac:dyDescent="0.25">
      <c r="H558" s="2"/>
      <c r="J558" s="3"/>
      <c r="L558" s="3"/>
      <c r="M558" s="4"/>
    </row>
    <row r="559" spans="8:13" ht="14.25" customHeight="1" x14ac:dyDescent="0.25">
      <c r="H559" s="2"/>
      <c r="J559" s="3"/>
      <c r="L559" s="3"/>
      <c r="M559" s="4"/>
    </row>
    <row r="560" spans="8:13" ht="14.25" customHeight="1" x14ac:dyDescent="0.25">
      <c r="H560" s="2"/>
      <c r="J560" s="3"/>
      <c r="L560" s="3"/>
      <c r="M560" s="4"/>
    </row>
    <row r="561" spans="8:13" ht="14.25" customHeight="1" x14ac:dyDescent="0.25">
      <c r="H561" s="2"/>
      <c r="J561" s="3"/>
      <c r="L561" s="3"/>
      <c r="M561" s="4"/>
    </row>
    <row r="562" spans="8:13" ht="14.25" customHeight="1" x14ac:dyDescent="0.25">
      <c r="H562" s="2"/>
      <c r="J562" s="3"/>
      <c r="L562" s="3"/>
      <c r="M562" s="4"/>
    </row>
    <row r="563" spans="8:13" ht="14.25" customHeight="1" x14ac:dyDescent="0.25">
      <c r="H563" s="2"/>
      <c r="J563" s="3"/>
      <c r="L563" s="3"/>
      <c r="M563" s="4"/>
    </row>
    <row r="564" spans="8:13" ht="14.25" customHeight="1" x14ac:dyDescent="0.25">
      <c r="H564" s="2"/>
      <c r="J564" s="3"/>
      <c r="L564" s="3"/>
      <c r="M564" s="4"/>
    </row>
    <row r="565" spans="8:13" ht="14.25" customHeight="1" x14ac:dyDescent="0.25">
      <c r="H565" s="2"/>
      <c r="J565" s="3"/>
      <c r="L565" s="3"/>
      <c r="M565" s="4"/>
    </row>
    <row r="566" spans="8:13" ht="14.25" customHeight="1" x14ac:dyDescent="0.25">
      <c r="H566" s="2"/>
      <c r="J566" s="3"/>
      <c r="L566" s="3"/>
      <c r="M566" s="4"/>
    </row>
    <row r="567" spans="8:13" ht="14.25" customHeight="1" x14ac:dyDescent="0.25">
      <c r="H567" s="2"/>
      <c r="J567" s="3"/>
      <c r="L567" s="3"/>
      <c r="M567" s="4"/>
    </row>
    <row r="568" spans="8:13" ht="14.25" customHeight="1" x14ac:dyDescent="0.25">
      <c r="H568" s="2"/>
      <c r="J568" s="3"/>
      <c r="L568" s="3"/>
      <c r="M568" s="4"/>
    </row>
    <row r="569" spans="8:13" ht="14.25" customHeight="1" x14ac:dyDescent="0.25">
      <c r="H569" s="2"/>
      <c r="J569" s="3"/>
      <c r="L569" s="3"/>
      <c r="M569" s="4"/>
    </row>
    <row r="570" spans="8:13" ht="14.25" customHeight="1" x14ac:dyDescent="0.25">
      <c r="H570" s="2"/>
      <c r="J570" s="3"/>
      <c r="L570" s="3"/>
      <c r="M570" s="4"/>
    </row>
    <row r="571" spans="8:13" ht="14.25" customHeight="1" x14ac:dyDescent="0.25">
      <c r="H571" s="2"/>
      <c r="J571" s="3"/>
      <c r="L571" s="3"/>
      <c r="M571" s="4"/>
    </row>
    <row r="572" spans="8:13" ht="14.25" customHeight="1" x14ac:dyDescent="0.25">
      <c r="H572" s="2"/>
      <c r="J572" s="3"/>
      <c r="L572" s="3"/>
      <c r="M572" s="4"/>
    </row>
    <row r="573" spans="8:13" ht="14.25" customHeight="1" x14ac:dyDescent="0.25">
      <c r="H573" s="2"/>
      <c r="J573" s="3"/>
      <c r="L573" s="3"/>
      <c r="M573" s="4"/>
    </row>
    <row r="574" spans="8:13" ht="14.25" customHeight="1" x14ac:dyDescent="0.25">
      <c r="H574" s="2"/>
      <c r="J574" s="3"/>
      <c r="L574" s="3"/>
      <c r="M574" s="4"/>
    </row>
    <row r="575" spans="8:13" ht="14.25" customHeight="1" x14ac:dyDescent="0.25">
      <c r="H575" s="2"/>
      <c r="J575" s="3"/>
      <c r="L575" s="3"/>
      <c r="M575" s="4"/>
    </row>
    <row r="576" spans="8:13" ht="14.25" customHeight="1" x14ac:dyDescent="0.25">
      <c r="H576" s="2"/>
      <c r="J576" s="3"/>
      <c r="L576" s="3"/>
      <c r="M576" s="4"/>
    </row>
    <row r="577" spans="8:13" ht="14.25" customHeight="1" x14ac:dyDescent="0.25">
      <c r="H577" s="2"/>
      <c r="J577" s="3"/>
      <c r="L577" s="3"/>
      <c r="M577" s="4"/>
    </row>
    <row r="578" spans="8:13" ht="14.25" customHeight="1" x14ac:dyDescent="0.25">
      <c r="H578" s="2"/>
      <c r="J578" s="3"/>
      <c r="L578" s="3"/>
      <c r="M578" s="4"/>
    </row>
    <row r="579" spans="8:13" ht="14.25" customHeight="1" x14ac:dyDescent="0.25">
      <c r="H579" s="2"/>
      <c r="J579" s="3"/>
      <c r="L579" s="3"/>
      <c r="M579" s="4"/>
    </row>
    <row r="580" spans="8:13" ht="14.25" customHeight="1" x14ac:dyDescent="0.25">
      <c r="H580" s="2"/>
      <c r="J580" s="3"/>
      <c r="L580" s="3"/>
      <c r="M580" s="4"/>
    </row>
    <row r="581" spans="8:13" ht="14.25" customHeight="1" x14ac:dyDescent="0.25">
      <c r="H581" s="2"/>
      <c r="J581" s="3"/>
      <c r="L581" s="3"/>
      <c r="M581" s="4"/>
    </row>
    <row r="582" spans="8:13" ht="14.25" customHeight="1" x14ac:dyDescent="0.25">
      <c r="H582" s="2"/>
      <c r="J582" s="3"/>
      <c r="L582" s="3"/>
      <c r="M582" s="4"/>
    </row>
    <row r="583" spans="8:13" ht="14.25" customHeight="1" x14ac:dyDescent="0.25">
      <c r="H583" s="2"/>
      <c r="J583" s="3"/>
      <c r="L583" s="3"/>
      <c r="M583" s="4"/>
    </row>
    <row r="584" spans="8:13" ht="14.25" customHeight="1" x14ac:dyDescent="0.25">
      <c r="H584" s="2"/>
      <c r="J584" s="3"/>
      <c r="L584" s="3"/>
      <c r="M584" s="4"/>
    </row>
    <row r="585" spans="8:13" ht="14.25" customHeight="1" x14ac:dyDescent="0.25">
      <c r="H585" s="2"/>
      <c r="J585" s="3"/>
      <c r="L585" s="3"/>
      <c r="M585" s="4"/>
    </row>
    <row r="586" spans="8:13" ht="14.25" customHeight="1" x14ac:dyDescent="0.25">
      <c r="H586" s="2"/>
      <c r="J586" s="3"/>
      <c r="L586" s="3"/>
      <c r="M586" s="4"/>
    </row>
    <row r="587" spans="8:13" ht="14.25" customHeight="1" x14ac:dyDescent="0.25">
      <c r="H587" s="2"/>
      <c r="J587" s="3"/>
      <c r="L587" s="3"/>
      <c r="M587" s="4"/>
    </row>
    <row r="588" spans="8:13" ht="14.25" customHeight="1" x14ac:dyDescent="0.25">
      <c r="H588" s="2"/>
      <c r="J588" s="3"/>
      <c r="L588" s="3"/>
      <c r="M588" s="4"/>
    </row>
    <row r="589" spans="8:13" ht="14.25" customHeight="1" x14ac:dyDescent="0.25">
      <c r="H589" s="2"/>
      <c r="J589" s="3"/>
      <c r="L589" s="3"/>
      <c r="M589" s="4"/>
    </row>
    <row r="590" spans="8:13" ht="14.25" customHeight="1" x14ac:dyDescent="0.25">
      <c r="H590" s="2"/>
      <c r="J590" s="3"/>
      <c r="L590" s="3"/>
      <c r="M590" s="4"/>
    </row>
    <row r="591" spans="8:13" ht="14.25" customHeight="1" x14ac:dyDescent="0.25">
      <c r="H591" s="2"/>
      <c r="J591" s="3"/>
      <c r="L591" s="3"/>
      <c r="M591" s="4"/>
    </row>
    <row r="592" spans="8:13" ht="14.25" customHeight="1" x14ac:dyDescent="0.25">
      <c r="H592" s="2"/>
      <c r="J592" s="3"/>
      <c r="L592" s="3"/>
      <c r="M592" s="4"/>
    </row>
    <row r="593" spans="8:13" ht="14.25" customHeight="1" x14ac:dyDescent="0.25">
      <c r="H593" s="2"/>
      <c r="J593" s="3"/>
      <c r="L593" s="3"/>
      <c r="M593" s="4"/>
    </row>
    <row r="594" spans="8:13" ht="14.25" customHeight="1" x14ac:dyDescent="0.25">
      <c r="H594" s="2"/>
      <c r="J594" s="3"/>
      <c r="L594" s="3"/>
      <c r="M594" s="4"/>
    </row>
    <row r="595" spans="8:13" ht="14.25" customHeight="1" x14ac:dyDescent="0.25">
      <c r="H595" s="2"/>
      <c r="J595" s="3"/>
      <c r="L595" s="3"/>
      <c r="M595" s="4"/>
    </row>
    <row r="596" spans="8:13" ht="14.25" customHeight="1" x14ac:dyDescent="0.25">
      <c r="H596" s="2"/>
      <c r="J596" s="3"/>
      <c r="L596" s="3"/>
      <c r="M596" s="4"/>
    </row>
    <row r="597" spans="8:13" ht="14.25" customHeight="1" x14ac:dyDescent="0.25">
      <c r="H597" s="2"/>
      <c r="J597" s="3"/>
      <c r="L597" s="3"/>
      <c r="M597" s="4"/>
    </row>
    <row r="598" spans="8:13" ht="14.25" customHeight="1" x14ac:dyDescent="0.25">
      <c r="H598" s="2"/>
      <c r="J598" s="3"/>
      <c r="L598" s="3"/>
      <c r="M598" s="4"/>
    </row>
    <row r="599" spans="8:13" ht="14.25" customHeight="1" x14ac:dyDescent="0.25">
      <c r="H599" s="2"/>
      <c r="J599" s="3"/>
      <c r="L599" s="3"/>
      <c r="M599" s="4"/>
    </row>
    <row r="600" spans="8:13" ht="14.25" customHeight="1" x14ac:dyDescent="0.25">
      <c r="H600" s="2"/>
      <c r="J600" s="3"/>
      <c r="L600" s="3"/>
      <c r="M600" s="4"/>
    </row>
    <row r="601" spans="8:13" ht="14.25" customHeight="1" x14ac:dyDescent="0.25">
      <c r="H601" s="2"/>
      <c r="J601" s="3"/>
      <c r="L601" s="3"/>
      <c r="M601" s="4"/>
    </row>
    <row r="602" spans="8:13" ht="14.25" customHeight="1" x14ac:dyDescent="0.25">
      <c r="H602" s="2"/>
      <c r="J602" s="3"/>
      <c r="L602" s="3"/>
      <c r="M602" s="4"/>
    </row>
    <row r="603" spans="8:13" ht="14.25" customHeight="1" x14ac:dyDescent="0.25">
      <c r="H603" s="2"/>
      <c r="J603" s="3"/>
      <c r="L603" s="3"/>
      <c r="M603" s="4"/>
    </row>
    <row r="604" spans="8:13" ht="14.25" customHeight="1" x14ac:dyDescent="0.25">
      <c r="H604" s="2"/>
      <c r="J604" s="3"/>
      <c r="L604" s="3"/>
      <c r="M604" s="4"/>
    </row>
    <row r="605" spans="8:13" ht="14.25" customHeight="1" x14ac:dyDescent="0.25">
      <c r="H605" s="2"/>
      <c r="J605" s="3"/>
      <c r="L605" s="3"/>
      <c r="M605" s="4"/>
    </row>
    <row r="606" spans="8:13" ht="14.25" customHeight="1" x14ac:dyDescent="0.25">
      <c r="H606" s="2"/>
      <c r="J606" s="3"/>
      <c r="L606" s="3"/>
      <c r="M606" s="4"/>
    </row>
    <row r="607" spans="8:13" ht="14.25" customHeight="1" x14ac:dyDescent="0.25">
      <c r="H607" s="2"/>
      <c r="J607" s="3"/>
      <c r="L607" s="3"/>
      <c r="M607" s="4"/>
    </row>
    <row r="608" spans="8:13" ht="14.25" customHeight="1" x14ac:dyDescent="0.25">
      <c r="H608" s="2"/>
      <c r="J608" s="3"/>
      <c r="L608" s="3"/>
      <c r="M608" s="4"/>
    </row>
    <row r="609" spans="8:13" ht="14.25" customHeight="1" x14ac:dyDescent="0.25">
      <c r="H609" s="2"/>
      <c r="J609" s="3"/>
      <c r="L609" s="3"/>
      <c r="M609" s="4"/>
    </row>
    <row r="610" spans="8:13" ht="14.25" customHeight="1" x14ac:dyDescent="0.25">
      <c r="H610" s="2"/>
      <c r="J610" s="3"/>
      <c r="L610" s="3"/>
      <c r="M610" s="4"/>
    </row>
    <row r="611" spans="8:13" ht="14.25" customHeight="1" x14ac:dyDescent="0.25">
      <c r="H611" s="2"/>
      <c r="J611" s="3"/>
      <c r="L611" s="3"/>
      <c r="M611" s="4"/>
    </row>
    <row r="612" spans="8:13" ht="14.25" customHeight="1" x14ac:dyDescent="0.25">
      <c r="H612" s="2"/>
      <c r="J612" s="3"/>
      <c r="L612" s="3"/>
      <c r="M612" s="4"/>
    </row>
    <row r="613" spans="8:13" ht="14.25" customHeight="1" x14ac:dyDescent="0.25">
      <c r="H613" s="2"/>
      <c r="J613" s="3"/>
      <c r="L613" s="3"/>
      <c r="M613" s="4"/>
    </row>
    <row r="614" spans="8:13" ht="14.25" customHeight="1" x14ac:dyDescent="0.25">
      <c r="H614" s="2"/>
      <c r="J614" s="3"/>
      <c r="L614" s="3"/>
      <c r="M614" s="4"/>
    </row>
    <row r="615" spans="8:13" ht="14.25" customHeight="1" x14ac:dyDescent="0.25">
      <c r="H615" s="2"/>
      <c r="J615" s="3"/>
      <c r="L615" s="3"/>
      <c r="M615" s="4"/>
    </row>
    <row r="616" spans="8:13" ht="14.25" customHeight="1" x14ac:dyDescent="0.25">
      <c r="H616" s="2"/>
      <c r="J616" s="3"/>
      <c r="L616" s="3"/>
      <c r="M616" s="4"/>
    </row>
    <row r="617" spans="8:13" ht="14.25" customHeight="1" x14ac:dyDescent="0.25">
      <c r="H617" s="2"/>
      <c r="J617" s="3"/>
      <c r="L617" s="3"/>
      <c r="M617" s="4"/>
    </row>
    <row r="618" spans="8:13" ht="14.25" customHeight="1" x14ac:dyDescent="0.25">
      <c r="H618" s="2"/>
      <c r="J618" s="3"/>
      <c r="L618" s="3"/>
      <c r="M618" s="4"/>
    </row>
    <row r="619" spans="8:13" ht="14.25" customHeight="1" x14ac:dyDescent="0.25">
      <c r="H619" s="2"/>
      <c r="J619" s="3"/>
      <c r="L619" s="3"/>
      <c r="M619" s="4"/>
    </row>
    <row r="620" spans="8:13" ht="14.25" customHeight="1" x14ac:dyDescent="0.25">
      <c r="H620" s="2"/>
      <c r="J620" s="3"/>
      <c r="L620" s="3"/>
      <c r="M620" s="4"/>
    </row>
    <row r="621" spans="8:13" ht="14.25" customHeight="1" x14ac:dyDescent="0.25">
      <c r="H621" s="2"/>
      <c r="J621" s="3"/>
      <c r="L621" s="3"/>
      <c r="M621" s="4"/>
    </row>
    <row r="622" spans="8:13" ht="14.25" customHeight="1" x14ac:dyDescent="0.25">
      <c r="H622" s="2"/>
      <c r="J622" s="3"/>
      <c r="L622" s="3"/>
      <c r="M622" s="4"/>
    </row>
    <row r="623" spans="8:13" ht="14.25" customHeight="1" x14ac:dyDescent="0.25">
      <c r="H623" s="2"/>
      <c r="J623" s="3"/>
      <c r="L623" s="3"/>
      <c r="M623" s="4"/>
    </row>
    <row r="624" spans="8:13" ht="14.25" customHeight="1" x14ac:dyDescent="0.25">
      <c r="H624" s="2"/>
      <c r="J624" s="3"/>
      <c r="L624" s="3"/>
      <c r="M624" s="4"/>
    </row>
    <row r="625" spans="8:13" ht="14.25" customHeight="1" x14ac:dyDescent="0.25">
      <c r="H625" s="2"/>
      <c r="J625" s="3"/>
      <c r="L625" s="3"/>
      <c r="M625" s="4"/>
    </row>
    <row r="626" spans="8:13" ht="14.25" customHeight="1" x14ac:dyDescent="0.25">
      <c r="H626" s="2"/>
      <c r="J626" s="3"/>
      <c r="L626" s="3"/>
      <c r="M626" s="4"/>
    </row>
    <row r="627" spans="8:13" ht="14.25" customHeight="1" x14ac:dyDescent="0.25">
      <c r="H627" s="2"/>
      <c r="J627" s="3"/>
      <c r="L627" s="3"/>
      <c r="M627" s="4"/>
    </row>
    <row r="628" spans="8:13" ht="14.25" customHeight="1" x14ac:dyDescent="0.25">
      <c r="H628" s="2"/>
      <c r="J628" s="3"/>
      <c r="L628" s="3"/>
      <c r="M628" s="4"/>
    </row>
    <row r="629" spans="8:13" ht="14.25" customHeight="1" x14ac:dyDescent="0.25">
      <c r="H629" s="2"/>
      <c r="J629" s="3"/>
      <c r="L629" s="3"/>
      <c r="M629" s="4"/>
    </row>
    <row r="630" spans="8:13" ht="14.25" customHeight="1" x14ac:dyDescent="0.25">
      <c r="H630" s="2"/>
      <c r="J630" s="3"/>
      <c r="L630" s="3"/>
      <c r="M630" s="4"/>
    </row>
    <row r="631" spans="8:13" ht="14.25" customHeight="1" x14ac:dyDescent="0.25">
      <c r="H631" s="2"/>
      <c r="J631" s="3"/>
      <c r="L631" s="3"/>
      <c r="M631" s="4"/>
    </row>
    <row r="632" spans="8:13" ht="14.25" customHeight="1" x14ac:dyDescent="0.25">
      <c r="H632" s="2"/>
      <c r="J632" s="3"/>
      <c r="L632" s="3"/>
      <c r="M632" s="4"/>
    </row>
    <row r="633" spans="8:13" ht="14.25" customHeight="1" x14ac:dyDescent="0.25">
      <c r="H633" s="2"/>
      <c r="J633" s="3"/>
      <c r="L633" s="3"/>
      <c r="M633" s="4"/>
    </row>
    <row r="634" spans="8:13" ht="14.25" customHeight="1" x14ac:dyDescent="0.25">
      <c r="H634" s="2"/>
      <c r="J634" s="3"/>
      <c r="L634" s="3"/>
      <c r="M634" s="4"/>
    </row>
    <row r="635" spans="8:13" ht="14.25" customHeight="1" x14ac:dyDescent="0.25">
      <c r="H635" s="2"/>
      <c r="J635" s="3"/>
      <c r="L635" s="3"/>
      <c r="M635" s="4"/>
    </row>
    <row r="636" spans="8:13" ht="14.25" customHeight="1" x14ac:dyDescent="0.25">
      <c r="H636" s="2"/>
      <c r="J636" s="3"/>
      <c r="L636" s="3"/>
      <c r="M636" s="4"/>
    </row>
    <row r="637" spans="8:13" ht="14.25" customHeight="1" x14ac:dyDescent="0.25">
      <c r="H637" s="2"/>
      <c r="J637" s="3"/>
      <c r="L637" s="3"/>
      <c r="M637" s="4"/>
    </row>
    <row r="638" spans="8:13" ht="14.25" customHeight="1" x14ac:dyDescent="0.25">
      <c r="H638" s="2"/>
      <c r="J638" s="3"/>
      <c r="L638" s="3"/>
      <c r="M638" s="4"/>
    </row>
    <row r="639" spans="8:13" ht="14.25" customHeight="1" x14ac:dyDescent="0.25">
      <c r="H639" s="2"/>
      <c r="J639" s="3"/>
      <c r="L639" s="3"/>
      <c r="M639" s="4"/>
    </row>
    <row r="640" spans="8:13" ht="14.25" customHeight="1" x14ac:dyDescent="0.25">
      <c r="H640" s="2"/>
      <c r="J640" s="3"/>
      <c r="L640" s="3"/>
      <c r="M640" s="4"/>
    </row>
    <row r="641" spans="8:13" ht="14.25" customHeight="1" x14ac:dyDescent="0.25">
      <c r="H641" s="2"/>
      <c r="J641" s="3"/>
      <c r="L641" s="3"/>
      <c r="M641" s="4"/>
    </row>
    <row r="642" spans="8:13" ht="14.25" customHeight="1" x14ac:dyDescent="0.25">
      <c r="H642" s="2"/>
      <c r="J642" s="3"/>
      <c r="L642" s="3"/>
      <c r="M642" s="4"/>
    </row>
    <row r="643" spans="8:13" ht="14.25" customHeight="1" x14ac:dyDescent="0.25">
      <c r="H643" s="2"/>
      <c r="J643" s="3"/>
      <c r="L643" s="3"/>
      <c r="M643" s="4"/>
    </row>
    <row r="644" spans="8:13" ht="14.25" customHeight="1" x14ac:dyDescent="0.25">
      <c r="H644" s="2"/>
      <c r="J644" s="3"/>
      <c r="L644" s="3"/>
      <c r="M644" s="4"/>
    </row>
    <row r="645" spans="8:13" ht="14.25" customHeight="1" x14ac:dyDescent="0.25">
      <c r="H645" s="2"/>
      <c r="J645" s="3"/>
      <c r="L645" s="3"/>
      <c r="M645" s="4"/>
    </row>
    <row r="646" spans="8:13" ht="14.25" customHeight="1" x14ac:dyDescent="0.25">
      <c r="H646" s="2"/>
      <c r="J646" s="3"/>
      <c r="L646" s="3"/>
      <c r="M646" s="4"/>
    </row>
    <row r="647" spans="8:13" ht="14.25" customHeight="1" x14ac:dyDescent="0.25">
      <c r="H647" s="2"/>
      <c r="J647" s="3"/>
      <c r="L647" s="3"/>
      <c r="M647" s="4"/>
    </row>
    <row r="648" spans="8:13" ht="14.25" customHeight="1" x14ac:dyDescent="0.25">
      <c r="H648" s="2"/>
      <c r="J648" s="3"/>
      <c r="L648" s="3"/>
      <c r="M648" s="4"/>
    </row>
    <row r="649" spans="8:13" ht="14.25" customHeight="1" x14ac:dyDescent="0.25">
      <c r="H649" s="2"/>
      <c r="J649" s="3"/>
      <c r="L649" s="3"/>
      <c r="M649" s="4"/>
    </row>
    <row r="650" spans="8:13" ht="14.25" customHeight="1" x14ac:dyDescent="0.25">
      <c r="H650" s="2"/>
      <c r="J650" s="3"/>
      <c r="L650" s="3"/>
      <c r="M650" s="4"/>
    </row>
    <row r="651" spans="8:13" ht="14.25" customHeight="1" x14ac:dyDescent="0.25">
      <c r="H651" s="2"/>
      <c r="J651" s="3"/>
      <c r="L651" s="3"/>
      <c r="M651" s="4"/>
    </row>
    <row r="652" spans="8:13" ht="14.25" customHeight="1" x14ac:dyDescent="0.25">
      <c r="H652" s="2"/>
      <c r="J652" s="3"/>
      <c r="L652" s="3"/>
      <c r="M652" s="4"/>
    </row>
    <row r="653" spans="8:13" ht="14.25" customHeight="1" x14ac:dyDescent="0.25">
      <c r="H653" s="2"/>
      <c r="J653" s="3"/>
      <c r="L653" s="3"/>
      <c r="M653" s="4"/>
    </row>
    <row r="654" spans="8:13" ht="14.25" customHeight="1" x14ac:dyDescent="0.25">
      <c r="H654" s="2"/>
      <c r="J654" s="3"/>
      <c r="L654" s="3"/>
      <c r="M654" s="4"/>
    </row>
    <row r="655" spans="8:13" ht="14.25" customHeight="1" x14ac:dyDescent="0.25">
      <c r="H655" s="2"/>
      <c r="J655" s="3"/>
      <c r="L655" s="3"/>
      <c r="M655" s="4"/>
    </row>
    <row r="656" spans="8:13" ht="14.25" customHeight="1" x14ac:dyDescent="0.25">
      <c r="H656" s="2"/>
      <c r="J656" s="3"/>
      <c r="L656" s="3"/>
      <c r="M656" s="4"/>
    </row>
    <row r="657" spans="8:13" ht="14.25" customHeight="1" x14ac:dyDescent="0.25">
      <c r="H657" s="2"/>
      <c r="J657" s="3"/>
      <c r="L657" s="3"/>
      <c r="M657" s="4"/>
    </row>
    <row r="658" spans="8:13" ht="14.25" customHeight="1" x14ac:dyDescent="0.25">
      <c r="H658" s="2"/>
      <c r="J658" s="3"/>
      <c r="L658" s="3"/>
      <c r="M658" s="4"/>
    </row>
    <row r="659" spans="8:13" ht="14.25" customHeight="1" x14ac:dyDescent="0.25">
      <c r="H659" s="2"/>
      <c r="J659" s="3"/>
      <c r="L659" s="3"/>
      <c r="M659" s="4"/>
    </row>
    <row r="660" spans="8:13" ht="14.25" customHeight="1" x14ac:dyDescent="0.25">
      <c r="H660" s="2"/>
      <c r="J660" s="3"/>
      <c r="L660" s="3"/>
      <c r="M660" s="4"/>
    </row>
    <row r="661" spans="8:13" ht="14.25" customHeight="1" x14ac:dyDescent="0.25">
      <c r="H661" s="2"/>
      <c r="J661" s="3"/>
      <c r="L661" s="3"/>
      <c r="M661" s="4"/>
    </row>
    <row r="662" spans="8:13" ht="14.25" customHeight="1" x14ac:dyDescent="0.25">
      <c r="H662" s="2"/>
      <c r="J662" s="3"/>
      <c r="L662" s="3"/>
      <c r="M662" s="4"/>
    </row>
    <row r="663" spans="8:13" ht="14.25" customHeight="1" x14ac:dyDescent="0.25">
      <c r="H663" s="2"/>
      <c r="J663" s="3"/>
      <c r="L663" s="3"/>
      <c r="M663" s="4"/>
    </row>
    <row r="664" spans="8:13" ht="14.25" customHeight="1" x14ac:dyDescent="0.25">
      <c r="H664" s="2"/>
      <c r="J664" s="3"/>
      <c r="L664" s="3"/>
      <c r="M664" s="4"/>
    </row>
    <row r="665" spans="8:13" ht="14.25" customHeight="1" x14ac:dyDescent="0.25">
      <c r="H665" s="2"/>
      <c r="J665" s="3"/>
      <c r="L665" s="3"/>
      <c r="M665" s="4"/>
    </row>
    <row r="666" spans="8:13" ht="14.25" customHeight="1" x14ac:dyDescent="0.25">
      <c r="H666" s="2"/>
      <c r="J666" s="3"/>
      <c r="L666" s="3"/>
      <c r="M666" s="4"/>
    </row>
    <row r="667" spans="8:13" ht="14.25" customHeight="1" x14ac:dyDescent="0.25">
      <c r="H667" s="2"/>
      <c r="J667" s="3"/>
      <c r="L667" s="3"/>
      <c r="M667" s="4"/>
    </row>
    <row r="668" spans="8:13" ht="14.25" customHeight="1" x14ac:dyDescent="0.25">
      <c r="H668" s="2"/>
      <c r="J668" s="3"/>
      <c r="L668" s="3"/>
      <c r="M668" s="4"/>
    </row>
    <row r="669" spans="8:13" ht="14.25" customHeight="1" x14ac:dyDescent="0.25">
      <c r="H669" s="2"/>
      <c r="J669" s="3"/>
      <c r="L669" s="3"/>
      <c r="M669" s="4"/>
    </row>
    <row r="670" spans="8:13" ht="14.25" customHeight="1" x14ac:dyDescent="0.25">
      <c r="H670" s="2"/>
      <c r="J670" s="3"/>
      <c r="L670" s="3"/>
      <c r="M670" s="4"/>
    </row>
    <row r="671" spans="8:13" ht="14.25" customHeight="1" x14ac:dyDescent="0.25">
      <c r="H671" s="2"/>
      <c r="J671" s="3"/>
      <c r="L671" s="3"/>
      <c r="M671" s="4"/>
    </row>
    <row r="672" spans="8:13" ht="14.25" customHeight="1" x14ac:dyDescent="0.25">
      <c r="H672" s="2"/>
      <c r="J672" s="3"/>
      <c r="L672" s="3"/>
      <c r="M672" s="4"/>
    </row>
    <row r="673" spans="8:13" ht="14.25" customHeight="1" x14ac:dyDescent="0.25">
      <c r="H673" s="2"/>
      <c r="J673" s="3"/>
      <c r="L673" s="3"/>
      <c r="M673" s="4"/>
    </row>
    <row r="674" spans="8:13" ht="14.25" customHeight="1" x14ac:dyDescent="0.25">
      <c r="H674" s="2"/>
      <c r="J674" s="3"/>
      <c r="L674" s="3"/>
      <c r="M674" s="4"/>
    </row>
    <row r="675" spans="8:13" ht="14.25" customHeight="1" x14ac:dyDescent="0.25">
      <c r="H675" s="2"/>
      <c r="J675" s="3"/>
      <c r="L675" s="3"/>
      <c r="M675" s="4"/>
    </row>
    <row r="676" spans="8:13" ht="14.25" customHeight="1" x14ac:dyDescent="0.25">
      <c r="H676" s="2"/>
      <c r="J676" s="3"/>
      <c r="L676" s="3"/>
      <c r="M676" s="4"/>
    </row>
    <row r="677" spans="8:13" ht="14.25" customHeight="1" x14ac:dyDescent="0.25">
      <c r="H677" s="2"/>
      <c r="J677" s="3"/>
      <c r="L677" s="3"/>
      <c r="M677" s="4"/>
    </row>
    <row r="678" spans="8:13" ht="14.25" customHeight="1" x14ac:dyDescent="0.25">
      <c r="H678" s="2"/>
      <c r="J678" s="3"/>
      <c r="L678" s="3"/>
      <c r="M678" s="4"/>
    </row>
    <row r="679" spans="8:13" ht="14.25" customHeight="1" x14ac:dyDescent="0.25">
      <c r="H679" s="2"/>
      <c r="J679" s="3"/>
      <c r="L679" s="3"/>
      <c r="M679" s="4"/>
    </row>
    <row r="680" spans="8:13" ht="14.25" customHeight="1" x14ac:dyDescent="0.25">
      <c r="H680" s="2"/>
      <c r="J680" s="3"/>
      <c r="L680" s="3"/>
      <c r="M680" s="4"/>
    </row>
    <row r="681" spans="8:13" ht="14.25" customHeight="1" x14ac:dyDescent="0.25">
      <c r="H681" s="2"/>
      <c r="J681" s="3"/>
      <c r="L681" s="3"/>
      <c r="M681" s="4"/>
    </row>
    <row r="682" spans="8:13" ht="14.25" customHeight="1" x14ac:dyDescent="0.25">
      <c r="H682" s="2"/>
      <c r="J682" s="3"/>
      <c r="L682" s="3"/>
      <c r="M682" s="4"/>
    </row>
    <row r="683" spans="8:13" ht="14.25" customHeight="1" x14ac:dyDescent="0.25">
      <c r="H683" s="2"/>
      <c r="J683" s="3"/>
      <c r="L683" s="3"/>
      <c r="M683" s="4"/>
    </row>
    <row r="684" spans="8:13" ht="14.25" customHeight="1" x14ac:dyDescent="0.25">
      <c r="H684" s="2"/>
      <c r="J684" s="3"/>
      <c r="L684" s="3"/>
      <c r="M684" s="4"/>
    </row>
    <row r="685" spans="8:13" ht="14.25" customHeight="1" x14ac:dyDescent="0.25">
      <c r="H685" s="2"/>
      <c r="J685" s="3"/>
      <c r="L685" s="3"/>
      <c r="M685" s="4"/>
    </row>
    <row r="686" spans="8:13" ht="14.25" customHeight="1" x14ac:dyDescent="0.25">
      <c r="H686" s="2"/>
      <c r="J686" s="3"/>
      <c r="L686" s="3"/>
      <c r="M686" s="4"/>
    </row>
    <row r="687" spans="8:13" ht="14.25" customHeight="1" x14ac:dyDescent="0.25">
      <c r="H687" s="2"/>
      <c r="J687" s="3"/>
      <c r="L687" s="3"/>
      <c r="M687" s="4"/>
    </row>
    <row r="688" spans="8:13" ht="14.25" customHeight="1" x14ac:dyDescent="0.25">
      <c r="H688" s="2"/>
      <c r="J688" s="3"/>
      <c r="L688" s="3"/>
      <c r="M688" s="4"/>
    </row>
    <row r="689" spans="8:13" ht="14.25" customHeight="1" x14ac:dyDescent="0.25">
      <c r="H689" s="2"/>
      <c r="J689" s="3"/>
      <c r="L689" s="3"/>
      <c r="M689" s="4"/>
    </row>
    <row r="690" spans="8:13" ht="14.25" customHeight="1" x14ac:dyDescent="0.25">
      <c r="H690" s="2"/>
      <c r="J690" s="3"/>
      <c r="L690" s="3"/>
      <c r="M690" s="4"/>
    </row>
    <row r="691" spans="8:13" ht="14.25" customHeight="1" x14ac:dyDescent="0.25">
      <c r="H691" s="2"/>
      <c r="J691" s="3"/>
      <c r="L691" s="3"/>
      <c r="M691" s="4"/>
    </row>
    <row r="692" spans="8:13" ht="14.25" customHeight="1" x14ac:dyDescent="0.25">
      <c r="H692" s="2"/>
      <c r="J692" s="3"/>
      <c r="L692" s="3"/>
      <c r="M692" s="4"/>
    </row>
    <row r="693" spans="8:13" ht="14.25" customHeight="1" x14ac:dyDescent="0.25">
      <c r="H693" s="2"/>
      <c r="J693" s="3"/>
      <c r="L693" s="3"/>
      <c r="M693" s="4"/>
    </row>
    <row r="694" spans="8:13" ht="14.25" customHeight="1" x14ac:dyDescent="0.25">
      <c r="H694" s="2"/>
      <c r="J694" s="3"/>
      <c r="L694" s="3"/>
      <c r="M694" s="4"/>
    </row>
    <row r="695" spans="8:13" ht="14.25" customHeight="1" x14ac:dyDescent="0.25">
      <c r="H695" s="2"/>
      <c r="J695" s="3"/>
      <c r="L695" s="3"/>
      <c r="M695" s="4"/>
    </row>
    <row r="696" spans="8:13" ht="14.25" customHeight="1" x14ac:dyDescent="0.25">
      <c r="H696" s="2"/>
      <c r="J696" s="3"/>
      <c r="L696" s="3"/>
      <c r="M696" s="4"/>
    </row>
    <row r="697" spans="8:13" ht="14.25" customHeight="1" x14ac:dyDescent="0.25">
      <c r="H697" s="2"/>
      <c r="J697" s="3"/>
      <c r="L697" s="3"/>
      <c r="M697" s="4"/>
    </row>
    <row r="698" spans="8:13" ht="14.25" customHeight="1" x14ac:dyDescent="0.25">
      <c r="H698" s="2"/>
      <c r="J698" s="3"/>
      <c r="L698" s="3"/>
      <c r="M698" s="4"/>
    </row>
    <row r="699" spans="8:13" ht="14.25" customHeight="1" x14ac:dyDescent="0.25">
      <c r="H699" s="2"/>
      <c r="J699" s="3"/>
      <c r="L699" s="3"/>
      <c r="M699" s="4"/>
    </row>
    <row r="700" spans="8:13" ht="14.25" customHeight="1" x14ac:dyDescent="0.25">
      <c r="H700" s="2"/>
      <c r="J700" s="3"/>
      <c r="L700" s="3"/>
      <c r="M700" s="4"/>
    </row>
    <row r="701" spans="8:13" ht="14.25" customHeight="1" x14ac:dyDescent="0.25">
      <c r="H701" s="2"/>
      <c r="J701" s="3"/>
      <c r="L701" s="3"/>
      <c r="M701" s="4"/>
    </row>
    <row r="702" spans="8:13" ht="14.25" customHeight="1" x14ac:dyDescent="0.25">
      <c r="H702" s="2"/>
      <c r="J702" s="3"/>
      <c r="L702" s="3"/>
      <c r="M702" s="4"/>
    </row>
    <row r="703" spans="8:13" ht="14.25" customHeight="1" x14ac:dyDescent="0.25">
      <c r="H703" s="2"/>
      <c r="J703" s="3"/>
      <c r="L703" s="3"/>
      <c r="M703" s="4"/>
    </row>
    <row r="704" spans="8:13" ht="14.25" customHeight="1" x14ac:dyDescent="0.25">
      <c r="H704" s="2"/>
      <c r="J704" s="3"/>
      <c r="L704" s="3"/>
      <c r="M704" s="4"/>
    </row>
    <row r="705" spans="8:13" ht="14.25" customHeight="1" x14ac:dyDescent="0.25">
      <c r="H705" s="2"/>
      <c r="J705" s="3"/>
      <c r="L705" s="3"/>
      <c r="M705" s="4"/>
    </row>
    <row r="706" spans="8:13" ht="14.25" customHeight="1" x14ac:dyDescent="0.25">
      <c r="H706" s="2"/>
      <c r="J706" s="3"/>
      <c r="L706" s="3"/>
      <c r="M706" s="4"/>
    </row>
    <row r="707" spans="8:13" ht="14.25" customHeight="1" x14ac:dyDescent="0.25">
      <c r="H707" s="2"/>
      <c r="J707" s="3"/>
      <c r="L707" s="3"/>
      <c r="M707" s="4"/>
    </row>
    <row r="708" spans="8:13" ht="14.25" customHeight="1" x14ac:dyDescent="0.25">
      <c r="H708" s="2"/>
      <c r="J708" s="3"/>
      <c r="L708" s="3"/>
      <c r="M708" s="4"/>
    </row>
    <row r="709" spans="8:13" ht="14.25" customHeight="1" x14ac:dyDescent="0.25">
      <c r="H709" s="2"/>
      <c r="J709" s="3"/>
      <c r="L709" s="3"/>
      <c r="M709" s="4"/>
    </row>
    <row r="710" spans="8:13" ht="14.25" customHeight="1" x14ac:dyDescent="0.25">
      <c r="H710" s="2"/>
      <c r="J710" s="3"/>
      <c r="L710" s="3"/>
      <c r="M710" s="4"/>
    </row>
    <row r="711" spans="8:13" ht="14.25" customHeight="1" x14ac:dyDescent="0.25">
      <c r="H711" s="2"/>
      <c r="J711" s="3"/>
      <c r="L711" s="3"/>
      <c r="M711" s="4"/>
    </row>
    <row r="712" spans="8:13" ht="14.25" customHeight="1" x14ac:dyDescent="0.25">
      <c r="H712" s="2"/>
      <c r="J712" s="3"/>
      <c r="L712" s="3"/>
      <c r="M712" s="4"/>
    </row>
    <row r="713" spans="8:13" ht="14.25" customHeight="1" x14ac:dyDescent="0.25">
      <c r="H713" s="2"/>
      <c r="J713" s="3"/>
      <c r="L713" s="3"/>
      <c r="M713" s="4"/>
    </row>
    <row r="714" spans="8:13" ht="14.25" customHeight="1" x14ac:dyDescent="0.25">
      <c r="H714" s="2"/>
      <c r="J714" s="3"/>
      <c r="L714" s="3"/>
      <c r="M714" s="4"/>
    </row>
    <row r="715" spans="8:13" ht="14.25" customHeight="1" x14ac:dyDescent="0.25">
      <c r="H715" s="2"/>
      <c r="J715" s="3"/>
      <c r="L715" s="3"/>
      <c r="M715" s="4"/>
    </row>
    <row r="716" spans="8:13" ht="14.25" customHeight="1" x14ac:dyDescent="0.25">
      <c r="H716" s="2"/>
      <c r="J716" s="3"/>
      <c r="L716" s="3"/>
      <c r="M716" s="4"/>
    </row>
    <row r="717" spans="8:13" ht="14.25" customHeight="1" x14ac:dyDescent="0.25">
      <c r="H717" s="2"/>
      <c r="J717" s="3"/>
      <c r="L717" s="3"/>
      <c r="M717" s="4"/>
    </row>
    <row r="718" spans="8:13" ht="14.25" customHeight="1" x14ac:dyDescent="0.25">
      <c r="H718" s="2"/>
      <c r="J718" s="3"/>
      <c r="L718" s="3"/>
      <c r="M718" s="4"/>
    </row>
    <row r="719" spans="8:13" ht="14.25" customHeight="1" x14ac:dyDescent="0.25">
      <c r="H719" s="2"/>
      <c r="J719" s="3"/>
      <c r="L719" s="3"/>
      <c r="M719" s="4"/>
    </row>
    <row r="720" spans="8:13" ht="14.25" customHeight="1" x14ac:dyDescent="0.25">
      <c r="H720" s="2"/>
      <c r="J720" s="3"/>
      <c r="L720" s="3"/>
      <c r="M720" s="4"/>
    </row>
    <row r="721" spans="8:13" ht="14.25" customHeight="1" x14ac:dyDescent="0.25">
      <c r="H721" s="2"/>
      <c r="J721" s="3"/>
      <c r="L721" s="3"/>
      <c r="M721" s="4"/>
    </row>
    <row r="722" spans="8:13" ht="14.25" customHeight="1" x14ac:dyDescent="0.25">
      <c r="H722" s="2"/>
      <c r="J722" s="3"/>
      <c r="L722" s="3"/>
      <c r="M722" s="4"/>
    </row>
    <row r="723" spans="8:13" ht="14.25" customHeight="1" x14ac:dyDescent="0.25">
      <c r="H723" s="2"/>
      <c r="J723" s="3"/>
      <c r="L723" s="3"/>
      <c r="M723" s="4"/>
    </row>
    <row r="724" spans="8:13" ht="14.25" customHeight="1" x14ac:dyDescent="0.25">
      <c r="H724" s="2"/>
      <c r="J724" s="3"/>
      <c r="L724" s="3"/>
      <c r="M724" s="4"/>
    </row>
    <row r="725" spans="8:13" ht="14.25" customHeight="1" x14ac:dyDescent="0.25">
      <c r="H725" s="2"/>
      <c r="J725" s="3"/>
      <c r="L725" s="3"/>
      <c r="M725" s="4"/>
    </row>
    <row r="726" spans="8:13" ht="14.25" customHeight="1" x14ac:dyDescent="0.25">
      <c r="H726" s="2"/>
      <c r="J726" s="3"/>
      <c r="L726" s="3"/>
      <c r="M726" s="4"/>
    </row>
    <row r="727" spans="8:13" ht="14.25" customHeight="1" x14ac:dyDescent="0.25">
      <c r="H727" s="2"/>
      <c r="J727" s="3"/>
      <c r="L727" s="3"/>
      <c r="M727" s="4"/>
    </row>
    <row r="728" spans="8:13" ht="14.25" customHeight="1" x14ac:dyDescent="0.25">
      <c r="H728" s="2"/>
      <c r="J728" s="3"/>
      <c r="L728" s="3"/>
      <c r="M728" s="4"/>
    </row>
    <row r="729" spans="8:13" ht="14.25" customHeight="1" x14ac:dyDescent="0.25">
      <c r="H729" s="2"/>
      <c r="J729" s="3"/>
      <c r="L729" s="3"/>
      <c r="M729" s="4"/>
    </row>
    <row r="730" spans="8:13" ht="14.25" customHeight="1" x14ac:dyDescent="0.25">
      <c r="H730" s="2"/>
      <c r="J730" s="3"/>
      <c r="L730" s="3"/>
      <c r="M730" s="4"/>
    </row>
    <row r="731" spans="8:13" ht="14.25" customHeight="1" x14ac:dyDescent="0.25">
      <c r="H731" s="2"/>
      <c r="J731" s="3"/>
      <c r="L731" s="3"/>
      <c r="M731" s="4"/>
    </row>
    <row r="732" spans="8:13" ht="14.25" customHeight="1" x14ac:dyDescent="0.25">
      <c r="H732" s="2"/>
      <c r="J732" s="3"/>
      <c r="L732" s="3"/>
      <c r="M732" s="4"/>
    </row>
    <row r="733" spans="8:13" ht="14.25" customHeight="1" x14ac:dyDescent="0.25">
      <c r="H733" s="2"/>
      <c r="J733" s="3"/>
      <c r="L733" s="3"/>
      <c r="M733" s="4"/>
    </row>
    <row r="734" spans="8:13" ht="14.25" customHeight="1" x14ac:dyDescent="0.25">
      <c r="H734" s="2"/>
      <c r="J734" s="3"/>
      <c r="L734" s="3"/>
      <c r="M734" s="4"/>
    </row>
    <row r="735" spans="8:13" ht="14.25" customHeight="1" x14ac:dyDescent="0.25">
      <c r="H735" s="2"/>
      <c r="J735" s="3"/>
      <c r="L735" s="3"/>
      <c r="M735" s="4"/>
    </row>
    <row r="736" spans="8:13" ht="14.25" customHeight="1" x14ac:dyDescent="0.25">
      <c r="H736" s="2"/>
      <c r="J736" s="3"/>
      <c r="L736" s="3"/>
      <c r="M736" s="4"/>
    </row>
    <row r="737" spans="8:13" ht="14.25" customHeight="1" x14ac:dyDescent="0.25">
      <c r="H737" s="2"/>
      <c r="J737" s="3"/>
      <c r="L737" s="3"/>
      <c r="M737" s="4"/>
    </row>
    <row r="738" spans="8:13" ht="14.25" customHeight="1" x14ac:dyDescent="0.25">
      <c r="H738" s="2"/>
      <c r="J738" s="3"/>
      <c r="L738" s="3"/>
      <c r="M738" s="4"/>
    </row>
    <row r="739" spans="8:13" ht="14.25" customHeight="1" x14ac:dyDescent="0.25">
      <c r="H739" s="2"/>
      <c r="J739" s="3"/>
      <c r="L739" s="3"/>
      <c r="M739" s="4"/>
    </row>
    <row r="740" spans="8:13" ht="14.25" customHeight="1" x14ac:dyDescent="0.25">
      <c r="H740" s="2"/>
      <c r="J740" s="3"/>
      <c r="L740" s="3"/>
      <c r="M740" s="4"/>
    </row>
    <row r="741" spans="8:13" ht="14.25" customHeight="1" x14ac:dyDescent="0.25">
      <c r="H741" s="2"/>
      <c r="J741" s="3"/>
      <c r="L741" s="3"/>
      <c r="M741" s="4"/>
    </row>
    <row r="742" spans="8:13" ht="14.25" customHeight="1" x14ac:dyDescent="0.25">
      <c r="H742" s="2"/>
      <c r="J742" s="3"/>
      <c r="L742" s="3"/>
      <c r="M742" s="4"/>
    </row>
    <row r="743" spans="8:13" ht="14.25" customHeight="1" x14ac:dyDescent="0.25">
      <c r="H743" s="2"/>
      <c r="J743" s="3"/>
      <c r="L743" s="3"/>
      <c r="M743" s="4"/>
    </row>
    <row r="744" spans="8:13" ht="14.25" customHeight="1" x14ac:dyDescent="0.25">
      <c r="H744" s="2"/>
      <c r="J744" s="3"/>
      <c r="L744" s="3"/>
      <c r="M744" s="4"/>
    </row>
    <row r="745" spans="8:13" ht="14.25" customHeight="1" x14ac:dyDescent="0.25">
      <c r="H745" s="2"/>
      <c r="J745" s="3"/>
      <c r="L745" s="3"/>
      <c r="M745" s="4"/>
    </row>
    <row r="746" spans="8:13" ht="14.25" customHeight="1" x14ac:dyDescent="0.25">
      <c r="H746" s="2"/>
      <c r="J746" s="3"/>
      <c r="L746" s="3"/>
      <c r="M746" s="4"/>
    </row>
    <row r="747" spans="8:13" ht="14.25" customHeight="1" x14ac:dyDescent="0.25">
      <c r="H747" s="2"/>
      <c r="J747" s="3"/>
      <c r="L747" s="3"/>
      <c r="M747" s="4"/>
    </row>
    <row r="748" spans="8:13" ht="14.25" customHeight="1" x14ac:dyDescent="0.25">
      <c r="H748" s="2"/>
      <c r="J748" s="3"/>
      <c r="L748" s="3"/>
      <c r="M748" s="4"/>
    </row>
    <row r="749" spans="8:13" ht="14.25" customHeight="1" x14ac:dyDescent="0.25">
      <c r="H749" s="2"/>
      <c r="J749" s="3"/>
      <c r="L749" s="3"/>
      <c r="M749" s="4"/>
    </row>
    <row r="750" spans="8:13" ht="14.25" customHeight="1" x14ac:dyDescent="0.25">
      <c r="H750" s="2"/>
      <c r="J750" s="3"/>
      <c r="L750" s="3"/>
      <c r="M750" s="4"/>
    </row>
    <row r="751" spans="8:13" ht="14.25" customHeight="1" x14ac:dyDescent="0.25">
      <c r="H751" s="2"/>
      <c r="J751" s="3"/>
      <c r="L751" s="3"/>
      <c r="M751" s="4"/>
    </row>
    <row r="752" spans="8:13" ht="14.25" customHeight="1" x14ac:dyDescent="0.25">
      <c r="H752" s="2"/>
      <c r="J752" s="3"/>
      <c r="L752" s="3"/>
      <c r="M752" s="4"/>
    </row>
    <row r="753" spans="8:13" ht="14.25" customHeight="1" x14ac:dyDescent="0.25">
      <c r="H753" s="2"/>
      <c r="J753" s="3"/>
      <c r="L753" s="3"/>
      <c r="M753" s="4"/>
    </row>
    <row r="754" spans="8:13" ht="14.25" customHeight="1" x14ac:dyDescent="0.25">
      <c r="H754" s="2"/>
      <c r="J754" s="3"/>
      <c r="L754" s="3"/>
      <c r="M754" s="4"/>
    </row>
    <row r="755" spans="8:13" ht="14.25" customHeight="1" x14ac:dyDescent="0.25">
      <c r="H755" s="2"/>
      <c r="J755" s="3"/>
      <c r="L755" s="3"/>
      <c r="M755" s="4"/>
    </row>
    <row r="756" spans="8:13" ht="14.25" customHeight="1" x14ac:dyDescent="0.25">
      <c r="H756" s="2"/>
      <c r="J756" s="3"/>
      <c r="L756" s="3"/>
      <c r="M756" s="4"/>
    </row>
    <row r="757" spans="8:13" ht="14.25" customHeight="1" x14ac:dyDescent="0.25">
      <c r="H757" s="2"/>
      <c r="J757" s="3"/>
      <c r="L757" s="3"/>
      <c r="M757" s="4"/>
    </row>
    <row r="758" spans="8:13" ht="14.25" customHeight="1" x14ac:dyDescent="0.25">
      <c r="H758" s="2"/>
      <c r="J758" s="3"/>
      <c r="L758" s="3"/>
      <c r="M758" s="4"/>
    </row>
    <row r="759" spans="8:13" ht="14.25" customHeight="1" x14ac:dyDescent="0.25">
      <c r="H759" s="2"/>
      <c r="J759" s="3"/>
      <c r="L759" s="3"/>
      <c r="M759" s="4"/>
    </row>
    <row r="760" spans="8:13" ht="14.25" customHeight="1" x14ac:dyDescent="0.25">
      <c r="H760" s="2"/>
      <c r="J760" s="3"/>
      <c r="L760" s="3"/>
      <c r="M760" s="4"/>
    </row>
    <row r="761" spans="8:13" ht="14.25" customHeight="1" x14ac:dyDescent="0.25">
      <c r="H761" s="2"/>
      <c r="J761" s="3"/>
      <c r="L761" s="3"/>
      <c r="M761" s="4"/>
    </row>
    <row r="762" spans="8:13" ht="14.25" customHeight="1" x14ac:dyDescent="0.25">
      <c r="H762" s="2"/>
      <c r="J762" s="3"/>
      <c r="L762" s="3"/>
      <c r="M762" s="4"/>
    </row>
    <row r="763" spans="8:13" ht="14.25" customHeight="1" x14ac:dyDescent="0.25">
      <c r="H763" s="2"/>
      <c r="J763" s="3"/>
      <c r="L763" s="3"/>
      <c r="M763" s="4"/>
    </row>
    <row r="764" spans="8:13" ht="14.25" customHeight="1" x14ac:dyDescent="0.25">
      <c r="H764" s="2"/>
      <c r="J764" s="3"/>
      <c r="L764" s="3"/>
      <c r="M764" s="4"/>
    </row>
    <row r="765" spans="8:13" ht="14.25" customHeight="1" x14ac:dyDescent="0.25">
      <c r="H765" s="2"/>
      <c r="J765" s="3"/>
      <c r="L765" s="3"/>
      <c r="M765" s="4"/>
    </row>
    <row r="766" spans="8:13" ht="14.25" customHeight="1" x14ac:dyDescent="0.25">
      <c r="H766" s="2"/>
      <c r="J766" s="3"/>
      <c r="L766" s="3"/>
      <c r="M766" s="4"/>
    </row>
    <row r="767" spans="8:13" ht="14.25" customHeight="1" x14ac:dyDescent="0.25">
      <c r="H767" s="2"/>
      <c r="J767" s="3"/>
      <c r="L767" s="3"/>
      <c r="M767" s="4"/>
    </row>
    <row r="768" spans="8:13" ht="14.25" customHeight="1" x14ac:dyDescent="0.25">
      <c r="H768" s="2"/>
      <c r="J768" s="3"/>
      <c r="L768" s="3"/>
      <c r="M768" s="4"/>
    </row>
    <row r="769" spans="8:13" ht="14.25" customHeight="1" x14ac:dyDescent="0.25">
      <c r="H769" s="2"/>
      <c r="J769" s="3"/>
      <c r="L769" s="3"/>
      <c r="M769" s="4"/>
    </row>
    <row r="770" spans="8:13" ht="14.25" customHeight="1" x14ac:dyDescent="0.25">
      <c r="H770" s="2"/>
      <c r="J770" s="3"/>
      <c r="L770" s="3"/>
      <c r="M770" s="4"/>
    </row>
    <row r="771" spans="8:13" ht="14.25" customHeight="1" x14ac:dyDescent="0.25">
      <c r="H771" s="2"/>
      <c r="J771" s="3"/>
      <c r="L771" s="3"/>
      <c r="M771" s="4"/>
    </row>
    <row r="772" spans="8:13" ht="14.25" customHeight="1" x14ac:dyDescent="0.25">
      <c r="H772" s="2"/>
      <c r="J772" s="3"/>
      <c r="L772" s="3"/>
      <c r="M772" s="4"/>
    </row>
    <row r="773" spans="8:13" ht="14.25" customHeight="1" x14ac:dyDescent="0.25">
      <c r="H773" s="2"/>
      <c r="J773" s="3"/>
      <c r="L773" s="3"/>
      <c r="M773" s="4"/>
    </row>
    <row r="774" spans="8:13" ht="14.25" customHeight="1" x14ac:dyDescent="0.25">
      <c r="H774" s="2"/>
      <c r="J774" s="3"/>
      <c r="L774" s="3"/>
      <c r="M774" s="4"/>
    </row>
    <row r="775" spans="8:13" ht="14.25" customHeight="1" x14ac:dyDescent="0.25">
      <c r="H775" s="2"/>
      <c r="J775" s="3"/>
      <c r="L775" s="3"/>
      <c r="M775" s="4"/>
    </row>
    <row r="776" spans="8:13" ht="14.25" customHeight="1" x14ac:dyDescent="0.25">
      <c r="H776" s="2"/>
      <c r="J776" s="3"/>
      <c r="L776" s="3"/>
      <c r="M776" s="4"/>
    </row>
    <row r="777" spans="8:13" ht="14.25" customHeight="1" x14ac:dyDescent="0.25">
      <c r="H777" s="2"/>
      <c r="J777" s="3"/>
      <c r="L777" s="3"/>
      <c r="M777" s="4"/>
    </row>
    <row r="778" spans="8:13" ht="14.25" customHeight="1" x14ac:dyDescent="0.25">
      <c r="H778" s="2"/>
      <c r="J778" s="3"/>
      <c r="L778" s="3"/>
      <c r="M778" s="4"/>
    </row>
    <row r="779" spans="8:13" ht="14.25" customHeight="1" x14ac:dyDescent="0.25">
      <c r="H779" s="2"/>
      <c r="J779" s="3"/>
      <c r="L779" s="3"/>
      <c r="M779" s="4"/>
    </row>
    <row r="780" spans="8:13" ht="14.25" customHeight="1" x14ac:dyDescent="0.25">
      <c r="H780" s="2"/>
      <c r="J780" s="3"/>
      <c r="L780" s="3"/>
      <c r="M780" s="4"/>
    </row>
    <row r="781" spans="8:13" ht="14.25" customHeight="1" x14ac:dyDescent="0.25">
      <c r="H781" s="2"/>
      <c r="J781" s="3"/>
      <c r="L781" s="3"/>
      <c r="M781" s="4"/>
    </row>
    <row r="782" spans="8:13" ht="14.25" customHeight="1" x14ac:dyDescent="0.25">
      <c r="H782" s="2"/>
      <c r="J782" s="3"/>
      <c r="L782" s="3"/>
      <c r="M782" s="4"/>
    </row>
    <row r="783" spans="8:13" ht="14.25" customHeight="1" x14ac:dyDescent="0.25">
      <c r="H783" s="2"/>
      <c r="J783" s="3"/>
      <c r="L783" s="3"/>
      <c r="M783" s="4"/>
    </row>
    <row r="784" spans="8:13" ht="14.25" customHeight="1" x14ac:dyDescent="0.25">
      <c r="H784" s="2"/>
      <c r="J784" s="3"/>
      <c r="L784" s="3"/>
      <c r="M784" s="4"/>
    </row>
    <row r="785" spans="8:13" ht="14.25" customHeight="1" x14ac:dyDescent="0.25">
      <c r="H785" s="2"/>
      <c r="J785" s="3"/>
      <c r="L785" s="3"/>
      <c r="M785" s="4"/>
    </row>
    <row r="786" spans="8:13" ht="14.25" customHeight="1" x14ac:dyDescent="0.25">
      <c r="H786" s="2"/>
      <c r="J786" s="3"/>
      <c r="L786" s="3"/>
      <c r="M786" s="4"/>
    </row>
    <row r="787" spans="8:13" ht="14.25" customHeight="1" x14ac:dyDescent="0.25">
      <c r="H787" s="2"/>
      <c r="J787" s="3"/>
      <c r="L787" s="3"/>
      <c r="M787" s="4"/>
    </row>
    <row r="788" spans="8:13" ht="14.25" customHeight="1" x14ac:dyDescent="0.25">
      <c r="H788" s="2"/>
      <c r="J788" s="3"/>
      <c r="L788" s="3"/>
      <c r="M788" s="4"/>
    </row>
    <row r="789" spans="8:13" ht="14.25" customHeight="1" x14ac:dyDescent="0.25">
      <c r="H789" s="2"/>
      <c r="J789" s="3"/>
      <c r="L789" s="3"/>
      <c r="M789" s="4"/>
    </row>
    <row r="790" spans="8:13" ht="14.25" customHeight="1" x14ac:dyDescent="0.25">
      <c r="H790" s="2"/>
      <c r="J790" s="3"/>
      <c r="L790" s="3"/>
      <c r="M790" s="4"/>
    </row>
    <row r="791" spans="8:13" ht="14.25" customHeight="1" x14ac:dyDescent="0.25">
      <c r="H791" s="2"/>
      <c r="J791" s="3"/>
      <c r="L791" s="3"/>
      <c r="M791" s="4"/>
    </row>
    <row r="792" spans="8:13" ht="14.25" customHeight="1" x14ac:dyDescent="0.25">
      <c r="H792" s="2"/>
      <c r="J792" s="3"/>
      <c r="L792" s="3"/>
      <c r="M792" s="4"/>
    </row>
    <row r="793" spans="8:13" ht="14.25" customHeight="1" x14ac:dyDescent="0.25">
      <c r="H793" s="2"/>
      <c r="J793" s="3"/>
      <c r="L793" s="3"/>
      <c r="M793" s="4"/>
    </row>
    <row r="794" spans="8:13" ht="14.25" customHeight="1" x14ac:dyDescent="0.25">
      <c r="H794" s="2"/>
      <c r="J794" s="3"/>
      <c r="L794" s="3"/>
      <c r="M794" s="4"/>
    </row>
    <row r="795" spans="8:13" ht="14.25" customHeight="1" x14ac:dyDescent="0.25">
      <c r="H795" s="2"/>
      <c r="J795" s="3"/>
      <c r="L795" s="3"/>
      <c r="M795" s="4"/>
    </row>
    <row r="796" spans="8:13" ht="14.25" customHeight="1" x14ac:dyDescent="0.25">
      <c r="H796" s="2"/>
      <c r="J796" s="3"/>
      <c r="L796" s="3"/>
      <c r="M796" s="4"/>
    </row>
    <row r="797" spans="8:13" ht="14.25" customHeight="1" x14ac:dyDescent="0.25">
      <c r="H797" s="2"/>
      <c r="J797" s="3"/>
      <c r="L797" s="3"/>
      <c r="M797" s="4"/>
    </row>
    <row r="798" spans="8:13" ht="14.25" customHeight="1" x14ac:dyDescent="0.25">
      <c r="H798" s="2"/>
      <c r="J798" s="3"/>
      <c r="L798" s="3"/>
      <c r="M798" s="4"/>
    </row>
    <row r="799" spans="8:13" ht="14.25" customHeight="1" x14ac:dyDescent="0.25">
      <c r="H799" s="2"/>
      <c r="J799" s="3"/>
      <c r="L799" s="3"/>
      <c r="M799" s="4"/>
    </row>
    <row r="800" spans="8:13" ht="14.25" customHeight="1" x14ac:dyDescent="0.25">
      <c r="H800" s="2"/>
      <c r="J800" s="3"/>
      <c r="L800" s="3"/>
      <c r="M800" s="4"/>
    </row>
    <row r="801" spans="8:13" ht="14.25" customHeight="1" x14ac:dyDescent="0.25">
      <c r="H801" s="2"/>
      <c r="J801" s="3"/>
      <c r="L801" s="3"/>
      <c r="M801" s="4"/>
    </row>
    <row r="802" spans="8:13" ht="14.25" customHeight="1" x14ac:dyDescent="0.25">
      <c r="H802" s="2"/>
      <c r="J802" s="3"/>
      <c r="L802" s="3"/>
      <c r="M802" s="4"/>
    </row>
    <row r="803" spans="8:13" ht="14.25" customHeight="1" x14ac:dyDescent="0.25">
      <c r="H803" s="2"/>
      <c r="J803" s="3"/>
      <c r="L803" s="3"/>
      <c r="M803" s="4"/>
    </row>
    <row r="804" spans="8:13" ht="14.25" customHeight="1" x14ac:dyDescent="0.25">
      <c r="H804" s="2"/>
      <c r="J804" s="3"/>
      <c r="L804" s="3"/>
      <c r="M804" s="4"/>
    </row>
    <row r="805" spans="8:13" ht="14.25" customHeight="1" x14ac:dyDescent="0.25">
      <c r="H805" s="2"/>
      <c r="J805" s="3"/>
      <c r="L805" s="3"/>
      <c r="M805" s="4"/>
    </row>
    <row r="806" spans="8:13" ht="14.25" customHeight="1" x14ac:dyDescent="0.25">
      <c r="H806" s="2"/>
      <c r="J806" s="3"/>
      <c r="L806" s="3"/>
      <c r="M806" s="4"/>
    </row>
    <row r="807" spans="8:13" ht="14.25" customHeight="1" x14ac:dyDescent="0.25">
      <c r="H807" s="2"/>
      <c r="J807" s="3"/>
      <c r="L807" s="3"/>
      <c r="M807" s="4"/>
    </row>
    <row r="808" spans="8:13" ht="14.25" customHeight="1" x14ac:dyDescent="0.25">
      <c r="H808" s="2"/>
      <c r="J808" s="3"/>
      <c r="L808" s="3"/>
      <c r="M808" s="4"/>
    </row>
    <row r="809" spans="8:13" ht="14.25" customHeight="1" x14ac:dyDescent="0.25">
      <c r="H809" s="2"/>
      <c r="J809" s="3"/>
      <c r="L809" s="3"/>
      <c r="M809" s="4"/>
    </row>
    <row r="810" spans="8:13" ht="14.25" customHeight="1" x14ac:dyDescent="0.25">
      <c r="H810" s="2"/>
      <c r="J810" s="3"/>
      <c r="L810" s="3"/>
      <c r="M810" s="4"/>
    </row>
    <row r="811" spans="8:13" ht="14.25" customHeight="1" x14ac:dyDescent="0.25">
      <c r="H811" s="2"/>
      <c r="J811" s="3"/>
      <c r="L811" s="3"/>
      <c r="M811" s="4"/>
    </row>
    <row r="812" spans="8:13" ht="14.25" customHeight="1" x14ac:dyDescent="0.25">
      <c r="H812" s="2"/>
      <c r="J812" s="3"/>
      <c r="L812" s="3"/>
      <c r="M812" s="4"/>
    </row>
    <row r="813" spans="8:13" ht="14.25" customHeight="1" x14ac:dyDescent="0.25">
      <c r="H813" s="2"/>
      <c r="J813" s="3"/>
      <c r="L813" s="3"/>
      <c r="M813" s="4"/>
    </row>
    <row r="814" spans="8:13" ht="14.25" customHeight="1" x14ac:dyDescent="0.25">
      <c r="H814" s="2"/>
      <c r="J814" s="3"/>
      <c r="L814" s="3"/>
      <c r="M814" s="4"/>
    </row>
    <row r="815" spans="8:13" ht="14.25" customHeight="1" x14ac:dyDescent="0.25">
      <c r="H815" s="2"/>
      <c r="J815" s="3"/>
      <c r="L815" s="3"/>
      <c r="M815" s="4"/>
    </row>
    <row r="816" spans="8:13" ht="14.25" customHeight="1" x14ac:dyDescent="0.25">
      <c r="H816" s="2"/>
      <c r="J816" s="3"/>
      <c r="L816" s="3"/>
      <c r="M816" s="4"/>
    </row>
    <row r="817" spans="8:13" ht="14.25" customHeight="1" x14ac:dyDescent="0.25">
      <c r="H817" s="2"/>
      <c r="J817" s="3"/>
      <c r="L817" s="3"/>
      <c r="M817" s="4"/>
    </row>
    <row r="818" spans="8:13" ht="14.25" customHeight="1" x14ac:dyDescent="0.25">
      <c r="H818" s="2"/>
      <c r="J818" s="3"/>
      <c r="L818" s="3"/>
      <c r="M818" s="4"/>
    </row>
    <row r="819" spans="8:13" ht="14.25" customHeight="1" x14ac:dyDescent="0.25">
      <c r="H819" s="2"/>
      <c r="J819" s="3"/>
      <c r="L819" s="3"/>
      <c r="M819" s="4"/>
    </row>
    <row r="820" spans="8:13" ht="14.25" customHeight="1" x14ac:dyDescent="0.25">
      <c r="H820" s="2"/>
      <c r="J820" s="3"/>
      <c r="L820" s="3"/>
      <c r="M820" s="4"/>
    </row>
    <row r="821" spans="8:13" ht="14.25" customHeight="1" x14ac:dyDescent="0.25">
      <c r="H821" s="2"/>
      <c r="J821" s="3"/>
      <c r="L821" s="3"/>
      <c r="M821" s="4"/>
    </row>
    <row r="822" spans="8:13" ht="14.25" customHeight="1" x14ac:dyDescent="0.25">
      <c r="H822" s="2"/>
      <c r="J822" s="3"/>
      <c r="L822" s="3"/>
      <c r="M822" s="4"/>
    </row>
    <row r="823" spans="8:13" ht="14.25" customHeight="1" x14ac:dyDescent="0.25">
      <c r="H823" s="2"/>
      <c r="J823" s="3"/>
      <c r="L823" s="3"/>
      <c r="M823" s="4"/>
    </row>
    <row r="824" spans="8:13" ht="14.25" customHeight="1" x14ac:dyDescent="0.25">
      <c r="H824" s="2"/>
      <c r="J824" s="3"/>
      <c r="L824" s="3"/>
      <c r="M824" s="4"/>
    </row>
    <row r="825" spans="8:13" ht="14.25" customHeight="1" x14ac:dyDescent="0.25">
      <c r="H825" s="2"/>
      <c r="J825" s="3"/>
      <c r="L825" s="3"/>
      <c r="M825" s="4"/>
    </row>
    <row r="826" spans="8:13" ht="14.25" customHeight="1" x14ac:dyDescent="0.25">
      <c r="H826" s="2"/>
      <c r="J826" s="3"/>
      <c r="L826" s="3"/>
      <c r="M826" s="4"/>
    </row>
    <row r="827" spans="8:13" ht="14.25" customHeight="1" x14ac:dyDescent="0.25">
      <c r="H827" s="2"/>
      <c r="J827" s="3"/>
      <c r="L827" s="3"/>
      <c r="M827" s="4"/>
    </row>
    <row r="828" spans="8:13" ht="14.25" customHeight="1" x14ac:dyDescent="0.25">
      <c r="H828" s="2"/>
      <c r="J828" s="3"/>
      <c r="L828" s="3"/>
      <c r="M828" s="4"/>
    </row>
    <row r="829" spans="8:13" ht="14.25" customHeight="1" x14ac:dyDescent="0.25">
      <c r="H829" s="2"/>
      <c r="J829" s="3"/>
      <c r="L829" s="3"/>
      <c r="M829" s="4"/>
    </row>
    <row r="830" spans="8:13" ht="14.25" customHeight="1" x14ac:dyDescent="0.25">
      <c r="H830" s="2"/>
      <c r="J830" s="3"/>
      <c r="L830" s="3"/>
      <c r="M830" s="4"/>
    </row>
    <row r="831" spans="8:13" ht="14.25" customHeight="1" x14ac:dyDescent="0.25">
      <c r="H831" s="2"/>
      <c r="J831" s="3"/>
      <c r="L831" s="3"/>
      <c r="M831" s="4"/>
    </row>
    <row r="832" spans="8:13" ht="14.25" customHeight="1" x14ac:dyDescent="0.25">
      <c r="H832" s="2"/>
      <c r="J832" s="3"/>
      <c r="L832" s="3"/>
      <c r="M832" s="4"/>
    </row>
    <row r="833" spans="8:13" ht="14.25" customHeight="1" x14ac:dyDescent="0.25">
      <c r="H833" s="2"/>
      <c r="J833" s="3"/>
      <c r="L833" s="3"/>
      <c r="M833" s="4"/>
    </row>
    <row r="834" spans="8:13" ht="14.25" customHeight="1" x14ac:dyDescent="0.25">
      <c r="H834" s="2"/>
      <c r="J834" s="3"/>
      <c r="L834" s="3"/>
      <c r="M834" s="4"/>
    </row>
    <row r="835" spans="8:13" ht="14.25" customHeight="1" x14ac:dyDescent="0.25">
      <c r="H835" s="2"/>
      <c r="J835" s="3"/>
      <c r="L835" s="3"/>
      <c r="M835" s="4"/>
    </row>
    <row r="836" spans="8:13" ht="14.25" customHeight="1" x14ac:dyDescent="0.25">
      <c r="H836" s="2"/>
      <c r="J836" s="3"/>
      <c r="L836" s="3"/>
      <c r="M836" s="4"/>
    </row>
    <row r="837" spans="8:13" ht="14.25" customHeight="1" x14ac:dyDescent="0.25">
      <c r="H837" s="2"/>
      <c r="J837" s="3"/>
      <c r="L837" s="3"/>
      <c r="M837" s="4"/>
    </row>
    <row r="838" spans="8:13" ht="14.25" customHeight="1" x14ac:dyDescent="0.25">
      <c r="H838" s="2"/>
      <c r="J838" s="3"/>
      <c r="L838" s="3"/>
      <c r="M838" s="4"/>
    </row>
    <row r="839" spans="8:13" ht="14.25" customHeight="1" x14ac:dyDescent="0.25">
      <c r="H839" s="2"/>
      <c r="J839" s="3"/>
      <c r="L839" s="3"/>
      <c r="M839" s="4"/>
    </row>
    <row r="840" spans="8:13" ht="14.25" customHeight="1" x14ac:dyDescent="0.25">
      <c r="H840" s="2"/>
      <c r="J840" s="3"/>
      <c r="L840" s="3"/>
      <c r="M840" s="4"/>
    </row>
    <row r="841" spans="8:13" ht="14.25" customHeight="1" x14ac:dyDescent="0.25">
      <c r="H841" s="2"/>
      <c r="J841" s="3"/>
      <c r="L841" s="3"/>
      <c r="M841" s="4"/>
    </row>
    <row r="842" spans="8:13" ht="14.25" customHeight="1" x14ac:dyDescent="0.25">
      <c r="H842" s="2"/>
      <c r="J842" s="3"/>
      <c r="L842" s="3"/>
      <c r="M842" s="4"/>
    </row>
    <row r="843" spans="8:13" ht="14.25" customHeight="1" x14ac:dyDescent="0.25">
      <c r="H843" s="2"/>
      <c r="J843" s="3"/>
      <c r="L843" s="3"/>
      <c r="M843" s="4"/>
    </row>
    <row r="844" spans="8:13" ht="14.25" customHeight="1" x14ac:dyDescent="0.25">
      <c r="H844" s="2"/>
      <c r="J844" s="3"/>
      <c r="L844" s="3"/>
      <c r="M844" s="4"/>
    </row>
    <row r="845" spans="8:13" ht="14.25" customHeight="1" x14ac:dyDescent="0.25">
      <c r="H845" s="2"/>
      <c r="J845" s="3"/>
      <c r="L845" s="3"/>
      <c r="M845" s="4"/>
    </row>
    <row r="846" spans="8:13" ht="14.25" customHeight="1" x14ac:dyDescent="0.25">
      <c r="H846" s="2"/>
      <c r="J846" s="3"/>
      <c r="L846" s="3"/>
      <c r="M846" s="4"/>
    </row>
    <row r="847" spans="8:13" ht="14.25" customHeight="1" x14ac:dyDescent="0.25">
      <c r="H847" s="2"/>
      <c r="J847" s="3"/>
      <c r="L847" s="3"/>
      <c r="M847" s="4"/>
    </row>
    <row r="848" spans="8:13" ht="14.25" customHeight="1" x14ac:dyDescent="0.25">
      <c r="H848" s="2"/>
      <c r="J848" s="3"/>
      <c r="L848" s="3"/>
      <c r="M848" s="4"/>
    </row>
    <row r="849" spans="8:13" ht="14.25" customHeight="1" x14ac:dyDescent="0.25">
      <c r="H849" s="2"/>
      <c r="J849" s="3"/>
      <c r="L849" s="3"/>
      <c r="M849" s="4"/>
    </row>
    <row r="850" spans="8:13" ht="14.25" customHeight="1" x14ac:dyDescent="0.25">
      <c r="H850" s="2"/>
      <c r="J850" s="3"/>
      <c r="L850" s="3"/>
      <c r="M850" s="4"/>
    </row>
    <row r="851" spans="8:13" ht="14.25" customHeight="1" x14ac:dyDescent="0.25">
      <c r="H851" s="2"/>
      <c r="J851" s="3"/>
      <c r="L851" s="3"/>
      <c r="M851" s="4"/>
    </row>
    <row r="852" spans="8:13" ht="14.25" customHeight="1" x14ac:dyDescent="0.25">
      <c r="H852" s="2"/>
      <c r="J852" s="3"/>
      <c r="L852" s="3"/>
      <c r="M852" s="4"/>
    </row>
    <row r="853" spans="8:13" ht="14.25" customHeight="1" x14ac:dyDescent="0.25">
      <c r="H853" s="2"/>
      <c r="J853" s="3"/>
      <c r="L853" s="3"/>
      <c r="M853" s="4"/>
    </row>
    <row r="854" spans="8:13" ht="14.25" customHeight="1" x14ac:dyDescent="0.25">
      <c r="H854" s="2"/>
      <c r="J854" s="3"/>
      <c r="L854" s="3"/>
      <c r="M854" s="4"/>
    </row>
    <row r="855" spans="8:13" ht="14.25" customHeight="1" x14ac:dyDescent="0.25">
      <c r="H855" s="2"/>
      <c r="J855" s="3"/>
      <c r="L855" s="3"/>
      <c r="M855" s="4"/>
    </row>
    <row r="856" spans="8:13" ht="14.25" customHeight="1" x14ac:dyDescent="0.25">
      <c r="H856" s="2"/>
      <c r="J856" s="3"/>
      <c r="L856" s="3"/>
      <c r="M856" s="4"/>
    </row>
    <row r="857" spans="8:13" ht="14.25" customHeight="1" x14ac:dyDescent="0.25">
      <c r="H857" s="2"/>
      <c r="J857" s="3"/>
      <c r="L857" s="3"/>
      <c r="M857" s="4"/>
    </row>
    <row r="858" spans="8:13" ht="14.25" customHeight="1" x14ac:dyDescent="0.25">
      <c r="H858" s="2"/>
      <c r="J858" s="3"/>
      <c r="L858" s="3"/>
      <c r="M858" s="4"/>
    </row>
    <row r="859" spans="8:13" ht="14.25" customHeight="1" x14ac:dyDescent="0.25">
      <c r="H859" s="2"/>
      <c r="J859" s="3"/>
      <c r="L859" s="3"/>
      <c r="M859" s="4"/>
    </row>
    <row r="860" spans="8:13" ht="14.25" customHeight="1" x14ac:dyDescent="0.25">
      <c r="H860" s="2"/>
      <c r="J860" s="3"/>
      <c r="L860" s="3"/>
      <c r="M860" s="4"/>
    </row>
    <row r="861" spans="8:13" ht="14.25" customHeight="1" x14ac:dyDescent="0.25">
      <c r="H861" s="2"/>
      <c r="J861" s="3"/>
      <c r="L861" s="3"/>
      <c r="M861" s="4"/>
    </row>
    <row r="862" spans="8:13" ht="14.25" customHeight="1" x14ac:dyDescent="0.25">
      <c r="H862" s="2"/>
      <c r="J862" s="3"/>
      <c r="L862" s="3"/>
      <c r="M862" s="4"/>
    </row>
    <row r="863" spans="8:13" ht="14.25" customHeight="1" x14ac:dyDescent="0.25">
      <c r="H863" s="2"/>
      <c r="J863" s="3"/>
      <c r="L863" s="3"/>
      <c r="M863" s="4"/>
    </row>
    <row r="864" spans="8:13" ht="14.25" customHeight="1" x14ac:dyDescent="0.25">
      <c r="H864" s="2"/>
      <c r="J864" s="3"/>
      <c r="L864" s="3"/>
      <c r="M864" s="4"/>
    </row>
    <row r="865" spans="8:13" ht="14.25" customHeight="1" x14ac:dyDescent="0.25">
      <c r="H865" s="2"/>
      <c r="J865" s="3"/>
      <c r="L865" s="3"/>
      <c r="M865" s="4"/>
    </row>
    <row r="866" spans="8:13" ht="14.25" customHeight="1" x14ac:dyDescent="0.25">
      <c r="H866" s="2"/>
      <c r="J866" s="3"/>
      <c r="L866" s="3"/>
      <c r="M866" s="4"/>
    </row>
    <row r="867" spans="8:13" ht="14.25" customHeight="1" x14ac:dyDescent="0.25">
      <c r="H867" s="2"/>
      <c r="J867" s="3"/>
      <c r="L867" s="3"/>
      <c r="M867" s="4"/>
    </row>
    <row r="868" spans="8:13" ht="14.25" customHeight="1" x14ac:dyDescent="0.25">
      <c r="H868" s="2"/>
      <c r="J868" s="3"/>
      <c r="L868" s="3"/>
      <c r="M868" s="4"/>
    </row>
    <row r="869" spans="8:13" ht="14.25" customHeight="1" x14ac:dyDescent="0.25">
      <c r="H869" s="2"/>
      <c r="J869" s="3"/>
      <c r="L869" s="3"/>
      <c r="M869" s="4"/>
    </row>
    <row r="870" spans="8:13" ht="14.25" customHeight="1" x14ac:dyDescent="0.25">
      <c r="H870" s="2"/>
      <c r="J870" s="3"/>
      <c r="L870" s="3"/>
      <c r="M870" s="4"/>
    </row>
    <row r="871" spans="8:13" ht="14.25" customHeight="1" x14ac:dyDescent="0.25">
      <c r="H871" s="2"/>
      <c r="J871" s="3"/>
      <c r="L871" s="3"/>
      <c r="M871" s="4"/>
    </row>
    <row r="872" spans="8:13" ht="14.25" customHeight="1" x14ac:dyDescent="0.25">
      <c r="H872" s="2"/>
      <c r="J872" s="3"/>
      <c r="L872" s="3"/>
      <c r="M872" s="4"/>
    </row>
    <row r="873" spans="8:13" ht="14.25" customHeight="1" x14ac:dyDescent="0.25">
      <c r="H873" s="2"/>
      <c r="J873" s="3"/>
      <c r="L873" s="3"/>
      <c r="M873" s="4"/>
    </row>
    <row r="874" spans="8:13" ht="14.25" customHeight="1" x14ac:dyDescent="0.25">
      <c r="H874" s="2"/>
      <c r="J874" s="3"/>
      <c r="L874" s="3"/>
      <c r="M874" s="4"/>
    </row>
    <row r="875" spans="8:13" ht="14.25" customHeight="1" x14ac:dyDescent="0.25">
      <c r="H875" s="2"/>
      <c r="J875" s="3"/>
      <c r="L875" s="3"/>
      <c r="M875" s="4"/>
    </row>
    <row r="876" spans="8:13" ht="14.25" customHeight="1" x14ac:dyDescent="0.25">
      <c r="H876" s="2"/>
      <c r="J876" s="3"/>
      <c r="L876" s="3"/>
      <c r="M876" s="4"/>
    </row>
    <row r="877" spans="8:13" ht="14.25" customHeight="1" x14ac:dyDescent="0.25">
      <c r="H877" s="2"/>
      <c r="J877" s="3"/>
      <c r="L877" s="3"/>
      <c r="M877" s="4"/>
    </row>
    <row r="878" spans="8:13" ht="14.25" customHeight="1" x14ac:dyDescent="0.25">
      <c r="H878" s="2"/>
      <c r="J878" s="3"/>
      <c r="L878" s="3"/>
      <c r="M878" s="4"/>
    </row>
    <row r="879" spans="8:13" ht="14.25" customHeight="1" x14ac:dyDescent="0.25">
      <c r="H879" s="2"/>
      <c r="J879" s="3"/>
      <c r="L879" s="3"/>
      <c r="M879" s="4"/>
    </row>
    <row r="880" spans="8:13" ht="14.25" customHeight="1" x14ac:dyDescent="0.25">
      <c r="H880" s="2"/>
      <c r="J880" s="3"/>
      <c r="L880" s="3"/>
      <c r="M880" s="4"/>
    </row>
    <row r="881" spans="8:13" ht="14.25" customHeight="1" x14ac:dyDescent="0.25">
      <c r="H881" s="2"/>
      <c r="J881" s="3"/>
      <c r="L881" s="3"/>
      <c r="M881" s="4"/>
    </row>
    <row r="882" spans="8:13" ht="14.25" customHeight="1" x14ac:dyDescent="0.25">
      <c r="H882" s="2"/>
      <c r="J882" s="3"/>
      <c r="L882" s="3"/>
      <c r="M882" s="4"/>
    </row>
    <row r="883" spans="8:13" ht="14.25" customHeight="1" x14ac:dyDescent="0.25">
      <c r="H883" s="2"/>
      <c r="J883" s="3"/>
      <c r="L883" s="3"/>
      <c r="M883" s="4"/>
    </row>
    <row r="884" spans="8:13" ht="14.25" customHeight="1" x14ac:dyDescent="0.25">
      <c r="H884" s="2"/>
      <c r="J884" s="3"/>
      <c r="L884" s="3"/>
      <c r="M884" s="4"/>
    </row>
    <row r="885" spans="8:13" ht="14.25" customHeight="1" x14ac:dyDescent="0.25">
      <c r="H885" s="2"/>
      <c r="J885" s="3"/>
      <c r="L885" s="3"/>
      <c r="M885" s="4"/>
    </row>
    <row r="886" spans="8:13" ht="14.25" customHeight="1" x14ac:dyDescent="0.25">
      <c r="H886" s="2"/>
      <c r="J886" s="3"/>
      <c r="L886" s="3"/>
      <c r="M886" s="4"/>
    </row>
    <row r="887" spans="8:13" ht="14.25" customHeight="1" x14ac:dyDescent="0.25">
      <c r="H887" s="2"/>
      <c r="J887" s="3"/>
      <c r="L887" s="3"/>
      <c r="M887" s="4"/>
    </row>
    <row r="888" spans="8:13" ht="14.25" customHeight="1" x14ac:dyDescent="0.25">
      <c r="H888" s="2"/>
      <c r="J888" s="3"/>
      <c r="L888" s="3"/>
      <c r="M888" s="4"/>
    </row>
    <row r="889" spans="8:13" ht="14.25" customHeight="1" x14ac:dyDescent="0.25">
      <c r="H889" s="2"/>
      <c r="J889" s="3"/>
      <c r="L889" s="3"/>
      <c r="M889" s="4"/>
    </row>
    <row r="890" spans="8:13" ht="14.25" customHeight="1" x14ac:dyDescent="0.25">
      <c r="H890" s="2"/>
      <c r="J890" s="3"/>
      <c r="L890" s="3"/>
      <c r="M890" s="4"/>
    </row>
    <row r="891" spans="8:13" ht="14.25" customHeight="1" x14ac:dyDescent="0.25">
      <c r="H891" s="2"/>
      <c r="J891" s="3"/>
      <c r="L891" s="3"/>
      <c r="M891" s="4"/>
    </row>
    <row r="892" spans="8:13" ht="14.25" customHeight="1" x14ac:dyDescent="0.25">
      <c r="H892" s="2"/>
      <c r="J892" s="3"/>
      <c r="L892" s="3"/>
      <c r="M892" s="4"/>
    </row>
    <row r="893" spans="8:13" ht="14.25" customHeight="1" x14ac:dyDescent="0.25">
      <c r="H893" s="2"/>
      <c r="J893" s="3"/>
      <c r="L893" s="3"/>
      <c r="M893" s="4"/>
    </row>
    <row r="894" spans="8:13" ht="14.25" customHeight="1" x14ac:dyDescent="0.25">
      <c r="H894" s="2"/>
      <c r="J894" s="3"/>
      <c r="L894" s="3"/>
      <c r="M894" s="4"/>
    </row>
    <row r="895" spans="8:13" ht="14.25" customHeight="1" x14ac:dyDescent="0.25">
      <c r="H895" s="2"/>
      <c r="J895" s="3"/>
      <c r="L895" s="3"/>
      <c r="M895" s="4"/>
    </row>
    <row r="896" spans="8:13" ht="14.25" customHeight="1" x14ac:dyDescent="0.25">
      <c r="H896" s="2"/>
      <c r="J896" s="3"/>
      <c r="L896" s="3"/>
      <c r="M896" s="4"/>
    </row>
    <row r="897" spans="8:13" ht="14.25" customHeight="1" x14ac:dyDescent="0.25">
      <c r="H897" s="2"/>
      <c r="J897" s="3"/>
      <c r="L897" s="3"/>
      <c r="M897" s="4"/>
    </row>
    <row r="898" spans="8:13" ht="14.25" customHeight="1" x14ac:dyDescent="0.25">
      <c r="H898" s="2"/>
      <c r="J898" s="3"/>
      <c r="L898" s="3"/>
      <c r="M898" s="4"/>
    </row>
    <row r="899" spans="8:13" ht="14.25" customHeight="1" x14ac:dyDescent="0.25">
      <c r="H899" s="2"/>
      <c r="J899" s="3"/>
      <c r="L899" s="3"/>
      <c r="M899" s="4"/>
    </row>
    <row r="900" spans="8:13" ht="14.25" customHeight="1" x14ac:dyDescent="0.25">
      <c r="H900" s="2"/>
      <c r="J900" s="3"/>
      <c r="L900" s="3"/>
      <c r="M900" s="4"/>
    </row>
    <row r="901" spans="8:13" ht="14.25" customHeight="1" x14ac:dyDescent="0.25">
      <c r="H901" s="2"/>
      <c r="J901" s="3"/>
      <c r="L901" s="3"/>
      <c r="M901" s="4"/>
    </row>
    <row r="902" spans="8:13" ht="14.25" customHeight="1" x14ac:dyDescent="0.25">
      <c r="H902" s="2"/>
      <c r="J902" s="3"/>
      <c r="L902" s="3"/>
      <c r="M902" s="4"/>
    </row>
    <row r="903" spans="8:13" ht="14.25" customHeight="1" x14ac:dyDescent="0.25">
      <c r="H903" s="2"/>
      <c r="J903" s="3"/>
      <c r="L903" s="3"/>
      <c r="M903" s="4"/>
    </row>
    <row r="904" spans="8:13" ht="14.25" customHeight="1" x14ac:dyDescent="0.25">
      <c r="H904" s="2"/>
      <c r="J904" s="3"/>
      <c r="L904" s="3"/>
      <c r="M904" s="4"/>
    </row>
    <row r="905" spans="8:13" ht="14.25" customHeight="1" x14ac:dyDescent="0.25">
      <c r="H905" s="2"/>
      <c r="J905" s="3"/>
      <c r="L905" s="3"/>
      <c r="M905" s="4"/>
    </row>
    <row r="906" spans="8:13" ht="14.25" customHeight="1" x14ac:dyDescent="0.25">
      <c r="H906" s="2"/>
      <c r="J906" s="3"/>
      <c r="L906" s="3"/>
      <c r="M906" s="4"/>
    </row>
    <row r="907" spans="8:13" ht="14.25" customHeight="1" x14ac:dyDescent="0.25">
      <c r="H907" s="2"/>
      <c r="J907" s="3"/>
      <c r="L907" s="3"/>
      <c r="M907" s="4"/>
    </row>
    <row r="908" spans="8:13" ht="14.25" customHeight="1" x14ac:dyDescent="0.25">
      <c r="H908" s="2"/>
      <c r="J908" s="3"/>
      <c r="L908" s="3"/>
      <c r="M908" s="4"/>
    </row>
    <row r="909" spans="8:13" ht="14.25" customHeight="1" x14ac:dyDescent="0.25">
      <c r="H909" s="2"/>
      <c r="J909" s="3"/>
      <c r="L909" s="3"/>
      <c r="M909" s="4"/>
    </row>
    <row r="910" spans="8:13" ht="14.25" customHeight="1" x14ac:dyDescent="0.25">
      <c r="H910" s="2"/>
      <c r="J910" s="3"/>
      <c r="L910" s="3"/>
      <c r="M910" s="4"/>
    </row>
    <row r="911" spans="8:13" ht="14.25" customHeight="1" x14ac:dyDescent="0.25">
      <c r="H911" s="2"/>
      <c r="J911" s="3"/>
      <c r="L911" s="3"/>
      <c r="M911" s="4"/>
    </row>
    <row r="912" spans="8:13" ht="14.25" customHeight="1" x14ac:dyDescent="0.25">
      <c r="H912" s="2"/>
      <c r="J912" s="3"/>
      <c r="L912" s="3"/>
      <c r="M912" s="4"/>
    </row>
    <row r="913" spans="8:13" ht="14.25" customHeight="1" x14ac:dyDescent="0.25">
      <c r="H913" s="2"/>
      <c r="J913" s="3"/>
      <c r="L913" s="3"/>
      <c r="M913" s="4"/>
    </row>
    <row r="914" spans="8:13" ht="14.25" customHeight="1" x14ac:dyDescent="0.25">
      <c r="H914" s="2"/>
      <c r="J914" s="3"/>
      <c r="L914" s="3"/>
      <c r="M914" s="4"/>
    </row>
    <row r="915" spans="8:13" ht="14.25" customHeight="1" x14ac:dyDescent="0.25">
      <c r="H915" s="2"/>
      <c r="J915" s="3"/>
      <c r="L915" s="3"/>
      <c r="M915" s="4"/>
    </row>
    <row r="916" spans="8:13" ht="14.25" customHeight="1" x14ac:dyDescent="0.25">
      <c r="H916" s="2"/>
      <c r="J916" s="3"/>
      <c r="L916" s="3"/>
      <c r="M916" s="4"/>
    </row>
    <row r="917" spans="8:13" ht="14.25" customHeight="1" x14ac:dyDescent="0.25">
      <c r="H917" s="2"/>
      <c r="J917" s="3"/>
      <c r="L917" s="3"/>
      <c r="M917" s="4"/>
    </row>
    <row r="918" spans="8:13" ht="14.25" customHeight="1" x14ac:dyDescent="0.25">
      <c r="H918" s="2"/>
      <c r="J918" s="3"/>
      <c r="L918" s="3"/>
      <c r="M918" s="4"/>
    </row>
    <row r="919" spans="8:13" ht="14.25" customHeight="1" x14ac:dyDescent="0.25">
      <c r="H919" s="2"/>
      <c r="J919" s="3"/>
      <c r="L919" s="3"/>
      <c r="M919" s="4"/>
    </row>
    <row r="920" spans="8:13" ht="14.25" customHeight="1" x14ac:dyDescent="0.25">
      <c r="H920" s="2"/>
      <c r="J920" s="3"/>
      <c r="L920" s="3"/>
      <c r="M920" s="4"/>
    </row>
    <row r="921" spans="8:13" ht="14.25" customHeight="1" x14ac:dyDescent="0.25">
      <c r="H921" s="2"/>
      <c r="J921" s="3"/>
      <c r="L921" s="3"/>
      <c r="M921" s="4"/>
    </row>
    <row r="922" spans="8:13" ht="14.25" customHeight="1" x14ac:dyDescent="0.25">
      <c r="H922" s="2"/>
      <c r="J922" s="3"/>
      <c r="L922" s="3"/>
      <c r="M922" s="4"/>
    </row>
    <row r="923" spans="8:13" ht="14.25" customHeight="1" x14ac:dyDescent="0.25">
      <c r="H923" s="2"/>
      <c r="J923" s="3"/>
      <c r="L923" s="3"/>
      <c r="M923" s="4"/>
    </row>
    <row r="924" spans="8:13" ht="14.25" customHeight="1" x14ac:dyDescent="0.25">
      <c r="H924" s="2"/>
      <c r="J924" s="3"/>
      <c r="L924" s="3"/>
      <c r="M924" s="4"/>
    </row>
    <row r="925" spans="8:13" ht="14.25" customHeight="1" x14ac:dyDescent="0.25">
      <c r="H925" s="2"/>
      <c r="J925" s="3"/>
      <c r="L925" s="3"/>
      <c r="M925" s="4"/>
    </row>
    <row r="926" spans="8:13" ht="14.25" customHeight="1" x14ac:dyDescent="0.25">
      <c r="H926" s="2"/>
      <c r="J926" s="3"/>
      <c r="L926" s="3"/>
      <c r="M926" s="4"/>
    </row>
    <row r="927" spans="8:13" ht="14.25" customHeight="1" x14ac:dyDescent="0.25">
      <c r="H927" s="2"/>
      <c r="J927" s="3"/>
      <c r="L927" s="3"/>
      <c r="M927" s="4"/>
    </row>
    <row r="928" spans="8:13" ht="14.25" customHeight="1" x14ac:dyDescent="0.25">
      <c r="H928" s="2"/>
      <c r="J928" s="3"/>
      <c r="L928" s="3"/>
      <c r="M928" s="4"/>
    </row>
    <row r="929" spans="8:13" ht="14.25" customHeight="1" x14ac:dyDescent="0.25">
      <c r="H929" s="2"/>
      <c r="J929" s="3"/>
      <c r="L929" s="3"/>
      <c r="M929" s="4"/>
    </row>
    <row r="930" spans="8:13" ht="14.25" customHeight="1" x14ac:dyDescent="0.25">
      <c r="H930" s="2"/>
      <c r="J930" s="3"/>
      <c r="L930" s="3"/>
      <c r="M930" s="4"/>
    </row>
    <row r="931" spans="8:13" ht="14.25" customHeight="1" x14ac:dyDescent="0.25">
      <c r="H931" s="2"/>
      <c r="J931" s="3"/>
      <c r="L931" s="3"/>
      <c r="M931" s="4"/>
    </row>
    <row r="932" spans="8:13" ht="14.25" customHeight="1" x14ac:dyDescent="0.25">
      <c r="H932" s="2"/>
      <c r="J932" s="3"/>
      <c r="L932" s="3"/>
      <c r="M932" s="4"/>
    </row>
    <row r="933" spans="8:13" ht="14.25" customHeight="1" x14ac:dyDescent="0.25">
      <c r="H933" s="2"/>
      <c r="J933" s="3"/>
      <c r="L933" s="3"/>
      <c r="M933" s="4"/>
    </row>
    <row r="934" spans="8:13" ht="14.25" customHeight="1" x14ac:dyDescent="0.25">
      <c r="H934" s="2"/>
      <c r="J934" s="3"/>
      <c r="L934" s="3"/>
      <c r="M934" s="4"/>
    </row>
    <row r="935" spans="8:13" ht="14.25" customHeight="1" x14ac:dyDescent="0.25">
      <c r="H935" s="2"/>
      <c r="J935" s="3"/>
      <c r="L935" s="3"/>
      <c r="M935" s="4"/>
    </row>
    <row r="936" spans="8:13" ht="14.25" customHeight="1" x14ac:dyDescent="0.25">
      <c r="H936" s="2"/>
      <c r="J936" s="3"/>
      <c r="L936" s="3"/>
      <c r="M936" s="4"/>
    </row>
    <row r="937" spans="8:13" ht="14.25" customHeight="1" x14ac:dyDescent="0.25">
      <c r="H937" s="2"/>
      <c r="J937" s="3"/>
      <c r="L937" s="3"/>
      <c r="M937" s="4"/>
    </row>
    <row r="938" spans="8:13" ht="14.25" customHeight="1" x14ac:dyDescent="0.25">
      <c r="H938" s="2"/>
      <c r="J938" s="3"/>
      <c r="L938" s="3"/>
      <c r="M938" s="4"/>
    </row>
    <row r="939" spans="8:13" ht="14.25" customHeight="1" x14ac:dyDescent="0.25">
      <c r="H939" s="2"/>
      <c r="J939" s="3"/>
      <c r="L939" s="3"/>
      <c r="M939" s="4"/>
    </row>
    <row r="940" spans="8:13" ht="14.25" customHeight="1" x14ac:dyDescent="0.25">
      <c r="H940" s="2"/>
      <c r="J940" s="3"/>
      <c r="L940" s="3"/>
      <c r="M940" s="4"/>
    </row>
    <row r="941" spans="8:13" ht="14.25" customHeight="1" x14ac:dyDescent="0.25">
      <c r="H941" s="2"/>
      <c r="J941" s="3"/>
      <c r="L941" s="3"/>
      <c r="M941" s="4"/>
    </row>
    <row r="942" spans="8:13" ht="14.25" customHeight="1" x14ac:dyDescent="0.25">
      <c r="H942" s="2"/>
      <c r="J942" s="3"/>
      <c r="L942" s="3"/>
      <c r="M942" s="4"/>
    </row>
    <row r="943" spans="8:13" ht="14.25" customHeight="1" x14ac:dyDescent="0.25">
      <c r="H943" s="2"/>
      <c r="J943" s="3"/>
      <c r="L943" s="3"/>
      <c r="M943" s="4"/>
    </row>
    <row r="944" spans="8:13" ht="14.25" customHeight="1" x14ac:dyDescent="0.25">
      <c r="H944" s="2"/>
      <c r="J944" s="3"/>
      <c r="L944" s="3"/>
      <c r="M944" s="4"/>
    </row>
    <row r="945" spans="8:13" ht="14.25" customHeight="1" x14ac:dyDescent="0.25">
      <c r="H945" s="2"/>
      <c r="J945" s="3"/>
      <c r="L945" s="3"/>
      <c r="M945" s="4"/>
    </row>
    <row r="946" spans="8:13" ht="14.25" customHeight="1" x14ac:dyDescent="0.25">
      <c r="H946" s="2"/>
      <c r="J946" s="3"/>
      <c r="L946" s="3"/>
      <c r="M946" s="4"/>
    </row>
    <row r="947" spans="8:13" ht="14.25" customHeight="1" x14ac:dyDescent="0.25">
      <c r="H947" s="2"/>
      <c r="J947" s="3"/>
      <c r="L947" s="3"/>
      <c r="M947" s="4"/>
    </row>
    <row r="948" spans="8:13" ht="14.25" customHeight="1" x14ac:dyDescent="0.25">
      <c r="H948" s="2"/>
      <c r="J948" s="3"/>
      <c r="L948" s="3"/>
      <c r="M948" s="4"/>
    </row>
    <row r="949" spans="8:13" ht="14.25" customHeight="1" x14ac:dyDescent="0.25">
      <c r="H949" s="2"/>
      <c r="J949" s="3"/>
      <c r="L949" s="3"/>
      <c r="M949" s="4"/>
    </row>
    <row r="950" spans="8:13" ht="14.25" customHeight="1" x14ac:dyDescent="0.25">
      <c r="H950" s="2"/>
      <c r="J950" s="3"/>
      <c r="L950" s="3"/>
      <c r="M950" s="4"/>
    </row>
    <row r="951" spans="8:13" ht="14.25" customHeight="1" x14ac:dyDescent="0.25">
      <c r="H951" s="2"/>
      <c r="J951" s="3"/>
      <c r="L951" s="3"/>
      <c r="M951" s="4"/>
    </row>
    <row r="952" spans="8:13" ht="14.25" customHeight="1" x14ac:dyDescent="0.25">
      <c r="H952" s="2"/>
      <c r="J952" s="3"/>
      <c r="L952" s="3"/>
      <c r="M952" s="4"/>
    </row>
    <row r="953" spans="8:13" ht="14.25" customHeight="1" x14ac:dyDescent="0.25">
      <c r="H953" s="2"/>
      <c r="J953" s="3"/>
      <c r="L953" s="3"/>
      <c r="M953" s="4"/>
    </row>
    <row r="954" spans="8:13" ht="14.25" customHeight="1" x14ac:dyDescent="0.25">
      <c r="H954" s="2"/>
      <c r="J954" s="3"/>
      <c r="L954" s="3"/>
      <c r="M954" s="4"/>
    </row>
    <row r="955" spans="8:13" ht="14.25" customHeight="1" x14ac:dyDescent="0.25">
      <c r="H955" s="2"/>
      <c r="J955" s="3"/>
      <c r="L955" s="3"/>
      <c r="M955" s="4"/>
    </row>
    <row r="956" spans="8:13" ht="14.25" customHeight="1" x14ac:dyDescent="0.25">
      <c r="H956" s="2"/>
      <c r="J956" s="3"/>
      <c r="L956" s="3"/>
      <c r="M956" s="4"/>
    </row>
    <row r="957" spans="8:13" ht="14.25" customHeight="1" x14ac:dyDescent="0.25">
      <c r="H957" s="2"/>
      <c r="J957" s="3"/>
      <c r="L957" s="3"/>
      <c r="M957" s="4"/>
    </row>
    <row r="958" spans="8:13" ht="14.25" customHeight="1" x14ac:dyDescent="0.25">
      <c r="H958" s="2"/>
      <c r="J958" s="3"/>
      <c r="L958" s="3"/>
      <c r="M958" s="4"/>
    </row>
    <row r="959" spans="8:13" ht="14.25" customHeight="1" x14ac:dyDescent="0.25">
      <c r="H959" s="2"/>
      <c r="J959" s="3"/>
      <c r="L959" s="3"/>
      <c r="M959" s="4"/>
    </row>
    <row r="960" spans="8:13" ht="14.25" customHeight="1" x14ac:dyDescent="0.25">
      <c r="H960" s="2"/>
      <c r="J960" s="3"/>
      <c r="L960" s="3"/>
      <c r="M960" s="4"/>
    </row>
    <row r="961" spans="8:13" ht="14.25" customHeight="1" x14ac:dyDescent="0.25">
      <c r="H961" s="2"/>
      <c r="J961" s="3"/>
      <c r="L961" s="3"/>
      <c r="M961" s="4"/>
    </row>
    <row r="962" spans="8:13" ht="14.25" customHeight="1" x14ac:dyDescent="0.25">
      <c r="H962" s="2"/>
      <c r="J962" s="3"/>
      <c r="L962" s="3"/>
      <c r="M962" s="4"/>
    </row>
    <row r="963" spans="8:13" ht="14.25" customHeight="1" x14ac:dyDescent="0.25">
      <c r="H963" s="2"/>
      <c r="J963" s="3"/>
      <c r="L963" s="3"/>
      <c r="M963" s="4"/>
    </row>
    <row r="964" spans="8:13" ht="14.25" customHeight="1" x14ac:dyDescent="0.25">
      <c r="H964" s="2"/>
      <c r="J964" s="3"/>
      <c r="L964" s="3"/>
      <c r="M964" s="4"/>
    </row>
    <row r="965" spans="8:13" ht="14.25" customHeight="1" x14ac:dyDescent="0.25">
      <c r="H965" s="2"/>
      <c r="J965" s="3"/>
      <c r="L965" s="3"/>
      <c r="M965" s="4"/>
    </row>
    <row r="966" spans="8:13" ht="14.25" customHeight="1" x14ac:dyDescent="0.25">
      <c r="H966" s="2"/>
      <c r="J966" s="3"/>
      <c r="L966" s="3"/>
      <c r="M966" s="4"/>
    </row>
    <row r="967" spans="8:13" ht="14.25" customHeight="1" x14ac:dyDescent="0.25">
      <c r="H967" s="2"/>
      <c r="J967" s="3"/>
      <c r="L967" s="3"/>
      <c r="M967" s="4"/>
    </row>
    <row r="968" spans="8:13" ht="14.25" customHeight="1" x14ac:dyDescent="0.25">
      <c r="H968" s="2"/>
      <c r="J968" s="3"/>
      <c r="L968" s="3"/>
      <c r="M968" s="4"/>
    </row>
    <row r="969" spans="8:13" ht="14.25" customHeight="1" x14ac:dyDescent="0.25">
      <c r="H969" s="2"/>
      <c r="J969" s="3"/>
      <c r="L969" s="3"/>
      <c r="M969" s="4"/>
    </row>
    <row r="970" spans="8:13" ht="14.25" customHeight="1" x14ac:dyDescent="0.25">
      <c r="H970" s="2"/>
      <c r="J970" s="3"/>
      <c r="L970" s="3"/>
      <c r="M970" s="4"/>
    </row>
    <row r="971" spans="8:13" ht="14.25" customHeight="1" x14ac:dyDescent="0.25">
      <c r="H971" s="2"/>
      <c r="J971" s="3"/>
      <c r="L971" s="3"/>
      <c r="M971" s="4"/>
    </row>
    <row r="972" spans="8:13" ht="14.25" customHeight="1" x14ac:dyDescent="0.25">
      <c r="H972" s="2"/>
      <c r="J972" s="3"/>
      <c r="L972" s="3"/>
      <c r="M972" s="4"/>
    </row>
    <row r="973" spans="8:13" ht="14.25" customHeight="1" x14ac:dyDescent="0.25">
      <c r="H973" s="2"/>
      <c r="J973" s="3"/>
      <c r="L973" s="3"/>
      <c r="M973" s="4"/>
    </row>
    <row r="974" spans="8:13" ht="14.25" customHeight="1" x14ac:dyDescent="0.25">
      <c r="H974" s="2"/>
      <c r="J974" s="3"/>
      <c r="L974" s="3"/>
      <c r="M974" s="4"/>
    </row>
    <row r="975" spans="8:13" ht="14.25" customHeight="1" x14ac:dyDescent="0.25">
      <c r="H975" s="2"/>
      <c r="J975" s="3"/>
      <c r="L975" s="3"/>
      <c r="M975" s="4"/>
    </row>
    <row r="976" spans="8:13" ht="14.25" customHeight="1" x14ac:dyDescent="0.25">
      <c r="H976" s="2"/>
      <c r="J976" s="3"/>
      <c r="L976" s="3"/>
      <c r="M976" s="4"/>
    </row>
    <row r="977" spans="8:13" ht="14.25" customHeight="1" x14ac:dyDescent="0.25">
      <c r="H977" s="2"/>
      <c r="J977" s="3"/>
      <c r="L977" s="3"/>
      <c r="M977" s="4"/>
    </row>
    <row r="978" spans="8:13" ht="14.25" customHeight="1" x14ac:dyDescent="0.25">
      <c r="H978" s="2"/>
      <c r="J978" s="3"/>
      <c r="L978" s="3"/>
      <c r="M978" s="4"/>
    </row>
    <row r="979" spans="8:13" ht="14.25" customHeight="1" x14ac:dyDescent="0.25">
      <c r="H979" s="2"/>
      <c r="J979" s="3"/>
      <c r="L979" s="3"/>
      <c r="M979" s="4"/>
    </row>
    <row r="980" spans="8:13" ht="14.25" customHeight="1" x14ac:dyDescent="0.25">
      <c r="H980" s="2"/>
      <c r="J980" s="3"/>
      <c r="L980" s="3"/>
      <c r="M980" s="4"/>
    </row>
    <row r="981" spans="8:13" ht="14.25" customHeight="1" x14ac:dyDescent="0.25">
      <c r="H981" s="2"/>
      <c r="J981" s="3"/>
      <c r="L981" s="3"/>
      <c r="M981" s="4"/>
    </row>
    <row r="982" spans="8:13" ht="14.25" customHeight="1" x14ac:dyDescent="0.25">
      <c r="H982" s="2"/>
      <c r="J982" s="3"/>
      <c r="L982" s="3"/>
      <c r="M982" s="4"/>
    </row>
    <row r="983" spans="8:13" ht="14.25" customHeight="1" x14ac:dyDescent="0.25">
      <c r="H983" s="2"/>
      <c r="J983" s="3"/>
      <c r="L983" s="3"/>
      <c r="M983" s="4"/>
    </row>
    <row r="984" spans="8:13" ht="14.25" customHeight="1" x14ac:dyDescent="0.25">
      <c r="H984" s="2"/>
      <c r="J984" s="3"/>
      <c r="L984" s="3"/>
      <c r="M984" s="4"/>
    </row>
    <row r="985" spans="8:13" ht="14.25" customHeight="1" x14ac:dyDescent="0.25">
      <c r="H985" s="2"/>
      <c r="J985" s="3"/>
      <c r="L985" s="3"/>
      <c r="M985" s="4"/>
    </row>
    <row r="986" spans="8:13" ht="14.25" customHeight="1" x14ac:dyDescent="0.25">
      <c r="H986" s="2"/>
      <c r="J986" s="3"/>
      <c r="L986" s="3"/>
      <c r="M986" s="4"/>
    </row>
    <row r="987" spans="8:13" ht="14.25" customHeight="1" x14ac:dyDescent="0.25">
      <c r="H987" s="2"/>
      <c r="J987" s="3"/>
      <c r="L987" s="3"/>
      <c r="M987" s="4"/>
    </row>
    <row r="988" spans="8:13" ht="14.25" customHeight="1" x14ac:dyDescent="0.25">
      <c r="H988" s="2"/>
      <c r="J988" s="3"/>
      <c r="L988" s="3"/>
      <c r="M988" s="4"/>
    </row>
    <row r="989" spans="8:13" ht="14.25" customHeight="1" x14ac:dyDescent="0.25">
      <c r="H989" s="2"/>
      <c r="J989" s="3"/>
      <c r="L989" s="3"/>
      <c r="M989" s="4"/>
    </row>
    <row r="990" spans="8:13" ht="14.25" customHeight="1" x14ac:dyDescent="0.25">
      <c r="H990" s="2"/>
      <c r="J990" s="3"/>
      <c r="L990" s="3"/>
      <c r="M990" s="4"/>
    </row>
    <row r="991" spans="8:13" ht="14.25" customHeight="1" x14ac:dyDescent="0.25">
      <c r="H991" s="2"/>
      <c r="J991" s="3"/>
      <c r="L991" s="3"/>
      <c r="M991" s="4"/>
    </row>
    <row r="992" spans="8:13" ht="14.25" customHeight="1" x14ac:dyDescent="0.25">
      <c r="H992" s="2"/>
      <c r="J992" s="3"/>
      <c r="L992" s="3"/>
      <c r="M992" s="4"/>
    </row>
    <row r="993" spans="8:13" ht="14.25" customHeight="1" x14ac:dyDescent="0.25">
      <c r="H993" s="2"/>
      <c r="J993" s="3"/>
      <c r="L993" s="3"/>
      <c r="M993" s="4"/>
    </row>
    <row r="994" spans="8:13" ht="14.25" customHeight="1" x14ac:dyDescent="0.25">
      <c r="H994" s="2"/>
      <c r="J994" s="3"/>
      <c r="L994" s="3"/>
      <c r="M994" s="4"/>
    </row>
    <row r="995" spans="8:13" ht="14.25" customHeight="1" x14ac:dyDescent="0.25">
      <c r="H995" s="2"/>
      <c r="J995" s="3"/>
      <c r="L995" s="3"/>
      <c r="M995" s="4"/>
    </row>
    <row r="996" spans="8:13" ht="14.25" customHeight="1" x14ac:dyDescent="0.25">
      <c r="H996" s="2"/>
      <c r="J996" s="3"/>
      <c r="L996" s="3"/>
      <c r="M996" s="4"/>
    </row>
    <row r="997" spans="8:13" ht="14.25" customHeight="1" x14ac:dyDescent="0.25">
      <c r="H997" s="2"/>
      <c r="J997" s="3"/>
      <c r="L997" s="3"/>
      <c r="M997" s="4"/>
    </row>
    <row r="998" spans="8:13" ht="14.25" customHeight="1" x14ac:dyDescent="0.25">
      <c r="H998" s="2"/>
      <c r="J998" s="3"/>
      <c r="L998" s="3"/>
      <c r="M998" s="4"/>
    </row>
    <row r="999" spans="8:13" ht="14.25" customHeight="1" x14ac:dyDescent="0.25">
      <c r="H999" s="2"/>
      <c r="J999" s="3"/>
      <c r="L999" s="3"/>
      <c r="M999" s="4"/>
    </row>
    <row r="1000" spans="8:13" ht="14.25" customHeight="1" x14ac:dyDescent="0.25">
      <c r="H1000" s="2"/>
      <c r="J1000" s="3"/>
      <c r="L1000" s="3"/>
      <c r="M1000" s="4"/>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43"/>
  <sheetViews>
    <sheetView workbookViewId="0">
      <selection activeCell="G9" sqref="G9"/>
    </sheetView>
  </sheetViews>
  <sheetFormatPr defaultColWidth="14.42578125" defaultRowHeight="15" customHeight="1" x14ac:dyDescent="0.25"/>
  <cols>
    <col min="1" max="1" width="12.28515625" style="105" customWidth="1"/>
    <col min="2" max="2" width="23.85546875" customWidth="1"/>
    <col min="3" max="3" width="22.85546875" customWidth="1"/>
    <col min="4" max="4" width="7.140625" customWidth="1"/>
    <col min="5" max="5" width="11.28515625" customWidth="1"/>
    <col min="6" max="6" width="65.7109375" bestFit="1" customWidth="1"/>
    <col min="7" max="7" width="49.5703125" bestFit="1" customWidth="1"/>
    <col min="8" max="8" width="39.7109375" bestFit="1" customWidth="1"/>
    <col min="9" max="9" width="10.7109375" customWidth="1"/>
    <col min="10" max="10" width="9.7109375" bestFit="1" customWidth="1"/>
    <col min="11" max="11" width="6" customWidth="1"/>
    <col min="12" max="12" width="30.7109375" customWidth="1"/>
    <col min="13" max="13" width="10" customWidth="1"/>
    <col min="14" max="14" width="6.85546875" bestFit="1" customWidth="1"/>
    <col min="15" max="15" width="41.7109375" customWidth="1"/>
    <col min="16" max="16" width="14.7109375" bestFit="1" customWidth="1"/>
    <col min="17" max="17" width="34.7109375" bestFit="1" customWidth="1"/>
    <col min="18" max="18" width="23.5703125" bestFit="1" customWidth="1"/>
    <col min="19" max="19" width="14.85546875" customWidth="1"/>
    <col min="20" max="30" width="8.7109375" customWidth="1"/>
  </cols>
  <sheetData>
    <row r="1" spans="1:30" ht="14.25" customHeight="1" x14ac:dyDescent="0.3">
      <c r="A1" s="109" t="s">
        <v>1396</v>
      </c>
      <c r="C1" s="1"/>
      <c r="D1" s="1"/>
      <c r="E1" s="1"/>
      <c r="F1" s="26"/>
      <c r="J1" s="3"/>
      <c r="K1" s="3"/>
      <c r="M1" s="3"/>
      <c r="N1" s="3"/>
      <c r="O1" s="2"/>
    </row>
    <row r="2" spans="1:30" ht="18" customHeight="1" x14ac:dyDescent="0.3">
      <c r="A2" s="109"/>
      <c r="C2" s="1"/>
      <c r="D2" s="1"/>
      <c r="E2" s="1"/>
      <c r="F2" s="26"/>
      <c r="J2" s="3"/>
      <c r="K2" s="3"/>
      <c r="M2" s="3"/>
      <c r="N2" s="3"/>
      <c r="O2" s="2"/>
    </row>
    <row r="3" spans="1:30" ht="18" customHeight="1" x14ac:dyDescent="0.25">
      <c r="A3" s="150" t="s">
        <v>1600</v>
      </c>
      <c r="B3" s="151"/>
      <c r="C3" s="151"/>
      <c r="D3" s="151"/>
      <c r="E3" s="151"/>
      <c r="F3" s="151"/>
      <c r="G3" s="151"/>
      <c r="H3" s="151"/>
      <c r="I3" s="151"/>
      <c r="J3" s="151"/>
      <c r="K3" s="151"/>
      <c r="L3" s="151"/>
      <c r="M3" s="151"/>
      <c r="N3" s="151"/>
      <c r="O3" s="151"/>
      <c r="P3" s="27"/>
      <c r="Q3" s="27"/>
      <c r="R3" s="27"/>
      <c r="S3" s="27"/>
      <c r="T3" s="27"/>
      <c r="U3" s="27"/>
      <c r="V3" s="27"/>
      <c r="W3" s="27"/>
      <c r="X3" s="27"/>
      <c r="Y3" s="27"/>
      <c r="Z3" s="27"/>
      <c r="AA3" s="27"/>
      <c r="AB3" s="27"/>
      <c r="AC3" s="27"/>
      <c r="AD3" s="27"/>
    </row>
    <row r="4" spans="1:30" ht="18" customHeight="1" x14ac:dyDescent="0.25">
      <c r="A4" s="110"/>
      <c r="B4" s="28"/>
      <c r="C4" s="28"/>
      <c r="D4" s="28"/>
      <c r="E4" s="28"/>
      <c r="F4" s="29"/>
      <c r="G4" s="28"/>
      <c r="H4" s="28"/>
      <c r="I4" s="28"/>
      <c r="J4" s="29"/>
      <c r="K4" s="29"/>
      <c r="L4" s="28"/>
      <c r="M4" s="29"/>
      <c r="N4" s="29"/>
      <c r="O4" s="30"/>
    </row>
    <row r="5" spans="1:30" ht="14.25" customHeight="1" x14ac:dyDescent="0.25">
      <c r="A5" s="100" t="s">
        <v>324</v>
      </c>
      <c r="B5" s="101" t="s">
        <v>1</v>
      </c>
      <c r="C5" s="101" t="s">
        <v>2</v>
      </c>
      <c r="D5" s="101" t="s">
        <v>3</v>
      </c>
      <c r="E5" s="101" t="s">
        <v>68</v>
      </c>
      <c r="F5" s="100" t="s">
        <v>325</v>
      </c>
      <c r="G5" s="101" t="s">
        <v>326</v>
      </c>
      <c r="H5" s="100" t="s">
        <v>327</v>
      </c>
      <c r="I5" s="100" t="s">
        <v>1589</v>
      </c>
      <c r="J5" s="100" t="s">
        <v>10</v>
      </c>
      <c r="K5" s="100" t="s">
        <v>328</v>
      </c>
      <c r="L5" s="100" t="s">
        <v>11</v>
      </c>
      <c r="M5" s="100" t="s">
        <v>12</v>
      </c>
      <c r="N5" s="100" t="s">
        <v>1402</v>
      </c>
      <c r="O5" s="102" t="s">
        <v>13</v>
      </c>
    </row>
    <row r="6" spans="1:30" ht="14.25" customHeight="1" x14ac:dyDescent="0.25">
      <c r="A6" s="103" t="s">
        <v>329</v>
      </c>
      <c r="B6" s="104" t="s">
        <v>78</v>
      </c>
      <c r="C6" s="105" t="s">
        <v>79</v>
      </c>
      <c r="D6" s="105" t="s">
        <v>330</v>
      </c>
      <c r="E6" s="105" t="s">
        <v>331</v>
      </c>
      <c r="F6" s="105" t="s">
        <v>332</v>
      </c>
      <c r="G6" s="105" t="s">
        <v>333</v>
      </c>
      <c r="H6" s="103" t="s">
        <v>334</v>
      </c>
      <c r="I6" s="105" t="s">
        <v>335</v>
      </c>
      <c r="J6" s="103">
        <f t="shared" ref="J6:J70" si="0">LEN(I6)</f>
        <v>954</v>
      </c>
      <c r="K6" s="106">
        <f t="shared" ref="K6:K70" si="1">(LEN(I6)-LEN(SUBSTITUTE((SUBSTITUTE(I6,"G","")),"C","")))/(LEN(I6)-LEN(SUBSTITUTE((SUBSTITUTE((SUBSTITUTE((SUBSTITUTE(I6,"A","")),"T","")),"G","")),"C","")))</f>
        <v>0.52830188679245282</v>
      </c>
      <c r="L6" s="105" t="s">
        <v>336</v>
      </c>
      <c r="M6" s="103">
        <f t="shared" ref="M6:M73" si="2">LEN(L6)</f>
        <v>317</v>
      </c>
      <c r="N6" s="106">
        <f>(LEN(L6)-LEN(SUBSTITUTE((SUBSTITUTE((SUBSTITUTE((SUBSTITUTE(L6,"R","")),"P","")),"G","")),"A","")))/LEN(SUBSTITUTE(L6,"X",""))</f>
        <v>0.20820189274447951</v>
      </c>
      <c r="O6" s="107"/>
    </row>
    <row r="7" spans="1:30" ht="14.25" customHeight="1" x14ac:dyDescent="0.25">
      <c r="A7" s="103" t="s">
        <v>329</v>
      </c>
      <c r="B7" s="104" t="s">
        <v>78</v>
      </c>
      <c r="C7" s="105" t="s">
        <v>79</v>
      </c>
      <c r="D7" s="105" t="s">
        <v>337</v>
      </c>
      <c r="E7" s="105" t="s">
        <v>338</v>
      </c>
      <c r="F7" s="105" t="s">
        <v>339</v>
      </c>
      <c r="G7" s="105" t="s">
        <v>340</v>
      </c>
      <c r="H7" s="103" t="s">
        <v>334</v>
      </c>
      <c r="I7" s="105" t="s">
        <v>341</v>
      </c>
      <c r="J7" s="103">
        <f t="shared" si="0"/>
        <v>1047</v>
      </c>
      <c r="K7" s="106">
        <f t="shared" si="1"/>
        <v>0.47182425978987586</v>
      </c>
      <c r="L7" s="105" t="s">
        <v>342</v>
      </c>
      <c r="M7" s="103">
        <f t="shared" si="2"/>
        <v>348</v>
      </c>
      <c r="N7" s="106">
        <f t="shared" ref="N7:N116" si="3">(LEN(L7)-LEN(SUBSTITUTE((SUBSTITUTE((SUBSTITUTE((SUBSTITUTE(L7,"R","")),"P","")),"G","")),"A","")))/LEN(SUBSTITUTE(L7,"X",""))</f>
        <v>0.20402298850574713</v>
      </c>
      <c r="O7" s="107"/>
    </row>
    <row r="8" spans="1:30" ht="14.25" customHeight="1" x14ac:dyDescent="0.25">
      <c r="A8" s="103" t="s">
        <v>329</v>
      </c>
      <c r="B8" s="104" t="s">
        <v>78</v>
      </c>
      <c r="C8" s="105" t="s">
        <v>79</v>
      </c>
      <c r="D8" s="105" t="s">
        <v>343</v>
      </c>
      <c r="E8" s="105" t="s">
        <v>344</v>
      </c>
      <c r="F8" s="105" t="s">
        <v>345</v>
      </c>
      <c r="G8" s="105" t="s">
        <v>346</v>
      </c>
      <c r="H8" s="103" t="s">
        <v>334</v>
      </c>
      <c r="I8" s="105" t="s">
        <v>347</v>
      </c>
      <c r="J8" s="103">
        <f t="shared" si="0"/>
        <v>1341</v>
      </c>
      <c r="K8" s="106">
        <f t="shared" si="1"/>
        <v>0.51976137211036544</v>
      </c>
      <c r="L8" s="105" t="s">
        <v>348</v>
      </c>
      <c r="M8" s="103">
        <f t="shared" si="2"/>
        <v>446</v>
      </c>
      <c r="N8" s="106">
        <f t="shared" si="3"/>
        <v>0.27130044843049328</v>
      </c>
      <c r="O8" s="107"/>
    </row>
    <row r="9" spans="1:30" ht="14.25" customHeight="1" x14ac:dyDescent="0.25">
      <c r="A9" s="103" t="s">
        <v>329</v>
      </c>
      <c r="B9" s="104" t="s">
        <v>78</v>
      </c>
      <c r="C9" s="105" t="s">
        <v>79</v>
      </c>
      <c r="D9" s="105" t="s">
        <v>181</v>
      </c>
      <c r="E9" s="105" t="s">
        <v>182</v>
      </c>
      <c r="F9" s="103" t="s">
        <v>26</v>
      </c>
      <c r="G9" s="105" t="s">
        <v>349</v>
      </c>
      <c r="H9" s="103" t="s">
        <v>26</v>
      </c>
      <c r="I9" s="105" t="s">
        <v>183</v>
      </c>
      <c r="J9" s="103">
        <f t="shared" si="0"/>
        <v>1494</v>
      </c>
      <c r="K9" s="106">
        <f t="shared" si="1"/>
        <v>0.70481927710843373</v>
      </c>
      <c r="L9" s="105" t="s">
        <v>184</v>
      </c>
      <c r="M9" s="103">
        <f t="shared" si="2"/>
        <v>497</v>
      </c>
      <c r="N9" s="106">
        <f t="shared" si="3"/>
        <v>0.3380281690140845</v>
      </c>
      <c r="O9" s="107"/>
    </row>
    <row r="10" spans="1:30" ht="14.25" customHeight="1" x14ac:dyDescent="0.25">
      <c r="A10" s="103" t="s">
        <v>329</v>
      </c>
      <c r="B10" s="104" t="s">
        <v>78</v>
      </c>
      <c r="C10" s="105" t="s">
        <v>79</v>
      </c>
      <c r="D10" s="105" t="s">
        <v>350</v>
      </c>
      <c r="E10" s="105" t="s">
        <v>351</v>
      </c>
      <c r="F10" s="105" t="s">
        <v>352</v>
      </c>
      <c r="G10" s="105" t="s">
        <v>353</v>
      </c>
      <c r="H10" s="103" t="s">
        <v>334</v>
      </c>
      <c r="I10" s="105" t="s">
        <v>354</v>
      </c>
      <c r="J10" s="103">
        <f t="shared" si="0"/>
        <v>1383</v>
      </c>
      <c r="K10" s="106">
        <f t="shared" si="1"/>
        <v>0.51048445408532173</v>
      </c>
      <c r="L10" s="105" t="s">
        <v>355</v>
      </c>
      <c r="M10" s="103">
        <f t="shared" si="2"/>
        <v>460</v>
      </c>
      <c r="N10" s="106">
        <f t="shared" si="3"/>
        <v>0.24782608695652175</v>
      </c>
      <c r="O10" s="107"/>
    </row>
    <row r="11" spans="1:30" ht="14.25" customHeight="1" x14ac:dyDescent="0.25">
      <c r="A11" s="103" t="s">
        <v>329</v>
      </c>
      <c r="B11" s="104" t="s">
        <v>78</v>
      </c>
      <c r="C11" s="105" t="s">
        <v>79</v>
      </c>
      <c r="D11" s="105" t="s">
        <v>356</v>
      </c>
      <c r="E11" s="105" t="s">
        <v>357</v>
      </c>
      <c r="F11" s="105" t="s">
        <v>358</v>
      </c>
      <c r="G11" s="105" t="s">
        <v>359</v>
      </c>
      <c r="H11" s="103" t="s">
        <v>334</v>
      </c>
      <c r="I11" s="105" t="s">
        <v>360</v>
      </c>
      <c r="J11" s="103">
        <f t="shared" si="0"/>
        <v>1413</v>
      </c>
      <c r="K11" s="106">
        <f t="shared" si="1"/>
        <v>0.65534324133050248</v>
      </c>
      <c r="L11" s="105" t="s">
        <v>361</v>
      </c>
      <c r="M11" s="103">
        <f t="shared" si="2"/>
        <v>470</v>
      </c>
      <c r="N11" s="106">
        <f t="shared" si="3"/>
        <v>0.28510638297872343</v>
      </c>
      <c r="O11" s="107"/>
    </row>
    <row r="12" spans="1:30" ht="14.25" customHeight="1" x14ac:dyDescent="0.25">
      <c r="A12" s="103" t="s">
        <v>329</v>
      </c>
      <c r="B12" s="104" t="s">
        <v>78</v>
      </c>
      <c r="C12" s="105" t="s">
        <v>79</v>
      </c>
      <c r="D12" s="105" t="s">
        <v>362</v>
      </c>
      <c r="E12" s="105" t="s">
        <v>363</v>
      </c>
      <c r="F12" s="105" t="s">
        <v>364</v>
      </c>
      <c r="G12" s="105" t="s">
        <v>365</v>
      </c>
      <c r="H12" s="103" t="s">
        <v>334</v>
      </c>
      <c r="I12" s="105" t="s">
        <v>366</v>
      </c>
      <c r="J12" s="103">
        <f t="shared" si="0"/>
        <v>1290</v>
      </c>
      <c r="K12" s="106">
        <f t="shared" si="1"/>
        <v>0.61085271317829459</v>
      </c>
      <c r="L12" s="105" t="s">
        <v>367</v>
      </c>
      <c r="M12" s="103">
        <f t="shared" si="2"/>
        <v>429</v>
      </c>
      <c r="N12" s="106">
        <f t="shared" si="3"/>
        <v>0.23543123543123542</v>
      </c>
      <c r="O12" s="107"/>
    </row>
    <row r="13" spans="1:30" ht="14.25" customHeight="1" x14ac:dyDescent="0.25">
      <c r="A13" s="103" t="s">
        <v>329</v>
      </c>
      <c r="B13" s="104" t="s">
        <v>78</v>
      </c>
      <c r="C13" s="105" t="s">
        <v>79</v>
      </c>
      <c r="D13" s="105" t="s">
        <v>73</v>
      </c>
      <c r="E13" s="105" t="s">
        <v>368</v>
      </c>
      <c r="F13" s="103" t="s">
        <v>26</v>
      </c>
      <c r="G13" s="108" t="s">
        <v>369</v>
      </c>
      <c r="H13" s="103" t="s">
        <v>26</v>
      </c>
      <c r="I13" s="105" t="s">
        <v>83</v>
      </c>
      <c r="J13" s="103">
        <f t="shared" si="0"/>
        <v>1083</v>
      </c>
      <c r="K13" s="106">
        <f t="shared" si="1"/>
        <v>0.79870729455216993</v>
      </c>
      <c r="L13" s="105" t="s">
        <v>84</v>
      </c>
      <c r="M13" s="103">
        <f t="shared" si="2"/>
        <v>360</v>
      </c>
      <c r="N13" s="106">
        <f t="shared" si="3"/>
        <v>0.54166666666666663</v>
      </c>
      <c r="O13" s="107"/>
    </row>
    <row r="14" spans="1:30" ht="14.25" customHeight="1" x14ac:dyDescent="0.25">
      <c r="A14" s="103" t="s">
        <v>329</v>
      </c>
      <c r="B14" s="104" t="s">
        <v>78</v>
      </c>
      <c r="C14" s="105" t="s">
        <v>79</v>
      </c>
      <c r="D14" s="105" t="s">
        <v>370</v>
      </c>
      <c r="E14" s="105" t="s">
        <v>371</v>
      </c>
      <c r="F14" s="105" t="s">
        <v>345</v>
      </c>
      <c r="G14" s="105" t="s">
        <v>372</v>
      </c>
      <c r="H14" s="103" t="s">
        <v>334</v>
      </c>
      <c r="I14" s="105" t="s">
        <v>373</v>
      </c>
      <c r="J14" s="103">
        <f t="shared" si="0"/>
        <v>1323</v>
      </c>
      <c r="K14" s="106">
        <f t="shared" si="1"/>
        <v>0.69765684051398336</v>
      </c>
      <c r="L14" s="105" t="s">
        <v>374</v>
      </c>
      <c r="M14" s="103">
        <f t="shared" si="2"/>
        <v>440</v>
      </c>
      <c r="N14" s="106">
        <f t="shared" si="3"/>
        <v>0.35227272727272729</v>
      </c>
      <c r="O14" s="107"/>
    </row>
    <row r="15" spans="1:30" ht="14.25" customHeight="1" x14ac:dyDescent="0.25">
      <c r="A15" s="103" t="s">
        <v>329</v>
      </c>
      <c r="B15" s="104" t="s">
        <v>375</v>
      </c>
      <c r="C15" s="105" t="s">
        <v>376</v>
      </c>
      <c r="D15" s="105" t="s">
        <v>330</v>
      </c>
      <c r="E15" s="105" t="s">
        <v>377</v>
      </c>
      <c r="F15" s="105" t="s">
        <v>332</v>
      </c>
      <c r="G15" s="105" t="s">
        <v>378</v>
      </c>
      <c r="H15" s="103" t="s">
        <v>334</v>
      </c>
      <c r="I15" s="105" t="s">
        <v>379</v>
      </c>
      <c r="J15" s="103">
        <f t="shared" si="0"/>
        <v>966</v>
      </c>
      <c r="K15" s="106">
        <f t="shared" si="1"/>
        <v>0.54140786749482406</v>
      </c>
      <c r="L15" s="105" t="s">
        <v>380</v>
      </c>
      <c r="M15" s="103">
        <f t="shared" si="2"/>
        <v>321</v>
      </c>
      <c r="N15" s="106">
        <f t="shared" si="3"/>
        <v>0.23987538940809969</v>
      </c>
      <c r="O15" s="107"/>
    </row>
    <row r="16" spans="1:30" ht="14.25" customHeight="1" x14ac:dyDescent="0.25">
      <c r="A16" s="103" t="s">
        <v>329</v>
      </c>
      <c r="B16" s="104" t="s">
        <v>375</v>
      </c>
      <c r="C16" s="105" t="s">
        <v>376</v>
      </c>
      <c r="D16" s="105" t="s">
        <v>337</v>
      </c>
      <c r="E16" s="105" t="s">
        <v>381</v>
      </c>
      <c r="F16" s="105" t="s">
        <v>382</v>
      </c>
      <c r="G16" s="105" t="s">
        <v>383</v>
      </c>
      <c r="H16" s="103" t="s">
        <v>334</v>
      </c>
      <c r="I16" s="105" t="s">
        <v>384</v>
      </c>
      <c r="J16" s="103">
        <f t="shared" si="0"/>
        <v>1050</v>
      </c>
      <c r="K16" s="106">
        <f t="shared" si="1"/>
        <v>0.50095238095238093</v>
      </c>
      <c r="L16" s="105" t="s">
        <v>385</v>
      </c>
      <c r="M16" s="103">
        <f t="shared" si="2"/>
        <v>349</v>
      </c>
      <c r="N16" s="106">
        <f t="shared" si="3"/>
        <v>0.22063037249283668</v>
      </c>
      <c r="O16" s="107"/>
    </row>
    <row r="17" spans="1:15" ht="14.25" customHeight="1" x14ac:dyDescent="0.25">
      <c r="A17" s="103" t="s">
        <v>329</v>
      </c>
      <c r="B17" s="104" t="s">
        <v>375</v>
      </c>
      <c r="C17" s="105" t="s">
        <v>376</v>
      </c>
      <c r="D17" s="105" t="s">
        <v>15</v>
      </c>
      <c r="E17" s="105" t="s">
        <v>386</v>
      </c>
      <c r="F17" s="105" t="s">
        <v>387</v>
      </c>
      <c r="G17" s="105" t="s">
        <v>388</v>
      </c>
      <c r="H17" s="103" t="s">
        <v>334</v>
      </c>
      <c r="I17" s="105" t="s">
        <v>389</v>
      </c>
      <c r="J17" s="103">
        <f t="shared" si="0"/>
        <v>1284</v>
      </c>
      <c r="K17" s="106">
        <f t="shared" si="1"/>
        <v>0.59968847352024923</v>
      </c>
      <c r="L17" s="105" t="s">
        <v>390</v>
      </c>
      <c r="M17" s="103">
        <f t="shared" si="2"/>
        <v>427</v>
      </c>
      <c r="N17" s="106">
        <f t="shared" si="3"/>
        <v>0.28805620608899296</v>
      </c>
      <c r="O17" s="107"/>
    </row>
    <row r="18" spans="1:15" ht="14.25" customHeight="1" x14ac:dyDescent="0.25">
      <c r="A18" s="103" t="s">
        <v>329</v>
      </c>
      <c r="B18" s="104" t="s">
        <v>375</v>
      </c>
      <c r="C18" s="105" t="s">
        <v>376</v>
      </c>
      <c r="D18" s="105" t="s">
        <v>343</v>
      </c>
      <c r="E18" s="105" t="s">
        <v>391</v>
      </c>
      <c r="F18" s="105" t="s">
        <v>392</v>
      </c>
      <c r="G18" s="105" t="s">
        <v>393</v>
      </c>
      <c r="H18" s="103" t="s">
        <v>334</v>
      </c>
      <c r="I18" s="105" t="s">
        <v>394</v>
      </c>
      <c r="J18" s="103">
        <f t="shared" si="0"/>
        <v>1353</v>
      </c>
      <c r="K18" s="106">
        <f t="shared" si="1"/>
        <v>0.58610495195861045</v>
      </c>
      <c r="L18" s="105" t="s">
        <v>395</v>
      </c>
      <c r="M18" s="103">
        <f t="shared" si="2"/>
        <v>450</v>
      </c>
      <c r="N18" s="106">
        <f t="shared" si="3"/>
        <v>0.28444444444444444</v>
      </c>
      <c r="O18" s="107"/>
    </row>
    <row r="19" spans="1:15" ht="14.25" customHeight="1" x14ac:dyDescent="0.25">
      <c r="A19" s="103" t="s">
        <v>329</v>
      </c>
      <c r="B19" s="104" t="s">
        <v>375</v>
      </c>
      <c r="C19" s="105" t="s">
        <v>376</v>
      </c>
      <c r="D19" s="105" t="s">
        <v>181</v>
      </c>
      <c r="E19" s="105" t="s">
        <v>396</v>
      </c>
      <c r="F19" s="105" t="s">
        <v>397</v>
      </c>
      <c r="G19" s="105" t="s">
        <v>398</v>
      </c>
      <c r="H19" s="103" t="s">
        <v>334</v>
      </c>
      <c r="I19" s="105" t="s">
        <v>399</v>
      </c>
      <c r="J19" s="103">
        <f t="shared" si="0"/>
        <v>1560</v>
      </c>
      <c r="K19" s="106">
        <f t="shared" si="1"/>
        <v>0.61987179487179489</v>
      </c>
      <c r="L19" s="105" t="s">
        <v>400</v>
      </c>
      <c r="M19" s="103">
        <f t="shared" si="2"/>
        <v>519</v>
      </c>
      <c r="N19" s="106">
        <f t="shared" si="3"/>
        <v>0.30828516377649323</v>
      </c>
      <c r="O19" s="107"/>
    </row>
    <row r="20" spans="1:15" ht="14.25" customHeight="1" x14ac:dyDescent="0.25">
      <c r="A20" s="103" t="s">
        <v>329</v>
      </c>
      <c r="B20" s="104" t="s">
        <v>375</v>
      </c>
      <c r="C20" s="105" t="s">
        <v>376</v>
      </c>
      <c r="D20" s="105" t="s">
        <v>350</v>
      </c>
      <c r="E20" s="105" t="s">
        <v>401</v>
      </c>
      <c r="F20" s="105" t="s">
        <v>402</v>
      </c>
      <c r="G20" s="105" t="s">
        <v>403</v>
      </c>
      <c r="H20" s="103" t="s">
        <v>334</v>
      </c>
      <c r="I20" s="105" t="s">
        <v>404</v>
      </c>
      <c r="J20" s="103">
        <f t="shared" si="0"/>
        <v>1389</v>
      </c>
      <c r="K20" s="106">
        <f t="shared" si="1"/>
        <v>0.52339812814974807</v>
      </c>
      <c r="L20" s="105" t="s">
        <v>405</v>
      </c>
      <c r="M20" s="103">
        <f t="shared" si="2"/>
        <v>462</v>
      </c>
      <c r="N20" s="106">
        <f t="shared" si="3"/>
        <v>0.23593073593073594</v>
      </c>
      <c r="O20" s="107"/>
    </row>
    <row r="21" spans="1:15" ht="14.25" customHeight="1" x14ac:dyDescent="0.25">
      <c r="A21" s="103" t="s">
        <v>329</v>
      </c>
      <c r="B21" s="104" t="s">
        <v>375</v>
      </c>
      <c r="C21" s="105" t="s">
        <v>376</v>
      </c>
      <c r="D21" s="105" t="s">
        <v>356</v>
      </c>
      <c r="E21" s="105" t="s">
        <v>406</v>
      </c>
      <c r="F21" s="105" t="s">
        <v>407</v>
      </c>
      <c r="G21" s="105" t="s">
        <v>408</v>
      </c>
      <c r="H21" s="103" t="s">
        <v>334</v>
      </c>
      <c r="I21" s="105" t="s">
        <v>409</v>
      </c>
      <c r="J21" s="103">
        <f t="shared" si="0"/>
        <v>1524</v>
      </c>
      <c r="K21" s="106">
        <f t="shared" si="1"/>
        <v>0.67519685039370081</v>
      </c>
      <c r="L21" s="105" t="s">
        <v>410</v>
      </c>
      <c r="M21" s="103">
        <f t="shared" si="2"/>
        <v>507</v>
      </c>
      <c r="N21" s="106">
        <f t="shared" si="3"/>
        <v>0.37475345167652863</v>
      </c>
      <c r="O21" s="107"/>
    </row>
    <row r="22" spans="1:15" ht="14.25" customHeight="1" x14ac:dyDescent="0.25">
      <c r="A22" s="103" t="s">
        <v>329</v>
      </c>
      <c r="B22" s="104" t="s">
        <v>375</v>
      </c>
      <c r="C22" s="105" t="s">
        <v>376</v>
      </c>
      <c r="D22" s="105" t="s">
        <v>362</v>
      </c>
      <c r="E22" s="105" t="s">
        <v>411</v>
      </c>
      <c r="F22" s="105" t="s">
        <v>364</v>
      </c>
      <c r="G22" s="105" t="s">
        <v>412</v>
      </c>
      <c r="H22" s="103" t="s">
        <v>334</v>
      </c>
      <c r="I22" s="105" t="s">
        <v>413</v>
      </c>
      <c r="J22" s="103">
        <f t="shared" si="0"/>
        <v>1281</v>
      </c>
      <c r="K22" s="106">
        <f t="shared" si="1"/>
        <v>0.57923497267759561</v>
      </c>
      <c r="L22" s="105" t="s">
        <v>414</v>
      </c>
      <c r="M22" s="103">
        <f t="shared" si="2"/>
        <v>426</v>
      </c>
      <c r="N22" s="106">
        <f t="shared" si="3"/>
        <v>0.25352112676056338</v>
      </c>
      <c r="O22" s="107"/>
    </row>
    <row r="23" spans="1:15" ht="14.25" customHeight="1" x14ac:dyDescent="0.25">
      <c r="A23" s="103" t="s">
        <v>329</v>
      </c>
      <c r="B23" s="104" t="s">
        <v>375</v>
      </c>
      <c r="C23" s="105" t="s">
        <v>376</v>
      </c>
      <c r="D23" s="105" t="s">
        <v>73</v>
      </c>
      <c r="E23" s="105" t="s">
        <v>415</v>
      </c>
      <c r="F23" s="105" t="s">
        <v>416</v>
      </c>
      <c r="G23" s="105" t="s">
        <v>417</v>
      </c>
      <c r="H23" s="103" t="s">
        <v>334</v>
      </c>
      <c r="I23" s="105" t="s">
        <v>418</v>
      </c>
      <c r="J23" s="103">
        <f t="shared" si="0"/>
        <v>1233</v>
      </c>
      <c r="K23" s="106">
        <f t="shared" si="1"/>
        <v>0.61719383617193835</v>
      </c>
      <c r="L23" s="105" t="s">
        <v>419</v>
      </c>
      <c r="M23" s="103">
        <f t="shared" si="2"/>
        <v>410</v>
      </c>
      <c r="N23" s="106">
        <f t="shared" si="3"/>
        <v>0.30975609756097561</v>
      </c>
      <c r="O23" s="107"/>
    </row>
    <row r="24" spans="1:15" ht="14.25" customHeight="1" x14ac:dyDescent="0.25">
      <c r="A24" s="103" t="s">
        <v>329</v>
      </c>
      <c r="B24" s="104" t="s">
        <v>375</v>
      </c>
      <c r="C24" s="105" t="s">
        <v>376</v>
      </c>
      <c r="D24" s="105" t="s">
        <v>370</v>
      </c>
      <c r="E24" s="105" t="s">
        <v>420</v>
      </c>
      <c r="F24" s="105" t="s">
        <v>421</v>
      </c>
      <c r="G24" s="105" t="s">
        <v>422</v>
      </c>
      <c r="H24" s="103" t="s">
        <v>334</v>
      </c>
      <c r="I24" s="105" t="s">
        <v>423</v>
      </c>
      <c r="J24" s="103">
        <f t="shared" si="0"/>
        <v>1269</v>
      </c>
      <c r="K24" s="106">
        <f t="shared" si="1"/>
        <v>0.6643026004728132</v>
      </c>
      <c r="L24" s="105" t="s">
        <v>424</v>
      </c>
      <c r="M24" s="103">
        <f t="shared" si="2"/>
        <v>422</v>
      </c>
      <c r="N24" s="106">
        <f t="shared" si="3"/>
        <v>0.35071090047393366</v>
      </c>
      <c r="O24" s="107"/>
    </row>
    <row r="25" spans="1:15" ht="14.25" customHeight="1" x14ac:dyDescent="0.25">
      <c r="A25" s="103" t="s">
        <v>329</v>
      </c>
      <c r="B25" s="104" t="s">
        <v>425</v>
      </c>
      <c r="C25" s="105" t="s">
        <v>14</v>
      </c>
      <c r="D25" s="105" t="s">
        <v>330</v>
      </c>
      <c r="E25" s="105" t="s">
        <v>426</v>
      </c>
      <c r="F25" s="105" t="s">
        <v>427</v>
      </c>
      <c r="G25" s="105" t="s">
        <v>428</v>
      </c>
      <c r="H25" s="103" t="s">
        <v>334</v>
      </c>
      <c r="I25" s="105" t="s">
        <v>429</v>
      </c>
      <c r="J25" s="103">
        <f t="shared" si="0"/>
        <v>960</v>
      </c>
      <c r="K25" s="106">
        <f t="shared" si="1"/>
        <v>0.58229166666666665</v>
      </c>
      <c r="L25" s="105" t="s">
        <v>430</v>
      </c>
      <c r="M25" s="103">
        <f t="shared" si="2"/>
        <v>319</v>
      </c>
      <c r="N25" s="106">
        <f t="shared" si="3"/>
        <v>0.2225705329153605</v>
      </c>
      <c r="O25" s="107"/>
    </row>
    <row r="26" spans="1:15" ht="14.25" customHeight="1" x14ac:dyDescent="0.25">
      <c r="A26" s="103" t="s">
        <v>329</v>
      </c>
      <c r="B26" s="104" t="s">
        <v>425</v>
      </c>
      <c r="C26" s="105" t="s">
        <v>14</v>
      </c>
      <c r="D26" s="105" t="s">
        <v>337</v>
      </c>
      <c r="E26" s="105" t="s">
        <v>431</v>
      </c>
      <c r="F26" s="105" t="s">
        <v>432</v>
      </c>
      <c r="G26" s="105" t="s">
        <v>433</v>
      </c>
      <c r="H26" s="103" t="s">
        <v>334</v>
      </c>
      <c r="I26" s="105" t="s">
        <v>434</v>
      </c>
      <c r="J26" s="103">
        <f t="shared" si="0"/>
        <v>1047</v>
      </c>
      <c r="K26" s="106">
        <f t="shared" si="1"/>
        <v>0.45654250238777461</v>
      </c>
      <c r="L26" s="105" t="s">
        <v>435</v>
      </c>
      <c r="M26" s="103">
        <f t="shared" si="2"/>
        <v>348</v>
      </c>
      <c r="N26" s="106">
        <f t="shared" si="3"/>
        <v>0.20114942528735633</v>
      </c>
      <c r="O26" s="107"/>
    </row>
    <row r="27" spans="1:15" ht="14.25" customHeight="1" x14ac:dyDescent="0.25">
      <c r="A27" s="103" t="s">
        <v>329</v>
      </c>
      <c r="B27" s="104" t="s">
        <v>425</v>
      </c>
      <c r="C27" s="105" t="s">
        <v>14</v>
      </c>
      <c r="D27" s="105" t="s">
        <v>15</v>
      </c>
      <c r="E27" s="105" t="s">
        <v>16</v>
      </c>
      <c r="F27" s="103" t="s">
        <v>26</v>
      </c>
      <c r="G27" s="108" t="s">
        <v>369</v>
      </c>
      <c r="H27" s="103" t="s">
        <v>26</v>
      </c>
      <c r="I27" s="107" t="s">
        <v>21</v>
      </c>
      <c r="J27" s="103">
        <f t="shared" si="0"/>
        <v>1491</v>
      </c>
      <c r="K27" s="106">
        <f t="shared" si="1"/>
        <v>0.76592890677397718</v>
      </c>
      <c r="L27" s="107" t="s">
        <v>22</v>
      </c>
      <c r="M27" s="103">
        <f t="shared" si="2"/>
        <v>496</v>
      </c>
      <c r="N27" s="106">
        <f t="shared" si="3"/>
        <v>0.45161290322580644</v>
      </c>
      <c r="O27" s="107"/>
    </row>
    <row r="28" spans="1:15" ht="14.25" customHeight="1" x14ac:dyDescent="0.25">
      <c r="A28" s="103" t="s">
        <v>329</v>
      </c>
      <c r="B28" s="104" t="s">
        <v>425</v>
      </c>
      <c r="C28" s="105" t="s">
        <v>14</v>
      </c>
      <c r="D28" s="105" t="s">
        <v>343</v>
      </c>
      <c r="E28" s="105" t="s">
        <v>436</v>
      </c>
      <c r="F28" s="105" t="s">
        <v>437</v>
      </c>
      <c r="G28" s="105" t="s">
        <v>438</v>
      </c>
      <c r="H28" s="103" t="s">
        <v>334</v>
      </c>
      <c r="I28" s="105" t="s">
        <v>439</v>
      </c>
      <c r="J28" s="103">
        <f t="shared" si="0"/>
        <v>1341</v>
      </c>
      <c r="K28" s="106">
        <f t="shared" si="1"/>
        <v>0.49217002237136465</v>
      </c>
      <c r="L28" s="105" t="s">
        <v>440</v>
      </c>
      <c r="M28" s="103">
        <f t="shared" si="2"/>
        <v>446</v>
      </c>
      <c r="N28" s="106">
        <f t="shared" si="3"/>
        <v>0.27130044843049328</v>
      </c>
      <c r="O28" s="107"/>
    </row>
    <row r="29" spans="1:15" ht="14.25" customHeight="1" x14ac:dyDescent="0.25">
      <c r="A29" s="103" t="s">
        <v>329</v>
      </c>
      <c r="B29" s="104" t="s">
        <v>425</v>
      </c>
      <c r="C29" s="105" t="s">
        <v>14</v>
      </c>
      <c r="D29" s="105" t="s">
        <v>181</v>
      </c>
      <c r="E29" s="105" t="s">
        <v>185</v>
      </c>
      <c r="F29" s="103" t="s">
        <v>26</v>
      </c>
      <c r="G29" s="105" t="s">
        <v>349</v>
      </c>
      <c r="H29" s="103" t="s">
        <v>26</v>
      </c>
      <c r="I29" s="105" t="s">
        <v>188</v>
      </c>
      <c r="J29" s="103">
        <f t="shared" si="0"/>
        <v>1467</v>
      </c>
      <c r="K29" s="106">
        <f t="shared" si="1"/>
        <v>0.71233810497614181</v>
      </c>
      <c r="L29" s="105" t="s">
        <v>189</v>
      </c>
      <c r="M29" s="103">
        <f t="shared" si="2"/>
        <v>488</v>
      </c>
      <c r="N29" s="106">
        <f t="shared" si="3"/>
        <v>0.35040983606557374</v>
      </c>
      <c r="O29" s="107"/>
    </row>
    <row r="30" spans="1:15" ht="14.25" customHeight="1" x14ac:dyDescent="0.25">
      <c r="A30" s="103" t="s">
        <v>329</v>
      </c>
      <c r="B30" s="104" t="s">
        <v>425</v>
      </c>
      <c r="C30" s="105" t="s">
        <v>14</v>
      </c>
      <c r="D30" s="105" t="s">
        <v>350</v>
      </c>
      <c r="E30" s="105" t="s">
        <v>441</v>
      </c>
      <c r="F30" s="105" t="s">
        <v>352</v>
      </c>
      <c r="G30" s="105" t="s">
        <v>442</v>
      </c>
      <c r="H30" s="103" t="s">
        <v>334</v>
      </c>
      <c r="I30" s="105" t="s">
        <v>443</v>
      </c>
      <c r="J30" s="103">
        <f t="shared" si="0"/>
        <v>1383</v>
      </c>
      <c r="K30" s="106">
        <f t="shared" si="1"/>
        <v>0.50325379609544474</v>
      </c>
      <c r="L30" s="105" t="s">
        <v>444</v>
      </c>
      <c r="M30" s="103">
        <f t="shared" si="2"/>
        <v>460</v>
      </c>
      <c r="N30" s="106">
        <f t="shared" si="3"/>
        <v>0.24347826086956523</v>
      </c>
      <c r="O30" s="107"/>
    </row>
    <row r="31" spans="1:15" ht="14.25" customHeight="1" x14ac:dyDescent="0.25">
      <c r="A31" s="103" t="s">
        <v>329</v>
      </c>
      <c r="B31" s="104" t="s">
        <v>425</v>
      </c>
      <c r="C31" s="105" t="s">
        <v>14</v>
      </c>
      <c r="D31" s="105" t="s">
        <v>356</v>
      </c>
      <c r="E31" s="105" t="s">
        <v>445</v>
      </c>
      <c r="F31" s="105" t="s">
        <v>446</v>
      </c>
      <c r="G31" s="105" t="s">
        <v>447</v>
      </c>
      <c r="H31" s="103" t="s">
        <v>334</v>
      </c>
      <c r="I31" s="105" t="s">
        <v>448</v>
      </c>
      <c r="J31" s="103">
        <f t="shared" si="0"/>
        <v>1683</v>
      </c>
      <c r="K31" s="106">
        <f t="shared" si="1"/>
        <v>0.71598336304218657</v>
      </c>
      <c r="L31" s="105" t="s">
        <v>449</v>
      </c>
      <c r="M31" s="103">
        <f t="shared" si="2"/>
        <v>560</v>
      </c>
      <c r="N31" s="106">
        <f t="shared" si="3"/>
        <v>0.37142857142857144</v>
      </c>
      <c r="O31" s="107"/>
    </row>
    <row r="32" spans="1:15" ht="14.25" customHeight="1" x14ac:dyDescent="0.25">
      <c r="A32" s="103" t="s">
        <v>329</v>
      </c>
      <c r="B32" s="104" t="s">
        <v>425</v>
      </c>
      <c r="C32" s="105" t="s">
        <v>14</v>
      </c>
      <c r="D32" s="105" t="s">
        <v>362</v>
      </c>
      <c r="E32" s="105" t="s">
        <v>450</v>
      </c>
      <c r="F32" s="105" t="s">
        <v>364</v>
      </c>
      <c r="G32" s="105" t="s">
        <v>451</v>
      </c>
      <c r="H32" s="103" t="s">
        <v>334</v>
      </c>
      <c r="I32" s="105" t="s">
        <v>452</v>
      </c>
      <c r="J32" s="103">
        <f t="shared" si="0"/>
        <v>1287</v>
      </c>
      <c r="K32" s="106">
        <f t="shared" si="1"/>
        <v>0.5951825951825952</v>
      </c>
      <c r="L32" s="105" t="s">
        <v>453</v>
      </c>
      <c r="M32" s="103">
        <f t="shared" si="2"/>
        <v>428</v>
      </c>
      <c r="N32" s="106">
        <f t="shared" si="3"/>
        <v>0.23130841121495327</v>
      </c>
      <c r="O32" s="107"/>
    </row>
    <row r="33" spans="1:15" ht="14.25" customHeight="1" x14ac:dyDescent="0.25">
      <c r="A33" s="103" t="s">
        <v>329</v>
      </c>
      <c r="B33" s="104" t="s">
        <v>425</v>
      </c>
      <c r="C33" s="105" t="s">
        <v>14</v>
      </c>
      <c r="D33" s="105" t="s">
        <v>73</v>
      </c>
      <c r="E33" s="105" t="s">
        <v>454</v>
      </c>
      <c r="F33" s="105" t="s">
        <v>455</v>
      </c>
      <c r="G33" s="105" t="s">
        <v>456</v>
      </c>
      <c r="H33" s="103" t="s">
        <v>334</v>
      </c>
      <c r="I33" s="105" t="s">
        <v>457</v>
      </c>
      <c r="J33" s="103">
        <f t="shared" si="0"/>
        <v>1194</v>
      </c>
      <c r="K33" s="106">
        <f t="shared" si="1"/>
        <v>0.82244556113902845</v>
      </c>
      <c r="L33" s="105" t="s">
        <v>458</v>
      </c>
      <c r="M33" s="103">
        <f t="shared" si="2"/>
        <v>397</v>
      </c>
      <c r="N33" s="106">
        <f t="shared" si="3"/>
        <v>0.55919395465994959</v>
      </c>
      <c r="O33" s="107"/>
    </row>
    <row r="34" spans="1:15" ht="14.25" customHeight="1" x14ac:dyDescent="0.25">
      <c r="A34" s="103" t="s">
        <v>329</v>
      </c>
      <c r="B34" s="104" t="s">
        <v>425</v>
      </c>
      <c r="C34" s="105" t="s">
        <v>14</v>
      </c>
      <c r="D34" s="105" t="s">
        <v>370</v>
      </c>
      <c r="E34" s="105" t="s">
        <v>459</v>
      </c>
      <c r="F34" s="105" t="s">
        <v>421</v>
      </c>
      <c r="G34" s="105" t="s">
        <v>460</v>
      </c>
      <c r="H34" s="103" t="s">
        <v>334</v>
      </c>
      <c r="I34" s="105" t="s">
        <v>461</v>
      </c>
      <c r="J34" s="103">
        <f t="shared" si="0"/>
        <v>1263</v>
      </c>
      <c r="K34" s="106">
        <f t="shared" si="1"/>
        <v>0.71496437054631834</v>
      </c>
      <c r="L34" s="105" t="s">
        <v>462</v>
      </c>
      <c r="M34" s="103">
        <f t="shared" si="2"/>
        <v>420</v>
      </c>
      <c r="N34" s="106">
        <f t="shared" si="3"/>
        <v>0.35</v>
      </c>
      <c r="O34" s="107"/>
    </row>
    <row r="35" spans="1:15" ht="14.25" customHeight="1" x14ac:dyDescent="0.25">
      <c r="A35" s="103" t="s">
        <v>329</v>
      </c>
      <c r="B35" s="104" t="s">
        <v>219</v>
      </c>
      <c r="C35" s="105" t="s">
        <v>463</v>
      </c>
      <c r="D35" s="105" t="s">
        <v>330</v>
      </c>
      <c r="E35" s="105" t="s">
        <v>464</v>
      </c>
      <c r="F35" s="105" t="s">
        <v>332</v>
      </c>
      <c r="G35" s="105" t="s">
        <v>465</v>
      </c>
      <c r="H35" s="103" t="s">
        <v>334</v>
      </c>
      <c r="I35" s="105" t="s">
        <v>466</v>
      </c>
      <c r="J35" s="103">
        <f t="shared" si="0"/>
        <v>942</v>
      </c>
      <c r="K35" s="106">
        <f t="shared" si="1"/>
        <v>0.53609341825902335</v>
      </c>
      <c r="L35" s="105" t="s">
        <v>467</v>
      </c>
      <c r="M35" s="103">
        <f t="shared" si="2"/>
        <v>313</v>
      </c>
      <c r="N35" s="106">
        <f t="shared" si="3"/>
        <v>0.19169329073482427</v>
      </c>
      <c r="O35" s="107"/>
    </row>
    <row r="36" spans="1:15" ht="14.25" customHeight="1" x14ac:dyDescent="0.25">
      <c r="A36" s="103" t="s">
        <v>329</v>
      </c>
      <c r="B36" s="104" t="s">
        <v>219</v>
      </c>
      <c r="C36" s="105" t="s">
        <v>463</v>
      </c>
      <c r="D36" s="105" t="s">
        <v>337</v>
      </c>
      <c r="E36" s="105" t="s">
        <v>468</v>
      </c>
      <c r="F36" s="105" t="s">
        <v>339</v>
      </c>
      <c r="G36" s="105" t="s">
        <v>469</v>
      </c>
      <c r="H36" s="103" t="s">
        <v>334</v>
      </c>
      <c r="I36" s="105" t="s">
        <v>470</v>
      </c>
      <c r="J36" s="103">
        <f t="shared" si="0"/>
        <v>1047</v>
      </c>
      <c r="K36" s="106">
        <f t="shared" si="1"/>
        <v>0.46800382043935052</v>
      </c>
      <c r="L36" s="105" t="s">
        <v>471</v>
      </c>
      <c r="M36" s="103">
        <f t="shared" si="2"/>
        <v>348</v>
      </c>
      <c r="N36" s="106">
        <f t="shared" si="3"/>
        <v>0.20114942528735633</v>
      </c>
      <c r="O36" s="107"/>
    </row>
    <row r="37" spans="1:15" ht="14.25" customHeight="1" x14ac:dyDescent="0.25">
      <c r="A37" s="103" t="s">
        <v>329</v>
      </c>
      <c r="B37" s="104" t="s">
        <v>219</v>
      </c>
      <c r="C37" s="105" t="s">
        <v>463</v>
      </c>
      <c r="D37" s="105" t="s">
        <v>343</v>
      </c>
      <c r="E37" s="105" t="s">
        <v>472</v>
      </c>
      <c r="F37" s="105" t="s">
        <v>437</v>
      </c>
      <c r="G37" s="105" t="s">
        <v>473</v>
      </c>
      <c r="H37" s="103" t="s">
        <v>334</v>
      </c>
      <c r="I37" s="105" t="s">
        <v>474</v>
      </c>
      <c r="J37" s="103">
        <f t="shared" si="0"/>
        <v>1338</v>
      </c>
      <c r="K37" s="106">
        <f t="shared" si="1"/>
        <v>0.51569506726457404</v>
      </c>
      <c r="L37" s="105" t="s">
        <v>475</v>
      </c>
      <c r="M37" s="103">
        <f t="shared" si="2"/>
        <v>445</v>
      </c>
      <c r="N37" s="106">
        <f t="shared" si="3"/>
        <v>0.27191011235955054</v>
      </c>
      <c r="O37" s="107"/>
    </row>
    <row r="38" spans="1:15" ht="14.25" customHeight="1" x14ac:dyDescent="0.25">
      <c r="A38" s="103" t="s">
        <v>329</v>
      </c>
      <c r="B38" s="104" t="s">
        <v>219</v>
      </c>
      <c r="C38" s="105" t="s">
        <v>463</v>
      </c>
      <c r="D38" s="105" t="s">
        <v>181</v>
      </c>
      <c r="E38" s="105" t="s">
        <v>476</v>
      </c>
      <c r="F38" s="105" t="s">
        <v>477</v>
      </c>
      <c r="G38" s="105" t="s">
        <v>478</v>
      </c>
      <c r="H38" s="103" t="s">
        <v>334</v>
      </c>
      <c r="I38" s="105" t="s">
        <v>479</v>
      </c>
      <c r="J38" s="103">
        <f t="shared" si="0"/>
        <v>1419</v>
      </c>
      <c r="K38" s="106">
        <f t="shared" si="1"/>
        <v>0.6737138830162086</v>
      </c>
      <c r="L38" s="105" t="s">
        <v>480</v>
      </c>
      <c r="M38" s="103">
        <f t="shared" si="2"/>
        <v>472</v>
      </c>
      <c r="N38" s="106">
        <f t="shared" si="3"/>
        <v>0.3347457627118644</v>
      </c>
      <c r="O38" s="107"/>
    </row>
    <row r="39" spans="1:15" ht="14.25" customHeight="1" x14ac:dyDescent="0.25">
      <c r="A39" s="103" t="s">
        <v>329</v>
      </c>
      <c r="B39" s="104" t="s">
        <v>219</v>
      </c>
      <c r="C39" s="105" t="s">
        <v>463</v>
      </c>
      <c r="D39" s="105" t="s">
        <v>350</v>
      </c>
      <c r="E39" s="105" t="s">
        <v>481</v>
      </c>
      <c r="F39" s="105" t="s">
        <v>482</v>
      </c>
      <c r="G39" s="105" t="s">
        <v>483</v>
      </c>
      <c r="H39" s="103" t="s">
        <v>334</v>
      </c>
      <c r="I39" s="105" t="s">
        <v>484</v>
      </c>
      <c r="J39" s="103">
        <f t="shared" si="0"/>
        <v>1383</v>
      </c>
      <c r="K39" s="106">
        <f t="shared" si="1"/>
        <v>0.52639190166305139</v>
      </c>
      <c r="L39" s="105" t="s">
        <v>485</v>
      </c>
      <c r="M39" s="103">
        <f t="shared" si="2"/>
        <v>460</v>
      </c>
      <c r="N39" s="106">
        <f t="shared" si="3"/>
        <v>0.24347826086956523</v>
      </c>
      <c r="O39" s="107"/>
    </row>
    <row r="40" spans="1:15" ht="14.25" customHeight="1" x14ac:dyDescent="0.25">
      <c r="A40" s="103" t="s">
        <v>329</v>
      </c>
      <c r="B40" s="104" t="s">
        <v>219</v>
      </c>
      <c r="C40" s="105" t="s">
        <v>463</v>
      </c>
      <c r="D40" s="105" t="s">
        <v>356</v>
      </c>
      <c r="E40" s="105" t="s">
        <v>486</v>
      </c>
      <c r="F40" s="105" t="s">
        <v>487</v>
      </c>
      <c r="G40" s="105" t="s">
        <v>488</v>
      </c>
      <c r="H40" s="103" t="s">
        <v>334</v>
      </c>
      <c r="I40" s="105" t="s">
        <v>489</v>
      </c>
      <c r="J40" s="103">
        <f t="shared" si="0"/>
        <v>1476</v>
      </c>
      <c r="K40" s="106">
        <f t="shared" si="1"/>
        <v>0.6355013550135501</v>
      </c>
      <c r="L40" s="105" t="s">
        <v>490</v>
      </c>
      <c r="M40" s="103">
        <f t="shared" si="2"/>
        <v>491</v>
      </c>
      <c r="N40" s="106">
        <f t="shared" si="3"/>
        <v>0.29327902240325865</v>
      </c>
      <c r="O40" s="107"/>
    </row>
    <row r="41" spans="1:15" ht="14.25" customHeight="1" x14ac:dyDescent="0.25">
      <c r="A41" s="103" t="s">
        <v>329</v>
      </c>
      <c r="B41" s="104" t="s">
        <v>219</v>
      </c>
      <c r="C41" s="105" t="s">
        <v>463</v>
      </c>
      <c r="D41" s="105" t="s">
        <v>362</v>
      </c>
      <c r="E41" s="105" t="s">
        <v>491</v>
      </c>
      <c r="F41" s="105" t="s">
        <v>364</v>
      </c>
      <c r="G41" s="105" t="s">
        <v>492</v>
      </c>
      <c r="H41" s="103" t="s">
        <v>334</v>
      </c>
      <c r="I41" s="105" t="s">
        <v>493</v>
      </c>
      <c r="J41" s="103">
        <f t="shared" si="0"/>
        <v>1278</v>
      </c>
      <c r="K41" s="106">
        <f t="shared" si="1"/>
        <v>0.57120500782472616</v>
      </c>
      <c r="L41" s="105" t="s">
        <v>494</v>
      </c>
      <c r="M41" s="103">
        <f t="shared" si="2"/>
        <v>425</v>
      </c>
      <c r="N41" s="106">
        <f t="shared" si="3"/>
        <v>0.22823529411764706</v>
      </c>
      <c r="O41" s="107"/>
    </row>
    <row r="42" spans="1:15" ht="14.25" customHeight="1" x14ac:dyDescent="0.25">
      <c r="A42" s="103" t="s">
        <v>329</v>
      </c>
      <c r="B42" s="104" t="s">
        <v>219</v>
      </c>
      <c r="C42" s="105" t="s">
        <v>463</v>
      </c>
      <c r="D42" s="105" t="s">
        <v>370</v>
      </c>
      <c r="E42" s="105" t="s">
        <v>495</v>
      </c>
      <c r="F42" s="105" t="s">
        <v>416</v>
      </c>
      <c r="G42" s="105" t="s">
        <v>496</v>
      </c>
      <c r="H42" s="103" t="s">
        <v>334</v>
      </c>
      <c r="I42" s="105" t="s">
        <v>497</v>
      </c>
      <c r="J42" s="103">
        <f t="shared" si="0"/>
        <v>1251</v>
      </c>
      <c r="K42" s="106">
        <f t="shared" si="1"/>
        <v>0.65947242206235013</v>
      </c>
      <c r="L42" s="105" t="s">
        <v>498</v>
      </c>
      <c r="M42" s="103">
        <f t="shared" si="2"/>
        <v>416</v>
      </c>
      <c r="N42" s="106">
        <f t="shared" si="3"/>
        <v>0.31971153846153844</v>
      </c>
      <c r="O42" s="107"/>
    </row>
    <row r="43" spans="1:15" ht="14.25" customHeight="1" x14ac:dyDescent="0.25">
      <c r="A43" s="103" t="s">
        <v>329</v>
      </c>
      <c r="B43" s="104" t="s">
        <v>499</v>
      </c>
      <c r="C43" s="105" t="s">
        <v>500</v>
      </c>
      <c r="D43" s="105" t="s">
        <v>330</v>
      </c>
      <c r="E43" s="105" t="s">
        <v>501</v>
      </c>
      <c r="F43" s="105" t="s">
        <v>502</v>
      </c>
      <c r="G43" s="105" t="s">
        <v>503</v>
      </c>
      <c r="H43" s="103" t="s">
        <v>334</v>
      </c>
      <c r="I43" s="105" t="s">
        <v>504</v>
      </c>
      <c r="J43" s="103">
        <f t="shared" si="0"/>
        <v>978</v>
      </c>
      <c r="K43" s="106">
        <f t="shared" si="1"/>
        <v>0.54601226993865026</v>
      </c>
      <c r="L43" s="105" t="s">
        <v>505</v>
      </c>
      <c r="M43" s="103">
        <f t="shared" si="2"/>
        <v>325</v>
      </c>
      <c r="N43" s="106">
        <f t="shared" si="3"/>
        <v>0.23692307692307693</v>
      </c>
      <c r="O43" s="107"/>
    </row>
    <row r="44" spans="1:15" ht="14.25" customHeight="1" x14ac:dyDescent="0.25">
      <c r="A44" s="103" t="s">
        <v>329</v>
      </c>
      <c r="B44" s="104" t="s">
        <v>499</v>
      </c>
      <c r="C44" s="105" t="s">
        <v>500</v>
      </c>
      <c r="D44" s="105" t="s">
        <v>337</v>
      </c>
      <c r="E44" s="105" t="s">
        <v>506</v>
      </c>
      <c r="F44" s="105" t="s">
        <v>339</v>
      </c>
      <c r="G44" s="105" t="s">
        <v>507</v>
      </c>
      <c r="H44" s="103" t="s">
        <v>334</v>
      </c>
      <c r="I44" s="105" t="s">
        <v>508</v>
      </c>
      <c r="J44" s="103">
        <f t="shared" si="0"/>
        <v>1050</v>
      </c>
      <c r="K44" s="106">
        <f t="shared" si="1"/>
        <v>0.50666666666666671</v>
      </c>
      <c r="L44" s="105" t="s">
        <v>509</v>
      </c>
      <c r="M44" s="103">
        <f t="shared" si="2"/>
        <v>349</v>
      </c>
      <c r="N44" s="106">
        <f t="shared" si="3"/>
        <v>0.2148997134670487</v>
      </c>
      <c r="O44" s="107"/>
    </row>
    <row r="45" spans="1:15" ht="14.25" customHeight="1" x14ac:dyDescent="0.25">
      <c r="A45" s="103" t="s">
        <v>329</v>
      </c>
      <c r="B45" s="104" t="s">
        <v>499</v>
      </c>
      <c r="C45" s="105" t="s">
        <v>500</v>
      </c>
      <c r="D45" s="105" t="s">
        <v>15</v>
      </c>
      <c r="E45" s="105" t="s">
        <v>510</v>
      </c>
      <c r="F45" s="105" t="s">
        <v>511</v>
      </c>
      <c r="G45" s="105" t="s">
        <v>512</v>
      </c>
      <c r="H45" s="103" t="s">
        <v>334</v>
      </c>
      <c r="I45" s="105" t="s">
        <v>513</v>
      </c>
      <c r="J45" s="103">
        <f t="shared" si="0"/>
        <v>1284</v>
      </c>
      <c r="K45" s="106">
        <f t="shared" si="1"/>
        <v>0.62071651090342683</v>
      </c>
      <c r="L45" s="105" t="s">
        <v>514</v>
      </c>
      <c r="M45" s="103">
        <f t="shared" si="2"/>
        <v>427</v>
      </c>
      <c r="N45" s="106">
        <f t="shared" si="3"/>
        <v>0.30913348946135832</v>
      </c>
      <c r="O45" s="107"/>
    </row>
    <row r="46" spans="1:15" ht="14.25" customHeight="1" x14ac:dyDescent="0.25">
      <c r="A46" s="103" t="s">
        <v>329</v>
      </c>
      <c r="B46" s="104" t="s">
        <v>499</v>
      </c>
      <c r="C46" s="105" t="s">
        <v>500</v>
      </c>
      <c r="D46" s="105" t="s">
        <v>343</v>
      </c>
      <c r="E46" s="105" t="s">
        <v>515</v>
      </c>
      <c r="F46" s="105" t="s">
        <v>516</v>
      </c>
      <c r="G46" s="105" t="s">
        <v>517</v>
      </c>
      <c r="H46" s="103" t="s">
        <v>334</v>
      </c>
      <c r="I46" s="105" t="s">
        <v>518</v>
      </c>
      <c r="J46" s="103">
        <f t="shared" si="0"/>
        <v>1356</v>
      </c>
      <c r="K46" s="106">
        <f t="shared" si="1"/>
        <v>0.57743362831858402</v>
      </c>
      <c r="L46" s="105" t="s">
        <v>519</v>
      </c>
      <c r="M46" s="103">
        <f t="shared" si="2"/>
        <v>451</v>
      </c>
      <c r="N46" s="106">
        <f t="shared" si="3"/>
        <v>0.27716186252771619</v>
      </c>
      <c r="O46" s="107"/>
    </row>
    <row r="47" spans="1:15" ht="14.25" customHeight="1" x14ac:dyDescent="0.25">
      <c r="A47" s="103" t="s">
        <v>329</v>
      </c>
      <c r="B47" s="104" t="s">
        <v>499</v>
      </c>
      <c r="C47" s="105" t="s">
        <v>500</v>
      </c>
      <c r="D47" s="105" t="s">
        <v>181</v>
      </c>
      <c r="E47" s="105" t="s">
        <v>520</v>
      </c>
      <c r="F47" s="105" t="s">
        <v>521</v>
      </c>
      <c r="G47" s="105" t="s">
        <v>522</v>
      </c>
      <c r="H47" s="103" t="s">
        <v>334</v>
      </c>
      <c r="I47" s="105" t="s">
        <v>523</v>
      </c>
      <c r="J47" s="103">
        <f t="shared" si="0"/>
        <v>1545</v>
      </c>
      <c r="K47" s="106">
        <f t="shared" si="1"/>
        <v>0.61100323624595465</v>
      </c>
      <c r="L47" s="105" t="s">
        <v>524</v>
      </c>
      <c r="M47" s="103">
        <f t="shared" si="2"/>
        <v>514</v>
      </c>
      <c r="N47" s="106">
        <f t="shared" si="3"/>
        <v>0.30544747081712065</v>
      </c>
      <c r="O47" s="107"/>
    </row>
    <row r="48" spans="1:15" ht="14.25" customHeight="1" x14ac:dyDescent="0.25">
      <c r="A48" s="103" t="s">
        <v>329</v>
      </c>
      <c r="B48" s="104" t="s">
        <v>499</v>
      </c>
      <c r="C48" s="105" t="s">
        <v>500</v>
      </c>
      <c r="D48" s="105" t="s">
        <v>350</v>
      </c>
      <c r="E48" s="105" t="s">
        <v>525</v>
      </c>
      <c r="F48" s="105" t="s">
        <v>526</v>
      </c>
      <c r="G48" s="105" t="s">
        <v>527</v>
      </c>
      <c r="H48" s="103" t="s">
        <v>334</v>
      </c>
      <c r="I48" s="105" t="s">
        <v>528</v>
      </c>
      <c r="J48" s="103">
        <f t="shared" si="0"/>
        <v>1404</v>
      </c>
      <c r="K48" s="106">
        <f t="shared" si="1"/>
        <v>0.53917378917378922</v>
      </c>
      <c r="L48" s="105" t="s">
        <v>529</v>
      </c>
      <c r="M48" s="103">
        <f t="shared" si="2"/>
        <v>467</v>
      </c>
      <c r="N48" s="106">
        <f t="shared" si="3"/>
        <v>0.2398286937901499</v>
      </c>
      <c r="O48" s="107"/>
    </row>
    <row r="49" spans="1:15" ht="14.25" customHeight="1" x14ac:dyDescent="0.25">
      <c r="A49" s="103" t="s">
        <v>329</v>
      </c>
      <c r="B49" s="104" t="s">
        <v>499</v>
      </c>
      <c r="C49" s="105" t="s">
        <v>500</v>
      </c>
      <c r="D49" s="105" t="s">
        <v>356</v>
      </c>
      <c r="E49" s="105" t="s">
        <v>530</v>
      </c>
      <c r="F49" s="105" t="s">
        <v>531</v>
      </c>
      <c r="G49" s="105" t="s">
        <v>532</v>
      </c>
      <c r="H49" s="103" t="s">
        <v>334</v>
      </c>
      <c r="I49" s="105" t="s">
        <v>533</v>
      </c>
      <c r="J49" s="103">
        <f t="shared" si="0"/>
        <v>1512</v>
      </c>
      <c r="K49" s="106">
        <f t="shared" si="1"/>
        <v>0.67791005291005291</v>
      </c>
      <c r="L49" s="105" t="s">
        <v>534</v>
      </c>
      <c r="M49" s="103">
        <f t="shared" si="2"/>
        <v>503</v>
      </c>
      <c r="N49" s="106">
        <f t="shared" si="3"/>
        <v>0.38966202783300197</v>
      </c>
      <c r="O49" s="107"/>
    </row>
    <row r="50" spans="1:15" ht="14.25" customHeight="1" x14ac:dyDescent="0.25">
      <c r="A50" s="103" t="s">
        <v>329</v>
      </c>
      <c r="B50" s="104" t="s">
        <v>499</v>
      </c>
      <c r="C50" s="105" t="s">
        <v>500</v>
      </c>
      <c r="D50" s="105" t="s">
        <v>362</v>
      </c>
      <c r="E50" s="105" t="s">
        <v>535</v>
      </c>
      <c r="F50" s="105" t="s">
        <v>536</v>
      </c>
      <c r="G50" s="105" t="s">
        <v>537</v>
      </c>
      <c r="H50" s="103" t="s">
        <v>334</v>
      </c>
      <c r="I50" s="105" t="s">
        <v>538</v>
      </c>
      <c r="J50" s="103">
        <f t="shared" si="0"/>
        <v>1281</v>
      </c>
      <c r="K50" s="106">
        <f t="shared" si="1"/>
        <v>0.58235753317720529</v>
      </c>
      <c r="L50" s="105" t="s">
        <v>539</v>
      </c>
      <c r="M50" s="103">
        <f t="shared" si="2"/>
        <v>426</v>
      </c>
      <c r="N50" s="106">
        <f t="shared" si="3"/>
        <v>0.2699530516431925</v>
      </c>
      <c r="O50" s="107"/>
    </row>
    <row r="51" spans="1:15" ht="14.25" customHeight="1" x14ac:dyDescent="0.25">
      <c r="A51" s="103" t="s">
        <v>329</v>
      </c>
      <c r="B51" s="104" t="s">
        <v>499</v>
      </c>
      <c r="C51" s="105" t="s">
        <v>500</v>
      </c>
      <c r="D51" s="105" t="s">
        <v>73</v>
      </c>
      <c r="E51" s="105" t="s">
        <v>540</v>
      </c>
      <c r="F51" s="105" t="s">
        <v>541</v>
      </c>
      <c r="G51" s="105" t="s">
        <v>542</v>
      </c>
      <c r="H51" s="103" t="s">
        <v>334</v>
      </c>
      <c r="I51" s="105" t="s">
        <v>543</v>
      </c>
      <c r="J51" s="103">
        <f t="shared" si="0"/>
        <v>1182</v>
      </c>
      <c r="K51" s="106">
        <f t="shared" si="1"/>
        <v>0.58460236886632821</v>
      </c>
      <c r="L51" s="105" t="s">
        <v>544</v>
      </c>
      <c r="M51" s="103">
        <f t="shared" si="2"/>
        <v>393</v>
      </c>
      <c r="N51" s="106">
        <f t="shared" si="3"/>
        <v>0.28244274809160308</v>
      </c>
      <c r="O51" s="107"/>
    </row>
    <row r="52" spans="1:15" ht="14.25" customHeight="1" x14ac:dyDescent="0.25">
      <c r="A52" s="103" t="s">
        <v>329</v>
      </c>
      <c r="B52" s="104" t="s">
        <v>545</v>
      </c>
      <c r="C52" s="105" t="s">
        <v>546</v>
      </c>
      <c r="D52" s="105" t="s">
        <v>547</v>
      </c>
      <c r="E52" s="105" t="s">
        <v>548</v>
      </c>
      <c r="F52" s="107" t="s">
        <v>332</v>
      </c>
      <c r="G52" s="105" t="s">
        <v>549</v>
      </c>
      <c r="H52" s="103" t="s">
        <v>334</v>
      </c>
      <c r="I52" s="105" t="s">
        <v>550</v>
      </c>
      <c r="J52" s="103">
        <f t="shared" si="0"/>
        <v>1008</v>
      </c>
      <c r="K52" s="106">
        <f t="shared" si="1"/>
        <v>0.48115079365079366</v>
      </c>
      <c r="L52" s="105" t="s">
        <v>551</v>
      </c>
      <c r="M52" s="103">
        <f t="shared" si="2"/>
        <v>335</v>
      </c>
      <c r="N52" s="106">
        <f t="shared" si="3"/>
        <v>0.17313432835820897</v>
      </c>
      <c r="O52" s="107"/>
    </row>
    <row r="53" spans="1:15" ht="14.25" customHeight="1" x14ac:dyDescent="0.25">
      <c r="A53" s="103" t="s">
        <v>329</v>
      </c>
      <c r="B53" s="104" t="s">
        <v>545</v>
      </c>
      <c r="C53" s="105" t="s">
        <v>546</v>
      </c>
      <c r="D53" s="105" t="s">
        <v>552</v>
      </c>
      <c r="E53" s="105" t="s">
        <v>553</v>
      </c>
      <c r="F53" s="107" t="s">
        <v>554</v>
      </c>
      <c r="G53" s="105" t="s">
        <v>555</v>
      </c>
      <c r="H53" s="103" t="s">
        <v>334</v>
      </c>
      <c r="I53" s="105" t="s">
        <v>556</v>
      </c>
      <c r="J53" s="103">
        <f t="shared" si="0"/>
        <v>996</v>
      </c>
      <c r="K53" s="106">
        <f t="shared" si="1"/>
        <v>0.48092369477911645</v>
      </c>
      <c r="L53" s="105" t="s">
        <v>557</v>
      </c>
      <c r="M53" s="103">
        <f t="shared" si="2"/>
        <v>331</v>
      </c>
      <c r="N53" s="106">
        <f t="shared" si="3"/>
        <v>0.17220543806646527</v>
      </c>
      <c r="O53" s="107"/>
    </row>
    <row r="54" spans="1:15" ht="14.25" customHeight="1" x14ac:dyDescent="0.25">
      <c r="A54" s="103" t="s">
        <v>329</v>
      </c>
      <c r="B54" s="104" t="s">
        <v>545</v>
      </c>
      <c r="C54" s="105" t="s">
        <v>546</v>
      </c>
      <c r="D54" s="105" t="s">
        <v>558</v>
      </c>
      <c r="E54" s="105" t="s">
        <v>559</v>
      </c>
      <c r="F54" s="107" t="s">
        <v>339</v>
      </c>
      <c r="G54" s="105" t="s">
        <v>560</v>
      </c>
      <c r="H54" s="103" t="s">
        <v>334</v>
      </c>
      <c r="I54" s="105" t="s">
        <v>561</v>
      </c>
      <c r="J54" s="103">
        <f t="shared" si="0"/>
        <v>1035</v>
      </c>
      <c r="K54" s="106">
        <f t="shared" si="1"/>
        <v>0.52850241545893717</v>
      </c>
      <c r="L54" s="105" t="s">
        <v>562</v>
      </c>
      <c r="M54" s="103">
        <f t="shared" si="2"/>
        <v>344</v>
      </c>
      <c r="N54" s="106">
        <f t="shared" si="3"/>
        <v>0.21220930232558138</v>
      </c>
      <c r="O54" s="107"/>
    </row>
    <row r="55" spans="1:15" ht="14.25" customHeight="1" x14ac:dyDescent="0.25">
      <c r="A55" s="103" t="s">
        <v>329</v>
      </c>
      <c r="B55" s="104" t="s">
        <v>545</v>
      </c>
      <c r="C55" s="105" t="s">
        <v>546</v>
      </c>
      <c r="D55" s="105" t="s">
        <v>15</v>
      </c>
      <c r="E55" s="105" t="s">
        <v>563</v>
      </c>
      <c r="F55" s="107" t="s">
        <v>387</v>
      </c>
      <c r="G55" s="105" t="s">
        <v>564</v>
      </c>
      <c r="H55" s="103" t="s">
        <v>334</v>
      </c>
      <c r="I55" s="105" t="s">
        <v>565</v>
      </c>
      <c r="J55" s="103">
        <f t="shared" si="0"/>
        <v>1410</v>
      </c>
      <c r="K55" s="106">
        <f t="shared" si="1"/>
        <v>0.51205673758865244</v>
      </c>
      <c r="L55" s="105" t="s">
        <v>566</v>
      </c>
      <c r="M55" s="103">
        <f t="shared" si="2"/>
        <v>469</v>
      </c>
      <c r="N55" s="106">
        <f t="shared" si="3"/>
        <v>0.24307036247334754</v>
      </c>
      <c r="O55" s="107"/>
    </row>
    <row r="56" spans="1:15" ht="14.25" customHeight="1" x14ac:dyDescent="0.25">
      <c r="A56" s="103" t="s">
        <v>329</v>
      </c>
      <c r="B56" s="104" t="s">
        <v>545</v>
      </c>
      <c r="C56" s="105" t="s">
        <v>546</v>
      </c>
      <c r="D56" s="105" t="s">
        <v>567</v>
      </c>
      <c r="E56" s="105" t="s">
        <v>568</v>
      </c>
      <c r="F56" s="107" t="s">
        <v>392</v>
      </c>
      <c r="G56" s="105" t="s">
        <v>569</v>
      </c>
      <c r="H56" s="103" t="s">
        <v>334</v>
      </c>
      <c r="I56" s="105" t="s">
        <v>570</v>
      </c>
      <c r="J56" s="103">
        <f t="shared" si="0"/>
        <v>1491</v>
      </c>
      <c r="K56" s="106">
        <f t="shared" si="1"/>
        <v>0.54795439302481552</v>
      </c>
      <c r="L56" s="105" t="s">
        <v>571</v>
      </c>
      <c r="M56" s="103">
        <f t="shared" si="2"/>
        <v>496</v>
      </c>
      <c r="N56" s="106">
        <f t="shared" si="3"/>
        <v>0.23588709677419356</v>
      </c>
      <c r="O56" s="107"/>
    </row>
    <row r="57" spans="1:15" ht="14.25" customHeight="1" x14ac:dyDescent="0.25">
      <c r="A57" s="103" t="s">
        <v>329</v>
      </c>
      <c r="B57" s="104" t="s">
        <v>545</v>
      </c>
      <c r="C57" s="105" t="s">
        <v>546</v>
      </c>
      <c r="D57" s="105" t="s">
        <v>572</v>
      </c>
      <c r="E57" s="105" t="s">
        <v>573</v>
      </c>
      <c r="F57" s="107" t="s">
        <v>574</v>
      </c>
      <c r="G57" s="105" t="s">
        <v>575</v>
      </c>
      <c r="H57" s="103" t="s">
        <v>334</v>
      </c>
      <c r="I57" s="105" t="s">
        <v>576</v>
      </c>
      <c r="J57" s="103">
        <f t="shared" si="0"/>
        <v>1425</v>
      </c>
      <c r="K57" s="106">
        <f t="shared" si="1"/>
        <v>0.55087719298245619</v>
      </c>
      <c r="L57" s="105" t="s">
        <v>577</v>
      </c>
      <c r="M57" s="103">
        <f t="shared" si="2"/>
        <v>474</v>
      </c>
      <c r="N57" s="106">
        <f t="shared" si="3"/>
        <v>0.2320675105485232</v>
      </c>
      <c r="O57" s="107"/>
    </row>
    <row r="58" spans="1:15" ht="14.25" customHeight="1" x14ac:dyDescent="0.25">
      <c r="A58" s="103" t="s">
        <v>329</v>
      </c>
      <c r="B58" s="104" t="s">
        <v>545</v>
      </c>
      <c r="C58" s="105" t="s">
        <v>546</v>
      </c>
      <c r="D58" s="105" t="s">
        <v>578</v>
      </c>
      <c r="E58" s="105" t="s">
        <v>579</v>
      </c>
      <c r="F58" s="107" t="s">
        <v>392</v>
      </c>
      <c r="G58" s="105" t="s">
        <v>580</v>
      </c>
      <c r="H58" s="103" t="s">
        <v>334</v>
      </c>
      <c r="I58" s="105" t="s">
        <v>581</v>
      </c>
      <c r="J58" s="103">
        <f t="shared" si="0"/>
        <v>1407</v>
      </c>
      <c r="K58" s="106">
        <f t="shared" si="1"/>
        <v>0.5863539445628998</v>
      </c>
      <c r="L58" s="105" t="s">
        <v>582</v>
      </c>
      <c r="M58" s="103">
        <f t="shared" si="2"/>
        <v>468</v>
      </c>
      <c r="N58" s="106">
        <f t="shared" si="3"/>
        <v>0.25854700854700857</v>
      </c>
      <c r="O58" s="107"/>
    </row>
    <row r="59" spans="1:15" ht="14.25" customHeight="1" x14ac:dyDescent="0.25">
      <c r="A59" s="103" t="s">
        <v>329</v>
      </c>
      <c r="B59" s="104" t="s">
        <v>545</v>
      </c>
      <c r="C59" s="105" t="s">
        <v>546</v>
      </c>
      <c r="D59" s="105" t="s">
        <v>583</v>
      </c>
      <c r="E59" s="105" t="s">
        <v>584</v>
      </c>
      <c r="F59" s="107" t="s">
        <v>585</v>
      </c>
      <c r="G59" s="105" t="s">
        <v>586</v>
      </c>
      <c r="H59" s="103" t="s">
        <v>334</v>
      </c>
      <c r="I59" s="105" t="s">
        <v>587</v>
      </c>
      <c r="J59" s="103">
        <f t="shared" si="0"/>
        <v>1608</v>
      </c>
      <c r="K59" s="106">
        <f t="shared" si="1"/>
        <v>0.58022388059701491</v>
      </c>
      <c r="L59" s="105" t="s">
        <v>588</v>
      </c>
      <c r="M59" s="103">
        <f t="shared" si="2"/>
        <v>535</v>
      </c>
      <c r="N59" s="106">
        <f t="shared" si="3"/>
        <v>0.2691588785046729</v>
      </c>
      <c r="O59" s="107"/>
    </row>
    <row r="60" spans="1:15" ht="14.25" customHeight="1" x14ac:dyDescent="0.25">
      <c r="A60" s="103" t="s">
        <v>329</v>
      </c>
      <c r="B60" s="104" t="s">
        <v>545</v>
      </c>
      <c r="C60" s="105" t="s">
        <v>546</v>
      </c>
      <c r="D60" s="105" t="s">
        <v>589</v>
      </c>
      <c r="E60" s="105" t="s">
        <v>590</v>
      </c>
      <c r="F60" s="107" t="s">
        <v>585</v>
      </c>
      <c r="G60" s="105" t="s">
        <v>591</v>
      </c>
      <c r="H60" s="103" t="s">
        <v>334</v>
      </c>
      <c r="I60" s="105" t="s">
        <v>592</v>
      </c>
      <c r="J60" s="103">
        <f t="shared" si="0"/>
        <v>1563</v>
      </c>
      <c r="K60" s="106">
        <f t="shared" si="1"/>
        <v>0.57645553422904672</v>
      </c>
      <c r="L60" s="105" t="s">
        <v>593</v>
      </c>
      <c r="M60" s="103">
        <f t="shared" si="2"/>
        <v>520</v>
      </c>
      <c r="N60" s="106">
        <f t="shared" si="3"/>
        <v>0.26153846153846155</v>
      </c>
      <c r="O60" s="107"/>
    </row>
    <row r="61" spans="1:15" ht="14.25" customHeight="1" x14ac:dyDescent="0.25">
      <c r="A61" s="103" t="s">
        <v>329</v>
      </c>
      <c r="B61" s="104" t="s">
        <v>545</v>
      </c>
      <c r="C61" s="105" t="s">
        <v>546</v>
      </c>
      <c r="D61" s="105" t="s">
        <v>594</v>
      </c>
      <c r="E61" s="105" t="s">
        <v>595</v>
      </c>
      <c r="F61" s="107" t="s">
        <v>352</v>
      </c>
      <c r="G61" s="105" t="s">
        <v>596</v>
      </c>
      <c r="H61" s="103" t="s">
        <v>334</v>
      </c>
      <c r="I61" s="105" t="s">
        <v>597</v>
      </c>
      <c r="J61" s="103">
        <f t="shared" si="0"/>
        <v>1461</v>
      </c>
      <c r="K61" s="106">
        <f t="shared" si="1"/>
        <v>0.58110882956878851</v>
      </c>
      <c r="L61" s="105" t="s">
        <v>598</v>
      </c>
      <c r="M61" s="103">
        <f t="shared" si="2"/>
        <v>486</v>
      </c>
      <c r="N61" s="106">
        <f t="shared" si="3"/>
        <v>0.27160493827160492</v>
      </c>
      <c r="O61" s="107"/>
    </row>
    <row r="62" spans="1:15" ht="14.25" customHeight="1" x14ac:dyDescent="0.25">
      <c r="A62" s="103" t="s">
        <v>329</v>
      </c>
      <c r="B62" s="104" t="s">
        <v>545</v>
      </c>
      <c r="C62" s="105" t="s">
        <v>546</v>
      </c>
      <c r="D62" s="105" t="s">
        <v>599</v>
      </c>
      <c r="E62" s="105" t="s">
        <v>600</v>
      </c>
      <c r="F62" s="107" t="s">
        <v>352</v>
      </c>
      <c r="G62" s="105" t="s">
        <v>601</v>
      </c>
      <c r="H62" s="103" t="s">
        <v>334</v>
      </c>
      <c r="I62" s="105" t="s">
        <v>602</v>
      </c>
      <c r="J62" s="103">
        <f t="shared" si="0"/>
        <v>1497</v>
      </c>
      <c r="K62" s="106">
        <f t="shared" si="1"/>
        <v>0.58183032732130924</v>
      </c>
      <c r="L62" s="105" t="s">
        <v>603</v>
      </c>
      <c r="M62" s="103">
        <f t="shared" si="2"/>
        <v>498</v>
      </c>
      <c r="N62" s="106">
        <f t="shared" si="3"/>
        <v>0.27309236947791166</v>
      </c>
      <c r="O62" s="107"/>
    </row>
    <row r="63" spans="1:15" ht="14.25" customHeight="1" x14ac:dyDescent="0.25">
      <c r="A63" s="103" t="s">
        <v>329</v>
      </c>
      <c r="B63" s="104" t="s">
        <v>545</v>
      </c>
      <c r="C63" s="105" t="s">
        <v>546</v>
      </c>
      <c r="D63" s="105" t="s">
        <v>604</v>
      </c>
      <c r="E63" s="105" t="s">
        <v>605</v>
      </c>
      <c r="F63" s="107" t="s">
        <v>446</v>
      </c>
      <c r="G63" s="105" t="s">
        <v>606</v>
      </c>
      <c r="H63" s="103" t="s">
        <v>334</v>
      </c>
      <c r="I63" s="105" t="s">
        <v>607</v>
      </c>
      <c r="J63" s="103">
        <f t="shared" si="0"/>
        <v>1251</v>
      </c>
      <c r="K63" s="106">
        <f t="shared" si="1"/>
        <v>0.51798561151079137</v>
      </c>
      <c r="L63" s="105" t="s">
        <v>608</v>
      </c>
      <c r="M63" s="103">
        <f t="shared" si="2"/>
        <v>416</v>
      </c>
      <c r="N63" s="106">
        <f t="shared" si="3"/>
        <v>0.19711538461538461</v>
      </c>
      <c r="O63" s="107"/>
    </row>
    <row r="64" spans="1:15" ht="14.25" customHeight="1" x14ac:dyDescent="0.25">
      <c r="A64" s="103" t="s">
        <v>329</v>
      </c>
      <c r="B64" s="104" t="s">
        <v>545</v>
      </c>
      <c r="C64" s="105" t="s">
        <v>546</v>
      </c>
      <c r="D64" s="105" t="s">
        <v>609</v>
      </c>
      <c r="E64" s="105" t="s">
        <v>610</v>
      </c>
      <c r="F64" s="107" t="s">
        <v>611</v>
      </c>
      <c r="G64" s="105" t="s">
        <v>612</v>
      </c>
      <c r="H64" s="103" t="s">
        <v>334</v>
      </c>
      <c r="I64" s="105" t="s">
        <v>613</v>
      </c>
      <c r="J64" s="103">
        <f t="shared" si="0"/>
        <v>1335</v>
      </c>
      <c r="K64" s="106">
        <f t="shared" si="1"/>
        <v>0.58202247191011236</v>
      </c>
      <c r="L64" s="105" t="s">
        <v>614</v>
      </c>
      <c r="M64" s="103">
        <f t="shared" si="2"/>
        <v>444</v>
      </c>
      <c r="N64" s="106">
        <f t="shared" si="3"/>
        <v>0.26126126126126126</v>
      </c>
      <c r="O64" s="107"/>
    </row>
    <row r="65" spans="1:15" ht="14.25" customHeight="1" x14ac:dyDescent="0.25">
      <c r="A65" s="103" t="s">
        <v>329</v>
      </c>
      <c r="B65" s="104" t="s">
        <v>545</v>
      </c>
      <c r="C65" s="105" t="s">
        <v>546</v>
      </c>
      <c r="D65" s="105" t="s">
        <v>615</v>
      </c>
      <c r="E65" s="105" t="s">
        <v>616</v>
      </c>
      <c r="F65" s="107" t="s">
        <v>617</v>
      </c>
      <c r="G65" s="105" t="s">
        <v>618</v>
      </c>
      <c r="H65" s="103" t="s">
        <v>334</v>
      </c>
      <c r="I65" s="105" t="s">
        <v>619</v>
      </c>
      <c r="J65" s="103">
        <f t="shared" si="0"/>
        <v>1293</v>
      </c>
      <c r="K65" s="106">
        <f t="shared" si="1"/>
        <v>0.55761794276875487</v>
      </c>
      <c r="L65" s="105" t="s">
        <v>620</v>
      </c>
      <c r="M65" s="103">
        <f t="shared" si="2"/>
        <v>430</v>
      </c>
      <c r="N65" s="106">
        <f t="shared" si="3"/>
        <v>0.26279069767441859</v>
      </c>
      <c r="O65" s="107"/>
    </row>
    <row r="66" spans="1:15" ht="14.25" customHeight="1" x14ac:dyDescent="0.25">
      <c r="A66" s="103" t="s">
        <v>329</v>
      </c>
      <c r="B66" s="104" t="s">
        <v>545</v>
      </c>
      <c r="C66" s="105" t="s">
        <v>546</v>
      </c>
      <c r="D66" s="105" t="s">
        <v>621</v>
      </c>
      <c r="E66" s="105" t="s">
        <v>622</v>
      </c>
      <c r="F66" s="107" t="s">
        <v>617</v>
      </c>
      <c r="G66" s="105" t="s">
        <v>623</v>
      </c>
      <c r="H66" s="103" t="s">
        <v>334</v>
      </c>
      <c r="I66" s="105" t="s">
        <v>624</v>
      </c>
      <c r="J66" s="103">
        <f t="shared" si="0"/>
        <v>1296</v>
      </c>
      <c r="K66" s="106">
        <f t="shared" si="1"/>
        <v>0.55864197530864201</v>
      </c>
      <c r="L66" s="105" t="s">
        <v>625</v>
      </c>
      <c r="M66" s="103">
        <f t="shared" si="2"/>
        <v>431</v>
      </c>
      <c r="N66" s="106">
        <f t="shared" si="3"/>
        <v>0.25986078886310904</v>
      </c>
      <c r="O66" s="107"/>
    </row>
    <row r="67" spans="1:15" ht="14.25" customHeight="1" x14ac:dyDescent="0.25">
      <c r="A67" s="103" t="s">
        <v>329</v>
      </c>
      <c r="B67" s="104" t="s">
        <v>545</v>
      </c>
      <c r="C67" s="105" t="s">
        <v>546</v>
      </c>
      <c r="D67" s="105" t="s">
        <v>626</v>
      </c>
      <c r="E67" s="105" t="s">
        <v>627</v>
      </c>
      <c r="F67" s="107" t="s">
        <v>437</v>
      </c>
      <c r="G67" s="105" t="s">
        <v>628</v>
      </c>
      <c r="H67" s="103" t="s">
        <v>334</v>
      </c>
      <c r="I67" s="105" t="s">
        <v>629</v>
      </c>
      <c r="J67" s="103">
        <f t="shared" si="0"/>
        <v>1254</v>
      </c>
      <c r="K67" s="106">
        <f t="shared" si="1"/>
        <v>0.56220095693779903</v>
      </c>
      <c r="L67" s="105" t="s">
        <v>630</v>
      </c>
      <c r="M67" s="103">
        <f t="shared" si="2"/>
        <v>417</v>
      </c>
      <c r="N67" s="106">
        <f t="shared" si="3"/>
        <v>0.28537170263788969</v>
      </c>
      <c r="O67" s="107"/>
    </row>
    <row r="68" spans="1:15" ht="14.25" customHeight="1" x14ac:dyDescent="0.25">
      <c r="A68" s="103" t="s">
        <v>329</v>
      </c>
      <c r="B68" s="104" t="s">
        <v>545</v>
      </c>
      <c r="C68" s="105" t="s">
        <v>546</v>
      </c>
      <c r="D68" s="105" t="s">
        <v>631</v>
      </c>
      <c r="E68" s="105" t="s">
        <v>632</v>
      </c>
      <c r="F68" s="107" t="s">
        <v>392</v>
      </c>
      <c r="G68" s="105" t="s">
        <v>633</v>
      </c>
      <c r="H68" s="103" t="s">
        <v>334</v>
      </c>
      <c r="I68" s="105" t="s">
        <v>634</v>
      </c>
      <c r="J68" s="103">
        <f t="shared" si="0"/>
        <v>1164</v>
      </c>
      <c r="K68" s="106">
        <f t="shared" si="1"/>
        <v>0.55841924398625431</v>
      </c>
      <c r="L68" s="105" t="s">
        <v>635</v>
      </c>
      <c r="M68" s="103">
        <f t="shared" si="2"/>
        <v>387</v>
      </c>
      <c r="N68" s="106">
        <f t="shared" si="3"/>
        <v>0.27906976744186046</v>
      </c>
      <c r="O68" s="107"/>
    </row>
    <row r="69" spans="1:15" ht="14.25" customHeight="1" x14ac:dyDescent="0.25">
      <c r="A69" s="103" t="s">
        <v>329</v>
      </c>
      <c r="B69" s="104" t="s">
        <v>545</v>
      </c>
      <c r="C69" s="105" t="s">
        <v>546</v>
      </c>
      <c r="D69" s="105" t="s">
        <v>636</v>
      </c>
      <c r="E69" s="105" t="s">
        <v>637</v>
      </c>
      <c r="F69" s="107" t="s">
        <v>332</v>
      </c>
      <c r="G69" s="105" t="s">
        <v>638</v>
      </c>
      <c r="H69" s="103" t="s">
        <v>334</v>
      </c>
      <c r="I69" s="105" t="s">
        <v>639</v>
      </c>
      <c r="J69" s="103">
        <f t="shared" si="0"/>
        <v>798</v>
      </c>
      <c r="K69" s="106">
        <f t="shared" si="1"/>
        <v>0.47744360902255639</v>
      </c>
      <c r="L69" s="105" t="s">
        <v>640</v>
      </c>
      <c r="M69" s="103">
        <f t="shared" si="2"/>
        <v>265</v>
      </c>
      <c r="N69" s="106">
        <f t="shared" si="3"/>
        <v>0.24150943396226415</v>
      </c>
      <c r="O69" s="107"/>
    </row>
    <row r="70" spans="1:15" ht="14.25" customHeight="1" x14ac:dyDescent="0.25">
      <c r="A70" s="103" t="s">
        <v>329</v>
      </c>
      <c r="B70" s="104" t="s">
        <v>545</v>
      </c>
      <c r="C70" s="105" t="s">
        <v>546</v>
      </c>
      <c r="D70" s="105" t="s">
        <v>641</v>
      </c>
      <c r="E70" s="105" t="s">
        <v>642</v>
      </c>
      <c r="F70" s="107" t="s">
        <v>643</v>
      </c>
      <c r="G70" s="105" t="s">
        <v>644</v>
      </c>
      <c r="H70" s="103" t="s">
        <v>334</v>
      </c>
      <c r="I70" s="105" t="s">
        <v>645</v>
      </c>
      <c r="J70" s="103">
        <f t="shared" si="0"/>
        <v>840</v>
      </c>
      <c r="K70" s="106">
        <f t="shared" si="1"/>
        <v>0.46785714285714286</v>
      </c>
      <c r="L70" s="105" t="s">
        <v>646</v>
      </c>
      <c r="M70" s="103">
        <f t="shared" si="2"/>
        <v>279</v>
      </c>
      <c r="N70" s="106">
        <f t="shared" si="3"/>
        <v>0.22939068100358423</v>
      </c>
      <c r="O70" s="107"/>
    </row>
    <row r="71" spans="1:15" ht="14.25" customHeight="1" x14ac:dyDescent="0.25">
      <c r="A71" s="111"/>
      <c r="B71" s="36"/>
      <c r="C71" s="36"/>
      <c r="D71" s="36"/>
      <c r="E71" s="36"/>
      <c r="F71" s="37"/>
      <c r="G71" s="36"/>
      <c r="H71" s="35"/>
      <c r="I71" s="36"/>
      <c r="J71" s="35"/>
      <c r="K71" s="35"/>
      <c r="L71" s="36"/>
      <c r="M71" s="35"/>
      <c r="N71" s="35"/>
      <c r="O71" s="37"/>
    </row>
    <row r="72" spans="1:15" ht="14.25" customHeight="1" x14ac:dyDescent="0.25">
      <c r="A72" s="103" t="s">
        <v>647</v>
      </c>
      <c r="B72" s="9" t="s">
        <v>727</v>
      </c>
      <c r="C72" t="s">
        <v>1549</v>
      </c>
      <c r="D72" s="10" t="s">
        <v>15</v>
      </c>
      <c r="E72" s="87" t="s">
        <v>1429</v>
      </c>
      <c r="F72" t="s">
        <v>487</v>
      </c>
      <c r="G72" t="s">
        <v>1508</v>
      </c>
      <c r="H72" s="3" t="s">
        <v>334</v>
      </c>
      <c r="I72" t="s">
        <v>1510</v>
      </c>
      <c r="J72" s="3">
        <f t="shared" ref="J72:J91" si="4">LEN(I72)</f>
        <v>1353</v>
      </c>
      <c r="K72" s="33">
        <f t="shared" ref="K72:K75" si="5">(LEN(I72)-LEN(SUBSTITUTE((SUBSTITUTE(I72,"G","")),"C","")))/(LEN(I72)-LEN(SUBSTITUTE((SUBSTITUTE((SUBSTITUTE((SUBSTITUTE(I72,"A","")),"T","")),"G","")),"C","")))</f>
        <v>0.48928307464892828</v>
      </c>
      <c r="L72" t="s">
        <v>1443</v>
      </c>
      <c r="M72" s="3">
        <f t="shared" si="2"/>
        <v>450</v>
      </c>
      <c r="N72" s="33">
        <f t="shared" si="3"/>
        <v>0.24222222222222223</v>
      </c>
    </row>
    <row r="73" spans="1:15" ht="14.25" customHeight="1" x14ac:dyDescent="0.25">
      <c r="A73" s="103" t="s">
        <v>647</v>
      </c>
      <c r="B73" s="9" t="s">
        <v>727</v>
      </c>
      <c r="C73" t="s">
        <v>1549</v>
      </c>
      <c r="D73" s="84" t="s">
        <v>181</v>
      </c>
      <c r="E73" s="87" t="s">
        <v>1430</v>
      </c>
      <c r="F73" t="s">
        <v>585</v>
      </c>
      <c r="G73" t="s">
        <v>1507</v>
      </c>
      <c r="H73" s="3" t="s">
        <v>334</v>
      </c>
      <c r="I73" t="s">
        <v>1511</v>
      </c>
      <c r="J73" s="3">
        <f t="shared" si="4"/>
        <v>1545</v>
      </c>
      <c r="K73" s="33">
        <f t="shared" si="5"/>
        <v>0.65113268608414243</v>
      </c>
      <c r="L73" t="s">
        <v>1548</v>
      </c>
      <c r="M73" s="3">
        <f t="shared" si="2"/>
        <v>514</v>
      </c>
      <c r="N73" s="33">
        <f t="shared" si="3"/>
        <v>0.31712062256809337</v>
      </c>
    </row>
    <row r="74" spans="1:15" ht="14.25" customHeight="1" x14ac:dyDescent="0.25">
      <c r="A74" s="103" t="s">
        <v>647</v>
      </c>
      <c r="B74" s="9" t="s">
        <v>727</v>
      </c>
      <c r="C74" t="s">
        <v>1549</v>
      </c>
      <c r="D74" s="84" t="s">
        <v>350</v>
      </c>
      <c r="E74" s="87" t="s">
        <v>1431</v>
      </c>
      <c r="F74" t="s">
        <v>1553</v>
      </c>
      <c r="G74" t="s">
        <v>1506</v>
      </c>
      <c r="H74" s="3" t="s">
        <v>334</v>
      </c>
      <c r="I74" t="s">
        <v>1512</v>
      </c>
      <c r="J74" s="3">
        <f t="shared" si="4"/>
        <v>1404</v>
      </c>
      <c r="K74" s="33">
        <f t="shared" si="5"/>
        <v>0.44943019943019941</v>
      </c>
      <c r="L74" t="s">
        <v>1545</v>
      </c>
      <c r="M74" s="3">
        <f t="shared" ref="M74:M91" si="6">LEN(L74)</f>
        <v>467</v>
      </c>
      <c r="N74" s="33">
        <f t="shared" si="3"/>
        <v>0.23554603854389722</v>
      </c>
    </row>
    <row r="75" spans="1:15" ht="14.25" customHeight="1" x14ac:dyDescent="0.25">
      <c r="A75" s="103" t="s">
        <v>647</v>
      </c>
      <c r="B75" s="9" t="s">
        <v>727</v>
      </c>
      <c r="C75" t="s">
        <v>1549</v>
      </c>
      <c r="D75" s="84" t="s">
        <v>356</v>
      </c>
      <c r="E75" s="87" t="s">
        <v>1432</v>
      </c>
      <c r="F75" t="s">
        <v>407</v>
      </c>
      <c r="G75" t="s">
        <v>1505</v>
      </c>
      <c r="H75" s="3" t="s">
        <v>334</v>
      </c>
      <c r="I75" t="s">
        <v>1513</v>
      </c>
      <c r="J75" s="3">
        <f t="shared" si="4"/>
        <v>1737</v>
      </c>
      <c r="K75" s="33">
        <f t="shared" si="5"/>
        <v>0.44905008635578586</v>
      </c>
      <c r="L75" t="s">
        <v>1444</v>
      </c>
      <c r="M75" s="3">
        <f t="shared" si="6"/>
        <v>578</v>
      </c>
      <c r="N75" s="33">
        <f t="shared" si="3"/>
        <v>0.20934256055363321</v>
      </c>
    </row>
    <row r="76" spans="1:15" ht="14.25" customHeight="1" x14ac:dyDescent="0.25">
      <c r="A76" s="103" t="s">
        <v>647</v>
      </c>
      <c r="B76" s="85" t="s">
        <v>1404</v>
      </c>
      <c r="C76" s="84" t="s">
        <v>1405</v>
      </c>
      <c r="D76" s="10" t="s">
        <v>15</v>
      </c>
      <c r="E76" s="84" t="s">
        <v>1406</v>
      </c>
      <c r="F76" t="s">
        <v>26</v>
      </c>
      <c r="G76" s="88" t="s">
        <v>349</v>
      </c>
      <c r="H76" s="3" t="s">
        <v>26</v>
      </c>
      <c r="I76" t="s">
        <v>1403</v>
      </c>
      <c r="J76" s="3">
        <f t="shared" si="4"/>
        <v>1392</v>
      </c>
      <c r="K76" s="33">
        <f>(LEN(I76)-LEN(SUBSTITUTE((SUBSTITUTE(I76,"G","")),"C","")))/(LEN(I76)-LEN(SUBSTITUTE((SUBSTITUTE((SUBSTITUTE((SUBSTITUTE(I76,"A","")),"T","")),"G","")),"C","")))</f>
        <v>0.76795977011494254</v>
      </c>
      <c r="L76" t="s">
        <v>1590</v>
      </c>
      <c r="M76" s="3">
        <f t="shared" si="6"/>
        <v>463</v>
      </c>
      <c r="N76" s="33">
        <f t="shared" si="3"/>
        <v>0.46004319654427644</v>
      </c>
    </row>
    <row r="77" spans="1:15" ht="14.25" customHeight="1" x14ac:dyDescent="0.25">
      <c r="A77" s="103" t="s">
        <v>647</v>
      </c>
      <c r="B77" s="85" t="s">
        <v>1404</v>
      </c>
      <c r="C77" s="84" t="s">
        <v>1405</v>
      </c>
      <c r="D77" s="84" t="s">
        <v>181</v>
      </c>
      <c r="E77" s="84" t="s">
        <v>1410</v>
      </c>
      <c r="F77" t="s">
        <v>477</v>
      </c>
      <c r="G77" t="s">
        <v>1504</v>
      </c>
      <c r="H77" s="3" t="s">
        <v>334</v>
      </c>
      <c r="I77" t="s">
        <v>1514</v>
      </c>
      <c r="J77" s="3">
        <f t="shared" si="4"/>
        <v>1473</v>
      </c>
      <c r="K77" s="33">
        <f t="shared" ref="K77:K113" si="7">(LEN(I77)-LEN(SUBSTITUTE((SUBSTITUTE(I77,"G","")),"C","")))/(LEN(I77)-LEN(SUBSTITUTE((SUBSTITUTE((SUBSTITUTE((SUBSTITUTE(I77,"A","")),"T","")),"G","")),"C","")))</f>
        <v>0.7094365241004752</v>
      </c>
      <c r="L77" t="s">
        <v>1445</v>
      </c>
      <c r="M77" s="3">
        <f t="shared" si="6"/>
        <v>490</v>
      </c>
      <c r="N77" s="33">
        <f t="shared" si="3"/>
        <v>0.33877551020408164</v>
      </c>
    </row>
    <row r="78" spans="1:15" ht="14.25" customHeight="1" x14ac:dyDescent="0.25">
      <c r="A78" s="103" t="s">
        <v>647</v>
      </c>
      <c r="B78" s="85" t="s">
        <v>1404</v>
      </c>
      <c r="C78" s="84" t="s">
        <v>1405</v>
      </c>
      <c r="D78" s="84" t="s">
        <v>350</v>
      </c>
      <c r="E78" s="84" t="s">
        <v>1411</v>
      </c>
      <c r="F78" t="s">
        <v>352</v>
      </c>
      <c r="G78" t="s">
        <v>1503</v>
      </c>
      <c r="H78" s="3" t="s">
        <v>334</v>
      </c>
      <c r="I78" t="s">
        <v>1515</v>
      </c>
      <c r="J78" s="3">
        <f t="shared" si="4"/>
        <v>1383</v>
      </c>
      <c r="K78" s="33">
        <f t="shared" si="7"/>
        <v>0.50614605929139556</v>
      </c>
      <c r="L78" t="s">
        <v>1446</v>
      </c>
      <c r="M78" s="3">
        <f t="shared" si="6"/>
        <v>460</v>
      </c>
      <c r="N78" s="33">
        <f t="shared" si="3"/>
        <v>0.24130434782608695</v>
      </c>
    </row>
    <row r="79" spans="1:15" ht="14.25" customHeight="1" x14ac:dyDescent="0.25">
      <c r="A79" s="103" t="s">
        <v>647</v>
      </c>
      <c r="B79" s="85" t="s">
        <v>1404</v>
      </c>
      <c r="C79" s="84" t="s">
        <v>1405</v>
      </c>
      <c r="D79" s="84" t="s">
        <v>356</v>
      </c>
      <c r="E79" s="84" t="s">
        <v>1415</v>
      </c>
      <c r="F79" t="s">
        <v>358</v>
      </c>
      <c r="G79" t="s">
        <v>1502</v>
      </c>
      <c r="H79" s="3" t="s">
        <v>334</v>
      </c>
      <c r="I79" t="s">
        <v>1516</v>
      </c>
      <c r="J79" s="3">
        <f t="shared" si="4"/>
        <v>1476</v>
      </c>
      <c r="K79" s="33">
        <f t="shared" si="7"/>
        <v>0.69783197831978316</v>
      </c>
      <c r="L79" t="s">
        <v>1447</v>
      </c>
      <c r="M79" s="3">
        <f t="shared" si="6"/>
        <v>491</v>
      </c>
      <c r="N79" s="33">
        <f t="shared" si="3"/>
        <v>0.34012219959266804</v>
      </c>
    </row>
    <row r="80" spans="1:15" ht="14.25" customHeight="1" x14ac:dyDescent="0.25">
      <c r="A80" s="103" t="s">
        <v>647</v>
      </c>
      <c r="B80" s="9" t="s">
        <v>685</v>
      </c>
      <c r="C80" s="89" t="s">
        <v>686</v>
      </c>
      <c r="D80" s="84" t="s">
        <v>181</v>
      </c>
      <c r="E80" s="87" t="s">
        <v>1419</v>
      </c>
      <c r="F80" t="s">
        <v>477</v>
      </c>
      <c r="G80" t="s">
        <v>1501</v>
      </c>
      <c r="H80" s="3" t="s">
        <v>334</v>
      </c>
      <c r="I80" t="s">
        <v>1517</v>
      </c>
      <c r="J80" s="3">
        <f t="shared" si="4"/>
        <v>1446</v>
      </c>
      <c r="K80" s="33">
        <f t="shared" si="7"/>
        <v>0.65629322268326418</v>
      </c>
      <c r="L80" t="s">
        <v>1448</v>
      </c>
      <c r="M80" s="3">
        <f t="shared" si="6"/>
        <v>481</v>
      </c>
      <c r="N80" s="33">
        <f t="shared" si="3"/>
        <v>0.26611226611226613</v>
      </c>
    </row>
    <row r="81" spans="1:14" ht="14.25" customHeight="1" x14ac:dyDescent="0.25">
      <c r="A81" s="103" t="s">
        <v>647</v>
      </c>
      <c r="B81" s="9" t="s">
        <v>1255</v>
      </c>
      <c r="C81" s="89" t="s">
        <v>1256</v>
      </c>
      <c r="D81" s="10" t="s">
        <v>15</v>
      </c>
      <c r="E81" s="87" t="s">
        <v>1440</v>
      </c>
      <c r="F81" t="s">
        <v>1554</v>
      </c>
      <c r="G81" t="s">
        <v>1500</v>
      </c>
      <c r="H81" s="3" t="s">
        <v>334</v>
      </c>
      <c r="I81" t="s">
        <v>1518</v>
      </c>
      <c r="J81" s="3">
        <f t="shared" si="4"/>
        <v>1299</v>
      </c>
      <c r="K81" s="33">
        <f t="shared" si="7"/>
        <v>0.63279445727482675</v>
      </c>
      <c r="L81" t="s">
        <v>1449</v>
      </c>
      <c r="M81" s="3">
        <f t="shared" si="6"/>
        <v>432</v>
      </c>
      <c r="N81" s="33">
        <f t="shared" si="3"/>
        <v>0.3125</v>
      </c>
    </row>
    <row r="82" spans="1:14" ht="14.25" customHeight="1" x14ac:dyDescent="0.25">
      <c r="A82" s="103" t="s">
        <v>647</v>
      </c>
      <c r="B82" s="9" t="s">
        <v>1255</v>
      </c>
      <c r="C82" s="89" t="s">
        <v>1256</v>
      </c>
      <c r="D82" s="84" t="s">
        <v>350</v>
      </c>
      <c r="E82" s="87" t="s">
        <v>1441</v>
      </c>
      <c r="F82" t="s">
        <v>1553</v>
      </c>
      <c r="G82" t="s">
        <v>1499</v>
      </c>
      <c r="H82" s="3" t="s">
        <v>334</v>
      </c>
      <c r="I82" t="s">
        <v>1519</v>
      </c>
      <c r="J82" s="3">
        <f t="shared" si="4"/>
        <v>1482</v>
      </c>
      <c r="K82" s="33">
        <f t="shared" si="7"/>
        <v>0.49392712550607287</v>
      </c>
      <c r="L82" t="s">
        <v>1546</v>
      </c>
      <c r="M82" s="3">
        <f t="shared" si="6"/>
        <v>493</v>
      </c>
      <c r="N82" s="33">
        <f t="shared" si="3"/>
        <v>0.23935091277890466</v>
      </c>
    </row>
    <row r="83" spans="1:14" ht="14.25" customHeight="1" x14ac:dyDescent="0.25">
      <c r="A83" s="103" t="s">
        <v>647</v>
      </c>
      <c r="B83" s="9" t="s">
        <v>1255</v>
      </c>
      <c r="C83" s="89" t="s">
        <v>1256</v>
      </c>
      <c r="D83" s="84" t="s">
        <v>356</v>
      </c>
      <c r="E83" s="87" t="s">
        <v>1442</v>
      </c>
      <c r="F83" t="s">
        <v>446</v>
      </c>
      <c r="G83" t="s">
        <v>1498</v>
      </c>
      <c r="H83" s="3" t="s">
        <v>334</v>
      </c>
      <c r="I83" t="s">
        <v>1520</v>
      </c>
      <c r="J83" s="3">
        <f t="shared" si="4"/>
        <v>1818</v>
      </c>
      <c r="K83" s="33">
        <f t="shared" si="7"/>
        <v>0.50660066006600657</v>
      </c>
      <c r="L83" t="s">
        <v>1450</v>
      </c>
      <c r="M83" s="3">
        <f t="shared" si="6"/>
        <v>605</v>
      </c>
      <c r="N83" s="33">
        <f t="shared" si="3"/>
        <v>0.2231404958677686</v>
      </c>
    </row>
    <row r="84" spans="1:14" ht="14.25" customHeight="1" x14ac:dyDescent="0.25">
      <c r="A84" s="103" t="s">
        <v>647</v>
      </c>
      <c r="B84" s="9" t="s">
        <v>826</v>
      </c>
      <c r="C84" s="89" t="s">
        <v>827</v>
      </c>
      <c r="D84" s="10" t="s">
        <v>15</v>
      </c>
      <c r="E84" s="87" t="s">
        <v>1420</v>
      </c>
      <c r="F84" t="s">
        <v>487</v>
      </c>
      <c r="G84" t="s">
        <v>1497</v>
      </c>
      <c r="H84" s="3" t="s">
        <v>334</v>
      </c>
      <c r="I84" t="s">
        <v>1521</v>
      </c>
      <c r="J84" s="3">
        <f t="shared" si="4"/>
        <v>1500</v>
      </c>
      <c r="K84" s="33">
        <f t="shared" si="7"/>
        <v>0.47266666666666668</v>
      </c>
      <c r="L84" t="s">
        <v>1451</v>
      </c>
      <c r="M84" s="3">
        <f t="shared" si="6"/>
        <v>499</v>
      </c>
      <c r="N84" s="33">
        <f t="shared" si="3"/>
        <v>0.22645290581162325</v>
      </c>
    </row>
    <row r="85" spans="1:14" ht="14.25" customHeight="1" x14ac:dyDescent="0.25">
      <c r="A85" s="103" t="s">
        <v>647</v>
      </c>
      <c r="B85" s="9" t="s">
        <v>826</v>
      </c>
      <c r="C85" s="89" t="s">
        <v>827</v>
      </c>
      <c r="D85" s="84" t="s">
        <v>181</v>
      </c>
      <c r="E85" s="87" t="s">
        <v>1421</v>
      </c>
      <c r="F85" t="s">
        <v>477</v>
      </c>
      <c r="G85" t="s">
        <v>1496</v>
      </c>
      <c r="H85" s="3" t="s">
        <v>334</v>
      </c>
      <c r="I85" t="s">
        <v>1522</v>
      </c>
      <c r="J85" s="3">
        <f t="shared" si="4"/>
        <v>1521</v>
      </c>
      <c r="K85" s="33">
        <f t="shared" si="7"/>
        <v>0.61143984220907299</v>
      </c>
      <c r="L85" t="s">
        <v>1452</v>
      </c>
      <c r="M85" s="3">
        <f t="shared" si="6"/>
        <v>506</v>
      </c>
      <c r="N85" s="33">
        <f t="shared" si="3"/>
        <v>0.27470355731225299</v>
      </c>
    </row>
    <row r="86" spans="1:14" ht="14.25" customHeight="1" x14ac:dyDescent="0.25">
      <c r="A86" s="103" t="s">
        <v>647</v>
      </c>
      <c r="B86" s="9" t="s">
        <v>826</v>
      </c>
      <c r="C86" s="89" t="s">
        <v>827</v>
      </c>
      <c r="D86" s="84" t="s">
        <v>350</v>
      </c>
      <c r="E86" s="87" t="s">
        <v>1422</v>
      </c>
      <c r="F86" t="s">
        <v>1553</v>
      </c>
      <c r="G86" t="s">
        <v>1495</v>
      </c>
      <c r="H86" s="3" t="s">
        <v>334</v>
      </c>
      <c r="I86" t="s">
        <v>1523</v>
      </c>
      <c r="J86" s="3">
        <f t="shared" si="4"/>
        <v>1395</v>
      </c>
      <c r="K86" s="33">
        <f t="shared" si="7"/>
        <v>0.45089605734767024</v>
      </c>
      <c r="L86" t="s">
        <v>1453</v>
      </c>
      <c r="M86" s="3">
        <f t="shared" si="6"/>
        <v>464</v>
      </c>
      <c r="N86" s="33">
        <f t="shared" si="3"/>
        <v>0.23706896551724138</v>
      </c>
    </row>
    <row r="87" spans="1:14" ht="14.25" customHeight="1" x14ac:dyDescent="0.25">
      <c r="A87" s="103" t="s">
        <v>647</v>
      </c>
      <c r="B87" s="9" t="s">
        <v>826</v>
      </c>
      <c r="C87" s="89" t="s">
        <v>827</v>
      </c>
      <c r="D87" s="84" t="s">
        <v>356</v>
      </c>
      <c r="E87" s="87" t="s">
        <v>1423</v>
      </c>
      <c r="F87" t="s">
        <v>446</v>
      </c>
      <c r="G87" t="s">
        <v>1494</v>
      </c>
      <c r="H87" s="3" t="s">
        <v>334</v>
      </c>
      <c r="I87" t="s">
        <v>1524</v>
      </c>
      <c r="J87" s="3">
        <f t="shared" si="4"/>
        <v>1770</v>
      </c>
      <c r="K87" s="33">
        <f t="shared" si="7"/>
        <v>0.43502824858757061</v>
      </c>
      <c r="L87" t="s">
        <v>1454</v>
      </c>
      <c r="M87" s="3">
        <f t="shared" si="6"/>
        <v>589</v>
      </c>
      <c r="N87" s="33">
        <f t="shared" si="3"/>
        <v>0.20033955857385399</v>
      </c>
    </row>
    <row r="88" spans="1:14" ht="14.25" customHeight="1" x14ac:dyDescent="0.25">
      <c r="A88" s="103" t="s">
        <v>647</v>
      </c>
      <c r="B88" s="9" t="s">
        <v>844</v>
      </c>
      <c r="C88" s="10" t="s">
        <v>845</v>
      </c>
      <c r="D88" s="10" t="s">
        <v>15</v>
      </c>
      <c r="E88" s="87" t="s">
        <v>1424</v>
      </c>
      <c r="F88" t="s">
        <v>387</v>
      </c>
      <c r="G88" t="s">
        <v>1328</v>
      </c>
      <c r="H88" s="3" t="s">
        <v>334</v>
      </c>
      <c r="I88" t="s">
        <v>1525</v>
      </c>
      <c r="J88" s="3">
        <f t="shared" si="4"/>
        <v>1335</v>
      </c>
      <c r="K88" s="33">
        <f t="shared" si="7"/>
        <v>0.66067415730337076</v>
      </c>
      <c r="L88" t="s">
        <v>1455</v>
      </c>
      <c r="M88" s="3">
        <f t="shared" si="6"/>
        <v>444</v>
      </c>
      <c r="N88" s="33">
        <f t="shared" si="3"/>
        <v>0.32882882882882886</v>
      </c>
    </row>
    <row r="89" spans="1:14" ht="14.25" customHeight="1" x14ac:dyDescent="0.25">
      <c r="A89" s="103" t="s">
        <v>647</v>
      </c>
      <c r="B89" s="9" t="s">
        <v>844</v>
      </c>
      <c r="C89" s="10" t="s">
        <v>845</v>
      </c>
      <c r="D89" s="84" t="s">
        <v>181</v>
      </c>
      <c r="E89" s="87" t="s">
        <v>1426</v>
      </c>
      <c r="F89" t="s">
        <v>477</v>
      </c>
      <c r="G89" t="s">
        <v>1324</v>
      </c>
      <c r="H89" s="3" t="s">
        <v>334</v>
      </c>
      <c r="I89" t="s">
        <v>1526</v>
      </c>
      <c r="J89" s="3">
        <f t="shared" si="4"/>
        <v>1506</v>
      </c>
      <c r="K89" s="33">
        <f t="shared" si="7"/>
        <v>0.64940239043824699</v>
      </c>
      <c r="L89" t="s">
        <v>1456</v>
      </c>
      <c r="M89" s="3">
        <f t="shared" si="6"/>
        <v>501</v>
      </c>
      <c r="N89" s="33">
        <f t="shared" si="3"/>
        <v>0.26946107784431139</v>
      </c>
    </row>
    <row r="90" spans="1:14" ht="14.25" customHeight="1" x14ac:dyDescent="0.25">
      <c r="A90" s="103" t="s">
        <v>647</v>
      </c>
      <c r="B90" s="9" t="s">
        <v>844</v>
      </c>
      <c r="C90" s="10" t="s">
        <v>845</v>
      </c>
      <c r="D90" s="84" t="s">
        <v>350</v>
      </c>
      <c r="E90" s="87" t="s">
        <v>1427</v>
      </c>
      <c r="F90" t="s">
        <v>352</v>
      </c>
      <c r="G90" t="s">
        <v>1321</v>
      </c>
      <c r="H90" s="3" t="s">
        <v>334</v>
      </c>
      <c r="I90" t="s">
        <v>1527</v>
      </c>
      <c r="J90" s="3">
        <f t="shared" si="4"/>
        <v>1383</v>
      </c>
      <c r="K90" s="33">
        <f t="shared" si="7"/>
        <v>0.47433116413593635</v>
      </c>
      <c r="L90" t="s">
        <v>1457</v>
      </c>
      <c r="M90" s="3">
        <f t="shared" si="6"/>
        <v>460</v>
      </c>
      <c r="N90" s="33">
        <f t="shared" si="3"/>
        <v>0.23695652173913043</v>
      </c>
    </row>
    <row r="91" spans="1:14" ht="14.25" customHeight="1" x14ac:dyDescent="0.25">
      <c r="A91" s="103" t="s">
        <v>647</v>
      </c>
      <c r="B91" s="9" t="s">
        <v>844</v>
      </c>
      <c r="C91" s="10" t="s">
        <v>845</v>
      </c>
      <c r="D91" s="84" t="s">
        <v>356</v>
      </c>
      <c r="E91" s="87" t="s">
        <v>1428</v>
      </c>
      <c r="F91" t="s">
        <v>407</v>
      </c>
      <c r="G91" t="s">
        <v>1319</v>
      </c>
      <c r="H91" s="3" t="s">
        <v>334</v>
      </c>
      <c r="I91" t="s">
        <v>1528</v>
      </c>
      <c r="J91" s="3">
        <f t="shared" si="4"/>
        <v>1887</v>
      </c>
      <c r="K91" s="33">
        <f t="shared" si="7"/>
        <v>0.54742978272390042</v>
      </c>
      <c r="L91" t="s">
        <v>1458</v>
      </c>
      <c r="M91" s="3">
        <f t="shared" si="6"/>
        <v>628</v>
      </c>
      <c r="N91" s="33">
        <f t="shared" si="3"/>
        <v>0.24840764331210191</v>
      </c>
    </row>
    <row r="92" spans="1:14" ht="14.25" customHeight="1" x14ac:dyDescent="0.25">
      <c r="A92" s="103" t="s">
        <v>647</v>
      </c>
      <c r="B92" s="9" t="s">
        <v>425</v>
      </c>
      <c r="C92" s="10" t="s">
        <v>14</v>
      </c>
      <c r="D92" s="10" t="s">
        <v>15</v>
      </c>
      <c r="E92" s="84" t="s">
        <v>1407</v>
      </c>
      <c r="F92" t="s">
        <v>26</v>
      </c>
      <c r="G92" s="19" t="s">
        <v>369</v>
      </c>
      <c r="H92" s="3" t="s">
        <v>26</v>
      </c>
      <c r="I92" s="2" t="s">
        <v>21</v>
      </c>
      <c r="J92" s="3">
        <f>LEN(I92)</f>
        <v>1491</v>
      </c>
      <c r="K92" s="33">
        <f t="shared" si="7"/>
        <v>0.76592890677397718</v>
      </c>
      <c r="L92" s="2" t="s">
        <v>22</v>
      </c>
      <c r="M92" s="3">
        <f>LEN(L92)</f>
        <v>496</v>
      </c>
      <c r="N92" s="33">
        <f t="shared" si="3"/>
        <v>0.45161290322580644</v>
      </c>
    </row>
    <row r="93" spans="1:14" ht="14.25" customHeight="1" x14ac:dyDescent="0.25">
      <c r="A93" s="103" t="s">
        <v>647</v>
      </c>
      <c r="B93" s="9" t="s">
        <v>425</v>
      </c>
      <c r="C93" s="10" t="s">
        <v>14</v>
      </c>
      <c r="D93" s="10" t="s">
        <v>181</v>
      </c>
      <c r="E93" s="89" t="s">
        <v>1552</v>
      </c>
      <c r="F93" t="s">
        <v>26</v>
      </c>
      <c r="G93" s="10" t="s">
        <v>349</v>
      </c>
      <c r="H93" s="3" t="s">
        <v>26</v>
      </c>
      <c r="I93" s="10" t="s">
        <v>188</v>
      </c>
      <c r="J93" s="3">
        <f t="shared" ref="J93" si="8">LEN(I93)</f>
        <v>1467</v>
      </c>
      <c r="K93" s="33">
        <f t="shared" si="7"/>
        <v>0.71233810497614181</v>
      </c>
      <c r="L93" s="10" t="s">
        <v>189</v>
      </c>
      <c r="M93" s="3">
        <f t="shared" ref="M93" si="9">LEN(L93)</f>
        <v>488</v>
      </c>
      <c r="N93" s="33">
        <f t="shared" ref="N93" si="10">(LEN(L93)-LEN(SUBSTITUTE((SUBSTITUTE((SUBSTITUTE((SUBSTITUTE(L93,"R","")),"P","")),"G","")),"A","")))/LEN(SUBSTITUTE(L93,"X",""))</f>
        <v>0.35040983606557374</v>
      </c>
    </row>
    <row r="94" spans="1:14" ht="14.25" customHeight="1" x14ac:dyDescent="0.25">
      <c r="A94" s="103" t="s">
        <v>647</v>
      </c>
      <c r="B94" s="9" t="s">
        <v>425</v>
      </c>
      <c r="C94" s="10" t="s">
        <v>14</v>
      </c>
      <c r="D94" s="84" t="s">
        <v>350</v>
      </c>
      <c r="E94" s="84" t="s">
        <v>1412</v>
      </c>
      <c r="F94" t="s">
        <v>352</v>
      </c>
      <c r="G94" t="s">
        <v>442</v>
      </c>
      <c r="H94" s="3" t="s">
        <v>334</v>
      </c>
      <c r="I94" t="s">
        <v>443</v>
      </c>
      <c r="J94" s="3">
        <f t="shared" ref="J94:J113" si="11">LEN(I94)</f>
        <v>1383</v>
      </c>
      <c r="K94" s="33">
        <f t="shared" si="7"/>
        <v>0.50325379609544474</v>
      </c>
      <c r="L94" t="s">
        <v>444</v>
      </c>
      <c r="M94" s="3">
        <f t="shared" ref="M94:M107" si="12">LEN(L94)</f>
        <v>460</v>
      </c>
      <c r="N94" s="33">
        <f t="shared" si="3"/>
        <v>0.24347826086956523</v>
      </c>
    </row>
    <row r="95" spans="1:14" ht="14.25" customHeight="1" x14ac:dyDescent="0.25">
      <c r="A95" s="103" t="s">
        <v>647</v>
      </c>
      <c r="B95" s="9" t="s">
        <v>425</v>
      </c>
      <c r="C95" s="10" t="s">
        <v>14</v>
      </c>
      <c r="D95" s="84" t="s">
        <v>356</v>
      </c>
      <c r="E95" s="84" t="s">
        <v>1416</v>
      </c>
      <c r="F95" t="s">
        <v>446</v>
      </c>
      <c r="G95" t="s">
        <v>447</v>
      </c>
      <c r="H95" s="3" t="s">
        <v>334</v>
      </c>
      <c r="I95" t="s">
        <v>448</v>
      </c>
      <c r="J95" s="3">
        <f t="shared" si="11"/>
        <v>1683</v>
      </c>
      <c r="K95" s="33">
        <f t="shared" si="7"/>
        <v>0.71598336304218657</v>
      </c>
      <c r="L95" t="s">
        <v>449</v>
      </c>
      <c r="M95" s="3">
        <f t="shared" si="12"/>
        <v>560</v>
      </c>
      <c r="N95" s="33">
        <f t="shared" si="3"/>
        <v>0.37142857142857144</v>
      </c>
    </row>
    <row r="96" spans="1:14" ht="14.25" customHeight="1" x14ac:dyDescent="0.25">
      <c r="A96" s="103" t="s">
        <v>647</v>
      </c>
      <c r="B96" s="9" t="s">
        <v>1509</v>
      </c>
      <c r="C96" t="s">
        <v>1550</v>
      </c>
      <c r="D96" s="10" t="s">
        <v>15</v>
      </c>
      <c r="E96" t="s">
        <v>1493</v>
      </c>
      <c r="F96" t="s">
        <v>487</v>
      </c>
      <c r="G96" t="s">
        <v>1492</v>
      </c>
      <c r="H96" s="3" t="s">
        <v>334</v>
      </c>
      <c r="I96" t="s">
        <v>1529</v>
      </c>
      <c r="J96" s="3">
        <f t="shared" si="11"/>
        <v>1287</v>
      </c>
      <c r="K96" s="33">
        <f t="shared" si="7"/>
        <v>0.70707070707070707</v>
      </c>
      <c r="L96" t="s">
        <v>1459</v>
      </c>
      <c r="M96" s="3">
        <f t="shared" si="12"/>
        <v>428</v>
      </c>
      <c r="N96" s="33">
        <f t="shared" si="3"/>
        <v>0.34579439252336447</v>
      </c>
    </row>
    <row r="97" spans="1:14" ht="14.25" customHeight="1" x14ac:dyDescent="0.25">
      <c r="A97" s="103" t="s">
        <v>647</v>
      </c>
      <c r="B97" s="9" t="s">
        <v>1509</v>
      </c>
      <c r="C97" t="s">
        <v>1550</v>
      </c>
      <c r="D97" s="84" t="s">
        <v>181</v>
      </c>
      <c r="E97" t="s">
        <v>1491</v>
      </c>
      <c r="F97" t="s">
        <v>477</v>
      </c>
      <c r="G97" t="s">
        <v>1490</v>
      </c>
      <c r="H97" s="3" t="s">
        <v>334</v>
      </c>
      <c r="I97" t="s">
        <v>1530</v>
      </c>
      <c r="J97" s="3">
        <f t="shared" si="11"/>
        <v>1554</v>
      </c>
      <c r="K97" s="33">
        <f t="shared" si="7"/>
        <v>0.66988416988416988</v>
      </c>
      <c r="L97" t="s">
        <v>1460</v>
      </c>
      <c r="M97" s="3">
        <f t="shared" si="12"/>
        <v>517</v>
      </c>
      <c r="N97" s="33">
        <f t="shared" si="3"/>
        <v>0.29013539651837522</v>
      </c>
    </row>
    <row r="98" spans="1:14" ht="14.25" customHeight="1" x14ac:dyDescent="0.25">
      <c r="A98" s="103" t="s">
        <v>647</v>
      </c>
      <c r="B98" s="9" t="s">
        <v>1509</v>
      </c>
      <c r="C98" t="s">
        <v>1550</v>
      </c>
      <c r="D98" s="84" t="s">
        <v>350</v>
      </c>
      <c r="E98" t="s">
        <v>1489</v>
      </c>
      <c r="F98" t="s">
        <v>402</v>
      </c>
      <c r="G98" t="s">
        <v>1488</v>
      </c>
      <c r="H98" s="3" t="s">
        <v>334</v>
      </c>
      <c r="I98" t="s">
        <v>1531</v>
      </c>
      <c r="J98" s="3">
        <f t="shared" si="11"/>
        <v>1383</v>
      </c>
      <c r="K98" s="33">
        <f t="shared" si="7"/>
        <v>0.48228488792480118</v>
      </c>
      <c r="L98" t="s">
        <v>1461</v>
      </c>
      <c r="M98" s="3">
        <f t="shared" si="12"/>
        <v>460</v>
      </c>
      <c r="N98" s="33">
        <f t="shared" si="3"/>
        <v>0.2391304347826087</v>
      </c>
    </row>
    <row r="99" spans="1:14" ht="14.25" customHeight="1" x14ac:dyDescent="0.25">
      <c r="A99" s="103" t="s">
        <v>647</v>
      </c>
      <c r="B99" s="9" t="s">
        <v>1509</v>
      </c>
      <c r="C99" t="s">
        <v>1550</v>
      </c>
      <c r="D99" s="84" t="s">
        <v>356</v>
      </c>
      <c r="E99" t="s">
        <v>1487</v>
      </c>
      <c r="F99" t="s">
        <v>407</v>
      </c>
      <c r="G99" t="s">
        <v>1486</v>
      </c>
      <c r="H99" s="3" t="s">
        <v>334</v>
      </c>
      <c r="I99" t="s">
        <v>1532</v>
      </c>
      <c r="J99" s="3">
        <f t="shared" si="11"/>
        <v>1908</v>
      </c>
      <c r="K99" s="33">
        <f t="shared" si="7"/>
        <v>0.51310272536687629</v>
      </c>
      <c r="L99" t="s">
        <v>1462</v>
      </c>
      <c r="M99" s="3">
        <f t="shared" si="12"/>
        <v>635</v>
      </c>
      <c r="N99" s="33">
        <f t="shared" si="3"/>
        <v>0.21732283464566929</v>
      </c>
    </row>
    <row r="100" spans="1:14" ht="14.25" customHeight="1" x14ac:dyDescent="0.25">
      <c r="A100" s="103" t="s">
        <v>647</v>
      </c>
      <c r="B100" s="9" t="s">
        <v>952</v>
      </c>
      <c r="C100" s="10" t="s">
        <v>953</v>
      </c>
      <c r="D100" s="10" t="s">
        <v>15</v>
      </c>
      <c r="E100" s="87" t="s">
        <v>1425</v>
      </c>
      <c r="F100" t="s">
        <v>387</v>
      </c>
      <c r="G100" t="s">
        <v>1485</v>
      </c>
      <c r="H100" s="3" t="s">
        <v>334</v>
      </c>
      <c r="I100" t="s">
        <v>1533</v>
      </c>
      <c r="J100" s="3">
        <f t="shared" si="11"/>
        <v>1311</v>
      </c>
      <c r="K100" s="33">
        <f t="shared" si="7"/>
        <v>0.69641495041952706</v>
      </c>
      <c r="L100" t="s">
        <v>1463</v>
      </c>
      <c r="M100" s="3">
        <f t="shared" si="12"/>
        <v>436</v>
      </c>
      <c r="N100" s="33">
        <f t="shared" si="3"/>
        <v>0.34633027522935778</v>
      </c>
    </row>
    <row r="101" spans="1:14" ht="14.25" customHeight="1" x14ac:dyDescent="0.25">
      <c r="A101" s="103" t="s">
        <v>647</v>
      </c>
      <c r="B101" s="9" t="s">
        <v>952</v>
      </c>
      <c r="C101" s="10" t="s">
        <v>953</v>
      </c>
      <c r="D101" s="84" t="s">
        <v>181</v>
      </c>
      <c r="E101" s="87" t="s">
        <v>1433</v>
      </c>
      <c r="F101" t="s">
        <v>477</v>
      </c>
      <c r="G101" t="s">
        <v>1484</v>
      </c>
      <c r="H101" s="3" t="s">
        <v>334</v>
      </c>
      <c r="I101" t="s">
        <v>1534</v>
      </c>
      <c r="J101" s="3">
        <f t="shared" si="11"/>
        <v>1479</v>
      </c>
      <c r="K101" s="33">
        <f t="shared" si="7"/>
        <v>0.64300202839756593</v>
      </c>
      <c r="L101" t="s">
        <v>1464</v>
      </c>
      <c r="M101" s="3">
        <f t="shared" si="12"/>
        <v>492</v>
      </c>
      <c r="N101" s="33">
        <f t="shared" si="3"/>
        <v>0.26422764227642276</v>
      </c>
    </row>
    <row r="102" spans="1:14" ht="14.25" customHeight="1" x14ac:dyDescent="0.25">
      <c r="A102" s="103" t="s">
        <v>647</v>
      </c>
      <c r="B102" s="9" t="s">
        <v>952</v>
      </c>
      <c r="C102" s="10" t="s">
        <v>953</v>
      </c>
      <c r="D102" s="84" t="s">
        <v>350</v>
      </c>
      <c r="E102" s="87" t="s">
        <v>1434</v>
      </c>
      <c r="F102" t="s">
        <v>402</v>
      </c>
      <c r="G102" t="s">
        <v>1483</v>
      </c>
      <c r="H102" s="3" t="s">
        <v>334</v>
      </c>
      <c r="I102" t="s">
        <v>1535</v>
      </c>
      <c r="J102" s="3">
        <f t="shared" si="11"/>
        <v>1383</v>
      </c>
      <c r="K102" s="33">
        <f t="shared" si="7"/>
        <v>0.47650036153289949</v>
      </c>
      <c r="L102" t="s">
        <v>1465</v>
      </c>
      <c r="M102" s="3">
        <f t="shared" si="12"/>
        <v>460</v>
      </c>
      <c r="N102" s="33">
        <f t="shared" si="3"/>
        <v>0.2391304347826087</v>
      </c>
    </row>
    <row r="103" spans="1:14" ht="14.25" customHeight="1" x14ac:dyDescent="0.25">
      <c r="A103" s="103" t="s">
        <v>647</v>
      </c>
      <c r="B103" s="9" t="s">
        <v>952</v>
      </c>
      <c r="C103" s="10" t="s">
        <v>953</v>
      </c>
      <c r="D103" s="84" t="s">
        <v>356</v>
      </c>
      <c r="E103" s="87" t="s">
        <v>1435</v>
      </c>
      <c r="F103" t="s">
        <v>446</v>
      </c>
      <c r="G103" t="s">
        <v>1482</v>
      </c>
      <c r="H103" s="3" t="s">
        <v>334</v>
      </c>
      <c r="I103" t="s">
        <v>1536</v>
      </c>
      <c r="J103" s="3">
        <f t="shared" si="11"/>
        <v>1905</v>
      </c>
      <c r="K103" s="33">
        <f t="shared" si="7"/>
        <v>0.52178477690288716</v>
      </c>
      <c r="L103" t="s">
        <v>1466</v>
      </c>
      <c r="M103" s="3">
        <f t="shared" si="12"/>
        <v>634</v>
      </c>
      <c r="N103" s="33">
        <f t="shared" si="3"/>
        <v>0.21924290220820189</v>
      </c>
    </row>
    <row r="104" spans="1:14" ht="14.25" customHeight="1" x14ac:dyDescent="0.25">
      <c r="A104" s="103" t="s">
        <v>647</v>
      </c>
      <c r="B104" s="9" t="s">
        <v>1009</v>
      </c>
      <c r="C104" s="89" t="s">
        <v>1551</v>
      </c>
      <c r="D104" s="10" t="s">
        <v>15</v>
      </c>
      <c r="E104" s="87" t="s">
        <v>1436</v>
      </c>
      <c r="F104" t="s">
        <v>487</v>
      </c>
      <c r="G104" t="s">
        <v>1481</v>
      </c>
      <c r="H104" s="3" t="s">
        <v>334</v>
      </c>
      <c r="I104" t="s">
        <v>1537</v>
      </c>
      <c r="J104" s="3">
        <f t="shared" si="11"/>
        <v>1350</v>
      </c>
      <c r="K104" s="33">
        <f t="shared" si="7"/>
        <v>0.5251851851851852</v>
      </c>
      <c r="L104" t="s">
        <v>1467</v>
      </c>
      <c r="M104" s="3">
        <f t="shared" si="12"/>
        <v>449</v>
      </c>
      <c r="N104" s="33">
        <f t="shared" si="3"/>
        <v>0.27394209354120269</v>
      </c>
    </row>
    <row r="105" spans="1:14" ht="14.25" customHeight="1" x14ac:dyDescent="0.25">
      <c r="A105" s="103" t="s">
        <v>647</v>
      </c>
      <c r="B105" s="9" t="s">
        <v>1009</v>
      </c>
      <c r="C105" s="89" t="s">
        <v>1551</v>
      </c>
      <c r="D105" s="84" t="s">
        <v>181</v>
      </c>
      <c r="E105" s="87" t="s">
        <v>1437</v>
      </c>
      <c r="F105" t="s">
        <v>585</v>
      </c>
      <c r="G105" t="s">
        <v>1480</v>
      </c>
      <c r="H105" s="3" t="s">
        <v>334</v>
      </c>
      <c r="I105" t="s">
        <v>1538</v>
      </c>
      <c r="J105" s="3">
        <f t="shared" si="11"/>
        <v>1710</v>
      </c>
      <c r="K105" s="33">
        <f t="shared" si="7"/>
        <v>0.62982456140350873</v>
      </c>
      <c r="L105" t="s">
        <v>1547</v>
      </c>
      <c r="M105" s="3">
        <f t="shared" si="12"/>
        <v>569</v>
      </c>
      <c r="N105" s="33">
        <f t="shared" si="3"/>
        <v>0.28646748681898065</v>
      </c>
    </row>
    <row r="106" spans="1:14" ht="14.25" customHeight="1" x14ac:dyDescent="0.25">
      <c r="A106" s="103" t="s">
        <v>647</v>
      </c>
      <c r="B106" s="9" t="s">
        <v>1009</v>
      </c>
      <c r="C106" s="89" t="s">
        <v>1551</v>
      </c>
      <c r="D106" s="84" t="s">
        <v>350</v>
      </c>
      <c r="E106" s="87" t="s">
        <v>1438</v>
      </c>
      <c r="F106" t="s">
        <v>402</v>
      </c>
      <c r="G106" t="s">
        <v>1479</v>
      </c>
      <c r="H106" s="3" t="s">
        <v>334</v>
      </c>
      <c r="I106" t="s">
        <v>1539</v>
      </c>
      <c r="J106" s="3">
        <f t="shared" si="11"/>
        <v>1389</v>
      </c>
      <c r="K106" s="33">
        <f t="shared" si="7"/>
        <v>0.48020158387329015</v>
      </c>
      <c r="L106" t="s">
        <v>1468</v>
      </c>
      <c r="M106" s="3">
        <f t="shared" si="12"/>
        <v>462</v>
      </c>
      <c r="N106" s="33">
        <f t="shared" si="3"/>
        <v>0.23809523809523808</v>
      </c>
    </row>
    <row r="107" spans="1:14" ht="14.25" customHeight="1" x14ac:dyDescent="0.25">
      <c r="A107" s="103" t="s">
        <v>647</v>
      </c>
      <c r="B107" s="9" t="s">
        <v>1009</v>
      </c>
      <c r="C107" s="89" t="s">
        <v>1551</v>
      </c>
      <c r="D107" s="84" t="s">
        <v>356</v>
      </c>
      <c r="E107" s="87" t="s">
        <v>1439</v>
      </c>
      <c r="F107" t="s">
        <v>358</v>
      </c>
      <c r="G107" t="s">
        <v>1478</v>
      </c>
      <c r="H107" s="3" t="s">
        <v>334</v>
      </c>
      <c r="I107" t="s">
        <v>1540</v>
      </c>
      <c r="J107" s="3">
        <f t="shared" si="11"/>
        <v>1737</v>
      </c>
      <c r="K107" s="33">
        <f t="shared" si="7"/>
        <v>0.46344271732872772</v>
      </c>
      <c r="L107" t="s">
        <v>1469</v>
      </c>
      <c r="M107" s="3">
        <f t="shared" si="12"/>
        <v>578</v>
      </c>
      <c r="N107" s="33">
        <f t="shared" si="3"/>
        <v>0.21972318339100347</v>
      </c>
    </row>
    <row r="108" spans="1:14" ht="14.25" customHeight="1" x14ac:dyDescent="0.25">
      <c r="A108" s="103" t="s">
        <v>647</v>
      </c>
      <c r="B108" s="12" t="s">
        <v>37</v>
      </c>
      <c r="C108" s="13" t="s">
        <v>38</v>
      </c>
      <c r="D108" s="13" t="s">
        <v>15</v>
      </c>
      <c r="E108" s="86" t="s">
        <v>1408</v>
      </c>
      <c r="F108" t="s">
        <v>26</v>
      </c>
      <c r="G108" s="10" t="s">
        <v>349</v>
      </c>
      <c r="H108" s="3" t="s">
        <v>26</v>
      </c>
      <c r="I108" s="13" t="s">
        <v>43</v>
      </c>
      <c r="J108" s="3">
        <f t="shared" si="11"/>
        <v>1329</v>
      </c>
      <c r="K108" s="33">
        <f t="shared" si="7"/>
        <v>0.76226415094339628</v>
      </c>
      <c r="L108" s="13" t="s">
        <v>44</v>
      </c>
      <c r="M108" s="14">
        <f>LEN(L108)</f>
        <v>443</v>
      </c>
      <c r="N108" s="33">
        <f t="shared" si="3"/>
        <v>0.44796380090497739</v>
      </c>
    </row>
    <row r="109" spans="1:14" ht="14.25" customHeight="1" x14ac:dyDescent="0.25">
      <c r="A109" s="103" t="s">
        <v>647</v>
      </c>
      <c r="B109" s="12" t="s">
        <v>37</v>
      </c>
      <c r="C109" s="13" t="s">
        <v>38</v>
      </c>
      <c r="D109" s="84" t="s">
        <v>350</v>
      </c>
      <c r="E109" s="86" t="s">
        <v>1413</v>
      </c>
      <c r="F109" t="s">
        <v>402</v>
      </c>
      <c r="G109" t="s">
        <v>1477</v>
      </c>
      <c r="H109" s="3" t="s">
        <v>334</v>
      </c>
      <c r="I109" t="s">
        <v>1541</v>
      </c>
      <c r="J109" s="3">
        <f t="shared" si="11"/>
        <v>1383</v>
      </c>
      <c r="K109" s="33">
        <f t="shared" si="7"/>
        <v>0.49313087490961677</v>
      </c>
      <c r="L109" t="s">
        <v>1470</v>
      </c>
      <c r="M109" s="14">
        <f t="shared" ref="M109:M110" si="13">LEN(L109)</f>
        <v>460</v>
      </c>
      <c r="N109" s="33">
        <f t="shared" si="3"/>
        <v>0.24347826086956523</v>
      </c>
    </row>
    <row r="110" spans="1:14" ht="14.25" customHeight="1" x14ac:dyDescent="0.25">
      <c r="A110" s="103" t="s">
        <v>647</v>
      </c>
      <c r="B110" s="12" t="s">
        <v>37</v>
      </c>
      <c r="C110" s="13" t="s">
        <v>38</v>
      </c>
      <c r="D110" s="84" t="s">
        <v>356</v>
      </c>
      <c r="E110" s="86" t="s">
        <v>1417</v>
      </c>
      <c r="F110" t="s">
        <v>446</v>
      </c>
      <c r="G110" t="s">
        <v>1476</v>
      </c>
      <c r="H110" s="3" t="s">
        <v>334</v>
      </c>
      <c r="I110" t="s">
        <v>1542</v>
      </c>
      <c r="J110" s="3">
        <f t="shared" si="11"/>
        <v>1755</v>
      </c>
      <c r="K110" s="33">
        <f t="shared" si="7"/>
        <v>0.69401709401709399</v>
      </c>
      <c r="L110" t="s">
        <v>1471</v>
      </c>
      <c r="M110" s="14">
        <f t="shared" si="13"/>
        <v>584</v>
      </c>
      <c r="N110" s="33">
        <f t="shared" si="3"/>
        <v>0.34931506849315069</v>
      </c>
    </row>
    <row r="111" spans="1:14" ht="14.25" customHeight="1" x14ac:dyDescent="0.25">
      <c r="A111" s="103" t="s">
        <v>647</v>
      </c>
      <c r="B111" s="9" t="s">
        <v>46</v>
      </c>
      <c r="C111" s="10" t="s">
        <v>47</v>
      </c>
      <c r="D111" s="13" t="s">
        <v>15</v>
      </c>
      <c r="E111" s="84" t="s">
        <v>1409</v>
      </c>
      <c r="F111" t="s">
        <v>26</v>
      </c>
      <c r="G111" s="10" t="s">
        <v>349</v>
      </c>
      <c r="H111" s="3" t="s">
        <v>26</v>
      </c>
      <c r="I111" s="10" t="s">
        <v>51</v>
      </c>
      <c r="J111" s="3">
        <f t="shared" si="11"/>
        <v>1314</v>
      </c>
      <c r="K111" s="33">
        <f t="shared" si="7"/>
        <v>0.76452599388379205</v>
      </c>
      <c r="L111" s="10" t="s">
        <v>52</v>
      </c>
      <c r="M111" s="3">
        <f>LEN(L111)</f>
        <v>437</v>
      </c>
      <c r="N111" s="33">
        <f t="shared" si="3"/>
        <v>0.43317972350230416</v>
      </c>
    </row>
    <row r="112" spans="1:14" ht="14.25" customHeight="1" x14ac:dyDescent="0.25">
      <c r="A112" s="103" t="s">
        <v>647</v>
      </c>
      <c r="B112" s="9" t="s">
        <v>46</v>
      </c>
      <c r="C112" s="10" t="s">
        <v>47</v>
      </c>
      <c r="D112" s="84" t="s">
        <v>350</v>
      </c>
      <c r="E112" s="84" t="s">
        <v>1414</v>
      </c>
      <c r="F112" t="s">
        <v>352</v>
      </c>
      <c r="G112" t="s">
        <v>1475</v>
      </c>
      <c r="H112" s="3" t="s">
        <v>334</v>
      </c>
      <c r="I112" t="s">
        <v>1543</v>
      </c>
      <c r="J112" s="3">
        <f t="shared" si="11"/>
        <v>1383</v>
      </c>
      <c r="K112" s="33">
        <f t="shared" si="7"/>
        <v>0.50397686189443236</v>
      </c>
      <c r="L112" t="s">
        <v>1472</v>
      </c>
      <c r="M112" s="3">
        <f t="shared" ref="M112:M113" si="14">LEN(L112)</f>
        <v>460</v>
      </c>
      <c r="N112" s="33">
        <f t="shared" si="3"/>
        <v>0.24565217391304348</v>
      </c>
    </row>
    <row r="113" spans="1:15" ht="14.25" customHeight="1" x14ac:dyDescent="0.25">
      <c r="A113" s="103" t="s">
        <v>647</v>
      </c>
      <c r="B113" s="9" t="s">
        <v>46</v>
      </c>
      <c r="C113" s="10" t="s">
        <v>47</v>
      </c>
      <c r="D113" s="84" t="s">
        <v>356</v>
      </c>
      <c r="E113" s="84" t="s">
        <v>1418</v>
      </c>
      <c r="F113" t="s">
        <v>407</v>
      </c>
      <c r="G113" t="s">
        <v>1474</v>
      </c>
      <c r="H113" s="3" t="s">
        <v>334</v>
      </c>
      <c r="I113" t="s">
        <v>1544</v>
      </c>
      <c r="J113" s="3">
        <f t="shared" si="11"/>
        <v>1575</v>
      </c>
      <c r="K113" s="33">
        <f t="shared" si="7"/>
        <v>0.68571428571428572</v>
      </c>
      <c r="L113" t="s">
        <v>1473</v>
      </c>
      <c r="M113" s="3">
        <f t="shared" si="14"/>
        <v>524</v>
      </c>
      <c r="N113" s="33">
        <f t="shared" si="3"/>
        <v>0.33015267175572521</v>
      </c>
    </row>
    <row r="114" spans="1:15" ht="14.25" customHeight="1" x14ac:dyDescent="0.25">
      <c r="A114" s="111"/>
      <c r="B114" s="36"/>
      <c r="C114" s="36"/>
      <c r="D114" s="36"/>
      <c r="E114" s="36"/>
      <c r="F114" s="37"/>
      <c r="G114" s="36"/>
      <c r="H114" s="35"/>
      <c r="I114" s="36"/>
      <c r="J114" s="35"/>
      <c r="K114" s="35"/>
      <c r="L114" s="36"/>
      <c r="M114" s="35"/>
      <c r="N114" s="35"/>
      <c r="O114" s="37"/>
    </row>
    <row r="115" spans="1:15" ht="14.25" customHeight="1" x14ac:dyDescent="0.25">
      <c r="A115" s="103" t="s">
        <v>1564</v>
      </c>
      <c r="B115" s="9" t="s">
        <v>78</v>
      </c>
      <c r="C115" s="10" t="s">
        <v>79</v>
      </c>
      <c r="D115" s="10" t="s">
        <v>73</v>
      </c>
      <c r="E115" s="82" t="s">
        <v>1397</v>
      </c>
      <c r="F115" s="3" t="s">
        <v>26</v>
      </c>
      <c r="G115" s="34" t="s">
        <v>369</v>
      </c>
      <c r="H115" s="3" t="s">
        <v>26</v>
      </c>
      <c r="I115" s="10" t="s">
        <v>83</v>
      </c>
      <c r="J115" s="3">
        <f t="shared" ref="J115:J119" si="15">LEN(I115)</f>
        <v>1083</v>
      </c>
      <c r="K115" s="33">
        <f t="shared" ref="K115:K119" si="16">(LEN(I115)-LEN(SUBSTITUTE((SUBSTITUTE(I115,"G","")),"C","")))/(LEN(I115)-LEN(SUBSTITUTE((SUBSTITUTE((SUBSTITUTE((SUBSTITUTE(I115,"A","")),"T","")),"G","")),"C","")))</f>
        <v>0.79870729455216993</v>
      </c>
      <c r="L115" s="10" t="s">
        <v>84</v>
      </c>
      <c r="M115" s="3">
        <f t="shared" ref="M115:M119" si="17">LEN(L115)</f>
        <v>360</v>
      </c>
      <c r="N115" s="33">
        <f t="shared" si="3"/>
        <v>0.54166666666666663</v>
      </c>
      <c r="O115" s="2"/>
    </row>
    <row r="116" spans="1:15" ht="14.25" customHeight="1" x14ac:dyDescent="0.25">
      <c r="A116" s="103" t="s">
        <v>1564</v>
      </c>
      <c r="B116" s="9" t="s">
        <v>499</v>
      </c>
      <c r="C116" s="10" t="s">
        <v>500</v>
      </c>
      <c r="D116" s="10" t="s">
        <v>73</v>
      </c>
      <c r="E116" s="82" t="s">
        <v>1398</v>
      </c>
      <c r="F116" s="10" t="s">
        <v>541</v>
      </c>
      <c r="G116" s="10" t="s">
        <v>542</v>
      </c>
      <c r="H116" s="3" t="s">
        <v>334</v>
      </c>
      <c r="I116" s="10" t="s">
        <v>543</v>
      </c>
      <c r="J116" s="3">
        <f t="shared" si="15"/>
        <v>1182</v>
      </c>
      <c r="K116" s="33">
        <f t="shared" si="16"/>
        <v>0.58460236886632821</v>
      </c>
      <c r="L116" s="10" t="s">
        <v>544</v>
      </c>
      <c r="M116" s="3">
        <f t="shared" si="17"/>
        <v>393</v>
      </c>
      <c r="N116" s="33">
        <f t="shared" si="3"/>
        <v>0.28244274809160308</v>
      </c>
      <c r="O116" s="2"/>
    </row>
    <row r="117" spans="1:15" ht="14.25" customHeight="1" x14ac:dyDescent="0.25">
      <c r="A117" s="103" t="s">
        <v>1564</v>
      </c>
      <c r="B117" s="9" t="s">
        <v>648</v>
      </c>
      <c r="C117" s="10" t="s">
        <v>649</v>
      </c>
      <c r="D117" s="10" t="s">
        <v>73</v>
      </c>
      <c r="E117" s="82" t="s">
        <v>1399</v>
      </c>
      <c r="F117" s="10" t="s">
        <v>650</v>
      </c>
      <c r="G117" s="10" t="s">
        <v>651</v>
      </c>
      <c r="H117" s="3" t="s">
        <v>334</v>
      </c>
      <c r="I117" s="10" t="s">
        <v>652</v>
      </c>
      <c r="J117" s="3">
        <f t="shared" si="15"/>
        <v>1200</v>
      </c>
      <c r="K117" s="33">
        <f t="shared" si="16"/>
        <v>0.5541666666666667</v>
      </c>
      <c r="L117" s="10" t="s">
        <v>653</v>
      </c>
      <c r="M117" s="3">
        <f t="shared" si="17"/>
        <v>399</v>
      </c>
      <c r="N117" s="33">
        <f t="shared" ref="N117:N180" si="18">(LEN(L117)-LEN(SUBSTITUTE((SUBSTITUTE((SUBSTITUTE((SUBSTITUTE(L117,"R","")),"P","")),"G","")),"A","")))/LEN(SUBSTITUTE(L117,"X",""))</f>
        <v>0.27067669172932329</v>
      </c>
      <c r="O117" s="2"/>
    </row>
    <row r="118" spans="1:15" ht="14.25" customHeight="1" x14ac:dyDescent="0.25">
      <c r="A118" s="103" t="s">
        <v>1564</v>
      </c>
      <c r="B118" s="9" t="s">
        <v>545</v>
      </c>
      <c r="C118" s="10" t="s">
        <v>546</v>
      </c>
      <c r="D118" s="10" t="s">
        <v>615</v>
      </c>
      <c r="E118" s="82" t="s">
        <v>1400</v>
      </c>
      <c r="F118" s="2" t="s">
        <v>617</v>
      </c>
      <c r="G118" s="10" t="s">
        <v>618</v>
      </c>
      <c r="H118" s="3" t="s">
        <v>334</v>
      </c>
      <c r="I118" s="10" t="s">
        <v>619</v>
      </c>
      <c r="J118" s="3">
        <f t="shared" si="15"/>
        <v>1293</v>
      </c>
      <c r="K118" s="33">
        <f t="shared" si="16"/>
        <v>0.55761794276875487</v>
      </c>
      <c r="L118" s="10" t="s">
        <v>620</v>
      </c>
      <c r="M118" s="3">
        <f t="shared" si="17"/>
        <v>430</v>
      </c>
      <c r="N118" s="33">
        <f t="shared" si="18"/>
        <v>0.26279069767441859</v>
      </c>
      <c r="O118" s="2"/>
    </row>
    <row r="119" spans="1:15" ht="14.25" customHeight="1" x14ac:dyDescent="0.25">
      <c r="A119" s="103" t="s">
        <v>1564</v>
      </c>
      <c r="B119" s="9" t="s">
        <v>545</v>
      </c>
      <c r="C119" s="10" t="s">
        <v>546</v>
      </c>
      <c r="D119" s="10" t="s">
        <v>621</v>
      </c>
      <c r="E119" s="82" t="s">
        <v>1401</v>
      </c>
      <c r="F119" s="2" t="s">
        <v>617</v>
      </c>
      <c r="G119" s="10" t="s">
        <v>623</v>
      </c>
      <c r="H119" s="3" t="s">
        <v>334</v>
      </c>
      <c r="I119" s="10" t="s">
        <v>624</v>
      </c>
      <c r="J119" s="3">
        <f t="shared" si="15"/>
        <v>1296</v>
      </c>
      <c r="K119" s="33">
        <f t="shared" si="16"/>
        <v>0.55864197530864201</v>
      </c>
      <c r="L119" s="10" t="s">
        <v>625</v>
      </c>
      <c r="M119" s="3">
        <f t="shared" si="17"/>
        <v>431</v>
      </c>
      <c r="N119" s="33">
        <f t="shared" si="18"/>
        <v>0.25986078886310904</v>
      </c>
      <c r="O119" s="2"/>
    </row>
    <row r="120" spans="1:15" ht="14.25" customHeight="1" x14ac:dyDescent="0.25">
      <c r="A120" s="111"/>
      <c r="B120" s="36"/>
      <c r="C120" s="36"/>
      <c r="D120" s="36"/>
      <c r="E120" s="36"/>
      <c r="F120" s="37"/>
      <c r="G120" s="36"/>
      <c r="H120" s="35"/>
      <c r="I120" s="36"/>
      <c r="J120" s="35"/>
      <c r="K120" s="35"/>
      <c r="L120" s="36"/>
      <c r="M120" s="35"/>
      <c r="N120" s="35"/>
      <c r="O120" s="37"/>
    </row>
    <row r="121" spans="1:15" ht="14.25" customHeight="1" x14ac:dyDescent="0.25">
      <c r="A121" s="103" t="s">
        <v>1591</v>
      </c>
      <c r="B121" s="9" t="s">
        <v>71</v>
      </c>
      <c r="C121" s="10" t="s">
        <v>72</v>
      </c>
      <c r="D121" s="10" t="s">
        <v>343</v>
      </c>
      <c r="E121" s="10" t="s">
        <v>654</v>
      </c>
      <c r="F121" s="10" t="s">
        <v>437</v>
      </c>
      <c r="G121" s="10" t="s">
        <v>655</v>
      </c>
      <c r="H121" s="3" t="s">
        <v>334</v>
      </c>
      <c r="I121" s="10" t="s">
        <v>656</v>
      </c>
      <c r="J121" s="3">
        <f t="shared" ref="J121:J270" si="19">LEN(I121)</f>
        <v>1341</v>
      </c>
      <c r="K121" s="33">
        <f t="shared" ref="K121:K270" si="20">(LEN(I121)-LEN(SUBSTITUTE((SUBSTITUTE(I121,"G","")),"C","")))/(LEN(I121)-LEN(SUBSTITUTE((SUBSTITUTE((SUBSTITUTE((SUBSTITUTE(I121,"A","")),"T","")),"G","")),"C","")))</f>
        <v>0.50782997762863535</v>
      </c>
      <c r="L121" s="10" t="s">
        <v>657</v>
      </c>
      <c r="M121" s="3">
        <f t="shared" ref="M121:M270" si="21">LEN(L121)</f>
        <v>446</v>
      </c>
      <c r="N121" s="33">
        <f t="shared" si="18"/>
        <v>0.273542600896861</v>
      </c>
      <c r="O121" s="2"/>
    </row>
    <row r="122" spans="1:15" ht="14.25" customHeight="1" x14ac:dyDescent="0.25">
      <c r="A122" s="103" t="s">
        <v>1591</v>
      </c>
      <c r="B122" s="9" t="s">
        <v>71</v>
      </c>
      <c r="C122" s="10" t="s">
        <v>72</v>
      </c>
      <c r="D122" s="10" t="s">
        <v>73</v>
      </c>
      <c r="E122" s="10" t="s">
        <v>74</v>
      </c>
      <c r="F122" s="3" t="s">
        <v>26</v>
      </c>
      <c r="G122" s="10" t="s">
        <v>349</v>
      </c>
      <c r="H122" s="3" t="s">
        <v>26</v>
      </c>
      <c r="I122" s="10" t="s">
        <v>76</v>
      </c>
      <c r="J122" s="3">
        <f t="shared" si="19"/>
        <v>1173</v>
      </c>
      <c r="K122" s="33">
        <f t="shared" si="20"/>
        <v>0.78857630008525148</v>
      </c>
      <c r="L122" s="10" t="s">
        <v>77</v>
      </c>
      <c r="M122" s="3">
        <f t="shared" si="21"/>
        <v>390</v>
      </c>
      <c r="N122" s="33">
        <f t="shared" si="18"/>
        <v>0.53333333333333333</v>
      </c>
      <c r="O122" s="2"/>
    </row>
    <row r="123" spans="1:15" ht="14.25" customHeight="1" x14ac:dyDescent="0.25">
      <c r="A123" s="103" t="s">
        <v>1591</v>
      </c>
      <c r="B123" s="9" t="s">
        <v>71</v>
      </c>
      <c r="C123" s="10" t="s">
        <v>72</v>
      </c>
      <c r="D123" s="10" t="s">
        <v>370</v>
      </c>
      <c r="E123" s="10" t="s">
        <v>658</v>
      </c>
      <c r="F123" s="10" t="s">
        <v>659</v>
      </c>
      <c r="G123" s="10" t="s">
        <v>660</v>
      </c>
      <c r="H123" s="10" t="s">
        <v>661</v>
      </c>
      <c r="I123" s="10" t="s">
        <v>662</v>
      </c>
      <c r="J123" s="3">
        <f t="shared" si="19"/>
        <v>1260</v>
      </c>
      <c r="K123" s="33">
        <f t="shared" si="20"/>
        <v>0.66666666666666663</v>
      </c>
      <c r="L123" s="10" t="s">
        <v>663</v>
      </c>
      <c r="M123" s="3">
        <f t="shared" si="21"/>
        <v>419</v>
      </c>
      <c r="N123" s="33">
        <f t="shared" si="18"/>
        <v>0.2935560859188544</v>
      </c>
      <c r="O123" s="2" t="s">
        <v>664</v>
      </c>
    </row>
    <row r="124" spans="1:15" ht="14.25" customHeight="1" x14ac:dyDescent="0.25">
      <c r="A124" s="103" t="s">
        <v>1591</v>
      </c>
      <c r="B124" s="9" t="s">
        <v>665</v>
      </c>
      <c r="C124" s="10" t="s">
        <v>666</v>
      </c>
      <c r="D124" s="10" t="s">
        <v>343</v>
      </c>
      <c r="E124" s="10" t="s">
        <v>667</v>
      </c>
      <c r="F124" s="10" t="s">
        <v>437</v>
      </c>
      <c r="G124" s="10" t="s">
        <v>668</v>
      </c>
      <c r="H124" s="3" t="s">
        <v>334</v>
      </c>
      <c r="I124" s="10" t="s">
        <v>669</v>
      </c>
      <c r="J124" s="3">
        <f t="shared" si="19"/>
        <v>1341</v>
      </c>
      <c r="K124" s="33">
        <f t="shared" si="20"/>
        <v>0.52498135719612227</v>
      </c>
      <c r="L124" s="10" t="s">
        <v>670</v>
      </c>
      <c r="M124" s="3">
        <f t="shared" si="21"/>
        <v>446</v>
      </c>
      <c r="N124" s="33">
        <f t="shared" si="18"/>
        <v>0.273542600896861</v>
      </c>
      <c r="O124" s="2"/>
    </row>
    <row r="125" spans="1:15" ht="14.25" customHeight="1" x14ac:dyDescent="0.25">
      <c r="A125" s="103" t="s">
        <v>1591</v>
      </c>
      <c r="B125" s="9" t="s">
        <v>665</v>
      </c>
      <c r="C125" s="10" t="s">
        <v>666</v>
      </c>
      <c r="D125" s="10" t="s">
        <v>362</v>
      </c>
      <c r="E125" s="10" t="s">
        <v>671</v>
      </c>
      <c r="F125" s="10" t="s">
        <v>364</v>
      </c>
      <c r="G125" s="10" t="s">
        <v>672</v>
      </c>
      <c r="H125" s="3" t="s">
        <v>334</v>
      </c>
      <c r="I125" s="10" t="s">
        <v>673</v>
      </c>
      <c r="J125" s="3">
        <f t="shared" si="19"/>
        <v>1281</v>
      </c>
      <c r="K125" s="33">
        <f t="shared" si="20"/>
        <v>0.6088992974238876</v>
      </c>
      <c r="L125" s="10" t="s">
        <v>674</v>
      </c>
      <c r="M125" s="3">
        <f t="shared" si="21"/>
        <v>426</v>
      </c>
      <c r="N125" s="33">
        <f t="shared" si="18"/>
        <v>0.24647887323943662</v>
      </c>
      <c r="O125" s="2"/>
    </row>
    <row r="126" spans="1:15" ht="14.25" customHeight="1" x14ac:dyDescent="0.25">
      <c r="A126" s="103" t="s">
        <v>1591</v>
      </c>
      <c r="B126" s="9" t="s">
        <v>665</v>
      </c>
      <c r="C126" s="10" t="s">
        <v>666</v>
      </c>
      <c r="D126" s="10" t="s">
        <v>73</v>
      </c>
      <c r="E126" s="10" t="s">
        <v>675</v>
      </c>
      <c r="F126" s="10" t="s">
        <v>676</v>
      </c>
      <c r="G126" s="10" t="s">
        <v>677</v>
      </c>
      <c r="H126" s="3" t="s">
        <v>334</v>
      </c>
      <c r="I126" s="10" t="s">
        <v>678</v>
      </c>
      <c r="J126" s="3">
        <f t="shared" si="19"/>
        <v>1011</v>
      </c>
      <c r="K126" s="33">
        <f t="shared" si="20"/>
        <v>0.7695351137487636</v>
      </c>
      <c r="L126" s="10" t="s">
        <v>679</v>
      </c>
      <c r="M126" s="3">
        <f t="shared" si="21"/>
        <v>336</v>
      </c>
      <c r="N126" s="33">
        <f t="shared" si="18"/>
        <v>0.49702380952380953</v>
      </c>
      <c r="O126" s="2"/>
    </row>
    <row r="127" spans="1:15" ht="14.25" customHeight="1" x14ac:dyDescent="0.25">
      <c r="A127" s="103" t="s">
        <v>1591</v>
      </c>
      <c r="B127" s="9" t="s">
        <v>665</v>
      </c>
      <c r="C127" s="10" t="s">
        <v>666</v>
      </c>
      <c r="D127" s="10" t="s">
        <v>370</v>
      </c>
      <c r="E127" s="10" t="s">
        <v>680</v>
      </c>
      <c r="F127" s="10" t="s">
        <v>659</v>
      </c>
      <c r="G127" s="10" t="s">
        <v>681</v>
      </c>
      <c r="H127" s="10" t="s">
        <v>682</v>
      </c>
      <c r="I127" s="10" t="s">
        <v>683</v>
      </c>
      <c r="J127" s="3">
        <f t="shared" si="19"/>
        <v>1305</v>
      </c>
      <c r="K127" s="33">
        <f t="shared" si="20"/>
        <v>0.64061302681992338</v>
      </c>
      <c r="L127" s="10" t="s">
        <v>684</v>
      </c>
      <c r="M127" s="3">
        <f t="shared" si="21"/>
        <v>434</v>
      </c>
      <c r="N127" s="33">
        <f t="shared" si="18"/>
        <v>0.27649769585253459</v>
      </c>
      <c r="O127" s="2" t="s">
        <v>664</v>
      </c>
    </row>
    <row r="128" spans="1:15" ht="14.25" customHeight="1" x14ac:dyDescent="0.25">
      <c r="A128" s="103" t="s">
        <v>1591</v>
      </c>
      <c r="B128" s="9" t="s">
        <v>685</v>
      </c>
      <c r="C128" s="10" t="s">
        <v>686</v>
      </c>
      <c r="D128" s="10" t="s">
        <v>343</v>
      </c>
      <c r="E128" s="10" t="s">
        <v>687</v>
      </c>
      <c r="F128" s="10" t="s">
        <v>437</v>
      </c>
      <c r="G128" s="10" t="s">
        <v>688</v>
      </c>
      <c r="H128" s="3" t="s">
        <v>334</v>
      </c>
      <c r="I128" s="10" t="s">
        <v>689</v>
      </c>
      <c r="J128" s="3">
        <f t="shared" si="19"/>
        <v>1341</v>
      </c>
      <c r="K128" s="33">
        <f t="shared" si="20"/>
        <v>0.49440715883668906</v>
      </c>
      <c r="L128" s="10" t="s">
        <v>690</v>
      </c>
      <c r="M128" s="3">
        <f t="shared" si="21"/>
        <v>446</v>
      </c>
      <c r="N128" s="33">
        <f t="shared" si="18"/>
        <v>0.27578475336322872</v>
      </c>
      <c r="O128" s="2"/>
    </row>
    <row r="129" spans="1:15" ht="14.25" customHeight="1" x14ac:dyDescent="0.25">
      <c r="A129" s="103" t="s">
        <v>1591</v>
      </c>
      <c r="B129" s="9" t="s">
        <v>685</v>
      </c>
      <c r="C129" s="10" t="s">
        <v>686</v>
      </c>
      <c r="D129" s="10" t="s">
        <v>362</v>
      </c>
      <c r="E129" s="10" t="s">
        <v>691</v>
      </c>
      <c r="F129" s="10" t="s">
        <v>611</v>
      </c>
      <c r="G129" s="10" t="s">
        <v>692</v>
      </c>
      <c r="H129" s="3" t="s">
        <v>334</v>
      </c>
      <c r="I129" s="10" t="s">
        <v>693</v>
      </c>
      <c r="J129" s="3">
        <f t="shared" si="19"/>
        <v>1296</v>
      </c>
      <c r="K129" s="33">
        <f t="shared" si="20"/>
        <v>0.55169753086419748</v>
      </c>
      <c r="L129" s="10" t="s">
        <v>694</v>
      </c>
      <c r="M129" s="3">
        <f t="shared" si="21"/>
        <v>431</v>
      </c>
      <c r="N129" s="33">
        <f t="shared" si="18"/>
        <v>0.23201856148491878</v>
      </c>
      <c r="O129" s="2"/>
    </row>
    <row r="130" spans="1:15" ht="14.25" customHeight="1" x14ac:dyDescent="0.25">
      <c r="A130" s="103" t="s">
        <v>1591</v>
      </c>
      <c r="B130" s="9" t="s">
        <v>685</v>
      </c>
      <c r="C130" s="10" t="s">
        <v>686</v>
      </c>
      <c r="D130" s="10" t="s">
        <v>73</v>
      </c>
      <c r="E130" s="10" t="s">
        <v>695</v>
      </c>
      <c r="F130" s="10" t="s">
        <v>696</v>
      </c>
      <c r="G130" s="10" t="s">
        <v>697</v>
      </c>
      <c r="H130" s="3" t="s">
        <v>334</v>
      </c>
      <c r="I130" s="10" t="s">
        <v>698</v>
      </c>
      <c r="J130" s="3">
        <f t="shared" si="19"/>
        <v>1206</v>
      </c>
      <c r="K130" s="33">
        <f t="shared" si="20"/>
        <v>0.67081260364842454</v>
      </c>
      <c r="L130" s="10" t="s">
        <v>699</v>
      </c>
      <c r="M130" s="3">
        <f t="shared" si="21"/>
        <v>401</v>
      </c>
      <c r="N130" s="33">
        <f t="shared" si="18"/>
        <v>0.35910224438902744</v>
      </c>
      <c r="O130" s="2"/>
    </row>
    <row r="131" spans="1:15" ht="14.25" customHeight="1" x14ac:dyDescent="0.25">
      <c r="A131" s="103" t="s">
        <v>1591</v>
      </c>
      <c r="B131" s="9" t="s">
        <v>685</v>
      </c>
      <c r="C131" s="10" t="s">
        <v>686</v>
      </c>
      <c r="D131" s="10" t="s">
        <v>370</v>
      </c>
      <c r="E131" s="10" t="s">
        <v>700</v>
      </c>
      <c r="F131" s="10" t="s">
        <v>437</v>
      </c>
      <c r="G131" s="10" t="s">
        <v>701</v>
      </c>
      <c r="H131" s="3" t="s">
        <v>334</v>
      </c>
      <c r="I131" s="10" t="s">
        <v>702</v>
      </c>
      <c r="J131" s="3">
        <f t="shared" si="19"/>
        <v>1347</v>
      </c>
      <c r="K131" s="33">
        <f t="shared" si="20"/>
        <v>0.66295471417965846</v>
      </c>
      <c r="L131" s="10" t="s">
        <v>703</v>
      </c>
      <c r="M131" s="3">
        <f t="shared" si="21"/>
        <v>448</v>
      </c>
      <c r="N131" s="33">
        <f t="shared" si="18"/>
        <v>0.2924107142857143</v>
      </c>
      <c r="O131" s="2"/>
    </row>
    <row r="132" spans="1:15" ht="14.25" customHeight="1" x14ac:dyDescent="0.25">
      <c r="A132" s="103" t="s">
        <v>1591</v>
      </c>
      <c r="B132" s="9" t="s">
        <v>704</v>
      </c>
      <c r="C132" s="10" t="s">
        <v>705</v>
      </c>
      <c r="D132" s="10" t="s">
        <v>343</v>
      </c>
      <c r="E132" s="10" t="s">
        <v>706</v>
      </c>
      <c r="F132" s="10" t="s">
        <v>437</v>
      </c>
      <c r="G132" s="10" t="s">
        <v>707</v>
      </c>
      <c r="H132" s="3" t="s">
        <v>334</v>
      </c>
      <c r="I132" s="10" t="s">
        <v>708</v>
      </c>
      <c r="J132" s="3">
        <f t="shared" si="19"/>
        <v>1341</v>
      </c>
      <c r="K132" s="33">
        <f t="shared" si="20"/>
        <v>0.53467561521252793</v>
      </c>
      <c r="L132" s="10" t="s">
        <v>709</v>
      </c>
      <c r="M132" s="3">
        <f t="shared" si="21"/>
        <v>446</v>
      </c>
      <c r="N132" s="33">
        <f t="shared" si="18"/>
        <v>0.27578475336322872</v>
      </c>
      <c r="O132" s="2"/>
    </row>
    <row r="133" spans="1:15" ht="14.25" customHeight="1" x14ac:dyDescent="0.25">
      <c r="A133" s="103" t="s">
        <v>1591</v>
      </c>
      <c r="B133" s="9" t="s">
        <v>704</v>
      </c>
      <c r="C133" s="10" t="s">
        <v>705</v>
      </c>
      <c r="D133" s="10" t="s">
        <v>362</v>
      </c>
      <c r="E133" s="10" t="s">
        <v>710</v>
      </c>
      <c r="F133" s="10" t="s">
        <v>364</v>
      </c>
      <c r="G133" s="10" t="s">
        <v>711</v>
      </c>
      <c r="H133" s="3" t="s">
        <v>334</v>
      </c>
      <c r="I133" s="10" t="s">
        <v>712</v>
      </c>
      <c r="J133" s="3">
        <f t="shared" si="19"/>
        <v>1281</v>
      </c>
      <c r="K133" s="33">
        <f t="shared" si="20"/>
        <v>0.60577673692427791</v>
      </c>
      <c r="L133" s="10" t="s">
        <v>713</v>
      </c>
      <c r="M133" s="3">
        <f t="shared" si="21"/>
        <v>426</v>
      </c>
      <c r="N133" s="33">
        <f t="shared" si="18"/>
        <v>0.23943661971830985</v>
      </c>
      <c r="O133" s="2"/>
    </row>
    <row r="134" spans="1:15" ht="14.25" customHeight="1" x14ac:dyDescent="0.25">
      <c r="A134" s="103" t="s">
        <v>1591</v>
      </c>
      <c r="B134" s="9" t="s">
        <v>704</v>
      </c>
      <c r="C134" s="10" t="s">
        <v>705</v>
      </c>
      <c r="D134" s="10" t="s">
        <v>73</v>
      </c>
      <c r="E134" s="10" t="s">
        <v>714</v>
      </c>
      <c r="F134" s="10" t="s">
        <v>676</v>
      </c>
      <c r="G134" s="10" t="s">
        <v>715</v>
      </c>
      <c r="H134" s="3" t="s">
        <v>334</v>
      </c>
      <c r="I134" s="10" t="s">
        <v>716</v>
      </c>
      <c r="J134" s="3">
        <f t="shared" si="19"/>
        <v>1038</v>
      </c>
      <c r="K134" s="33">
        <f t="shared" si="20"/>
        <v>0.7813102119460501</v>
      </c>
      <c r="L134" s="10" t="s">
        <v>717</v>
      </c>
      <c r="M134" s="3">
        <f t="shared" si="21"/>
        <v>345</v>
      </c>
      <c r="N134" s="33">
        <f t="shared" si="18"/>
        <v>0.51014492753623186</v>
      </c>
      <c r="O134" s="2"/>
    </row>
    <row r="135" spans="1:15" ht="14.25" customHeight="1" x14ac:dyDescent="0.25">
      <c r="A135" s="103" t="s">
        <v>1591</v>
      </c>
      <c r="B135" s="9" t="s">
        <v>704</v>
      </c>
      <c r="C135" s="10" t="s">
        <v>705</v>
      </c>
      <c r="D135" s="10" t="s">
        <v>370</v>
      </c>
      <c r="E135" s="10" t="s">
        <v>718</v>
      </c>
      <c r="F135" s="10" t="s">
        <v>659</v>
      </c>
      <c r="G135" s="10" t="s">
        <v>719</v>
      </c>
      <c r="H135" s="10" t="s">
        <v>720</v>
      </c>
      <c r="I135" s="10" t="s">
        <v>721</v>
      </c>
      <c r="J135" s="3">
        <f t="shared" si="19"/>
        <v>1269</v>
      </c>
      <c r="K135" s="33">
        <f t="shared" si="20"/>
        <v>0.64381402679275024</v>
      </c>
      <c r="L135" s="10" t="s">
        <v>722</v>
      </c>
      <c r="M135" s="3">
        <f t="shared" si="21"/>
        <v>422</v>
      </c>
      <c r="N135" s="33">
        <f t="shared" si="18"/>
        <v>0.27488151658767773</v>
      </c>
      <c r="O135" s="2" t="s">
        <v>664</v>
      </c>
    </row>
    <row r="136" spans="1:15" ht="14.25" customHeight="1" x14ac:dyDescent="0.25">
      <c r="A136" s="103" t="s">
        <v>1591</v>
      </c>
      <c r="B136" s="9" t="s">
        <v>78</v>
      </c>
      <c r="C136" s="10" t="s">
        <v>79</v>
      </c>
      <c r="D136" s="10" t="s">
        <v>343</v>
      </c>
      <c r="E136" s="10" t="s">
        <v>723</v>
      </c>
      <c r="F136" s="10" t="s">
        <v>345</v>
      </c>
      <c r="G136" s="10" t="s">
        <v>346</v>
      </c>
      <c r="H136" s="3" t="s">
        <v>334</v>
      </c>
      <c r="I136" s="10" t="s">
        <v>347</v>
      </c>
      <c r="J136" s="3">
        <f t="shared" si="19"/>
        <v>1341</v>
      </c>
      <c r="K136" s="33">
        <f t="shared" si="20"/>
        <v>0.51976137211036544</v>
      </c>
      <c r="L136" s="10" t="s">
        <v>348</v>
      </c>
      <c r="M136" s="3">
        <f t="shared" si="21"/>
        <v>446</v>
      </c>
      <c r="N136" s="33">
        <f t="shared" si="18"/>
        <v>0.27130044843049328</v>
      </c>
      <c r="O136" s="2"/>
    </row>
    <row r="137" spans="1:15" ht="14.25" customHeight="1" x14ac:dyDescent="0.25">
      <c r="A137" s="103" t="s">
        <v>1591</v>
      </c>
      <c r="B137" s="9" t="s">
        <v>78</v>
      </c>
      <c r="C137" s="10" t="s">
        <v>79</v>
      </c>
      <c r="D137" s="10" t="s">
        <v>362</v>
      </c>
      <c r="E137" s="10" t="s">
        <v>724</v>
      </c>
      <c r="F137" s="10" t="s">
        <v>364</v>
      </c>
      <c r="G137" s="10" t="s">
        <v>365</v>
      </c>
      <c r="H137" s="3" t="s">
        <v>334</v>
      </c>
      <c r="I137" s="10" t="s">
        <v>366</v>
      </c>
      <c r="J137" s="3">
        <f t="shared" si="19"/>
        <v>1290</v>
      </c>
      <c r="K137" s="33">
        <f t="shared" si="20"/>
        <v>0.61085271317829459</v>
      </c>
      <c r="L137" s="10" t="s">
        <v>367</v>
      </c>
      <c r="M137" s="3">
        <f t="shared" si="21"/>
        <v>429</v>
      </c>
      <c r="N137" s="33">
        <f t="shared" si="18"/>
        <v>0.23543123543123542</v>
      </c>
      <c r="O137" s="2"/>
    </row>
    <row r="138" spans="1:15" ht="14.25" customHeight="1" x14ac:dyDescent="0.25">
      <c r="A138" s="103" t="s">
        <v>1591</v>
      </c>
      <c r="B138" s="9" t="s">
        <v>78</v>
      </c>
      <c r="C138" s="10" t="s">
        <v>79</v>
      </c>
      <c r="D138" s="10" t="s">
        <v>73</v>
      </c>
      <c r="E138" s="10" t="s">
        <v>725</v>
      </c>
      <c r="F138" s="3" t="s">
        <v>26</v>
      </c>
      <c r="G138" s="34" t="s">
        <v>369</v>
      </c>
      <c r="H138" s="3" t="s">
        <v>26</v>
      </c>
      <c r="I138" s="10" t="s">
        <v>83</v>
      </c>
      <c r="J138" s="3">
        <f t="shared" si="19"/>
        <v>1083</v>
      </c>
      <c r="K138" s="33">
        <f t="shared" si="20"/>
        <v>0.79870729455216993</v>
      </c>
      <c r="L138" s="10" t="s">
        <v>84</v>
      </c>
      <c r="M138" s="3">
        <f t="shared" si="21"/>
        <v>360</v>
      </c>
      <c r="N138" s="33">
        <f t="shared" si="18"/>
        <v>0.54166666666666663</v>
      </c>
      <c r="O138" s="2"/>
    </row>
    <row r="139" spans="1:15" ht="14.25" customHeight="1" x14ac:dyDescent="0.25">
      <c r="A139" s="103" t="s">
        <v>1591</v>
      </c>
      <c r="B139" s="9" t="s">
        <v>78</v>
      </c>
      <c r="C139" s="10" t="s">
        <v>79</v>
      </c>
      <c r="D139" s="10" t="s">
        <v>370</v>
      </c>
      <c r="E139" s="10" t="s">
        <v>726</v>
      </c>
      <c r="F139" s="10" t="s">
        <v>345</v>
      </c>
      <c r="G139" s="10" t="s">
        <v>372</v>
      </c>
      <c r="H139" s="3" t="s">
        <v>334</v>
      </c>
      <c r="I139" s="10" t="s">
        <v>373</v>
      </c>
      <c r="J139" s="3">
        <f t="shared" si="19"/>
        <v>1323</v>
      </c>
      <c r="K139" s="33">
        <f t="shared" si="20"/>
        <v>0.69765684051398336</v>
      </c>
      <c r="L139" s="10" t="s">
        <v>374</v>
      </c>
      <c r="M139" s="3">
        <f t="shared" si="21"/>
        <v>440</v>
      </c>
      <c r="N139" s="33">
        <f t="shared" si="18"/>
        <v>0.35227272727272729</v>
      </c>
      <c r="O139" s="2"/>
    </row>
    <row r="140" spans="1:15" ht="14.25" customHeight="1" x14ac:dyDescent="0.25">
      <c r="A140" s="103" t="s">
        <v>1591</v>
      </c>
      <c r="B140" s="9" t="s">
        <v>727</v>
      </c>
      <c r="C140" s="112" t="s">
        <v>1549</v>
      </c>
      <c r="D140" s="10" t="s">
        <v>343</v>
      </c>
      <c r="E140" s="10" t="s">
        <v>728</v>
      </c>
      <c r="F140" s="10" t="s">
        <v>392</v>
      </c>
      <c r="G140" s="10" t="s">
        <v>729</v>
      </c>
      <c r="H140" s="3" t="s">
        <v>334</v>
      </c>
      <c r="I140" s="10" t="s">
        <v>730</v>
      </c>
      <c r="J140" s="3">
        <f t="shared" si="19"/>
        <v>1419</v>
      </c>
      <c r="K140" s="33">
        <f t="shared" si="20"/>
        <v>0.48978153629316418</v>
      </c>
      <c r="L140" s="10" t="s">
        <v>731</v>
      </c>
      <c r="M140" s="3">
        <f t="shared" si="21"/>
        <v>472</v>
      </c>
      <c r="N140" s="33">
        <f t="shared" si="18"/>
        <v>0.25635593220338981</v>
      </c>
      <c r="O140" s="2"/>
    </row>
    <row r="141" spans="1:15" ht="14.25" customHeight="1" x14ac:dyDescent="0.25">
      <c r="A141" s="103" t="s">
        <v>1591</v>
      </c>
      <c r="B141" s="9" t="s">
        <v>727</v>
      </c>
      <c r="C141" s="112" t="s">
        <v>1549</v>
      </c>
      <c r="D141" s="10" t="s">
        <v>362</v>
      </c>
      <c r="E141" s="10" t="s">
        <v>732</v>
      </c>
      <c r="F141" s="10" t="s">
        <v>364</v>
      </c>
      <c r="G141" s="10" t="s">
        <v>733</v>
      </c>
      <c r="H141" s="3" t="s">
        <v>334</v>
      </c>
      <c r="I141" s="10" t="s">
        <v>734</v>
      </c>
      <c r="J141" s="3">
        <f t="shared" si="19"/>
        <v>1269</v>
      </c>
      <c r="K141" s="33">
        <f t="shared" si="20"/>
        <v>0.56895193065405836</v>
      </c>
      <c r="L141" s="10" t="s">
        <v>735</v>
      </c>
      <c r="M141" s="3">
        <f t="shared" si="21"/>
        <v>422</v>
      </c>
      <c r="N141" s="33">
        <f t="shared" si="18"/>
        <v>0.23222748815165878</v>
      </c>
      <c r="O141" s="2"/>
    </row>
    <row r="142" spans="1:15" ht="14.25" customHeight="1" x14ac:dyDescent="0.25">
      <c r="A142" s="103" t="s">
        <v>1591</v>
      </c>
      <c r="B142" s="9" t="s">
        <v>727</v>
      </c>
      <c r="C142" s="112" t="s">
        <v>1549</v>
      </c>
      <c r="D142" s="10" t="s">
        <v>73</v>
      </c>
      <c r="E142" s="10" t="s">
        <v>736</v>
      </c>
      <c r="F142" s="10" t="s">
        <v>416</v>
      </c>
      <c r="G142" s="10" t="s">
        <v>737</v>
      </c>
      <c r="H142" s="3" t="s">
        <v>334</v>
      </c>
      <c r="I142" s="10" t="s">
        <v>738</v>
      </c>
      <c r="J142" s="3">
        <f t="shared" si="19"/>
        <v>1263</v>
      </c>
      <c r="K142" s="33">
        <f t="shared" si="20"/>
        <v>0.55027711797307999</v>
      </c>
      <c r="L142" s="10" t="s">
        <v>739</v>
      </c>
      <c r="M142" s="3">
        <f t="shared" si="21"/>
        <v>420</v>
      </c>
      <c r="N142" s="33">
        <f t="shared" si="18"/>
        <v>0.2857142857142857</v>
      </c>
      <c r="O142" s="2"/>
    </row>
    <row r="143" spans="1:15" ht="14.25" customHeight="1" x14ac:dyDescent="0.25">
      <c r="A143" s="103" t="s">
        <v>1591</v>
      </c>
      <c r="B143" s="9" t="s">
        <v>727</v>
      </c>
      <c r="C143" s="112" t="s">
        <v>1549</v>
      </c>
      <c r="D143" s="10" t="s">
        <v>370</v>
      </c>
      <c r="E143" s="10" t="s">
        <v>740</v>
      </c>
      <c r="F143" s="10" t="s">
        <v>437</v>
      </c>
      <c r="G143" s="10" t="s">
        <v>741</v>
      </c>
      <c r="H143" s="3" t="s">
        <v>334</v>
      </c>
      <c r="I143" s="10" t="s">
        <v>742</v>
      </c>
      <c r="J143" s="3">
        <f t="shared" si="19"/>
        <v>1353</v>
      </c>
      <c r="K143" s="33">
        <f t="shared" si="20"/>
        <v>0.61640798226164084</v>
      </c>
      <c r="L143" s="10" t="s">
        <v>743</v>
      </c>
      <c r="M143" s="3">
        <f t="shared" si="21"/>
        <v>450</v>
      </c>
      <c r="N143" s="33">
        <f t="shared" si="18"/>
        <v>0.2688888888888889</v>
      </c>
      <c r="O143" s="2"/>
    </row>
    <row r="144" spans="1:15" ht="14.25" customHeight="1" x14ac:dyDescent="0.25">
      <c r="A144" s="103" t="s">
        <v>1591</v>
      </c>
      <c r="B144" s="9" t="s">
        <v>85</v>
      </c>
      <c r="C144" s="10" t="s">
        <v>86</v>
      </c>
      <c r="D144" s="10" t="s">
        <v>73</v>
      </c>
      <c r="E144" s="10" t="s">
        <v>87</v>
      </c>
      <c r="F144" s="3" t="s">
        <v>26</v>
      </c>
      <c r="G144" s="10" t="s">
        <v>349</v>
      </c>
      <c r="H144" s="3" t="s">
        <v>26</v>
      </c>
      <c r="I144" s="10" t="s">
        <v>89</v>
      </c>
      <c r="J144" s="3">
        <f t="shared" si="19"/>
        <v>1191</v>
      </c>
      <c r="K144" s="33">
        <f t="shared" si="20"/>
        <v>0.77749790092359361</v>
      </c>
      <c r="L144" s="10" t="s">
        <v>90</v>
      </c>
      <c r="M144" s="3">
        <f t="shared" si="21"/>
        <v>396</v>
      </c>
      <c r="N144" s="33">
        <f t="shared" si="18"/>
        <v>0.51262626262626265</v>
      </c>
      <c r="O144" s="2"/>
    </row>
    <row r="145" spans="1:15" ht="14.25" customHeight="1" x14ac:dyDescent="0.25">
      <c r="A145" s="103" t="s">
        <v>1591</v>
      </c>
      <c r="B145" s="9" t="s">
        <v>98</v>
      </c>
      <c r="C145" s="10" t="s">
        <v>99</v>
      </c>
      <c r="D145" s="10" t="s">
        <v>343</v>
      </c>
      <c r="E145" s="10" t="s">
        <v>744</v>
      </c>
      <c r="F145" s="10" t="s">
        <v>745</v>
      </c>
      <c r="G145" s="10" t="s">
        <v>746</v>
      </c>
      <c r="H145" s="3" t="s">
        <v>334</v>
      </c>
      <c r="I145" s="10" t="s">
        <v>747</v>
      </c>
      <c r="J145" s="3">
        <f t="shared" si="19"/>
        <v>1338</v>
      </c>
      <c r="K145" s="33">
        <f t="shared" si="20"/>
        <v>0.50672645739910316</v>
      </c>
      <c r="L145" s="10" t="s">
        <v>748</v>
      </c>
      <c r="M145" s="3">
        <f t="shared" si="21"/>
        <v>446</v>
      </c>
      <c r="N145" s="33">
        <f t="shared" si="18"/>
        <v>0.26905829596412556</v>
      </c>
      <c r="O145" s="2" t="s">
        <v>749</v>
      </c>
    </row>
    <row r="146" spans="1:15" ht="14.25" customHeight="1" x14ac:dyDescent="0.25">
      <c r="A146" s="103" t="s">
        <v>1591</v>
      </c>
      <c r="B146" s="9" t="s">
        <v>98</v>
      </c>
      <c r="C146" s="10" t="s">
        <v>99</v>
      </c>
      <c r="D146" s="10" t="s">
        <v>362</v>
      </c>
      <c r="E146" s="10" t="s">
        <v>750</v>
      </c>
      <c r="F146" s="10" t="s">
        <v>751</v>
      </c>
      <c r="G146" s="10" t="s">
        <v>752</v>
      </c>
      <c r="H146" s="3" t="s">
        <v>334</v>
      </c>
      <c r="I146" s="10" t="s">
        <v>753</v>
      </c>
      <c r="J146" s="3">
        <f t="shared" si="19"/>
        <v>1284</v>
      </c>
      <c r="K146" s="33">
        <f t="shared" si="20"/>
        <v>0.56931464174454827</v>
      </c>
      <c r="L146" s="10" t="s">
        <v>754</v>
      </c>
      <c r="M146" s="3">
        <f t="shared" si="21"/>
        <v>428</v>
      </c>
      <c r="N146" s="33">
        <f t="shared" si="18"/>
        <v>0.23364485981308411</v>
      </c>
      <c r="O146" s="2" t="s">
        <v>749</v>
      </c>
    </row>
    <row r="147" spans="1:15" ht="14.25" customHeight="1" x14ac:dyDescent="0.25">
      <c r="A147" s="103" t="s">
        <v>1591</v>
      </c>
      <c r="B147" s="9" t="s">
        <v>98</v>
      </c>
      <c r="C147" s="10" t="s">
        <v>99</v>
      </c>
      <c r="D147" s="10" t="s">
        <v>73</v>
      </c>
      <c r="E147" s="10" t="s">
        <v>100</v>
      </c>
      <c r="F147" s="3" t="s">
        <v>26</v>
      </c>
      <c r="G147" s="10" t="s">
        <v>349</v>
      </c>
      <c r="H147" s="3" t="s">
        <v>26</v>
      </c>
      <c r="I147" s="10" t="s">
        <v>102</v>
      </c>
      <c r="J147" s="3">
        <f t="shared" si="19"/>
        <v>1206</v>
      </c>
      <c r="K147" s="33">
        <f t="shared" si="20"/>
        <v>0.71286307053941911</v>
      </c>
      <c r="L147" s="10" t="s">
        <v>103</v>
      </c>
      <c r="M147" s="3">
        <f t="shared" si="21"/>
        <v>401</v>
      </c>
      <c r="N147" s="33">
        <f t="shared" si="18"/>
        <v>0.42499999999999999</v>
      </c>
      <c r="O147" s="2"/>
    </row>
    <row r="148" spans="1:15" ht="14.25" customHeight="1" x14ac:dyDescent="0.25">
      <c r="A148" s="103" t="s">
        <v>1591</v>
      </c>
      <c r="B148" s="9" t="s">
        <v>98</v>
      </c>
      <c r="C148" s="10" t="s">
        <v>99</v>
      </c>
      <c r="D148" s="10" t="s">
        <v>370</v>
      </c>
      <c r="E148" s="10" t="s">
        <v>755</v>
      </c>
      <c r="F148" s="10" t="s">
        <v>745</v>
      </c>
      <c r="G148" s="10" t="s">
        <v>756</v>
      </c>
      <c r="H148" s="3" t="s">
        <v>334</v>
      </c>
      <c r="I148" s="10" t="s">
        <v>757</v>
      </c>
      <c r="J148" s="3">
        <f t="shared" si="19"/>
        <v>1251</v>
      </c>
      <c r="K148" s="33">
        <f t="shared" si="20"/>
        <v>0.66506794564348526</v>
      </c>
      <c r="L148" s="10" t="s">
        <v>758</v>
      </c>
      <c r="M148" s="3">
        <f t="shared" si="21"/>
        <v>417</v>
      </c>
      <c r="N148" s="33">
        <f t="shared" si="18"/>
        <v>0.29976019184652281</v>
      </c>
      <c r="O148" s="2" t="s">
        <v>749</v>
      </c>
    </row>
    <row r="149" spans="1:15" ht="14.25" customHeight="1" x14ac:dyDescent="0.25">
      <c r="A149" s="103" t="s">
        <v>1591</v>
      </c>
      <c r="B149" s="9" t="s">
        <v>104</v>
      </c>
      <c r="C149" s="10" t="s">
        <v>105</v>
      </c>
      <c r="D149" s="10" t="s">
        <v>343</v>
      </c>
      <c r="E149" s="10" t="s">
        <v>759</v>
      </c>
      <c r="F149" s="10" t="s">
        <v>745</v>
      </c>
      <c r="G149" s="10" t="s">
        <v>760</v>
      </c>
      <c r="H149" s="3" t="s">
        <v>334</v>
      </c>
      <c r="I149" s="10" t="s">
        <v>761</v>
      </c>
      <c r="J149" s="3">
        <f t="shared" si="19"/>
        <v>1338</v>
      </c>
      <c r="K149" s="33">
        <f t="shared" si="20"/>
        <v>0.52316890881913303</v>
      </c>
      <c r="L149" s="10" t="s">
        <v>762</v>
      </c>
      <c r="M149" s="3">
        <f t="shared" si="21"/>
        <v>446</v>
      </c>
      <c r="N149" s="33">
        <f t="shared" si="18"/>
        <v>0.27130044843049328</v>
      </c>
      <c r="O149" s="2" t="s">
        <v>749</v>
      </c>
    </row>
    <row r="150" spans="1:15" ht="14.25" customHeight="1" x14ac:dyDescent="0.25">
      <c r="A150" s="103" t="s">
        <v>1591</v>
      </c>
      <c r="B150" s="9" t="s">
        <v>104</v>
      </c>
      <c r="C150" s="10" t="s">
        <v>105</v>
      </c>
      <c r="D150" s="10" t="s">
        <v>362</v>
      </c>
      <c r="E150" s="10" t="s">
        <v>763</v>
      </c>
      <c r="F150" s="10" t="s">
        <v>751</v>
      </c>
      <c r="G150" s="10" t="s">
        <v>764</v>
      </c>
      <c r="H150" s="3" t="s">
        <v>334</v>
      </c>
      <c r="I150" s="10" t="s">
        <v>765</v>
      </c>
      <c r="J150" s="3">
        <f t="shared" si="19"/>
        <v>1287</v>
      </c>
      <c r="K150" s="33">
        <f t="shared" si="20"/>
        <v>0.61693861693861696</v>
      </c>
      <c r="L150" s="10" t="s">
        <v>766</v>
      </c>
      <c r="M150" s="3">
        <f t="shared" si="21"/>
        <v>429</v>
      </c>
      <c r="N150" s="33">
        <f t="shared" si="18"/>
        <v>0.24242424242424243</v>
      </c>
      <c r="O150" s="2" t="s">
        <v>749</v>
      </c>
    </row>
    <row r="151" spans="1:15" ht="14.25" customHeight="1" x14ac:dyDescent="0.25">
      <c r="A151" s="103" t="s">
        <v>1591</v>
      </c>
      <c r="B151" s="9" t="s">
        <v>104</v>
      </c>
      <c r="C151" s="10" t="s">
        <v>105</v>
      </c>
      <c r="D151" s="10" t="s">
        <v>73</v>
      </c>
      <c r="E151" s="10" t="s">
        <v>106</v>
      </c>
      <c r="F151" s="3" t="s">
        <v>26</v>
      </c>
      <c r="G151" s="10" t="s">
        <v>349</v>
      </c>
      <c r="H151" s="3" t="s">
        <v>26</v>
      </c>
      <c r="I151" s="10" t="s">
        <v>109</v>
      </c>
      <c r="J151" s="3">
        <f t="shared" si="19"/>
        <v>1086</v>
      </c>
      <c r="K151" s="33">
        <f t="shared" si="20"/>
        <v>0.80110497237569056</v>
      </c>
      <c r="L151" s="10" t="s">
        <v>110</v>
      </c>
      <c r="M151" s="3">
        <f t="shared" si="21"/>
        <v>361</v>
      </c>
      <c r="N151" s="33">
        <f t="shared" si="18"/>
        <v>0.53739612188365649</v>
      </c>
      <c r="O151" s="2"/>
    </row>
    <row r="152" spans="1:15" ht="14.25" customHeight="1" x14ac:dyDescent="0.25">
      <c r="A152" s="103" t="s">
        <v>1591</v>
      </c>
      <c r="B152" s="9" t="s">
        <v>104</v>
      </c>
      <c r="C152" s="10" t="s">
        <v>105</v>
      </c>
      <c r="D152" s="10" t="s">
        <v>370</v>
      </c>
      <c r="E152" s="10" t="s">
        <v>767</v>
      </c>
      <c r="F152" s="10" t="s">
        <v>745</v>
      </c>
      <c r="G152" s="10" t="s">
        <v>768</v>
      </c>
      <c r="H152" s="3" t="s">
        <v>334</v>
      </c>
      <c r="I152" s="10" t="s">
        <v>769</v>
      </c>
      <c r="J152" s="3">
        <f t="shared" si="19"/>
        <v>1338</v>
      </c>
      <c r="K152" s="33">
        <f t="shared" si="20"/>
        <v>0.69955156950672648</v>
      </c>
      <c r="L152" s="10" t="s">
        <v>770</v>
      </c>
      <c r="M152" s="3">
        <f t="shared" si="21"/>
        <v>446</v>
      </c>
      <c r="N152" s="33">
        <f t="shared" si="18"/>
        <v>0.34977578475336324</v>
      </c>
      <c r="O152" s="2" t="s">
        <v>749</v>
      </c>
    </row>
    <row r="153" spans="1:15" ht="14.25" customHeight="1" x14ac:dyDescent="0.25">
      <c r="A153" s="103" t="s">
        <v>1591</v>
      </c>
      <c r="B153" s="9" t="s">
        <v>112</v>
      </c>
      <c r="C153" s="10" t="s">
        <v>113</v>
      </c>
      <c r="D153" s="10" t="s">
        <v>73</v>
      </c>
      <c r="E153" s="10" t="s">
        <v>114</v>
      </c>
      <c r="F153" s="3" t="s">
        <v>26</v>
      </c>
      <c r="G153" s="10" t="s">
        <v>349</v>
      </c>
      <c r="H153" s="3" t="s">
        <v>26</v>
      </c>
      <c r="I153" s="10" t="s">
        <v>117</v>
      </c>
      <c r="J153" s="3">
        <f t="shared" si="19"/>
        <v>1071</v>
      </c>
      <c r="K153" s="33">
        <f t="shared" si="20"/>
        <v>0.79365079365079361</v>
      </c>
      <c r="L153" s="10" t="s">
        <v>118</v>
      </c>
      <c r="M153" s="3">
        <f t="shared" si="21"/>
        <v>356</v>
      </c>
      <c r="N153" s="33">
        <f t="shared" si="18"/>
        <v>0.5280898876404494</v>
      </c>
      <c r="O153" s="2"/>
    </row>
    <row r="154" spans="1:15" ht="14.25" customHeight="1" x14ac:dyDescent="0.25">
      <c r="A154" s="103" t="s">
        <v>1591</v>
      </c>
      <c r="B154" s="9" t="s">
        <v>771</v>
      </c>
      <c r="C154" s="10" t="s">
        <v>772</v>
      </c>
      <c r="D154" s="10" t="s">
        <v>343</v>
      </c>
      <c r="E154" s="10" t="s">
        <v>773</v>
      </c>
      <c r="F154" s="10" t="s">
        <v>437</v>
      </c>
      <c r="G154" s="10" t="s">
        <v>774</v>
      </c>
      <c r="H154" s="3" t="s">
        <v>334</v>
      </c>
      <c r="I154" s="10" t="s">
        <v>775</v>
      </c>
      <c r="J154" s="3">
        <f t="shared" si="19"/>
        <v>1341</v>
      </c>
      <c r="K154" s="33">
        <f t="shared" si="20"/>
        <v>0.51976137211036544</v>
      </c>
      <c r="L154" s="10" t="s">
        <v>776</v>
      </c>
      <c r="M154" s="3">
        <f t="shared" si="21"/>
        <v>446</v>
      </c>
      <c r="N154" s="33">
        <f t="shared" si="18"/>
        <v>0.27130044843049328</v>
      </c>
      <c r="O154" s="2"/>
    </row>
    <row r="155" spans="1:15" ht="14.25" customHeight="1" x14ac:dyDescent="0.25">
      <c r="A155" s="103" t="s">
        <v>1591</v>
      </c>
      <c r="B155" s="9" t="s">
        <v>771</v>
      </c>
      <c r="C155" s="10" t="s">
        <v>772</v>
      </c>
      <c r="D155" s="10" t="s">
        <v>362</v>
      </c>
      <c r="E155" s="10" t="s">
        <v>777</v>
      </c>
      <c r="F155" s="10" t="s">
        <v>364</v>
      </c>
      <c r="G155" s="10" t="s">
        <v>778</v>
      </c>
      <c r="H155" s="3" t="s">
        <v>334</v>
      </c>
      <c r="I155" s="10" t="s">
        <v>779</v>
      </c>
      <c r="J155" s="3">
        <f t="shared" si="19"/>
        <v>1290</v>
      </c>
      <c r="K155" s="33">
        <f t="shared" si="20"/>
        <v>0.61085271317829459</v>
      </c>
      <c r="L155" s="10" t="s">
        <v>780</v>
      </c>
      <c r="M155" s="3">
        <f t="shared" si="21"/>
        <v>429</v>
      </c>
      <c r="N155" s="33">
        <f t="shared" si="18"/>
        <v>0.23310023310023309</v>
      </c>
      <c r="O155" s="2"/>
    </row>
    <row r="156" spans="1:15" ht="14.25" customHeight="1" x14ac:dyDescent="0.25">
      <c r="A156" s="103" t="s">
        <v>1591</v>
      </c>
      <c r="B156" s="9" t="s">
        <v>771</v>
      </c>
      <c r="C156" s="10" t="s">
        <v>772</v>
      </c>
      <c r="D156" s="10" t="s">
        <v>370</v>
      </c>
      <c r="E156" s="10" t="s">
        <v>781</v>
      </c>
      <c r="F156" s="10" t="s">
        <v>421</v>
      </c>
      <c r="G156" s="10" t="s">
        <v>782</v>
      </c>
      <c r="H156" s="3" t="s">
        <v>334</v>
      </c>
      <c r="I156" s="10" t="s">
        <v>783</v>
      </c>
      <c r="J156" s="3">
        <f t="shared" si="19"/>
        <v>1269</v>
      </c>
      <c r="K156" s="33">
        <f t="shared" si="20"/>
        <v>0.70449172576832153</v>
      </c>
      <c r="L156" s="10" t="s">
        <v>784</v>
      </c>
      <c r="M156" s="3">
        <f t="shared" si="21"/>
        <v>422</v>
      </c>
      <c r="N156" s="33">
        <f t="shared" si="18"/>
        <v>0.34834123222748814</v>
      </c>
      <c r="O156" s="2"/>
    </row>
    <row r="157" spans="1:15" ht="14.25" customHeight="1" x14ac:dyDescent="0.25">
      <c r="A157" s="103" t="s">
        <v>1591</v>
      </c>
      <c r="B157" s="9" t="s">
        <v>120</v>
      </c>
      <c r="C157" s="10" t="s">
        <v>121</v>
      </c>
      <c r="D157" s="10" t="s">
        <v>73</v>
      </c>
      <c r="E157" s="10" t="s">
        <v>122</v>
      </c>
      <c r="F157" s="3" t="s">
        <v>26</v>
      </c>
      <c r="G157" s="10" t="s">
        <v>349</v>
      </c>
      <c r="H157" s="3" t="s">
        <v>26</v>
      </c>
      <c r="I157" s="10" t="s">
        <v>125</v>
      </c>
      <c r="J157" s="3">
        <f t="shared" si="19"/>
        <v>1080</v>
      </c>
      <c r="K157" s="33">
        <f t="shared" si="20"/>
        <v>0.80925925925925923</v>
      </c>
      <c r="L157" s="10" t="s">
        <v>126</v>
      </c>
      <c r="M157" s="3">
        <f t="shared" si="21"/>
        <v>359</v>
      </c>
      <c r="N157" s="33">
        <f t="shared" si="18"/>
        <v>0.54596100278551529</v>
      </c>
      <c r="O157" s="2"/>
    </row>
    <row r="158" spans="1:15" ht="14.25" customHeight="1" x14ac:dyDescent="0.25">
      <c r="A158" s="103" t="s">
        <v>1591</v>
      </c>
      <c r="B158" s="9" t="s">
        <v>128</v>
      </c>
      <c r="C158" s="10" t="s">
        <v>129</v>
      </c>
      <c r="D158" s="10" t="s">
        <v>73</v>
      </c>
      <c r="E158" s="10" t="s">
        <v>130</v>
      </c>
      <c r="F158" s="3" t="s">
        <v>26</v>
      </c>
      <c r="G158" s="10" t="s">
        <v>349</v>
      </c>
      <c r="H158" s="3" t="s">
        <v>26</v>
      </c>
      <c r="I158" s="10" t="s">
        <v>133</v>
      </c>
      <c r="J158" s="3">
        <f t="shared" si="19"/>
        <v>1083</v>
      </c>
      <c r="K158" s="33">
        <f t="shared" si="20"/>
        <v>0.80701754385964908</v>
      </c>
      <c r="L158" s="10" t="s">
        <v>134</v>
      </c>
      <c r="M158" s="3">
        <f t="shared" si="21"/>
        <v>360</v>
      </c>
      <c r="N158" s="33">
        <f t="shared" si="18"/>
        <v>0.55277777777777781</v>
      </c>
      <c r="O158" s="2"/>
    </row>
    <row r="159" spans="1:15" ht="14.25" customHeight="1" x14ac:dyDescent="0.25">
      <c r="A159" s="103" t="s">
        <v>1591</v>
      </c>
      <c r="B159" s="9" t="s">
        <v>785</v>
      </c>
      <c r="C159" s="10" t="s">
        <v>786</v>
      </c>
      <c r="D159" s="10" t="s">
        <v>343</v>
      </c>
      <c r="E159" s="10" t="s">
        <v>787</v>
      </c>
      <c r="F159" s="10" t="s">
        <v>788</v>
      </c>
      <c r="G159" s="10" t="s">
        <v>789</v>
      </c>
      <c r="H159" s="3" t="s">
        <v>334</v>
      </c>
      <c r="I159" s="10" t="s">
        <v>790</v>
      </c>
      <c r="J159" s="3">
        <f t="shared" si="19"/>
        <v>1341</v>
      </c>
      <c r="K159" s="33">
        <f t="shared" si="20"/>
        <v>0.51006711409395977</v>
      </c>
      <c r="L159" s="10" t="s">
        <v>791</v>
      </c>
      <c r="M159" s="3">
        <f t="shared" si="21"/>
        <v>446</v>
      </c>
      <c r="N159" s="33">
        <f t="shared" si="18"/>
        <v>0.27130044843049328</v>
      </c>
      <c r="O159" s="2"/>
    </row>
    <row r="160" spans="1:15" ht="14.25" customHeight="1" x14ac:dyDescent="0.25">
      <c r="A160" s="103" t="s">
        <v>1591</v>
      </c>
      <c r="B160" s="9" t="s">
        <v>785</v>
      </c>
      <c r="C160" s="10" t="s">
        <v>786</v>
      </c>
      <c r="D160" s="10" t="s">
        <v>362</v>
      </c>
      <c r="E160" s="10" t="s">
        <v>792</v>
      </c>
      <c r="F160" s="10" t="s">
        <v>793</v>
      </c>
      <c r="G160" s="10" t="s">
        <v>794</v>
      </c>
      <c r="H160" s="3" t="s">
        <v>334</v>
      </c>
      <c r="I160" s="10" t="s">
        <v>795</v>
      </c>
      <c r="J160" s="3">
        <f t="shared" si="19"/>
        <v>1287</v>
      </c>
      <c r="K160" s="33">
        <f t="shared" si="20"/>
        <v>0.56332556332556327</v>
      </c>
      <c r="L160" s="10" t="s">
        <v>796</v>
      </c>
      <c r="M160" s="3">
        <f t="shared" si="21"/>
        <v>428</v>
      </c>
      <c r="N160" s="33">
        <f t="shared" si="18"/>
        <v>0.23364485981308411</v>
      </c>
      <c r="O160" s="2"/>
    </row>
    <row r="161" spans="1:15" ht="14.25" customHeight="1" x14ac:dyDescent="0.25">
      <c r="A161" s="103" t="s">
        <v>1591</v>
      </c>
      <c r="B161" s="9" t="s">
        <v>785</v>
      </c>
      <c r="C161" s="10" t="s">
        <v>786</v>
      </c>
      <c r="D161" s="10" t="s">
        <v>73</v>
      </c>
      <c r="E161" s="10" t="s">
        <v>797</v>
      </c>
      <c r="F161" s="10" t="s">
        <v>798</v>
      </c>
      <c r="G161" s="10" t="s">
        <v>799</v>
      </c>
      <c r="H161" s="3" t="s">
        <v>334</v>
      </c>
      <c r="I161" s="10" t="s">
        <v>800</v>
      </c>
      <c r="J161" s="3">
        <f t="shared" si="19"/>
        <v>1191</v>
      </c>
      <c r="K161" s="33">
        <f t="shared" si="20"/>
        <v>0.70864819479429053</v>
      </c>
      <c r="L161" s="10" t="s">
        <v>801</v>
      </c>
      <c r="M161" s="3">
        <f t="shared" si="21"/>
        <v>396</v>
      </c>
      <c r="N161" s="33">
        <f t="shared" si="18"/>
        <v>0.42424242424242425</v>
      </c>
      <c r="O161" s="2"/>
    </row>
    <row r="162" spans="1:15" ht="14.25" customHeight="1" x14ac:dyDescent="0.25">
      <c r="A162" s="103" t="s">
        <v>1591</v>
      </c>
      <c r="B162" s="9" t="s">
        <v>785</v>
      </c>
      <c r="C162" s="10" t="s">
        <v>786</v>
      </c>
      <c r="D162" s="10" t="s">
        <v>370</v>
      </c>
      <c r="E162" s="10" t="s">
        <v>802</v>
      </c>
      <c r="F162" s="10" t="s">
        <v>803</v>
      </c>
      <c r="G162" s="10" t="s">
        <v>804</v>
      </c>
      <c r="H162" s="3" t="s">
        <v>334</v>
      </c>
      <c r="I162" s="10" t="s">
        <v>805</v>
      </c>
      <c r="J162" s="3">
        <f t="shared" si="19"/>
        <v>1269</v>
      </c>
      <c r="K162" s="33">
        <f t="shared" si="20"/>
        <v>0.66036249014972415</v>
      </c>
      <c r="L162" s="10" t="s">
        <v>806</v>
      </c>
      <c r="M162" s="3">
        <f t="shared" si="21"/>
        <v>422</v>
      </c>
      <c r="N162" s="33">
        <f t="shared" si="18"/>
        <v>0.29146919431279622</v>
      </c>
      <c r="O162" s="2"/>
    </row>
    <row r="163" spans="1:15" ht="14.25" customHeight="1" x14ac:dyDescent="0.25">
      <c r="A163" s="103" t="s">
        <v>1591</v>
      </c>
      <c r="B163" s="9" t="s">
        <v>807</v>
      </c>
      <c r="C163" s="10" t="s">
        <v>808</v>
      </c>
      <c r="D163" s="10" t="s">
        <v>343</v>
      </c>
      <c r="E163" s="10" t="s">
        <v>809</v>
      </c>
      <c r="F163" s="10" t="s">
        <v>437</v>
      </c>
      <c r="G163" s="10" t="s">
        <v>810</v>
      </c>
      <c r="H163" s="3" t="s">
        <v>334</v>
      </c>
      <c r="I163" s="10" t="s">
        <v>811</v>
      </c>
      <c r="J163" s="3">
        <f t="shared" si="19"/>
        <v>1341</v>
      </c>
      <c r="K163" s="33">
        <f t="shared" si="20"/>
        <v>0.50260999254287841</v>
      </c>
      <c r="L163" s="10" t="s">
        <v>812</v>
      </c>
      <c r="M163" s="3">
        <f t="shared" si="21"/>
        <v>446</v>
      </c>
      <c r="N163" s="33">
        <f t="shared" si="18"/>
        <v>0.27130044843049328</v>
      </c>
      <c r="O163" s="2"/>
    </row>
    <row r="164" spans="1:15" ht="14.25" customHeight="1" x14ac:dyDescent="0.25">
      <c r="A164" s="103" t="s">
        <v>1591</v>
      </c>
      <c r="B164" s="9" t="s">
        <v>807</v>
      </c>
      <c r="C164" s="10" t="s">
        <v>808</v>
      </c>
      <c r="D164" s="10" t="s">
        <v>362</v>
      </c>
      <c r="E164" s="10" t="s">
        <v>813</v>
      </c>
      <c r="F164" s="10" t="s">
        <v>364</v>
      </c>
      <c r="G164" s="10" t="s">
        <v>814</v>
      </c>
      <c r="H164" s="3" t="s">
        <v>334</v>
      </c>
      <c r="I164" s="10" t="s">
        <v>815</v>
      </c>
      <c r="J164" s="3">
        <f t="shared" si="19"/>
        <v>1284</v>
      </c>
      <c r="K164" s="33">
        <f t="shared" si="20"/>
        <v>0.57788161993769471</v>
      </c>
      <c r="L164" s="10" t="s">
        <v>816</v>
      </c>
      <c r="M164" s="3">
        <f t="shared" si="21"/>
        <v>427</v>
      </c>
      <c r="N164" s="33">
        <f t="shared" si="18"/>
        <v>0.23419203747072601</v>
      </c>
      <c r="O164" s="2"/>
    </row>
    <row r="165" spans="1:15" ht="14.25" customHeight="1" x14ac:dyDescent="0.25">
      <c r="A165" s="103" t="s">
        <v>1591</v>
      </c>
      <c r="B165" s="9" t="s">
        <v>807</v>
      </c>
      <c r="C165" s="10" t="s">
        <v>808</v>
      </c>
      <c r="D165" s="10" t="s">
        <v>73</v>
      </c>
      <c r="E165" s="10" t="s">
        <v>817</v>
      </c>
      <c r="F165" s="10" t="s">
        <v>676</v>
      </c>
      <c r="G165" s="10" t="s">
        <v>818</v>
      </c>
      <c r="H165" s="3" t="s">
        <v>334</v>
      </c>
      <c r="I165" s="10" t="s">
        <v>819</v>
      </c>
      <c r="J165" s="3">
        <f t="shared" si="19"/>
        <v>1161</v>
      </c>
      <c r="K165" s="33">
        <f t="shared" si="20"/>
        <v>0.72868217054263562</v>
      </c>
      <c r="L165" s="10" t="s">
        <v>820</v>
      </c>
      <c r="M165" s="3">
        <f t="shared" si="21"/>
        <v>386</v>
      </c>
      <c r="N165" s="33">
        <f t="shared" si="18"/>
        <v>0.47150259067357514</v>
      </c>
      <c r="O165" s="2"/>
    </row>
    <row r="166" spans="1:15" ht="14.25" customHeight="1" x14ac:dyDescent="0.25">
      <c r="A166" s="103" t="s">
        <v>1591</v>
      </c>
      <c r="B166" s="9" t="s">
        <v>807</v>
      </c>
      <c r="C166" s="10" t="s">
        <v>808</v>
      </c>
      <c r="D166" s="10" t="s">
        <v>370</v>
      </c>
      <c r="E166" s="10" t="s">
        <v>821</v>
      </c>
      <c r="F166" s="10" t="s">
        <v>659</v>
      </c>
      <c r="G166" s="10" t="s">
        <v>822</v>
      </c>
      <c r="H166" s="10" t="s">
        <v>823</v>
      </c>
      <c r="I166" s="10" t="s">
        <v>824</v>
      </c>
      <c r="J166" s="3">
        <f t="shared" si="19"/>
        <v>1260</v>
      </c>
      <c r="K166" s="33">
        <f t="shared" si="20"/>
        <v>0.66666666666666663</v>
      </c>
      <c r="L166" s="10" t="s">
        <v>825</v>
      </c>
      <c r="M166" s="3">
        <f t="shared" si="21"/>
        <v>419</v>
      </c>
      <c r="N166" s="33">
        <f t="shared" si="18"/>
        <v>0.29594272076372313</v>
      </c>
      <c r="O166" s="2" t="s">
        <v>664</v>
      </c>
    </row>
    <row r="167" spans="1:15" ht="14.25" customHeight="1" x14ac:dyDescent="0.25">
      <c r="A167" s="103" t="s">
        <v>1591</v>
      </c>
      <c r="B167" s="9" t="s">
        <v>826</v>
      </c>
      <c r="C167" s="10" t="s">
        <v>827</v>
      </c>
      <c r="D167" s="10" t="s">
        <v>343</v>
      </c>
      <c r="E167" s="10" t="s">
        <v>828</v>
      </c>
      <c r="F167" s="10" t="s">
        <v>392</v>
      </c>
      <c r="G167" s="10" t="s">
        <v>829</v>
      </c>
      <c r="H167" s="3" t="s">
        <v>334</v>
      </c>
      <c r="I167" s="10" t="s">
        <v>830</v>
      </c>
      <c r="J167" s="3">
        <f t="shared" si="19"/>
        <v>1383</v>
      </c>
      <c r="K167" s="33">
        <f t="shared" si="20"/>
        <v>0.4598698481561822</v>
      </c>
      <c r="L167" s="10" t="s">
        <v>831</v>
      </c>
      <c r="M167" s="3">
        <f t="shared" si="21"/>
        <v>460</v>
      </c>
      <c r="N167" s="33">
        <f t="shared" si="18"/>
        <v>0.23478260869565218</v>
      </c>
      <c r="O167" s="2"/>
    </row>
    <row r="168" spans="1:15" ht="14.25" customHeight="1" x14ac:dyDescent="0.25">
      <c r="A168" s="103" t="s">
        <v>1591</v>
      </c>
      <c r="B168" s="9" t="s">
        <v>826</v>
      </c>
      <c r="C168" s="10" t="s">
        <v>827</v>
      </c>
      <c r="D168" s="10" t="s">
        <v>362</v>
      </c>
      <c r="E168" s="10" t="s">
        <v>832</v>
      </c>
      <c r="F168" s="10" t="s">
        <v>364</v>
      </c>
      <c r="G168" s="10" t="s">
        <v>833</v>
      </c>
      <c r="H168" s="3" t="s">
        <v>334</v>
      </c>
      <c r="I168" s="10" t="s">
        <v>834</v>
      </c>
      <c r="J168" s="3">
        <f t="shared" si="19"/>
        <v>1281</v>
      </c>
      <c r="K168" s="33">
        <f t="shared" si="20"/>
        <v>0.50429352068696331</v>
      </c>
      <c r="L168" s="10" t="s">
        <v>835</v>
      </c>
      <c r="M168" s="3">
        <f t="shared" si="21"/>
        <v>426</v>
      </c>
      <c r="N168" s="33">
        <f t="shared" si="18"/>
        <v>0.23708920187793428</v>
      </c>
      <c r="O168" s="2"/>
    </row>
    <row r="169" spans="1:15" ht="14.25" customHeight="1" x14ac:dyDescent="0.25">
      <c r="A169" s="103" t="s">
        <v>1591</v>
      </c>
      <c r="B169" s="9" t="s">
        <v>826</v>
      </c>
      <c r="C169" s="10" t="s">
        <v>827</v>
      </c>
      <c r="D169" s="10" t="s">
        <v>73</v>
      </c>
      <c r="E169" s="10" t="s">
        <v>836</v>
      </c>
      <c r="F169" s="10" t="s">
        <v>416</v>
      </c>
      <c r="G169" s="10" t="s">
        <v>837</v>
      </c>
      <c r="H169" s="3" t="s">
        <v>334</v>
      </c>
      <c r="I169" s="10" t="s">
        <v>838</v>
      </c>
      <c r="J169" s="3">
        <f t="shared" si="19"/>
        <v>1263</v>
      </c>
      <c r="K169" s="33">
        <f t="shared" si="20"/>
        <v>0.54315122723673792</v>
      </c>
      <c r="L169" s="10" t="s">
        <v>839</v>
      </c>
      <c r="M169" s="3">
        <f t="shared" si="21"/>
        <v>420</v>
      </c>
      <c r="N169" s="33">
        <f t="shared" si="18"/>
        <v>0.27857142857142858</v>
      </c>
      <c r="O169" s="2"/>
    </row>
    <row r="170" spans="1:15" ht="14.25" customHeight="1" x14ac:dyDescent="0.25">
      <c r="A170" s="103" t="s">
        <v>1591</v>
      </c>
      <c r="B170" s="9" t="s">
        <v>826</v>
      </c>
      <c r="C170" s="10" t="s">
        <v>827</v>
      </c>
      <c r="D170" s="10" t="s">
        <v>370</v>
      </c>
      <c r="E170" s="10" t="s">
        <v>840</v>
      </c>
      <c r="F170" s="10" t="s">
        <v>421</v>
      </c>
      <c r="G170" s="10" t="s">
        <v>841</v>
      </c>
      <c r="H170" s="3" t="s">
        <v>334</v>
      </c>
      <c r="I170" s="10" t="s">
        <v>842</v>
      </c>
      <c r="J170" s="3">
        <f t="shared" si="19"/>
        <v>1539</v>
      </c>
      <c r="K170" s="33">
        <f t="shared" si="20"/>
        <v>0.59259259259259256</v>
      </c>
      <c r="L170" s="10" t="s">
        <v>843</v>
      </c>
      <c r="M170" s="3">
        <f t="shared" si="21"/>
        <v>512</v>
      </c>
      <c r="N170" s="33">
        <f t="shared" si="18"/>
        <v>0.27734375</v>
      </c>
      <c r="O170" s="2"/>
    </row>
    <row r="171" spans="1:15" ht="14.25" customHeight="1" x14ac:dyDescent="0.25">
      <c r="A171" s="103" t="s">
        <v>1591</v>
      </c>
      <c r="B171" s="9" t="s">
        <v>844</v>
      </c>
      <c r="C171" s="10" t="s">
        <v>845</v>
      </c>
      <c r="D171" s="10" t="s">
        <v>343</v>
      </c>
      <c r="E171" s="10" t="s">
        <v>846</v>
      </c>
      <c r="F171" s="10" t="s">
        <v>847</v>
      </c>
      <c r="G171" s="10" t="s">
        <v>848</v>
      </c>
      <c r="H171" s="3" t="s">
        <v>334</v>
      </c>
      <c r="I171" s="10" t="s">
        <v>849</v>
      </c>
      <c r="J171" s="3">
        <f t="shared" si="19"/>
        <v>1341</v>
      </c>
      <c r="K171" s="33">
        <f t="shared" si="20"/>
        <v>0.47501864280387768</v>
      </c>
      <c r="L171" s="10" t="s">
        <v>850</v>
      </c>
      <c r="M171" s="3">
        <f t="shared" si="21"/>
        <v>446</v>
      </c>
      <c r="N171" s="33">
        <f t="shared" si="18"/>
        <v>0.2556053811659193</v>
      </c>
      <c r="O171" s="2"/>
    </row>
    <row r="172" spans="1:15" ht="14.25" customHeight="1" x14ac:dyDescent="0.25">
      <c r="A172" s="103" t="s">
        <v>1591</v>
      </c>
      <c r="B172" s="9" t="s">
        <v>844</v>
      </c>
      <c r="C172" s="10" t="s">
        <v>845</v>
      </c>
      <c r="D172" s="10" t="s">
        <v>362</v>
      </c>
      <c r="E172" s="10" t="s">
        <v>851</v>
      </c>
      <c r="F172" s="10" t="s">
        <v>611</v>
      </c>
      <c r="G172" s="10" t="s">
        <v>852</v>
      </c>
      <c r="H172" s="3" t="s">
        <v>334</v>
      </c>
      <c r="I172" s="10" t="s">
        <v>853</v>
      </c>
      <c r="J172" s="3">
        <f t="shared" si="19"/>
        <v>1290</v>
      </c>
      <c r="K172" s="33">
        <f t="shared" si="20"/>
        <v>0.52713178294573648</v>
      </c>
      <c r="L172" s="10" t="s">
        <v>854</v>
      </c>
      <c r="M172" s="3">
        <f t="shared" si="21"/>
        <v>429</v>
      </c>
      <c r="N172" s="33">
        <f t="shared" si="18"/>
        <v>0.23776223776223776</v>
      </c>
      <c r="O172" s="2"/>
    </row>
    <row r="173" spans="1:15" ht="14.25" customHeight="1" x14ac:dyDescent="0.25">
      <c r="A173" s="103" t="s">
        <v>1591</v>
      </c>
      <c r="B173" s="9" t="s">
        <v>844</v>
      </c>
      <c r="C173" s="10" t="s">
        <v>845</v>
      </c>
      <c r="D173" s="10" t="s">
        <v>73</v>
      </c>
      <c r="E173" s="10" t="s">
        <v>855</v>
      </c>
      <c r="F173" s="10" t="s">
        <v>856</v>
      </c>
      <c r="G173" s="10" t="s">
        <v>857</v>
      </c>
      <c r="H173" s="3" t="s">
        <v>334</v>
      </c>
      <c r="I173" s="10" t="s">
        <v>858</v>
      </c>
      <c r="J173" s="3">
        <f t="shared" si="19"/>
        <v>1362</v>
      </c>
      <c r="K173" s="33">
        <f t="shared" si="20"/>
        <v>0.69089574155653455</v>
      </c>
      <c r="L173" s="10" t="s">
        <v>859</v>
      </c>
      <c r="M173" s="3">
        <f t="shared" si="21"/>
        <v>453</v>
      </c>
      <c r="N173" s="33">
        <f t="shared" si="18"/>
        <v>0.35761589403973509</v>
      </c>
      <c r="O173" s="2"/>
    </row>
    <row r="174" spans="1:15" ht="14.25" customHeight="1" x14ac:dyDescent="0.25">
      <c r="A174" s="103" t="s">
        <v>1591</v>
      </c>
      <c r="B174" s="9" t="s">
        <v>844</v>
      </c>
      <c r="C174" s="10" t="s">
        <v>845</v>
      </c>
      <c r="D174" s="10" t="s">
        <v>370</v>
      </c>
      <c r="E174" s="10" t="s">
        <v>860</v>
      </c>
      <c r="F174" s="10" t="s">
        <v>861</v>
      </c>
      <c r="G174" s="10" t="s">
        <v>862</v>
      </c>
      <c r="H174" s="3" t="s">
        <v>334</v>
      </c>
      <c r="I174" s="10" t="s">
        <v>863</v>
      </c>
      <c r="J174" s="3">
        <f t="shared" si="19"/>
        <v>1230</v>
      </c>
      <c r="K174" s="33">
        <f t="shared" si="20"/>
        <v>0.61544715447154474</v>
      </c>
      <c r="L174" s="10" t="s">
        <v>864</v>
      </c>
      <c r="M174" s="3">
        <f t="shared" si="21"/>
        <v>409</v>
      </c>
      <c r="N174" s="33">
        <f t="shared" si="18"/>
        <v>0.26894865525672373</v>
      </c>
      <c r="O174" s="2"/>
    </row>
    <row r="175" spans="1:15" ht="14.25" customHeight="1" x14ac:dyDescent="0.25">
      <c r="A175" s="103" t="s">
        <v>1591</v>
      </c>
      <c r="B175" s="9" t="s">
        <v>865</v>
      </c>
      <c r="C175" s="10" t="s">
        <v>866</v>
      </c>
      <c r="D175" s="10" t="s">
        <v>343</v>
      </c>
      <c r="E175" s="10" t="s">
        <v>867</v>
      </c>
      <c r="F175" s="10" t="s">
        <v>437</v>
      </c>
      <c r="G175" s="10" t="s">
        <v>868</v>
      </c>
      <c r="H175" s="3" t="s">
        <v>334</v>
      </c>
      <c r="I175" s="10" t="s">
        <v>869</v>
      </c>
      <c r="J175" s="3">
        <f t="shared" si="19"/>
        <v>1341</v>
      </c>
      <c r="K175" s="33">
        <f t="shared" si="20"/>
        <v>0.5160328113348247</v>
      </c>
      <c r="L175" s="10" t="s">
        <v>870</v>
      </c>
      <c r="M175" s="3">
        <f t="shared" si="21"/>
        <v>446</v>
      </c>
      <c r="N175" s="33">
        <f t="shared" si="18"/>
        <v>0.27130044843049328</v>
      </c>
      <c r="O175" s="2"/>
    </row>
    <row r="176" spans="1:15" ht="14.25" customHeight="1" x14ac:dyDescent="0.25">
      <c r="A176" s="103" t="s">
        <v>1591</v>
      </c>
      <c r="B176" s="9" t="s">
        <v>865</v>
      </c>
      <c r="C176" s="10" t="s">
        <v>866</v>
      </c>
      <c r="D176" s="10" t="s">
        <v>362</v>
      </c>
      <c r="E176" s="10" t="s">
        <v>871</v>
      </c>
      <c r="F176" s="10" t="s">
        <v>364</v>
      </c>
      <c r="G176" s="10" t="s">
        <v>872</v>
      </c>
      <c r="H176" s="3" t="s">
        <v>334</v>
      </c>
      <c r="I176" s="10" t="s">
        <v>873</v>
      </c>
      <c r="J176" s="3">
        <f t="shared" si="19"/>
        <v>1290</v>
      </c>
      <c r="K176" s="33">
        <f t="shared" si="20"/>
        <v>0.5844961240310077</v>
      </c>
      <c r="L176" s="10" t="s">
        <v>874</v>
      </c>
      <c r="M176" s="3">
        <f t="shared" si="21"/>
        <v>429</v>
      </c>
      <c r="N176" s="33">
        <f t="shared" si="18"/>
        <v>0.2400932400932401</v>
      </c>
      <c r="O176" s="2"/>
    </row>
    <row r="177" spans="1:15" ht="14.25" customHeight="1" x14ac:dyDescent="0.25">
      <c r="A177" s="103" t="s">
        <v>1591</v>
      </c>
      <c r="B177" s="9" t="s">
        <v>865</v>
      </c>
      <c r="C177" s="10" t="s">
        <v>866</v>
      </c>
      <c r="D177" s="10" t="s">
        <v>73</v>
      </c>
      <c r="E177" s="10" t="s">
        <v>875</v>
      </c>
      <c r="F177" s="10" t="s">
        <v>876</v>
      </c>
      <c r="G177" s="10" t="s">
        <v>877</v>
      </c>
      <c r="H177" s="3" t="s">
        <v>334</v>
      </c>
      <c r="I177" s="10" t="s">
        <v>878</v>
      </c>
      <c r="J177" s="3">
        <f t="shared" si="19"/>
        <v>1197</v>
      </c>
      <c r="K177" s="33">
        <f t="shared" si="20"/>
        <v>0.70509607351712611</v>
      </c>
      <c r="L177" s="10" t="s">
        <v>879</v>
      </c>
      <c r="M177" s="3">
        <f t="shared" si="21"/>
        <v>398</v>
      </c>
      <c r="N177" s="33">
        <f t="shared" si="18"/>
        <v>0.41959798994974873</v>
      </c>
      <c r="O177" s="2"/>
    </row>
    <row r="178" spans="1:15" ht="14.25" customHeight="1" x14ac:dyDescent="0.25">
      <c r="A178" s="103" t="s">
        <v>1591</v>
      </c>
      <c r="B178" s="9" t="s">
        <v>865</v>
      </c>
      <c r="C178" s="10" t="s">
        <v>866</v>
      </c>
      <c r="D178" s="10" t="s">
        <v>370</v>
      </c>
      <c r="E178" s="10" t="s">
        <v>880</v>
      </c>
      <c r="F178" s="10" t="s">
        <v>421</v>
      </c>
      <c r="G178" s="10" t="s">
        <v>881</v>
      </c>
      <c r="H178" s="3" t="s">
        <v>334</v>
      </c>
      <c r="I178" s="10" t="s">
        <v>882</v>
      </c>
      <c r="J178" s="3">
        <f t="shared" si="19"/>
        <v>1269</v>
      </c>
      <c r="K178" s="33">
        <f t="shared" si="20"/>
        <v>0.65642237982663509</v>
      </c>
      <c r="L178" s="10" t="s">
        <v>883</v>
      </c>
      <c r="M178" s="3">
        <f t="shared" si="21"/>
        <v>422</v>
      </c>
      <c r="N178" s="33">
        <f t="shared" si="18"/>
        <v>0.29146919431279622</v>
      </c>
      <c r="O178" s="2"/>
    </row>
    <row r="179" spans="1:15" ht="14.25" customHeight="1" x14ac:dyDescent="0.25">
      <c r="A179" s="103" t="s">
        <v>1591</v>
      </c>
      <c r="B179" s="9" t="s">
        <v>884</v>
      </c>
      <c r="C179" s="10" t="s">
        <v>885</v>
      </c>
      <c r="D179" s="10" t="s">
        <v>343</v>
      </c>
      <c r="E179" s="10" t="s">
        <v>886</v>
      </c>
      <c r="F179" s="10" t="s">
        <v>392</v>
      </c>
      <c r="G179" s="10" t="s">
        <v>887</v>
      </c>
      <c r="H179" s="3" t="s">
        <v>334</v>
      </c>
      <c r="I179" s="10" t="s">
        <v>888</v>
      </c>
      <c r="J179" s="3">
        <f t="shared" si="19"/>
        <v>1626</v>
      </c>
      <c r="K179" s="33">
        <f t="shared" si="20"/>
        <v>0.54797047970479706</v>
      </c>
      <c r="L179" s="10" t="s">
        <v>889</v>
      </c>
      <c r="M179" s="3">
        <f t="shared" si="21"/>
        <v>541</v>
      </c>
      <c r="N179" s="33">
        <f t="shared" si="18"/>
        <v>0.32532347504621073</v>
      </c>
      <c r="O179" s="2"/>
    </row>
    <row r="180" spans="1:15" ht="14.25" customHeight="1" x14ac:dyDescent="0.25">
      <c r="A180" s="103" t="s">
        <v>1591</v>
      </c>
      <c r="B180" s="9" t="s">
        <v>884</v>
      </c>
      <c r="C180" s="10" t="s">
        <v>885</v>
      </c>
      <c r="D180" s="10" t="s">
        <v>362</v>
      </c>
      <c r="E180" s="10" t="s">
        <v>890</v>
      </c>
      <c r="F180" s="10" t="s">
        <v>611</v>
      </c>
      <c r="G180" s="10" t="s">
        <v>891</v>
      </c>
      <c r="H180" s="3" t="s">
        <v>334</v>
      </c>
      <c r="I180" s="10" t="s">
        <v>892</v>
      </c>
      <c r="J180" s="3">
        <f t="shared" si="19"/>
        <v>1296</v>
      </c>
      <c r="K180" s="33">
        <f t="shared" si="20"/>
        <v>0.57870370370370372</v>
      </c>
      <c r="L180" s="10" t="s">
        <v>893</v>
      </c>
      <c r="M180" s="3">
        <f t="shared" si="21"/>
        <v>431</v>
      </c>
      <c r="N180" s="33">
        <f t="shared" si="18"/>
        <v>0.23201856148491878</v>
      </c>
      <c r="O180" s="2"/>
    </row>
    <row r="181" spans="1:15" ht="14.25" customHeight="1" x14ac:dyDescent="0.25">
      <c r="A181" s="103" t="s">
        <v>1591</v>
      </c>
      <c r="B181" s="9" t="s">
        <v>884</v>
      </c>
      <c r="C181" s="10" t="s">
        <v>885</v>
      </c>
      <c r="D181" s="10" t="s">
        <v>73</v>
      </c>
      <c r="E181" s="10" t="s">
        <v>894</v>
      </c>
      <c r="F181" s="10" t="s">
        <v>876</v>
      </c>
      <c r="G181" s="10" t="s">
        <v>895</v>
      </c>
      <c r="H181" s="3" t="s">
        <v>334</v>
      </c>
      <c r="I181" s="10" t="s">
        <v>896</v>
      </c>
      <c r="J181" s="3">
        <f t="shared" si="19"/>
        <v>1242</v>
      </c>
      <c r="K181" s="33">
        <f t="shared" si="20"/>
        <v>0.70853462157809988</v>
      </c>
      <c r="L181" s="10" t="s">
        <v>897</v>
      </c>
      <c r="M181" s="3">
        <f t="shared" si="21"/>
        <v>413</v>
      </c>
      <c r="N181" s="33">
        <f t="shared" ref="N181:N244" si="22">(LEN(L181)-LEN(SUBSTITUTE((SUBSTITUTE((SUBSTITUTE((SUBSTITUTE(L181,"R","")),"P","")),"G","")),"A","")))/LEN(SUBSTITUTE(L181,"X",""))</f>
        <v>0.46731234866828086</v>
      </c>
      <c r="O181" s="2"/>
    </row>
    <row r="182" spans="1:15" ht="14.25" customHeight="1" x14ac:dyDescent="0.25">
      <c r="A182" s="103" t="s">
        <v>1591</v>
      </c>
      <c r="B182" s="9" t="s">
        <v>884</v>
      </c>
      <c r="C182" s="10" t="s">
        <v>885</v>
      </c>
      <c r="D182" s="10" t="s">
        <v>73</v>
      </c>
      <c r="E182" s="10" t="s">
        <v>898</v>
      </c>
      <c r="F182" s="10" t="s">
        <v>876</v>
      </c>
      <c r="G182" s="10" t="s">
        <v>899</v>
      </c>
      <c r="H182" s="3" t="s">
        <v>334</v>
      </c>
      <c r="I182" s="10" t="s">
        <v>900</v>
      </c>
      <c r="J182" s="3">
        <f t="shared" si="19"/>
        <v>1170</v>
      </c>
      <c r="K182" s="33">
        <f t="shared" si="20"/>
        <v>0.71367521367521369</v>
      </c>
      <c r="L182" s="10" t="s">
        <v>901</v>
      </c>
      <c r="M182" s="3">
        <f t="shared" si="21"/>
        <v>389</v>
      </c>
      <c r="N182" s="33">
        <f t="shared" si="22"/>
        <v>0.46015424164524421</v>
      </c>
      <c r="O182" s="2"/>
    </row>
    <row r="183" spans="1:15" ht="14.25" customHeight="1" x14ac:dyDescent="0.25">
      <c r="A183" s="103" t="s">
        <v>1591</v>
      </c>
      <c r="B183" s="9" t="s">
        <v>884</v>
      </c>
      <c r="C183" s="10" t="s">
        <v>885</v>
      </c>
      <c r="D183" s="10" t="s">
        <v>370</v>
      </c>
      <c r="E183" s="10" t="s">
        <v>902</v>
      </c>
      <c r="F183" s="10" t="s">
        <v>659</v>
      </c>
      <c r="G183" s="10" t="s">
        <v>903</v>
      </c>
      <c r="H183" s="10" t="s">
        <v>904</v>
      </c>
      <c r="I183" s="10" t="s">
        <v>905</v>
      </c>
      <c r="J183" s="3">
        <f t="shared" si="19"/>
        <v>1329</v>
      </c>
      <c r="K183" s="33">
        <f t="shared" si="20"/>
        <v>0.64860797592174568</v>
      </c>
      <c r="L183" s="10" t="s">
        <v>906</v>
      </c>
      <c r="M183" s="3">
        <f t="shared" si="21"/>
        <v>442</v>
      </c>
      <c r="N183" s="33">
        <f t="shared" si="22"/>
        <v>0.27828054298642535</v>
      </c>
      <c r="O183" s="2" t="s">
        <v>664</v>
      </c>
    </row>
    <row r="184" spans="1:15" ht="14.25" customHeight="1" x14ac:dyDescent="0.25">
      <c r="A184" s="103" t="s">
        <v>1591</v>
      </c>
      <c r="B184" s="9" t="s">
        <v>907</v>
      </c>
      <c r="C184" s="10" t="s">
        <v>908</v>
      </c>
      <c r="D184" s="10" t="s">
        <v>343</v>
      </c>
      <c r="E184" s="10" t="s">
        <v>909</v>
      </c>
      <c r="F184" s="10" t="s">
        <v>745</v>
      </c>
      <c r="G184" s="10" t="s">
        <v>910</v>
      </c>
      <c r="H184" s="3" t="s">
        <v>334</v>
      </c>
      <c r="I184" s="10" t="s">
        <v>911</v>
      </c>
      <c r="J184" s="3">
        <f t="shared" si="19"/>
        <v>1338</v>
      </c>
      <c r="K184" s="33">
        <f t="shared" si="20"/>
        <v>0.51494768310911809</v>
      </c>
      <c r="L184" s="10" t="s">
        <v>912</v>
      </c>
      <c r="M184" s="3">
        <f t="shared" si="21"/>
        <v>446</v>
      </c>
      <c r="N184" s="33">
        <f t="shared" si="22"/>
        <v>0.27802690582959644</v>
      </c>
      <c r="O184" s="2" t="s">
        <v>749</v>
      </c>
    </row>
    <row r="185" spans="1:15" ht="14.25" customHeight="1" x14ac:dyDescent="0.25">
      <c r="A185" s="103" t="s">
        <v>1591</v>
      </c>
      <c r="B185" s="9" t="s">
        <v>907</v>
      </c>
      <c r="C185" s="10" t="s">
        <v>908</v>
      </c>
      <c r="D185" s="10" t="s">
        <v>362</v>
      </c>
      <c r="E185" s="10" t="s">
        <v>913</v>
      </c>
      <c r="F185" s="10" t="s">
        <v>364</v>
      </c>
      <c r="G185" s="10" t="s">
        <v>914</v>
      </c>
      <c r="H185" s="3" t="s">
        <v>334</v>
      </c>
      <c r="I185" s="10" t="s">
        <v>915</v>
      </c>
      <c r="J185" s="3">
        <f t="shared" si="19"/>
        <v>1281</v>
      </c>
      <c r="K185" s="33">
        <f t="shared" si="20"/>
        <v>0.59797033567525371</v>
      </c>
      <c r="L185" s="10" t="s">
        <v>916</v>
      </c>
      <c r="M185" s="3">
        <f t="shared" si="21"/>
        <v>426</v>
      </c>
      <c r="N185" s="33">
        <f t="shared" si="22"/>
        <v>0.23943661971830985</v>
      </c>
      <c r="O185" s="2"/>
    </row>
    <row r="186" spans="1:15" ht="14.25" customHeight="1" x14ac:dyDescent="0.25">
      <c r="A186" s="103" t="s">
        <v>1591</v>
      </c>
      <c r="B186" s="9" t="s">
        <v>907</v>
      </c>
      <c r="C186" s="10" t="s">
        <v>908</v>
      </c>
      <c r="D186" s="10" t="s">
        <v>73</v>
      </c>
      <c r="E186" s="10" t="s">
        <v>917</v>
      </c>
      <c r="F186" s="10" t="s">
        <v>676</v>
      </c>
      <c r="G186" s="10" t="s">
        <v>918</v>
      </c>
      <c r="H186" s="3" t="s">
        <v>334</v>
      </c>
      <c r="I186" s="10" t="s">
        <v>919</v>
      </c>
      <c r="J186" s="3">
        <f t="shared" si="19"/>
        <v>1047</v>
      </c>
      <c r="K186" s="33">
        <f t="shared" si="20"/>
        <v>0.79083094555873923</v>
      </c>
      <c r="L186" s="10" t="s">
        <v>920</v>
      </c>
      <c r="M186" s="3">
        <f t="shared" si="21"/>
        <v>348</v>
      </c>
      <c r="N186" s="33">
        <f t="shared" si="22"/>
        <v>0.52011494252873558</v>
      </c>
      <c r="O186" s="2"/>
    </row>
    <row r="187" spans="1:15" ht="14.25" customHeight="1" x14ac:dyDescent="0.25">
      <c r="A187" s="103" t="s">
        <v>1591</v>
      </c>
      <c r="B187" s="9" t="s">
        <v>907</v>
      </c>
      <c r="C187" s="10" t="s">
        <v>908</v>
      </c>
      <c r="D187" s="10" t="s">
        <v>370</v>
      </c>
      <c r="E187" s="10" t="s">
        <v>921</v>
      </c>
      <c r="F187" s="10" t="s">
        <v>922</v>
      </c>
      <c r="G187" s="10" t="s">
        <v>923</v>
      </c>
      <c r="H187" s="3" t="s">
        <v>334</v>
      </c>
      <c r="I187" s="10" t="s">
        <v>924</v>
      </c>
      <c r="J187" s="3">
        <f t="shared" si="19"/>
        <v>1329</v>
      </c>
      <c r="K187" s="33">
        <f t="shared" si="20"/>
        <v>0.6320541760722348</v>
      </c>
      <c r="L187" s="10" t="s">
        <v>925</v>
      </c>
      <c r="M187" s="3">
        <f t="shared" si="21"/>
        <v>442</v>
      </c>
      <c r="N187" s="33">
        <f t="shared" si="22"/>
        <v>0.27149321266968324</v>
      </c>
      <c r="O187" s="2"/>
    </row>
    <row r="188" spans="1:15" ht="14.25" customHeight="1" x14ac:dyDescent="0.25">
      <c r="A188" s="103" t="s">
        <v>1591</v>
      </c>
      <c r="B188" s="9" t="s">
        <v>239</v>
      </c>
      <c r="C188" s="10" t="s">
        <v>926</v>
      </c>
      <c r="D188" s="10" t="s">
        <v>343</v>
      </c>
      <c r="E188" s="10" t="s">
        <v>927</v>
      </c>
      <c r="F188" s="10" t="s">
        <v>392</v>
      </c>
      <c r="G188" s="10" t="s">
        <v>928</v>
      </c>
      <c r="H188" s="3" t="s">
        <v>334</v>
      </c>
      <c r="I188" s="10" t="s">
        <v>929</v>
      </c>
      <c r="J188" s="3">
        <f t="shared" si="19"/>
        <v>1341</v>
      </c>
      <c r="K188" s="33">
        <f t="shared" si="20"/>
        <v>0.49440715883668906</v>
      </c>
      <c r="L188" s="10" t="s">
        <v>930</v>
      </c>
      <c r="M188" s="3">
        <f t="shared" si="21"/>
        <v>446</v>
      </c>
      <c r="N188" s="33">
        <f t="shared" si="22"/>
        <v>0.26681614349775784</v>
      </c>
      <c r="O188" s="2"/>
    </row>
    <row r="189" spans="1:15" ht="14.25" customHeight="1" x14ac:dyDescent="0.25">
      <c r="A189" s="103" t="s">
        <v>1591</v>
      </c>
      <c r="B189" s="9" t="s">
        <v>239</v>
      </c>
      <c r="C189" s="10" t="s">
        <v>926</v>
      </c>
      <c r="D189" s="10" t="s">
        <v>362</v>
      </c>
      <c r="E189" s="10" t="s">
        <v>931</v>
      </c>
      <c r="F189" s="10" t="s">
        <v>611</v>
      </c>
      <c r="G189" s="10" t="s">
        <v>932</v>
      </c>
      <c r="H189" s="3" t="s">
        <v>334</v>
      </c>
      <c r="I189" s="10" t="s">
        <v>933</v>
      </c>
      <c r="J189" s="3">
        <f t="shared" si="19"/>
        <v>1302</v>
      </c>
      <c r="K189" s="33">
        <f t="shared" si="20"/>
        <v>0.54685099846390173</v>
      </c>
      <c r="L189" s="10" t="s">
        <v>934</v>
      </c>
      <c r="M189" s="3">
        <f t="shared" si="21"/>
        <v>433</v>
      </c>
      <c r="N189" s="33">
        <f t="shared" si="22"/>
        <v>0.22863741339491916</v>
      </c>
      <c r="O189" s="2"/>
    </row>
    <row r="190" spans="1:15" ht="14.25" customHeight="1" x14ac:dyDescent="0.25">
      <c r="A190" s="103" t="s">
        <v>1591</v>
      </c>
      <c r="B190" s="9" t="s">
        <v>239</v>
      </c>
      <c r="C190" s="10" t="s">
        <v>926</v>
      </c>
      <c r="D190" s="10" t="s">
        <v>73</v>
      </c>
      <c r="E190" s="10" t="s">
        <v>935</v>
      </c>
      <c r="F190" s="10" t="s">
        <v>676</v>
      </c>
      <c r="G190" s="10" t="s">
        <v>936</v>
      </c>
      <c r="H190" s="3" t="s">
        <v>334</v>
      </c>
      <c r="I190" s="10" t="s">
        <v>937</v>
      </c>
      <c r="J190" s="3">
        <f t="shared" si="19"/>
        <v>1104</v>
      </c>
      <c r="K190" s="33">
        <f t="shared" si="20"/>
        <v>0.76449275362318836</v>
      </c>
      <c r="L190" s="10" t="s">
        <v>938</v>
      </c>
      <c r="M190" s="3">
        <f t="shared" si="21"/>
        <v>367</v>
      </c>
      <c r="N190" s="33">
        <f t="shared" si="22"/>
        <v>0.49863760217983649</v>
      </c>
      <c r="O190" s="2"/>
    </row>
    <row r="191" spans="1:15" ht="14.25" customHeight="1" x14ac:dyDescent="0.25">
      <c r="A191" s="103" t="s">
        <v>1591</v>
      </c>
      <c r="B191" s="9" t="s">
        <v>239</v>
      </c>
      <c r="C191" s="10" t="s">
        <v>926</v>
      </c>
      <c r="D191" s="10" t="s">
        <v>370</v>
      </c>
      <c r="E191" s="10" t="s">
        <v>939</v>
      </c>
      <c r="F191" s="10" t="s">
        <v>940</v>
      </c>
      <c r="G191" s="10" t="s">
        <v>941</v>
      </c>
      <c r="H191" s="10" t="s">
        <v>942</v>
      </c>
      <c r="I191" s="10" t="s">
        <v>943</v>
      </c>
      <c r="J191" s="3">
        <f t="shared" si="19"/>
        <v>1263</v>
      </c>
      <c r="K191" s="33">
        <f t="shared" si="20"/>
        <v>0.6437054631828979</v>
      </c>
      <c r="L191" s="10" t="s">
        <v>944</v>
      </c>
      <c r="M191" s="3">
        <f t="shared" si="21"/>
        <v>420</v>
      </c>
      <c r="N191" s="33">
        <f t="shared" si="22"/>
        <v>0.2904761904761905</v>
      </c>
      <c r="O191" s="2"/>
    </row>
    <row r="192" spans="1:15" ht="14.25" customHeight="1" x14ac:dyDescent="0.25">
      <c r="A192" s="103" t="s">
        <v>1591</v>
      </c>
      <c r="B192" s="9" t="s">
        <v>425</v>
      </c>
      <c r="C192" s="10" t="s">
        <v>14</v>
      </c>
      <c r="D192" s="10" t="s">
        <v>343</v>
      </c>
      <c r="E192" s="10" t="s">
        <v>945</v>
      </c>
      <c r="F192" s="10" t="s">
        <v>437</v>
      </c>
      <c r="G192" s="10" t="s">
        <v>438</v>
      </c>
      <c r="H192" s="3" t="s">
        <v>334</v>
      </c>
      <c r="I192" s="10" t="s">
        <v>439</v>
      </c>
      <c r="J192" s="3">
        <f t="shared" si="19"/>
        <v>1341</v>
      </c>
      <c r="K192" s="33">
        <f t="shared" si="20"/>
        <v>0.49217002237136465</v>
      </c>
      <c r="L192" s="10" t="s">
        <v>440</v>
      </c>
      <c r="M192" s="3">
        <f t="shared" si="21"/>
        <v>446</v>
      </c>
      <c r="N192" s="33">
        <f t="shared" si="22"/>
        <v>0.27130044843049328</v>
      </c>
      <c r="O192" s="2"/>
    </row>
    <row r="193" spans="1:15" ht="14.25" customHeight="1" x14ac:dyDescent="0.25">
      <c r="A193" s="103" t="s">
        <v>1591</v>
      </c>
      <c r="B193" s="9" t="s">
        <v>425</v>
      </c>
      <c r="C193" s="10" t="s">
        <v>14</v>
      </c>
      <c r="D193" s="10" t="s">
        <v>362</v>
      </c>
      <c r="E193" s="10" t="s">
        <v>946</v>
      </c>
      <c r="F193" s="10" t="s">
        <v>364</v>
      </c>
      <c r="G193" s="10" t="s">
        <v>451</v>
      </c>
      <c r="H193" s="3" t="s">
        <v>334</v>
      </c>
      <c r="I193" s="10" t="s">
        <v>452</v>
      </c>
      <c r="J193" s="3">
        <f t="shared" si="19"/>
        <v>1287</v>
      </c>
      <c r="K193" s="33">
        <f t="shared" si="20"/>
        <v>0.5951825951825952</v>
      </c>
      <c r="L193" s="10" t="s">
        <v>453</v>
      </c>
      <c r="M193" s="3">
        <f t="shared" si="21"/>
        <v>428</v>
      </c>
      <c r="N193" s="33">
        <f t="shared" si="22"/>
        <v>0.23130841121495327</v>
      </c>
      <c r="O193" s="2"/>
    </row>
    <row r="194" spans="1:15" ht="14.25" customHeight="1" x14ac:dyDescent="0.25">
      <c r="A194" s="103" t="s">
        <v>1591</v>
      </c>
      <c r="B194" s="9" t="s">
        <v>425</v>
      </c>
      <c r="C194" s="10" t="s">
        <v>14</v>
      </c>
      <c r="D194" s="10" t="s">
        <v>73</v>
      </c>
      <c r="E194" s="10" t="s">
        <v>947</v>
      </c>
      <c r="F194" s="10" t="s">
        <v>455</v>
      </c>
      <c r="G194" s="10" t="s">
        <v>456</v>
      </c>
      <c r="H194" s="3" t="s">
        <v>334</v>
      </c>
      <c r="I194" s="10" t="s">
        <v>457</v>
      </c>
      <c r="J194" s="3">
        <f t="shared" si="19"/>
        <v>1194</v>
      </c>
      <c r="K194" s="33">
        <f t="shared" si="20"/>
        <v>0.82244556113902845</v>
      </c>
      <c r="L194" s="10" t="s">
        <v>458</v>
      </c>
      <c r="M194" s="3">
        <f t="shared" si="21"/>
        <v>397</v>
      </c>
      <c r="N194" s="33">
        <f t="shared" si="22"/>
        <v>0.55919395465994959</v>
      </c>
      <c r="O194" s="2"/>
    </row>
    <row r="195" spans="1:15" ht="14.25" customHeight="1" x14ac:dyDescent="0.25">
      <c r="A195" s="103" t="s">
        <v>1591</v>
      </c>
      <c r="B195" s="9" t="s">
        <v>425</v>
      </c>
      <c r="C195" s="10" t="s">
        <v>14</v>
      </c>
      <c r="D195" s="10" t="s">
        <v>370</v>
      </c>
      <c r="E195" s="10" t="s">
        <v>948</v>
      </c>
      <c r="F195" s="10" t="s">
        <v>421</v>
      </c>
      <c r="G195" s="10" t="s">
        <v>460</v>
      </c>
      <c r="H195" s="3" t="s">
        <v>334</v>
      </c>
      <c r="I195" s="10" t="s">
        <v>461</v>
      </c>
      <c r="J195" s="3">
        <f t="shared" si="19"/>
        <v>1263</v>
      </c>
      <c r="K195" s="33">
        <f t="shared" si="20"/>
        <v>0.71496437054631834</v>
      </c>
      <c r="L195" s="10" t="s">
        <v>462</v>
      </c>
      <c r="M195" s="3">
        <f t="shared" si="21"/>
        <v>420</v>
      </c>
      <c r="N195" s="33">
        <f t="shared" si="22"/>
        <v>0.35</v>
      </c>
      <c r="O195" s="2"/>
    </row>
    <row r="196" spans="1:15" ht="14.25" customHeight="1" x14ac:dyDescent="0.25">
      <c r="A196" s="103" t="s">
        <v>1591</v>
      </c>
      <c r="B196" s="9" t="s">
        <v>219</v>
      </c>
      <c r="C196" s="10" t="s">
        <v>463</v>
      </c>
      <c r="D196" s="10" t="s">
        <v>343</v>
      </c>
      <c r="E196" s="10" t="s">
        <v>949</v>
      </c>
      <c r="F196" s="10" t="s">
        <v>437</v>
      </c>
      <c r="G196" s="10" t="s">
        <v>473</v>
      </c>
      <c r="H196" s="3" t="s">
        <v>334</v>
      </c>
      <c r="I196" s="10" t="s">
        <v>474</v>
      </c>
      <c r="J196" s="3">
        <f t="shared" si="19"/>
        <v>1338</v>
      </c>
      <c r="K196" s="33">
        <f t="shared" si="20"/>
        <v>0.51569506726457404</v>
      </c>
      <c r="L196" s="10" t="s">
        <v>475</v>
      </c>
      <c r="M196" s="3">
        <f t="shared" si="21"/>
        <v>445</v>
      </c>
      <c r="N196" s="33">
        <f t="shared" si="22"/>
        <v>0.27191011235955054</v>
      </c>
      <c r="O196" s="2"/>
    </row>
    <row r="197" spans="1:15" ht="14.25" customHeight="1" x14ac:dyDescent="0.25">
      <c r="A197" s="103" t="s">
        <v>1591</v>
      </c>
      <c r="B197" s="9" t="s">
        <v>219</v>
      </c>
      <c r="C197" s="10" t="s">
        <v>463</v>
      </c>
      <c r="D197" s="10" t="s">
        <v>362</v>
      </c>
      <c r="E197" s="10" t="s">
        <v>950</v>
      </c>
      <c r="F197" s="10" t="s">
        <v>364</v>
      </c>
      <c r="G197" s="10" t="s">
        <v>492</v>
      </c>
      <c r="H197" s="3" t="s">
        <v>334</v>
      </c>
      <c r="I197" s="10" t="s">
        <v>493</v>
      </c>
      <c r="J197" s="3">
        <f t="shared" si="19"/>
        <v>1278</v>
      </c>
      <c r="K197" s="33">
        <f t="shared" si="20"/>
        <v>0.57120500782472616</v>
      </c>
      <c r="L197" s="10" t="s">
        <v>494</v>
      </c>
      <c r="M197" s="3">
        <f t="shared" si="21"/>
        <v>425</v>
      </c>
      <c r="N197" s="33">
        <f t="shared" si="22"/>
        <v>0.22823529411764706</v>
      </c>
      <c r="O197" s="2"/>
    </row>
    <row r="198" spans="1:15" ht="14.25" customHeight="1" x14ac:dyDescent="0.25">
      <c r="A198" s="103" t="s">
        <v>1591</v>
      </c>
      <c r="B198" s="9" t="s">
        <v>219</v>
      </c>
      <c r="C198" s="10" t="s">
        <v>463</v>
      </c>
      <c r="D198" s="10" t="s">
        <v>370</v>
      </c>
      <c r="E198" s="10" t="s">
        <v>951</v>
      </c>
      <c r="F198" s="10" t="s">
        <v>416</v>
      </c>
      <c r="G198" s="10" t="s">
        <v>496</v>
      </c>
      <c r="H198" s="3" t="s">
        <v>334</v>
      </c>
      <c r="I198" s="10" t="s">
        <v>497</v>
      </c>
      <c r="J198" s="3">
        <f t="shared" si="19"/>
        <v>1251</v>
      </c>
      <c r="K198" s="33">
        <f t="shared" si="20"/>
        <v>0.65947242206235013</v>
      </c>
      <c r="L198" s="10" t="s">
        <v>498</v>
      </c>
      <c r="M198" s="3">
        <f t="shared" si="21"/>
        <v>416</v>
      </c>
      <c r="N198" s="33">
        <f t="shared" si="22"/>
        <v>0.31971153846153844</v>
      </c>
      <c r="O198" s="2"/>
    </row>
    <row r="199" spans="1:15" ht="14.25" customHeight="1" x14ac:dyDescent="0.25">
      <c r="A199" s="103" t="s">
        <v>1591</v>
      </c>
      <c r="B199" s="9" t="s">
        <v>952</v>
      </c>
      <c r="C199" s="10" t="s">
        <v>953</v>
      </c>
      <c r="D199" s="10" t="s">
        <v>343</v>
      </c>
      <c r="E199" s="10" t="s">
        <v>954</v>
      </c>
      <c r="F199" s="10" t="s">
        <v>437</v>
      </c>
      <c r="G199" s="10" t="s">
        <v>955</v>
      </c>
      <c r="H199" s="3" t="s">
        <v>334</v>
      </c>
      <c r="I199" s="10" t="s">
        <v>956</v>
      </c>
      <c r="J199" s="3">
        <f t="shared" si="19"/>
        <v>1341</v>
      </c>
      <c r="K199" s="33">
        <f t="shared" si="20"/>
        <v>0.47576435495898584</v>
      </c>
      <c r="L199" s="10" t="s">
        <v>957</v>
      </c>
      <c r="M199" s="3">
        <f t="shared" si="21"/>
        <v>446</v>
      </c>
      <c r="N199" s="33">
        <f t="shared" si="22"/>
        <v>0.25784753363228702</v>
      </c>
      <c r="O199" s="2"/>
    </row>
    <row r="200" spans="1:15" ht="14.25" customHeight="1" x14ac:dyDescent="0.25">
      <c r="A200" s="103" t="s">
        <v>1591</v>
      </c>
      <c r="B200" s="9" t="s">
        <v>952</v>
      </c>
      <c r="C200" s="10" t="s">
        <v>953</v>
      </c>
      <c r="D200" s="10" t="s">
        <v>362</v>
      </c>
      <c r="E200" s="10" t="s">
        <v>958</v>
      </c>
      <c r="F200" s="10" t="s">
        <v>611</v>
      </c>
      <c r="G200" s="10" t="s">
        <v>959</v>
      </c>
      <c r="H200" s="3" t="s">
        <v>334</v>
      </c>
      <c r="I200" s="10" t="s">
        <v>960</v>
      </c>
      <c r="J200" s="3">
        <f t="shared" si="19"/>
        <v>1290</v>
      </c>
      <c r="K200" s="33">
        <f t="shared" si="20"/>
        <v>0.51782945736434105</v>
      </c>
      <c r="L200" s="10" t="s">
        <v>961</v>
      </c>
      <c r="M200" s="3">
        <f t="shared" si="21"/>
        <v>429</v>
      </c>
      <c r="N200" s="33">
        <f t="shared" si="22"/>
        <v>0.23076923076923078</v>
      </c>
      <c r="O200" s="2"/>
    </row>
    <row r="201" spans="1:15" ht="14.25" customHeight="1" x14ac:dyDescent="0.25">
      <c r="A201" s="103" t="s">
        <v>1591</v>
      </c>
      <c r="B201" s="9" t="s">
        <v>952</v>
      </c>
      <c r="C201" s="10" t="s">
        <v>953</v>
      </c>
      <c r="D201" s="10" t="s">
        <v>73</v>
      </c>
      <c r="E201" s="10" t="s">
        <v>962</v>
      </c>
      <c r="F201" s="10" t="s">
        <v>416</v>
      </c>
      <c r="G201" s="10" t="s">
        <v>963</v>
      </c>
      <c r="H201" s="3" t="s">
        <v>334</v>
      </c>
      <c r="I201" s="10" t="s">
        <v>964</v>
      </c>
      <c r="J201" s="3">
        <f t="shared" si="19"/>
        <v>1257</v>
      </c>
      <c r="K201" s="33">
        <f t="shared" si="20"/>
        <v>0.67780429594272074</v>
      </c>
      <c r="L201" s="10" t="s">
        <v>965</v>
      </c>
      <c r="M201" s="3">
        <f t="shared" si="21"/>
        <v>418</v>
      </c>
      <c r="N201" s="33">
        <f t="shared" si="22"/>
        <v>0.32296650717703351</v>
      </c>
      <c r="O201" s="2"/>
    </row>
    <row r="202" spans="1:15" ht="14.25" customHeight="1" x14ac:dyDescent="0.25">
      <c r="A202" s="103" t="s">
        <v>1591</v>
      </c>
      <c r="B202" s="9" t="s">
        <v>952</v>
      </c>
      <c r="C202" s="10" t="s">
        <v>953</v>
      </c>
      <c r="D202" s="10" t="s">
        <v>370</v>
      </c>
      <c r="E202" s="10" t="s">
        <v>966</v>
      </c>
      <c r="F202" s="10" t="s">
        <v>421</v>
      </c>
      <c r="G202" s="10" t="s">
        <v>967</v>
      </c>
      <c r="H202" s="3" t="s">
        <v>334</v>
      </c>
      <c r="I202" s="10" t="s">
        <v>968</v>
      </c>
      <c r="J202" s="3">
        <f t="shared" si="19"/>
        <v>1353</v>
      </c>
      <c r="K202" s="33">
        <f t="shared" si="20"/>
        <v>0.60532150776053217</v>
      </c>
      <c r="L202" s="10" t="s">
        <v>969</v>
      </c>
      <c r="M202" s="3">
        <f t="shared" si="21"/>
        <v>450</v>
      </c>
      <c r="N202" s="33">
        <f t="shared" si="22"/>
        <v>0.27777777777777779</v>
      </c>
      <c r="O202" s="2"/>
    </row>
    <row r="203" spans="1:15" ht="14.25" customHeight="1" x14ac:dyDescent="0.25">
      <c r="A203" s="103" t="s">
        <v>1591</v>
      </c>
      <c r="B203" s="9" t="s">
        <v>970</v>
      </c>
      <c r="C203" s="10" t="s">
        <v>971</v>
      </c>
      <c r="D203" s="10" t="s">
        <v>343</v>
      </c>
      <c r="E203" s="10" t="s">
        <v>972</v>
      </c>
      <c r="F203" s="10" t="s">
        <v>437</v>
      </c>
      <c r="G203" s="10" t="s">
        <v>973</v>
      </c>
      <c r="H203" s="3" t="s">
        <v>334</v>
      </c>
      <c r="I203" s="10" t="s">
        <v>974</v>
      </c>
      <c r="J203" s="3">
        <f t="shared" si="19"/>
        <v>1341</v>
      </c>
      <c r="K203" s="33">
        <f t="shared" si="20"/>
        <v>0.50708426547352725</v>
      </c>
      <c r="L203" s="10" t="s">
        <v>975</v>
      </c>
      <c r="M203" s="3">
        <f t="shared" si="21"/>
        <v>446</v>
      </c>
      <c r="N203" s="33">
        <f t="shared" si="22"/>
        <v>0.273542600896861</v>
      </c>
      <c r="O203" s="2"/>
    </row>
    <row r="204" spans="1:15" ht="14.25" customHeight="1" x14ac:dyDescent="0.25">
      <c r="A204" s="103" t="s">
        <v>1591</v>
      </c>
      <c r="B204" s="9" t="s">
        <v>970</v>
      </c>
      <c r="C204" s="10" t="s">
        <v>971</v>
      </c>
      <c r="D204" s="10" t="s">
        <v>362</v>
      </c>
      <c r="E204" s="10" t="s">
        <v>976</v>
      </c>
      <c r="F204" s="10" t="s">
        <v>611</v>
      </c>
      <c r="G204" s="10" t="s">
        <v>977</v>
      </c>
      <c r="H204" s="3" t="s">
        <v>334</v>
      </c>
      <c r="I204" s="10" t="s">
        <v>978</v>
      </c>
      <c r="J204" s="3">
        <f t="shared" si="19"/>
        <v>1332</v>
      </c>
      <c r="K204" s="33">
        <f t="shared" si="20"/>
        <v>0.56981981981981977</v>
      </c>
      <c r="L204" s="10" t="s">
        <v>979</v>
      </c>
      <c r="M204" s="3">
        <f t="shared" si="21"/>
        <v>443</v>
      </c>
      <c r="N204" s="33">
        <f t="shared" si="22"/>
        <v>0.23476297968397292</v>
      </c>
      <c r="O204" s="2"/>
    </row>
    <row r="205" spans="1:15" ht="14.25" customHeight="1" x14ac:dyDescent="0.25">
      <c r="A205" s="103" t="s">
        <v>1591</v>
      </c>
      <c r="B205" s="9" t="s">
        <v>970</v>
      </c>
      <c r="C205" s="10" t="s">
        <v>971</v>
      </c>
      <c r="D205" s="10" t="s">
        <v>73</v>
      </c>
      <c r="E205" s="10" t="s">
        <v>980</v>
      </c>
      <c r="F205" s="10" t="s">
        <v>676</v>
      </c>
      <c r="G205" s="10" t="s">
        <v>981</v>
      </c>
      <c r="H205" s="3" t="s">
        <v>334</v>
      </c>
      <c r="I205" s="10" t="s">
        <v>982</v>
      </c>
      <c r="J205" s="3">
        <f t="shared" si="19"/>
        <v>1176</v>
      </c>
      <c r="K205" s="33">
        <f t="shared" si="20"/>
        <v>0.77295918367346939</v>
      </c>
      <c r="L205" s="10" t="s">
        <v>983</v>
      </c>
      <c r="M205" s="3">
        <f t="shared" si="21"/>
        <v>391</v>
      </c>
      <c r="N205" s="33">
        <f t="shared" si="22"/>
        <v>0.51150895140664965</v>
      </c>
      <c r="O205" s="2"/>
    </row>
    <row r="206" spans="1:15" ht="14.25" customHeight="1" x14ac:dyDescent="0.25">
      <c r="A206" s="103" t="s">
        <v>1591</v>
      </c>
      <c r="B206" s="9" t="s">
        <v>970</v>
      </c>
      <c r="C206" s="10" t="s">
        <v>971</v>
      </c>
      <c r="D206" s="10" t="s">
        <v>370</v>
      </c>
      <c r="E206" s="10" t="s">
        <v>984</v>
      </c>
      <c r="F206" s="10" t="s">
        <v>985</v>
      </c>
      <c r="G206" s="10" t="s">
        <v>986</v>
      </c>
      <c r="H206" s="10" t="s">
        <v>987</v>
      </c>
      <c r="I206" s="10" t="s">
        <v>988</v>
      </c>
      <c r="J206" s="3">
        <f t="shared" si="19"/>
        <v>1266</v>
      </c>
      <c r="K206" s="33">
        <f t="shared" si="20"/>
        <v>0.65718799368088465</v>
      </c>
      <c r="L206" s="10" t="s">
        <v>989</v>
      </c>
      <c r="M206" s="3">
        <f t="shared" si="21"/>
        <v>421</v>
      </c>
      <c r="N206" s="33">
        <f t="shared" si="22"/>
        <v>0.29453681710213775</v>
      </c>
      <c r="O206" s="2"/>
    </row>
    <row r="207" spans="1:15" ht="14.25" customHeight="1" x14ac:dyDescent="0.25">
      <c r="A207" s="103" t="s">
        <v>1591</v>
      </c>
      <c r="B207" s="9" t="s">
        <v>990</v>
      </c>
      <c r="C207" s="10" t="s">
        <v>991</v>
      </c>
      <c r="D207" s="10" t="s">
        <v>343</v>
      </c>
      <c r="E207" s="10" t="s">
        <v>992</v>
      </c>
      <c r="F207" s="10" t="s">
        <v>437</v>
      </c>
      <c r="G207" s="10" t="s">
        <v>993</v>
      </c>
      <c r="H207" s="3" t="s">
        <v>334</v>
      </c>
      <c r="I207" s="10" t="s">
        <v>994</v>
      </c>
      <c r="J207" s="3">
        <f t="shared" si="19"/>
        <v>1341</v>
      </c>
      <c r="K207" s="33">
        <f t="shared" si="20"/>
        <v>0.52721849366144669</v>
      </c>
      <c r="L207" s="10" t="s">
        <v>995</v>
      </c>
      <c r="M207" s="3">
        <f t="shared" si="21"/>
        <v>446</v>
      </c>
      <c r="N207" s="33">
        <f t="shared" si="22"/>
        <v>0.27578475336322872</v>
      </c>
      <c r="O207" s="2"/>
    </row>
    <row r="208" spans="1:15" ht="14.25" customHeight="1" x14ac:dyDescent="0.25">
      <c r="A208" s="103" t="s">
        <v>1591</v>
      </c>
      <c r="B208" s="9" t="s">
        <v>990</v>
      </c>
      <c r="C208" s="10" t="s">
        <v>991</v>
      </c>
      <c r="D208" s="10" t="s">
        <v>362</v>
      </c>
      <c r="E208" s="10" t="s">
        <v>996</v>
      </c>
      <c r="F208" s="10" t="s">
        <v>364</v>
      </c>
      <c r="G208" s="10" t="s">
        <v>997</v>
      </c>
      <c r="H208" s="3" t="s">
        <v>334</v>
      </c>
      <c r="I208" s="10" t="s">
        <v>998</v>
      </c>
      <c r="J208" s="3">
        <f t="shared" si="19"/>
        <v>1281</v>
      </c>
      <c r="K208" s="33">
        <f t="shared" si="20"/>
        <v>0.6128024980483997</v>
      </c>
      <c r="L208" s="10" t="s">
        <v>999</v>
      </c>
      <c r="M208" s="3">
        <f t="shared" si="21"/>
        <v>426</v>
      </c>
      <c r="N208" s="33">
        <f t="shared" si="22"/>
        <v>0.24178403755868544</v>
      </c>
      <c r="O208" s="2"/>
    </row>
    <row r="209" spans="1:15" ht="14.25" customHeight="1" x14ac:dyDescent="0.25">
      <c r="A209" s="103" t="s">
        <v>1591</v>
      </c>
      <c r="B209" s="9" t="s">
        <v>990</v>
      </c>
      <c r="C209" s="10" t="s">
        <v>991</v>
      </c>
      <c r="D209" s="10" t="s">
        <v>73</v>
      </c>
      <c r="E209" s="10" t="s">
        <v>1000</v>
      </c>
      <c r="F209" s="10" t="s">
        <v>676</v>
      </c>
      <c r="G209" s="10" t="s">
        <v>1001</v>
      </c>
      <c r="H209" s="3" t="s">
        <v>334</v>
      </c>
      <c r="I209" s="10" t="s">
        <v>1002</v>
      </c>
      <c r="J209" s="3">
        <f t="shared" si="19"/>
        <v>1032</v>
      </c>
      <c r="K209" s="33">
        <f t="shared" si="20"/>
        <v>0.77906976744186052</v>
      </c>
      <c r="L209" s="10" t="s">
        <v>1003</v>
      </c>
      <c r="M209" s="3">
        <f t="shared" si="21"/>
        <v>343</v>
      </c>
      <c r="N209" s="33">
        <f t="shared" si="22"/>
        <v>0.52186588921282795</v>
      </c>
      <c r="O209" s="2"/>
    </row>
    <row r="210" spans="1:15" ht="14.25" customHeight="1" x14ac:dyDescent="0.25">
      <c r="A210" s="103" t="s">
        <v>1591</v>
      </c>
      <c r="B210" s="9" t="s">
        <v>990</v>
      </c>
      <c r="C210" s="10" t="s">
        <v>991</v>
      </c>
      <c r="D210" s="10" t="s">
        <v>370</v>
      </c>
      <c r="E210" s="10" t="s">
        <v>1004</v>
      </c>
      <c r="F210" s="10" t="s">
        <v>659</v>
      </c>
      <c r="G210" s="10" t="s">
        <v>1005</v>
      </c>
      <c r="H210" s="10" t="s">
        <v>1006</v>
      </c>
      <c r="I210" s="10" t="s">
        <v>1007</v>
      </c>
      <c r="J210" s="3">
        <f t="shared" si="19"/>
        <v>1269</v>
      </c>
      <c r="K210" s="33">
        <f t="shared" si="20"/>
        <v>0.63041765169424746</v>
      </c>
      <c r="L210" s="10" t="s">
        <v>1008</v>
      </c>
      <c r="M210" s="3">
        <f t="shared" si="21"/>
        <v>422</v>
      </c>
      <c r="N210" s="33">
        <f t="shared" si="22"/>
        <v>0.2772511848341232</v>
      </c>
      <c r="O210" s="2" t="s">
        <v>664</v>
      </c>
    </row>
    <row r="211" spans="1:15" ht="14.25" customHeight="1" x14ac:dyDescent="0.25">
      <c r="A211" s="103" t="s">
        <v>1591</v>
      </c>
      <c r="B211" s="9" t="s">
        <v>1009</v>
      </c>
      <c r="C211" s="89" t="s">
        <v>1551</v>
      </c>
      <c r="D211" s="10" t="s">
        <v>343</v>
      </c>
      <c r="E211" s="10" t="s">
        <v>1010</v>
      </c>
      <c r="F211" s="10" t="s">
        <v>392</v>
      </c>
      <c r="G211" s="10" t="s">
        <v>1011</v>
      </c>
      <c r="H211" s="3" t="s">
        <v>334</v>
      </c>
      <c r="I211" s="10" t="s">
        <v>1012</v>
      </c>
      <c r="J211" s="3">
        <f t="shared" si="19"/>
        <v>1464</v>
      </c>
      <c r="K211" s="33">
        <f t="shared" si="20"/>
        <v>0.48224043715846993</v>
      </c>
      <c r="L211" s="10" t="s">
        <v>1013</v>
      </c>
      <c r="M211" s="3">
        <f t="shared" si="21"/>
        <v>487</v>
      </c>
      <c r="N211" s="33">
        <f t="shared" si="22"/>
        <v>0.26283367556468173</v>
      </c>
      <c r="O211" s="2"/>
    </row>
    <row r="212" spans="1:15" ht="14.25" customHeight="1" x14ac:dyDescent="0.25">
      <c r="A212" s="103" t="s">
        <v>1591</v>
      </c>
      <c r="B212" s="9" t="s">
        <v>1009</v>
      </c>
      <c r="C212" s="89" t="s">
        <v>1551</v>
      </c>
      <c r="D212" s="10" t="s">
        <v>362</v>
      </c>
      <c r="E212" s="10" t="s">
        <v>1014</v>
      </c>
      <c r="F212" s="10" t="s">
        <v>611</v>
      </c>
      <c r="G212" s="10" t="s">
        <v>1015</v>
      </c>
      <c r="H212" s="3" t="s">
        <v>334</v>
      </c>
      <c r="I212" s="10" t="s">
        <v>1016</v>
      </c>
      <c r="J212" s="3">
        <f t="shared" si="19"/>
        <v>1284</v>
      </c>
      <c r="K212" s="33">
        <f t="shared" si="20"/>
        <v>0.53971962616822433</v>
      </c>
      <c r="L212" s="10" t="s">
        <v>1017</v>
      </c>
      <c r="M212" s="3">
        <f t="shared" si="21"/>
        <v>427</v>
      </c>
      <c r="N212" s="33">
        <f t="shared" si="22"/>
        <v>0.24590163934426229</v>
      </c>
      <c r="O212" s="2"/>
    </row>
    <row r="213" spans="1:15" ht="14.25" customHeight="1" x14ac:dyDescent="0.25">
      <c r="A213" s="103" t="s">
        <v>1591</v>
      </c>
      <c r="B213" s="9" t="s">
        <v>1009</v>
      </c>
      <c r="C213" s="89" t="s">
        <v>1551</v>
      </c>
      <c r="D213" s="10" t="s">
        <v>73</v>
      </c>
      <c r="E213" s="10" t="s">
        <v>1018</v>
      </c>
      <c r="F213" s="10" t="s">
        <v>416</v>
      </c>
      <c r="G213" s="10" t="s">
        <v>1019</v>
      </c>
      <c r="H213" s="3" t="s">
        <v>334</v>
      </c>
      <c r="I213" s="10" t="s">
        <v>1020</v>
      </c>
      <c r="J213" s="3">
        <f t="shared" si="19"/>
        <v>1257</v>
      </c>
      <c r="K213" s="33">
        <f t="shared" si="20"/>
        <v>0.59268098647573586</v>
      </c>
      <c r="L213" s="10" t="s">
        <v>1021</v>
      </c>
      <c r="M213" s="3">
        <f t="shared" si="21"/>
        <v>418</v>
      </c>
      <c r="N213" s="33">
        <f t="shared" si="22"/>
        <v>0.28708133971291866</v>
      </c>
      <c r="O213" s="2"/>
    </row>
    <row r="214" spans="1:15" ht="14.25" customHeight="1" x14ac:dyDescent="0.25">
      <c r="A214" s="103" t="s">
        <v>1591</v>
      </c>
      <c r="B214" s="9" t="s">
        <v>1009</v>
      </c>
      <c r="C214" s="89" t="s">
        <v>1551</v>
      </c>
      <c r="D214" s="10" t="s">
        <v>370</v>
      </c>
      <c r="E214" s="10" t="s">
        <v>1022</v>
      </c>
      <c r="F214" s="10" t="s">
        <v>421</v>
      </c>
      <c r="G214" s="10" t="s">
        <v>1023</v>
      </c>
      <c r="H214" s="3" t="s">
        <v>334</v>
      </c>
      <c r="I214" s="10" t="s">
        <v>1024</v>
      </c>
      <c r="J214" s="3">
        <f t="shared" si="19"/>
        <v>1338</v>
      </c>
      <c r="K214" s="33">
        <f t="shared" si="20"/>
        <v>0.6113602391629297</v>
      </c>
      <c r="L214" s="10" t="s">
        <v>1025</v>
      </c>
      <c r="M214" s="3">
        <f t="shared" si="21"/>
        <v>445</v>
      </c>
      <c r="N214" s="33">
        <f t="shared" si="22"/>
        <v>0.28988764044943821</v>
      </c>
      <c r="O214" s="2"/>
    </row>
    <row r="215" spans="1:15" ht="14.25" customHeight="1" x14ac:dyDescent="0.25">
      <c r="A215" s="103" t="s">
        <v>1591</v>
      </c>
      <c r="B215" s="9" t="s">
        <v>136</v>
      </c>
      <c r="C215" s="10" t="s">
        <v>137</v>
      </c>
      <c r="D215" s="10" t="s">
        <v>343</v>
      </c>
      <c r="E215" s="10" t="s">
        <v>1026</v>
      </c>
      <c r="F215" s="10" t="s">
        <v>745</v>
      </c>
      <c r="G215" s="10" t="s">
        <v>1027</v>
      </c>
      <c r="H215" s="3" t="s">
        <v>334</v>
      </c>
      <c r="I215" s="10" t="s">
        <v>1028</v>
      </c>
      <c r="J215" s="3">
        <f t="shared" si="19"/>
        <v>1338</v>
      </c>
      <c r="K215" s="33">
        <f t="shared" si="20"/>
        <v>0.49551569506726456</v>
      </c>
      <c r="L215" s="10" t="s">
        <v>1029</v>
      </c>
      <c r="M215" s="3">
        <f t="shared" si="21"/>
        <v>446</v>
      </c>
      <c r="N215" s="33">
        <f t="shared" si="22"/>
        <v>0.26905829596412556</v>
      </c>
      <c r="O215" s="2" t="s">
        <v>749</v>
      </c>
    </row>
    <row r="216" spans="1:15" ht="14.25" customHeight="1" x14ac:dyDescent="0.25">
      <c r="A216" s="103" t="s">
        <v>1591</v>
      </c>
      <c r="B216" s="9" t="s">
        <v>136</v>
      </c>
      <c r="C216" s="10" t="s">
        <v>137</v>
      </c>
      <c r="D216" s="10" t="s">
        <v>362</v>
      </c>
      <c r="E216" s="10" t="s">
        <v>1030</v>
      </c>
      <c r="F216" s="10" t="s">
        <v>751</v>
      </c>
      <c r="G216" s="10" t="s">
        <v>1031</v>
      </c>
      <c r="H216" s="3" t="s">
        <v>334</v>
      </c>
      <c r="I216" s="10" t="s">
        <v>1032</v>
      </c>
      <c r="J216" s="3">
        <f t="shared" si="19"/>
        <v>1284</v>
      </c>
      <c r="K216" s="33">
        <f t="shared" si="20"/>
        <v>0.5490654205607477</v>
      </c>
      <c r="L216" s="10" t="s">
        <v>1033</v>
      </c>
      <c r="M216" s="3">
        <f t="shared" si="21"/>
        <v>428</v>
      </c>
      <c r="N216" s="33">
        <f t="shared" si="22"/>
        <v>0.23364485981308411</v>
      </c>
      <c r="O216" s="2" t="s">
        <v>749</v>
      </c>
    </row>
    <row r="217" spans="1:15" ht="14.25" customHeight="1" x14ac:dyDescent="0.25">
      <c r="A217" s="103" t="s">
        <v>1591</v>
      </c>
      <c r="B217" s="9" t="s">
        <v>136</v>
      </c>
      <c r="C217" s="10" t="s">
        <v>137</v>
      </c>
      <c r="D217" s="10" t="s">
        <v>73</v>
      </c>
      <c r="E217" s="10" t="s">
        <v>138</v>
      </c>
      <c r="F217" s="3" t="s">
        <v>26</v>
      </c>
      <c r="G217" s="10" t="s">
        <v>349</v>
      </c>
      <c r="H217" s="3" t="s">
        <v>26</v>
      </c>
      <c r="I217" s="10" t="s">
        <v>140</v>
      </c>
      <c r="J217" s="3">
        <f t="shared" si="19"/>
        <v>1191</v>
      </c>
      <c r="K217" s="33">
        <f t="shared" si="20"/>
        <v>0.68345927791771621</v>
      </c>
      <c r="L217" s="10" t="s">
        <v>141</v>
      </c>
      <c r="M217" s="3">
        <f t="shared" si="21"/>
        <v>396</v>
      </c>
      <c r="N217" s="33">
        <f t="shared" si="22"/>
        <v>0.40151515151515149</v>
      </c>
      <c r="O217" s="2"/>
    </row>
    <row r="218" spans="1:15" ht="14.25" customHeight="1" x14ac:dyDescent="0.25">
      <c r="A218" s="103" t="s">
        <v>1591</v>
      </c>
      <c r="B218" s="9" t="s">
        <v>136</v>
      </c>
      <c r="C218" s="10" t="s">
        <v>137</v>
      </c>
      <c r="D218" s="10" t="s">
        <v>370</v>
      </c>
      <c r="E218" s="10" t="s">
        <v>1034</v>
      </c>
      <c r="F218" s="10" t="s">
        <v>745</v>
      </c>
      <c r="G218" s="10" t="s">
        <v>1035</v>
      </c>
      <c r="H218" s="3" t="s">
        <v>334</v>
      </c>
      <c r="I218" s="10" t="s">
        <v>1036</v>
      </c>
      <c r="J218" s="3">
        <f t="shared" si="19"/>
        <v>1242</v>
      </c>
      <c r="K218" s="33">
        <f t="shared" si="20"/>
        <v>0.63365539452495978</v>
      </c>
      <c r="L218" s="10" t="s">
        <v>1037</v>
      </c>
      <c r="M218" s="3">
        <f t="shared" si="21"/>
        <v>414</v>
      </c>
      <c r="N218" s="33">
        <f t="shared" si="22"/>
        <v>0.29951690821256038</v>
      </c>
      <c r="O218" s="2" t="s">
        <v>749</v>
      </c>
    </row>
    <row r="219" spans="1:15" ht="14.25" customHeight="1" x14ac:dyDescent="0.25">
      <c r="A219" s="103" t="s">
        <v>1591</v>
      </c>
      <c r="B219" s="9" t="s">
        <v>251</v>
      </c>
      <c r="C219" s="10" t="s">
        <v>1038</v>
      </c>
      <c r="D219" s="10" t="s">
        <v>343</v>
      </c>
      <c r="E219" s="10" t="s">
        <v>1039</v>
      </c>
      <c r="F219" s="10" t="s">
        <v>345</v>
      </c>
      <c r="G219" s="10" t="s">
        <v>1040</v>
      </c>
      <c r="H219" s="3" t="s">
        <v>334</v>
      </c>
      <c r="I219" s="10" t="s">
        <v>1041</v>
      </c>
      <c r="J219" s="3">
        <f t="shared" si="19"/>
        <v>1644</v>
      </c>
      <c r="K219" s="33">
        <f t="shared" si="20"/>
        <v>0.53953771289537711</v>
      </c>
      <c r="L219" s="10" t="s">
        <v>1042</v>
      </c>
      <c r="M219" s="3">
        <f t="shared" si="21"/>
        <v>547</v>
      </c>
      <c r="N219" s="33">
        <f t="shared" si="22"/>
        <v>0.31992687385740404</v>
      </c>
      <c r="O219" s="2"/>
    </row>
    <row r="220" spans="1:15" ht="14.25" customHeight="1" x14ac:dyDescent="0.25">
      <c r="A220" s="103" t="s">
        <v>1591</v>
      </c>
      <c r="B220" s="9" t="s">
        <v>251</v>
      </c>
      <c r="C220" s="10" t="s">
        <v>1038</v>
      </c>
      <c r="D220" s="10" t="s">
        <v>362</v>
      </c>
      <c r="E220" s="10" t="s">
        <v>1043</v>
      </c>
      <c r="F220" s="10" t="s">
        <v>364</v>
      </c>
      <c r="G220" s="10" t="s">
        <v>1044</v>
      </c>
      <c r="H220" s="3" t="s">
        <v>334</v>
      </c>
      <c r="I220" s="10" t="s">
        <v>1045</v>
      </c>
      <c r="J220" s="3">
        <f t="shared" si="19"/>
        <v>1287</v>
      </c>
      <c r="K220" s="33">
        <f t="shared" si="20"/>
        <v>0.55710955710955712</v>
      </c>
      <c r="L220" s="10" t="s">
        <v>1046</v>
      </c>
      <c r="M220" s="3">
        <f t="shared" si="21"/>
        <v>428</v>
      </c>
      <c r="N220" s="33">
        <f t="shared" si="22"/>
        <v>0.22663551401869159</v>
      </c>
      <c r="O220" s="2"/>
    </row>
    <row r="221" spans="1:15" ht="14.25" customHeight="1" x14ac:dyDescent="0.25">
      <c r="A221" s="103" t="s">
        <v>1591</v>
      </c>
      <c r="B221" s="9" t="s">
        <v>251</v>
      </c>
      <c r="C221" s="10" t="s">
        <v>1038</v>
      </c>
      <c r="D221" s="10" t="s">
        <v>73</v>
      </c>
      <c r="E221" s="10" t="s">
        <v>1047</v>
      </c>
      <c r="F221" s="10" t="s">
        <v>416</v>
      </c>
      <c r="G221" s="10" t="s">
        <v>1048</v>
      </c>
      <c r="H221" s="3" t="s">
        <v>334</v>
      </c>
      <c r="I221" s="10" t="s">
        <v>1049</v>
      </c>
      <c r="J221" s="3">
        <f t="shared" si="19"/>
        <v>657</v>
      </c>
      <c r="K221" s="91" t="s">
        <v>1568</v>
      </c>
      <c r="L221" s="10" t="s">
        <v>1050</v>
      </c>
      <c r="M221" s="3">
        <f t="shared" si="21"/>
        <v>218</v>
      </c>
      <c r="N221" s="3" t="s">
        <v>1567</v>
      </c>
      <c r="O221" s="2"/>
    </row>
    <row r="222" spans="1:15" ht="14.25" customHeight="1" x14ac:dyDescent="0.25">
      <c r="A222" s="103" t="s">
        <v>1591</v>
      </c>
      <c r="B222" s="9" t="s">
        <v>251</v>
      </c>
      <c r="C222" s="10" t="s">
        <v>1038</v>
      </c>
      <c r="D222" s="10" t="s">
        <v>370</v>
      </c>
      <c r="E222" s="10" t="s">
        <v>1051</v>
      </c>
      <c r="F222" s="10" t="s">
        <v>421</v>
      </c>
      <c r="G222" s="10" t="s">
        <v>1052</v>
      </c>
      <c r="H222" s="3" t="s">
        <v>334</v>
      </c>
      <c r="I222" s="10" t="s">
        <v>1053</v>
      </c>
      <c r="J222" s="3">
        <f t="shared" si="19"/>
        <v>1266</v>
      </c>
      <c r="K222" s="33">
        <f t="shared" si="20"/>
        <v>0.64691943127962082</v>
      </c>
      <c r="L222" s="10" t="s">
        <v>1054</v>
      </c>
      <c r="M222" s="3">
        <f t="shared" si="21"/>
        <v>421</v>
      </c>
      <c r="N222" s="33">
        <f t="shared" si="22"/>
        <v>0.28978622327790976</v>
      </c>
      <c r="O222" s="2"/>
    </row>
    <row r="223" spans="1:15" ht="14.25" customHeight="1" x14ac:dyDescent="0.25">
      <c r="A223" s="103" t="s">
        <v>1591</v>
      </c>
      <c r="B223" s="9" t="s">
        <v>1055</v>
      </c>
      <c r="C223" s="10" t="s">
        <v>1056</v>
      </c>
      <c r="D223" s="10" t="s">
        <v>343</v>
      </c>
      <c r="E223" s="10" t="s">
        <v>1057</v>
      </c>
      <c r="F223" s="10" t="s">
        <v>437</v>
      </c>
      <c r="G223" s="10" t="s">
        <v>1058</v>
      </c>
      <c r="H223" s="3" t="s">
        <v>334</v>
      </c>
      <c r="I223" s="10" t="s">
        <v>1059</v>
      </c>
      <c r="J223" s="3">
        <f t="shared" si="19"/>
        <v>1341</v>
      </c>
      <c r="K223" s="33">
        <f t="shared" si="20"/>
        <v>0.53467561521252793</v>
      </c>
      <c r="L223" s="10" t="s">
        <v>1060</v>
      </c>
      <c r="M223" s="3">
        <f t="shared" si="21"/>
        <v>446</v>
      </c>
      <c r="N223" s="33">
        <f t="shared" si="22"/>
        <v>0.27578475336322872</v>
      </c>
      <c r="O223" s="2"/>
    </row>
    <row r="224" spans="1:15" ht="14.25" customHeight="1" x14ac:dyDescent="0.25">
      <c r="A224" s="103" t="s">
        <v>1591</v>
      </c>
      <c r="B224" s="9" t="s">
        <v>1055</v>
      </c>
      <c r="C224" s="10" t="s">
        <v>1056</v>
      </c>
      <c r="D224" s="10" t="s">
        <v>362</v>
      </c>
      <c r="E224" s="10" t="s">
        <v>1061</v>
      </c>
      <c r="F224" s="10" t="s">
        <v>364</v>
      </c>
      <c r="G224" s="10" t="s">
        <v>1062</v>
      </c>
      <c r="H224" s="3" t="s">
        <v>334</v>
      </c>
      <c r="I224" s="10" t="s">
        <v>1063</v>
      </c>
      <c r="J224" s="3">
        <f t="shared" si="19"/>
        <v>1281</v>
      </c>
      <c r="K224" s="33">
        <f t="shared" si="20"/>
        <v>0.60811865729898518</v>
      </c>
      <c r="L224" s="10" t="s">
        <v>1064</v>
      </c>
      <c r="M224" s="3">
        <f t="shared" si="21"/>
        <v>426</v>
      </c>
      <c r="N224" s="33">
        <f t="shared" si="22"/>
        <v>0.23943661971830985</v>
      </c>
      <c r="O224" s="2"/>
    </row>
    <row r="225" spans="1:15" ht="14.25" customHeight="1" x14ac:dyDescent="0.25">
      <c r="A225" s="103" t="s">
        <v>1591</v>
      </c>
      <c r="B225" s="9" t="s">
        <v>1055</v>
      </c>
      <c r="C225" s="10" t="s">
        <v>1056</v>
      </c>
      <c r="D225" s="10" t="s">
        <v>73</v>
      </c>
      <c r="E225" s="10" t="s">
        <v>1065</v>
      </c>
      <c r="F225" s="10" t="s">
        <v>676</v>
      </c>
      <c r="G225" s="10" t="s">
        <v>1066</v>
      </c>
      <c r="H225" s="3" t="s">
        <v>334</v>
      </c>
      <c r="I225" s="10" t="s">
        <v>1067</v>
      </c>
      <c r="J225" s="3">
        <f t="shared" si="19"/>
        <v>1032</v>
      </c>
      <c r="K225" s="33">
        <f t="shared" si="20"/>
        <v>0.78391472868217049</v>
      </c>
      <c r="L225" s="10" t="s">
        <v>1068</v>
      </c>
      <c r="M225" s="3">
        <f t="shared" si="21"/>
        <v>343</v>
      </c>
      <c r="N225" s="33">
        <f t="shared" si="22"/>
        <v>0.50728862973760935</v>
      </c>
      <c r="O225" s="2"/>
    </row>
    <row r="226" spans="1:15" ht="14.25" customHeight="1" x14ac:dyDescent="0.25">
      <c r="A226" s="103" t="s">
        <v>1591</v>
      </c>
      <c r="B226" s="9" t="s">
        <v>1055</v>
      </c>
      <c r="C226" s="10" t="s">
        <v>1056</v>
      </c>
      <c r="D226" s="10" t="s">
        <v>370</v>
      </c>
      <c r="E226" s="10" t="s">
        <v>1069</v>
      </c>
      <c r="F226" s="10" t="s">
        <v>421</v>
      </c>
      <c r="G226" s="10" t="s">
        <v>1070</v>
      </c>
      <c r="H226" s="3" t="s">
        <v>334</v>
      </c>
      <c r="I226" s="10" t="s">
        <v>1071</v>
      </c>
      <c r="J226" s="3">
        <f t="shared" si="19"/>
        <v>1269</v>
      </c>
      <c r="K226" s="33">
        <f t="shared" si="20"/>
        <v>0.64775413711583929</v>
      </c>
      <c r="L226" s="10" t="s">
        <v>1072</v>
      </c>
      <c r="M226" s="3">
        <f t="shared" si="21"/>
        <v>422</v>
      </c>
      <c r="N226" s="33">
        <f t="shared" si="22"/>
        <v>0.27962085308056872</v>
      </c>
      <c r="O226" s="2"/>
    </row>
    <row r="227" spans="1:15" ht="14.25" customHeight="1" x14ac:dyDescent="0.25">
      <c r="A227" s="103" t="s">
        <v>1591</v>
      </c>
      <c r="B227" s="9" t="s">
        <v>142</v>
      </c>
      <c r="C227" s="10" t="s">
        <v>143</v>
      </c>
      <c r="D227" s="10" t="s">
        <v>73</v>
      </c>
      <c r="E227" s="10" t="s">
        <v>144</v>
      </c>
      <c r="F227" s="3" t="s">
        <v>26</v>
      </c>
      <c r="G227" s="10" t="s">
        <v>349</v>
      </c>
      <c r="H227" s="3" t="s">
        <v>26</v>
      </c>
      <c r="I227" s="10" t="s">
        <v>146</v>
      </c>
      <c r="J227" s="3">
        <f t="shared" si="19"/>
        <v>1176</v>
      </c>
      <c r="K227" s="33">
        <f t="shared" si="20"/>
        <v>0.79506802721088432</v>
      </c>
      <c r="L227" s="10" t="s">
        <v>147</v>
      </c>
      <c r="M227" s="3">
        <f t="shared" si="21"/>
        <v>391</v>
      </c>
      <c r="N227" s="33">
        <f t="shared" si="22"/>
        <v>0.53196930946291565</v>
      </c>
      <c r="O227" s="2"/>
    </row>
    <row r="228" spans="1:15" ht="14.25" customHeight="1" x14ac:dyDescent="0.25">
      <c r="A228" s="103" t="s">
        <v>1591</v>
      </c>
      <c r="B228" s="9" t="s">
        <v>24</v>
      </c>
      <c r="C228" s="10" t="s">
        <v>25</v>
      </c>
      <c r="D228" s="10" t="s">
        <v>343</v>
      </c>
      <c r="E228" s="10" t="s">
        <v>1073</v>
      </c>
      <c r="F228" s="10" t="s">
        <v>437</v>
      </c>
      <c r="G228" s="10" t="s">
        <v>1074</v>
      </c>
      <c r="H228" s="3" t="s">
        <v>334</v>
      </c>
      <c r="I228" s="10" t="s">
        <v>1075</v>
      </c>
      <c r="J228" s="3">
        <f t="shared" si="19"/>
        <v>1653</v>
      </c>
      <c r="K228" s="33">
        <f t="shared" si="20"/>
        <v>0.56094602789569437</v>
      </c>
      <c r="L228" s="10" t="s">
        <v>1076</v>
      </c>
      <c r="M228" s="3">
        <f t="shared" si="21"/>
        <v>550</v>
      </c>
      <c r="N228" s="33">
        <f t="shared" si="22"/>
        <v>0.34306569343065696</v>
      </c>
      <c r="O228" s="2"/>
    </row>
    <row r="229" spans="1:15" ht="14.25" customHeight="1" x14ac:dyDescent="0.25">
      <c r="A229" s="103" t="s">
        <v>1591</v>
      </c>
      <c r="B229" s="9" t="s">
        <v>24</v>
      </c>
      <c r="C229" s="10" t="s">
        <v>25</v>
      </c>
      <c r="D229" s="10" t="s">
        <v>362</v>
      </c>
      <c r="E229" s="10" t="s">
        <v>1077</v>
      </c>
      <c r="F229" s="10" t="s">
        <v>364</v>
      </c>
      <c r="G229" s="10" t="s">
        <v>1078</v>
      </c>
      <c r="H229" s="3" t="s">
        <v>334</v>
      </c>
      <c r="I229" s="10" t="s">
        <v>1079</v>
      </c>
      <c r="J229" s="3">
        <f t="shared" si="19"/>
        <v>1284</v>
      </c>
      <c r="K229" s="33">
        <f t="shared" si="20"/>
        <v>0.62071651090342683</v>
      </c>
      <c r="L229" s="10" t="s">
        <v>1080</v>
      </c>
      <c r="M229" s="3">
        <f t="shared" si="21"/>
        <v>427</v>
      </c>
      <c r="N229" s="33">
        <f t="shared" si="22"/>
        <v>0.25058548009367682</v>
      </c>
      <c r="O229" s="2"/>
    </row>
    <row r="230" spans="1:15" ht="14.25" customHeight="1" x14ac:dyDescent="0.25">
      <c r="A230" s="103" t="s">
        <v>1591</v>
      </c>
      <c r="B230" s="9" t="s">
        <v>24</v>
      </c>
      <c r="C230" s="10" t="s">
        <v>25</v>
      </c>
      <c r="D230" s="10" t="s">
        <v>73</v>
      </c>
      <c r="E230" s="10" t="s">
        <v>148</v>
      </c>
      <c r="F230" s="3" t="s">
        <v>26</v>
      </c>
      <c r="G230" s="10" t="s">
        <v>349</v>
      </c>
      <c r="H230" s="3" t="s">
        <v>26</v>
      </c>
      <c r="I230" s="10" t="s">
        <v>152</v>
      </c>
      <c r="J230" s="3">
        <f t="shared" si="19"/>
        <v>1149</v>
      </c>
      <c r="K230" s="3" t="s">
        <v>1567</v>
      </c>
      <c r="L230" s="10" t="s">
        <v>153</v>
      </c>
      <c r="M230" s="3">
        <f t="shared" si="21"/>
        <v>382</v>
      </c>
      <c r="N230" s="3" t="s">
        <v>1567</v>
      </c>
      <c r="O230" s="2"/>
    </row>
    <row r="231" spans="1:15" ht="14.25" customHeight="1" x14ac:dyDescent="0.25">
      <c r="A231" s="103" t="s">
        <v>1591</v>
      </c>
      <c r="B231" s="9" t="s">
        <v>24</v>
      </c>
      <c r="C231" s="10" t="s">
        <v>25</v>
      </c>
      <c r="D231" s="10" t="s">
        <v>370</v>
      </c>
      <c r="E231" s="10" t="s">
        <v>1081</v>
      </c>
      <c r="F231" s="10" t="s">
        <v>421</v>
      </c>
      <c r="G231" s="10" t="s">
        <v>1082</v>
      </c>
      <c r="H231" s="3" t="s">
        <v>334</v>
      </c>
      <c r="I231" s="10" t="s">
        <v>1083</v>
      </c>
      <c r="J231" s="3">
        <f t="shared" si="19"/>
        <v>1317</v>
      </c>
      <c r="K231" s="33">
        <f t="shared" si="20"/>
        <v>0.70525514089870522</v>
      </c>
      <c r="L231" s="10" t="s">
        <v>1084</v>
      </c>
      <c r="M231" s="3">
        <f t="shared" si="21"/>
        <v>438</v>
      </c>
      <c r="N231" s="33">
        <f t="shared" si="22"/>
        <v>0.34782608695652173</v>
      </c>
      <c r="O231" s="2"/>
    </row>
    <row r="232" spans="1:15" ht="14.25" customHeight="1" x14ac:dyDescent="0.25">
      <c r="A232" s="103" t="s">
        <v>1591</v>
      </c>
      <c r="B232" s="9" t="s">
        <v>155</v>
      </c>
      <c r="C232" s="10" t="s">
        <v>156</v>
      </c>
      <c r="D232" s="10" t="s">
        <v>73</v>
      </c>
      <c r="E232" s="10" t="s">
        <v>157</v>
      </c>
      <c r="F232" s="3" t="s">
        <v>26</v>
      </c>
      <c r="G232" s="10" t="s">
        <v>349</v>
      </c>
      <c r="H232" s="3" t="s">
        <v>26</v>
      </c>
      <c r="I232" s="10" t="s">
        <v>160</v>
      </c>
      <c r="J232" s="3">
        <f t="shared" si="19"/>
        <v>1185</v>
      </c>
      <c r="K232" s="33">
        <f t="shared" si="20"/>
        <v>0.8</v>
      </c>
      <c r="L232" s="10" t="s">
        <v>161</v>
      </c>
      <c r="M232" s="3">
        <f t="shared" si="21"/>
        <v>394</v>
      </c>
      <c r="N232" s="33">
        <f t="shared" si="22"/>
        <v>0.53807106598984766</v>
      </c>
      <c r="O232" s="2"/>
    </row>
    <row r="233" spans="1:15" ht="14.25" customHeight="1" x14ac:dyDescent="0.25">
      <c r="A233" s="103" t="s">
        <v>1591</v>
      </c>
      <c r="B233" s="9" t="s">
        <v>245</v>
      </c>
      <c r="C233" s="112" t="s">
        <v>1594</v>
      </c>
      <c r="D233" s="10" t="s">
        <v>343</v>
      </c>
      <c r="E233" s="10" t="s">
        <v>1085</v>
      </c>
      <c r="F233" s="10" t="s">
        <v>437</v>
      </c>
      <c r="G233" s="10" t="s">
        <v>1086</v>
      </c>
      <c r="H233" s="3" t="s">
        <v>334</v>
      </c>
      <c r="I233" s="10" t="s">
        <v>1087</v>
      </c>
      <c r="J233" s="3">
        <f t="shared" si="19"/>
        <v>1341</v>
      </c>
      <c r="K233" s="33">
        <f t="shared" si="20"/>
        <v>0.51304996271439229</v>
      </c>
      <c r="L233" s="10" t="s">
        <v>1088</v>
      </c>
      <c r="M233" s="3">
        <f t="shared" si="21"/>
        <v>446</v>
      </c>
      <c r="N233" s="33">
        <f t="shared" si="22"/>
        <v>0.26681614349775784</v>
      </c>
      <c r="O233" s="2"/>
    </row>
    <row r="234" spans="1:15" ht="14.25" customHeight="1" x14ac:dyDescent="0.25">
      <c r="A234" s="103" t="s">
        <v>1591</v>
      </c>
      <c r="B234" s="9" t="s">
        <v>245</v>
      </c>
      <c r="C234" s="112" t="s">
        <v>1594</v>
      </c>
      <c r="D234" s="10" t="s">
        <v>362</v>
      </c>
      <c r="E234" s="10" t="s">
        <v>1089</v>
      </c>
      <c r="F234" s="10" t="s">
        <v>364</v>
      </c>
      <c r="G234" s="10" t="s">
        <v>1090</v>
      </c>
      <c r="H234" s="3" t="s">
        <v>334</v>
      </c>
      <c r="I234" s="10" t="s">
        <v>1091</v>
      </c>
      <c r="J234" s="3">
        <f t="shared" si="19"/>
        <v>1287</v>
      </c>
      <c r="K234" s="33">
        <f t="shared" si="20"/>
        <v>0.57653457653457651</v>
      </c>
      <c r="L234" s="10" t="s">
        <v>1092</v>
      </c>
      <c r="M234" s="3">
        <f t="shared" si="21"/>
        <v>428</v>
      </c>
      <c r="N234" s="33">
        <f t="shared" si="22"/>
        <v>0.22663551401869159</v>
      </c>
      <c r="O234" s="2"/>
    </row>
    <row r="235" spans="1:15" ht="14.25" customHeight="1" x14ac:dyDescent="0.25">
      <c r="A235" s="103" t="s">
        <v>1591</v>
      </c>
      <c r="B235" s="9" t="s">
        <v>245</v>
      </c>
      <c r="C235" s="112" t="s">
        <v>1594</v>
      </c>
      <c r="D235" s="10" t="s">
        <v>73</v>
      </c>
      <c r="E235" s="10" t="s">
        <v>1093</v>
      </c>
      <c r="F235" s="10" t="s">
        <v>416</v>
      </c>
      <c r="G235" s="10" t="s">
        <v>1094</v>
      </c>
      <c r="H235" s="3" t="s">
        <v>334</v>
      </c>
      <c r="I235" s="10" t="s">
        <v>1095</v>
      </c>
      <c r="J235" s="3">
        <f t="shared" si="19"/>
        <v>1197</v>
      </c>
      <c r="K235" s="33">
        <f t="shared" si="20"/>
        <v>0.81203007518796988</v>
      </c>
      <c r="L235" s="10" t="s">
        <v>1096</v>
      </c>
      <c r="M235" s="3">
        <f t="shared" si="21"/>
        <v>398</v>
      </c>
      <c r="N235" s="33">
        <f t="shared" si="22"/>
        <v>0.55276381909547734</v>
      </c>
      <c r="O235" s="2"/>
    </row>
    <row r="236" spans="1:15" ht="14.25" customHeight="1" x14ac:dyDescent="0.25">
      <c r="A236" s="103" t="s">
        <v>1591</v>
      </c>
      <c r="B236" s="9" t="s">
        <v>245</v>
      </c>
      <c r="C236" s="112" t="s">
        <v>1594</v>
      </c>
      <c r="D236" s="10" t="s">
        <v>370</v>
      </c>
      <c r="E236" s="10" t="s">
        <v>1097</v>
      </c>
      <c r="F236" s="10" t="s">
        <v>421</v>
      </c>
      <c r="G236" s="10" t="s">
        <v>1098</v>
      </c>
      <c r="H236" s="3" t="s">
        <v>334</v>
      </c>
      <c r="I236" s="10" t="s">
        <v>1099</v>
      </c>
      <c r="J236" s="3">
        <f t="shared" si="19"/>
        <v>1269</v>
      </c>
      <c r="K236" s="33">
        <f t="shared" si="20"/>
        <v>0.64381402679275024</v>
      </c>
      <c r="L236" s="10" t="s">
        <v>1100</v>
      </c>
      <c r="M236" s="3">
        <f t="shared" si="21"/>
        <v>422</v>
      </c>
      <c r="N236" s="33">
        <f t="shared" si="22"/>
        <v>0.29383886255924169</v>
      </c>
      <c r="O236" s="2"/>
    </row>
    <row r="237" spans="1:15" ht="14.25" customHeight="1" x14ac:dyDescent="0.25">
      <c r="A237" s="103" t="s">
        <v>1591</v>
      </c>
      <c r="B237" s="9" t="s">
        <v>163</v>
      </c>
      <c r="C237" s="10" t="s">
        <v>164</v>
      </c>
      <c r="D237" s="10" t="s">
        <v>343</v>
      </c>
      <c r="E237" s="10" t="s">
        <v>1101</v>
      </c>
      <c r="F237" s="10" t="s">
        <v>1102</v>
      </c>
      <c r="G237" s="10" t="s">
        <v>1103</v>
      </c>
      <c r="H237" s="3" t="s">
        <v>334</v>
      </c>
      <c r="I237" s="10" t="s">
        <v>1104</v>
      </c>
      <c r="J237" s="3">
        <f t="shared" si="19"/>
        <v>1140</v>
      </c>
      <c r="K237" s="33">
        <f t="shared" si="20"/>
        <v>0.49736842105263157</v>
      </c>
      <c r="L237" s="10" t="s">
        <v>1105</v>
      </c>
      <c r="M237" s="3">
        <f t="shared" si="21"/>
        <v>380</v>
      </c>
      <c r="N237" s="33">
        <f t="shared" si="22"/>
        <v>0.27368421052631581</v>
      </c>
      <c r="O237" s="2" t="s">
        <v>749</v>
      </c>
    </row>
    <row r="238" spans="1:15" ht="14.25" customHeight="1" x14ac:dyDescent="0.25">
      <c r="A238" s="103" t="s">
        <v>1591</v>
      </c>
      <c r="B238" s="9" t="s">
        <v>163</v>
      </c>
      <c r="C238" s="10" t="s">
        <v>164</v>
      </c>
      <c r="D238" s="10" t="s">
        <v>362</v>
      </c>
      <c r="E238" s="10" t="s">
        <v>1106</v>
      </c>
      <c r="F238" s="10" t="s">
        <v>1107</v>
      </c>
      <c r="G238" s="10" t="s">
        <v>1108</v>
      </c>
      <c r="H238" s="3" t="s">
        <v>334</v>
      </c>
      <c r="I238" s="10" t="s">
        <v>1109</v>
      </c>
      <c r="J238" s="3">
        <f t="shared" si="19"/>
        <v>1116</v>
      </c>
      <c r="K238" s="33">
        <f t="shared" si="20"/>
        <v>0.58512544802867383</v>
      </c>
      <c r="L238" s="10" t="s">
        <v>1110</v>
      </c>
      <c r="M238" s="3">
        <f t="shared" si="21"/>
        <v>372</v>
      </c>
      <c r="N238" s="33">
        <f t="shared" si="22"/>
        <v>0.22849462365591397</v>
      </c>
      <c r="O238" s="2" t="s">
        <v>749</v>
      </c>
    </row>
    <row r="239" spans="1:15" ht="14.25" customHeight="1" x14ac:dyDescent="0.25">
      <c r="A239" s="103" t="s">
        <v>1591</v>
      </c>
      <c r="B239" s="9" t="s">
        <v>163</v>
      </c>
      <c r="C239" s="10" t="s">
        <v>164</v>
      </c>
      <c r="D239" s="10" t="s">
        <v>73</v>
      </c>
      <c r="E239" s="10" t="s">
        <v>165</v>
      </c>
      <c r="F239" s="3" t="s">
        <v>26</v>
      </c>
      <c r="G239" s="10" t="s">
        <v>349</v>
      </c>
      <c r="H239" s="3" t="s">
        <v>26</v>
      </c>
      <c r="I239" s="10" t="s">
        <v>167</v>
      </c>
      <c r="J239" s="3">
        <f t="shared" si="19"/>
        <v>1191</v>
      </c>
      <c r="K239" s="33">
        <f t="shared" si="20"/>
        <v>0.79093198992443325</v>
      </c>
      <c r="L239" s="10" t="s">
        <v>168</v>
      </c>
      <c r="M239" s="3">
        <f t="shared" si="21"/>
        <v>396</v>
      </c>
      <c r="N239" s="33">
        <f t="shared" si="22"/>
        <v>0.52777777777777779</v>
      </c>
      <c r="O239" s="2"/>
    </row>
    <row r="240" spans="1:15" ht="14.25" customHeight="1" x14ac:dyDescent="0.25">
      <c r="A240" s="103" t="s">
        <v>1591</v>
      </c>
      <c r="B240" s="9" t="s">
        <v>261</v>
      </c>
      <c r="C240" s="10" t="s">
        <v>1111</v>
      </c>
      <c r="D240" s="10" t="s">
        <v>343</v>
      </c>
      <c r="E240" s="10" t="s">
        <v>1112</v>
      </c>
      <c r="F240" s="10" t="s">
        <v>437</v>
      </c>
      <c r="G240" s="10" t="s">
        <v>1113</v>
      </c>
      <c r="H240" s="3" t="s">
        <v>334</v>
      </c>
      <c r="I240" s="10" t="s">
        <v>1114</v>
      </c>
      <c r="J240" s="3">
        <f t="shared" si="19"/>
        <v>1341</v>
      </c>
      <c r="K240" s="33">
        <f t="shared" si="20"/>
        <v>0.51677852348993292</v>
      </c>
      <c r="L240" s="10" t="s">
        <v>1115</v>
      </c>
      <c r="M240" s="3">
        <f t="shared" si="21"/>
        <v>446</v>
      </c>
      <c r="N240" s="33">
        <f t="shared" si="22"/>
        <v>0.273542600896861</v>
      </c>
      <c r="O240" s="2"/>
    </row>
    <row r="241" spans="1:15" ht="14.25" customHeight="1" x14ac:dyDescent="0.25">
      <c r="A241" s="103" t="s">
        <v>1591</v>
      </c>
      <c r="B241" s="9" t="s">
        <v>261</v>
      </c>
      <c r="C241" s="10" t="s">
        <v>1111</v>
      </c>
      <c r="D241" s="10" t="s">
        <v>362</v>
      </c>
      <c r="E241" s="10" t="s">
        <v>1116</v>
      </c>
      <c r="F241" s="10" t="s">
        <v>364</v>
      </c>
      <c r="G241" s="10" t="s">
        <v>1117</v>
      </c>
      <c r="H241" s="3" t="s">
        <v>334</v>
      </c>
      <c r="I241" s="10" t="s">
        <v>1118</v>
      </c>
      <c r="J241" s="3">
        <f t="shared" si="19"/>
        <v>1281</v>
      </c>
      <c r="K241" s="33">
        <f t="shared" si="20"/>
        <v>0.60187353629976581</v>
      </c>
      <c r="L241" s="10" t="s">
        <v>1119</v>
      </c>
      <c r="M241" s="3">
        <f t="shared" si="21"/>
        <v>426</v>
      </c>
      <c r="N241" s="33">
        <f t="shared" si="22"/>
        <v>0.24413145539906103</v>
      </c>
      <c r="O241" s="2"/>
    </row>
    <row r="242" spans="1:15" ht="14.25" customHeight="1" x14ac:dyDescent="0.25">
      <c r="A242" s="103" t="s">
        <v>1591</v>
      </c>
      <c r="B242" s="9" t="s">
        <v>261</v>
      </c>
      <c r="C242" s="10" t="s">
        <v>1111</v>
      </c>
      <c r="D242" s="10" t="s">
        <v>73</v>
      </c>
      <c r="E242" s="10" t="s">
        <v>1120</v>
      </c>
      <c r="F242" s="10" t="s">
        <v>455</v>
      </c>
      <c r="G242" s="10" t="s">
        <v>1121</v>
      </c>
      <c r="H242" s="3" t="s">
        <v>334</v>
      </c>
      <c r="I242" s="10" t="s">
        <v>1122</v>
      </c>
      <c r="J242" s="3">
        <f t="shared" si="19"/>
        <v>1044</v>
      </c>
      <c r="K242" s="33">
        <f t="shared" si="20"/>
        <v>0.77681992337164751</v>
      </c>
      <c r="L242" s="10" t="s">
        <v>1123</v>
      </c>
      <c r="M242" s="3">
        <f t="shared" si="21"/>
        <v>347</v>
      </c>
      <c r="N242" s="33">
        <f t="shared" si="22"/>
        <v>0.51008645533141206</v>
      </c>
      <c r="O242" s="2"/>
    </row>
    <row r="243" spans="1:15" ht="14.25" customHeight="1" x14ac:dyDescent="0.25">
      <c r="A243" s="103" t="s">
        <v>1591</v>
      </c>
      <c r="B243" s="9" t="s">
        <v>261</v>
      </c>
      <c r="C243" s="10" t="s">
        <v>1111</v>
      </c>
      <c r="D243" s="10" t="s">
        <v>370</v>
      </c>
      <c r="E243" s="10" t="s">
        <v>1124</v>
      </c>
      <c r="F243" s="10" t="s">
        <v>659</v>
      </c>
      <c r="G243" s="10" t="s">
        <v>1125</v>
      </c>
      <c r="H243" s="10" t="s">
        <v>1126</v>
      </c>
      <c r="I243" s="10" t="s">
        <v>1127</v>
      </c>
      <c r="J243" s="3">
        <f t="shared" si="19"/>
        <v>1266</v>
      </c>
      <c r="K243" s="33">
        <f t="shared" si="20"/>
        <v>0.627172195892575</v>
      </c>
      <c r="L243" s="10" t="s">
        <v>1128</v>
      </c>
      <c r="M243" s="3">
        <f t="shared" si="21"/>
        <v>421</v>
      </c>
      <c r="N243" s="33">
        <f t="shared" si="22"/>
        <v>0.27078384798099764</v>
      </c>
      <c r="O243" s="2" t="s">
        <v>664</v>
      </c>
    </row>
    <row r="244" spans="1:15" ht="14.25" customHeight="1" x14ac:dyDescent="0.25">
      <c r="A244" s="103" t="s">
        <v>1591</v>
      </c>
      <c r="B244" s="9" t="s">
        <v>1129</v>
      </c>
      <c r="C244" s="10" t="s">
        <v>1130</v>
      </c>
      <c r="D244" s="10" t="s">
        <v>343</v>
      </c>
      <c r="E244" s="10" t="s">
        <v>1131</v>
      </c>
      <c r="F244" s="10" t="s">
        <v>437</v>
      </c>
      <c r="G244" s="10" t="s">
        <v>1132</v>
      </c>
      <c r="H244" s="3" t="s">
        <v>334</v>
      </c>
      <c r="I244" s="10" t="s">
        <v>1133</v>
      </c>
      <c r="J244" s="3">
        <f t="shared" si="19"/>
        <v>1341</v>
      </c>
      <c r="K244" s="33">
        <f t="shared" si="20"/>
        <v>0.50111856823266221</v>
      </c>
      <c r="L244" s="10" t="s">
        <v>1134</v>
      </c>
      <c r="M244" s="3">
        <f t="shared" si="21"/>
        <v>446</v>
      </c>
      <c r="N244" s="33">
        <f t="shared" si="22"/>
        <v>0.27130044843049328</v>
      </c>
      <c r="O244" s="2"/>
    </row>
    <row r="245" spans="1:15" ht="14.25" customHeight="1" x14ac:dyDescent="0.25">
      <c r="A245" s="103" t="s">
        <v>1591</v>
      </c>
      <c r="B245" s="9" t="s">
        <v>1129</v>
      </c>
      <c r="C245" s="10" t="s">
        <v>1130</v>
      </c>
      <c r="D245" s="10" t="s">
        <v>362</v>
      </c>
      <c r="E245" s="10" t="s">
        <v>1135</v>
      </c>
      <c r="F245" s="10" t="s">
        <v>611</v>
      </c>
      <c r="G245" s="10" t="s">
        <v>1136</v>
      </c>
      <c r="H245" s="3" t="s">
        <v>334</v>
      </c>
      <c r="I245" s="10" t="s">
        <v>1137</v>
      </c>
      <c r="J245" s="3">
        <f t="shared" si="19"/>
        <v>1320</v>
      </c>
      <c r="K245" s="33">
        <f t="shared" si="20"/>
        <v>0.5757575757575758</v>
      </c>
      <c r="L245" s="10" t="s">
        <v>1138</v>
      </c>
      <c r="M245" s="3">
        <f t="shared" si="21"/>
        <v>439</v>
      </c>
      <c r="N245" s="33">
        <f t="shared" ref="N245:N283" si="23">(LEN(L245)-LEN(SUBSTITUTE((SUBSTITUTE((SUBSTITUTE((SUBSTITUTE(L245,"R","")),"P","")),"G","")),"A","")))/LEN(SUBSTITUTE(L245,"X",""))</f>
        <v>0.23917995444191345</v>
      </c>
      <c r="O245" s="2"/>
    </row>
    <row r="246" spans="1:15" ht="14.25" customHeight="1" x14ac:dyDescent="0.25">
      <c r="A246" s="103" t="s">
        <v>1591</v>
      </c>
      <c r="B246" s="9" t="s">
        <v>1129</v>
      </c>
      <c r="C246" s="10" t="s">
        <v>1130</v>
      </c>
      <c r="D246" s="10" t="s">
        <v>73</v>
      </c>
      <c r="E246" s="10" t="s">
        <v>1139</v>
      </c>
      <c r="F246" s="10" t="s">
        <v>1140</v>
      </c>
      <c r="G246" s="10" t="s">
        <v>1141</v>
      </c>
      <c r="H246" s="3" t="s">
        <v>334</v>
      </c>
      <c r="I246" s="10" t="s">
        <v>1142</v>
      </c>
      <c r="J246" s="3">
        <f t="shared" si="19"/>
        <v>1110</v>
      </c>
      <c r="K246" s="33">
        <f t="shared" si="20"/>
        <v>0.76825969341749323</v>
      </c>
      <c r="L246" s="10" t="s">
        <v>1143</v>
      </c>
      <c r="M246" s="3">
        <f t="shared" si="21"/>
        <v>369</v>
      </c>
      <c r="N246" s="33">
        <f t="shared" si="23"/>
        <v>0.49728260869565216</v>
      </c>
      <c r="O246" s="2"/>
    </row>
    <row r="247" spans="1:15" ht="14.25" customHeight="1" x14ac:dyDescent="0.25">
      <c r="A247" s="103" t="s">
        <v>1591</v>
      </c>
      <c r="B247" s="9" t="s">
        <v>1129</v>
      </c>
      <c r="C247" s="10" t="s">
        <v>1130</v>
      </c>
      <c r="D247" s="10" t="s">
        <v>370</v>
      </c>
      <c r="E247" s="10" t="s">
        <v>1144</v>
      </c>
      <c r="F247" s="10" t="s">
        <v>659</v>
      </c>
      <c r="G247" s="10" t="s">
        <v>1145</v>
      </c>
      <c r="H247" s="3" t="s">
        <v>334</v>
      </c>
      <c r="I247" s="10" t="s">
        <v>1146</v>
      </c>
      <c r="J247" s="3">
        <f t="shared" si="19"/>
        <v>2379</v>
      </c>
      <c r="K247" s="33">
        <f t="shared" si="20"/>
        <v>0.61538461538461542</v>
      </c>
      <c r="L247" s="10" t="s">
        <v>1147</v>
      </c>
      <c r="M247" s="3">
        <f t="shared" si="21"/>
        <v>447</v>
      </c>
      <c r="N247" s="33">
        <f t="shared" si="23"/>
        <v>0.28859060402684567</v>
      </c>
      <c r="O247" s="2" t="s">
        <v>749</v>
      </c>
    </row>
    <row r="248" spans="1:15" ht="14.25" customHeight="1" x14ac:dyDescent="0.25">
      <c r="A248" s="103" t="s">
        <v>1591</v>
      </c>
      <c r="B248" s="9" t="s">
        <v>1148</v>
      </c>
      <c r="C248" s="10" t="s">
        <v>1149</v>
      </c>
      <c r="D248" s="10" t="s">
        <v>343</v>
      </c>
      <c r="E248" s="10" t="s">
        <v>1150</v>
      </c>
      <c r="F248" s="10" t="s">
        <v>437</v>
      </c>
      <c r="G248" s="10" t="s">
        <v>1151</v>
      </c>
      <c r="H248" s="3" t="s">
        <v>334</v>
      </c>
      <c r="I248" s="10" t="s">
        <v>1152</v>
      </c>
      <c r="J248" s="3">
        <f t="shared" si="19"/>
        <v>1341</v>
      </c>
      <c r="K248" s="33">
        <f t="shared" si="20"/>
        <v>0.5137956748695004</v>
      </c>
      <c r="L248" s="10" t="s">
        <v>870</v>
      </c>
      <c r="M248" s="3">
        <f t="shared" si="21"/>
        <v>446</v>
      </c>
      <c r="N248" s="33">
        <f t="shared" si="23"/>
        <v>0.27130044843049328</v>
      </c>
      <c r="O248" s="2"/>
    </row>
    <row r="249" spans="1:15" ht="14.25" customHeight="1" x14ac:dyDescent="0.25">
      <c r="A249" s="103" t="s">
        <v>1591</v>
      </c>
      <c r="B249" s="9" t="s">
        <v>1148</v>
      </c>
      <c r="C249" s="10" t="s">
        <v>1149</v>
      </c>
      <c r="D249" s="10" t="s">
        <v>362</v>
      </c>
      <c r="E249" s="10" t="s">
        <v>1153</v>
      </c>
      <c r="F249" s="10" t="s">
        <v>364</v>
      </c>
      <c r="G249" s="10" t="s">
        <v>1154</v>
      </c>
      <c r="H249" s="3" t="s">
        <v>334</v>
      </c>
      <c r="I249" s="10" t="s">
        <v>1155</v>
      </c>
      <c r="J249" s="3">
        <f t="shared" si="19"/>
        <v>1290</v>
      </c>
      <c r="K249" s="33">
        <f t="shared" si="20"/>
        <v>0.5844961240310077</v>
      </c>
      <c r="L249" s="10" t="s">
        <v>1156</v>
      </c>
      <c r="M249" s="3">
        <f t="shared" si="21"/>
        <v>429</v>
      </c>
      <c r="N249" s="33">
        <f t="shared" si="23"/>
        <v>0.2400932400932401</v>
      </c>
      <c r="O249" s="2"/>
    </row>
    <row r="250" spans="1:15" ht="14.25" customHeight="1" x14ac:dyDescent="0.25">
      <c r="A250" s="103" t="s">
        <v>1591</v>
      </c>
      <c r="B250" s="9" t="s">
        <v>1148</v>
      </c>
      <c r="C250" s="10" t="s">
        <v>1149</v>
      </c>
      <c r="D250" s="10" t="s">
        <v>73</v>
      </c>
      <c r="E250" s="10" t="s">
        <v>1157</v>
      </c>
      <c r="F250" s="10" t="s">
        <v>876</v>
      </c>
      <c r="G250" s="10" t="s">
        <v>1158</v>
      </c>
      <c r="H250" s="3" t="s">
        <v>334</v>
      </c>
      <c r="I250" s="10" t="s">
        <v>1159</v>
      </c>
      <c r="J250" s="3">
        <f t="shared" si="19"/>
        <v>1197</v>
      </c>
      <c r="K250" s="33">
        <f t="shared" si="20"/>
        <v>0.70676691729323304</v>
      </c>
      <c r="L250" s="10" t="s">
        <v>1160</v>
      </c>
      <c r="M250" s="3">
        <f t="shared" si="21"/>
        <v>398</v>
      </c>
      <c r="N250" s="33">
        <f t="shared" si="23"/>
        <v>0.42462311557788945</v>
      </c>
      <c r="O250" s="2"/>
    </row>
    <row r="251" spans="1:15" ht="14.25" customHeight="1" x14ac:dyDescent="0.25">
      <c r="A251" s="103" t="s">
        <v>1591</v>
      </c>
      <c r="B251" s="9" t="s">
        <v>1148</v>
      </c>
      <c r="C251" s="10" t="s">
        <v>1149</v>
      </c>
      <c r="D251" s="10" t="s">
        <v>370</v>
      </c>
      <c r="E251" s="10" t="s">
        <v>1161</v>
      </c>
      <c r="F251" s="10" t="s">
        <v>421</v>
      </c>
      <c r="G251" s="10" t="s">
        <v>1162</v>
      </c>
      <c r="H251" s="3" t="s">
        <v>334</v>
      </c>
      <c r="I251" s="10" t="s">
        <v>1163</v>
      </c>
      <c r="J251" s="3">
        <f t="shared" si="19"/>
        <v>1269</v>
      </c>
      <c r="K251" s="33">
        <f t="shared" si="20"/>
        <v>0.65642237982663509</v>
      </c>
      <c r="L251" s="10" t="s">
        <v>1164</v>
      </c>
      <c r="M251" s="3">
        <f t="shared" si="21"/>
        <v>422</v>
      </c>
      <c r="N251" s="33">
        <f t="shared" si="23"/>
        <v>0.29620853080568721</v>
      </c>
      <c r="O251" s="2"/>
    </row>
    <row r="252" spans="1:15" ht="14.25" customHeight="1" x14ac:dyDescent="0.25">
      <c r="A252" s="103" t="s">
        <v>1591</v>
      </c>
      <c r="B252" s="9" t="s">
        <v>169</v>
      </c>
      <c r="C252" s="10" t="s">
        <v>170</v>
      </c>
      <c r="D252" s="10" t="s">
        <v>343</v>
      </c>
      <c r="E252" s="10" t="s">
        <v>1165</v>
      </c>
      <c r="F252" s="10" t="s">
        <v>437</v>
      </c>
      <c r="G252" s="10" t="s">
        <v>1166</v>
      </c>
      <c r="H252" s="3" t="s">
        <v>334</v>
      </c>
      <c r="I252" s="10" t="s">
        <v>1167</v>
      </c>
      <c r="J252" s="3">
        <f t="shared" si="19"/>
        <v>1341</v>
      </c>
      <c r="K252" s="33">
        <f t="shared" si="20"/>
        <v>0.50633855331841904</v>
      </c>
      <c r="L252" s="10" t="s">
        <v>1168</v>
      </c>
      <c r="M252" s="3">
        <f t="shared" si="21"/>
        <v>446</v>
      </c>
      <c r="N252" s="33">
        <f t="shared" si="23"/>
        <v>0.27130044843049328</v>
      </c>
      <c r="O252" s="2"/>
    </row>
    <row r="253" spans="1:15" ht="14.25" customHeight="1" x14ac:dyDescent="0.25">
      <c r="A253" s="103" t="s">
        <v>1591</v>
      </c>
      <c r="B253" s="9" t="s">
        <v>169</v>
      </c>
      <c r="C253" s="10" t="s">
        <v>170</v>
      </c>
      <c r="D253" s="10" t="s">
        <v>362</v>
      </c>
      <c r="E253" s="10" t="s">
        <v>1169</v>
      </c>
      <c r="F253" s="10" t="s">
        <v>1170</v>
      </c>
      <c r="G253" s="10" t="s">
        <v>1171</v>
      </c>
      <c r="H253" s="3" t="s">
        <v>334</v>
      </c>
      <c r="I253" s="10" t="s">
        <v>1172</v>
      </c>
      <c r="J253" s="3">
        <f t="shared" si="19"/>
        <v>1287</v>
      </c>
      <c r="K253" s="33">
        <f t="shared" si="20"/>
        <v>0.55633255633255629</v>
      </c>
      <c r="L253" s="10" t="s">
        <v>1173</v>
      </c>
      <c r="M253" s="3">
        <f t="shared" si="21"/>
        <v>428</v>
      </c>
      <c r="N253" s="33">
        <f t="shared" si="23"/>
        <v>0.23130841121495327</v>
      </c>
      <c r="O253" s="2"/>
    </row>
    <row r="254" spans="1:15" ht="14.25" customHeight="1" x14ac:dyDescent="0.25">
      <c r="A254" s="103" t="s">
        <v>1591</v>
      </c>
      <c r="B254" s="9" t="s">
        <v>169</v>
      </c>
      <c r="C254" s="10" t="s">
        <v>170</v>
      </c>
      <c r="D254" s="10" t="s">
        <v>73</v>
      </c>
      <c r="E254" s="10" t="s">
        <v>171</v>
      </c>
      <c r="F254" s="3" t="s">
        <v>26</v>
      </c>
      <c r="G254" s="10" t="s">
        <v>349</v>
      </c>
      <c r="H254" s="3" t="s">
        <v>26</v>
      </c>
      <c r="I254" s="10" t="s">
        <v>173</v>
      </c>
      <c r="J254" s="3">
        <f t="shared" si="19"/>
        <v>1077</v>
      </c>
      <c r="K254" s="33">
        <f t="shared" si="20"/>
        <v>0.78551532033426186</v>
      </c>
      <c r="L254" s="10" t="s">
        <v>174</v>
      </c>
      <c r="M254" s="3">
        <f t="shared" si="21"/>
        <v>358</v>
      </c>
      <c r="N254" s="33">
        <f t="shared" si="23"/>
        <v>0.51396648044692739</v>
      </c>
      <c r="O254" s="2"/>
    </row>
    <row r="255" spans="1:15" ht="14.25" customHeight="1" x14ac:dyDescent="0.25">
      <c r="A255" s="103" t="s">
        <v>1591</v>
      </c>
      <c r="B255" s="9" t="s">
        <v>169</v>
      </c>
      <c r="C255" s="10" t="s">
        <v>170</v>
      </c>
      <c r="D255" s="10" t="s">
        <v>370</v>
      </c>
      <c r="E255" s="10" t="s">
        <v>1174</v>
      </c>
      <c r="F255" s="10" t="s">
        <v>985</v>
      </c>
      <c r="G255" s="10" t="s">
        <v>1175</v>
      </c>
      <c r="H255" s="3" t="s">
        <v>334</v>
      </c>
      <c r="I255" s="10" t="s">
        <v>1176</v>
      </c>
      <c r="J255" s="3">
        <f t="shared" si="19"/>
        <v>1251</v>
      </c>
      <c r="K255" s="33">
        <f t="shared" si="20"/>
        <v>0.66187050359712229</v>
      </c>
      <c r="L255" s="10" t="s">
        <v>1177</v>
      </c>
      <c r="M255" s="3">
        <f t="shared" si="21"/>
        <v>416</v>
      </c>
      <c r="N255" s="33">
        <f t="shared" si="23"/>
        <v>0.28605769230769229</v>
      </c>
      <c r="O255" s="2"/>
    </row>
    <row r="256" spans="1:15" ht="14.25" customHeight="1" x14ac:dyDescent="0.25">
      <c r="A256" s="103" t="s">
        <v>1591</v>
      </c>
      <c r="B256" s="9" t="s">
        <v>46</v>
      </c>
      <c r="C256" s="10" t="s">
        <v>47</v>
      </c>
      <c r="D256" s="10" t="s">
        <v>73</v>
      </c>
      <c r="E256" s="10" t="s">
        <v>1178</v>
      </c>
      <c r="F256" s="3" t="s">
        <v>26</v>
      </c>
      <c r="G256" s="10" t="s">
        <v>349</v>
      </c>
      <c r="H256" s="3" t="s">
        <v>26</v>
      </c>
      <c r="I256" s="10" t="s">
        <v>1179</v>
      </c>
      <c r="J256" s="3">
        <f t="shared" si="19"/>
        <v>1176</v>
      </c>
      <c r="K256" s="33">
        <f t="shared" si="20"/>
        <v>0.80697278911564629</v>
      </c>
      <c r="L256" s="10" t="s">
        <v>179</v>
      </c>
      <c r="M256" s="3">
        <f t="shared" si="21"/>
        <v>391</v>
      </c>
      <c r="N256" s="33">
        <f t="shared" si="23"/>
        <v>0.52429667519181589</v>
      </c>
      <c r="O256" s="2"/>
    </row>
    <row r="257" spans="1:15" ht="14.25" customHeight="1" x14ac:dyDescent="0.25">
      <c r="A257" s="103" t="s">
        <v>1591</v>
      </c>
      <c r="B257" s="9" t="s">
        <v>1180</v>
      </c>
      <c r="C257" s="10" t="s">
        <v>1181</v>
      </c>
      <c r="D257" s="10" t="s">
        <v>343</v>
      </c>
      <c r="E257" s="10" t="s">
        <v>1182</v>
      </c>
      <c r="F257" s="10" t="s">
        <v>788</v>
      </c>
      <c r="G257" s="10" t="s">
        <v>1183</v>
      </c>
      <c r="H257" s="3" t="s">
        <v>334</v>
      </c>
      <c r="I257" s="10" t="s">
        <v>1184</v>
      </c>
      <c r="J257" s="3">
        <f t="shared" si="19"/>
        <v>1341</v>
      </c>
      <c r="K257" s="33">
        <f t="shared" si="20"/>
        <v>0.48993288590604028</v>
      </c>
      <c r="L257" s="10" t="s">
        <v>1185</v>
      </c>
      <c r="M257" s="3">
        <f t="shared" si="21"/>
        <v>446</v>
      </c>
      <c r="N257" s="33">
        <f t="shared" si="23"/>
        <v>0.26905829596412556</v>
      </c>
      <c r="O257" s="2"/>
    </row>
    <row r="258" spans="1:15" ht="14.25" customHeight="1" x14ac:dyDescent="0.25">
      <c r="A258" s="103" t="s">
        <v>1591</v>
      </c>
      <c r="B258" s="9" t="s">
        <v>1180</v>
      </c>
      <c r="C258" s="10" t="s">
        <v>1181</v>
      </c>
      <c r="D258" s="10" t="s">
        <v>362</v>
      </c>
      <c r="E258" s="10" t="s">
        <v>1186</v>
      </c>
      <c r="F258" s="10" t="s">
        <v>793</v>
      </c>
      <c r="G258" s="10" t="s">
        <v>1187</v>
      </c>
      <c r="H258" s="3" t="s">
        <v>334</v>
      </c>
      <c r="I258" s="10" t="s">
        <v>1188</v>
      </c>
      <c r="J258" s="3">
        <f t="shared" si="19"/>
        <v>1164</v>
      </c>
      <c r="K258" s="33">
        <f t="shared" si="20"/>
        <v>0.54810996563573888</v>
      </c>
      <c r="L258" s="10" t="s">
        <v>1189</v>
      </c>
      <c r="M258" s="3">
        <f t="shared" si="21"/>
        <v>387</v>
      </c>
      <c r="N258" s="33">
        <f t="shared" si="23"/>
        <v>0.24031007751937986</v>
      </c>
      <c r="O258" s="2"/>
    </row>
    <row r="259" spans="1:15" ht="14.25" customHeight="1" x14ac:dyDescent="0.25">
      <c r="A259" s="103" t="s">
        <v>1591</v>
      </c>
      <c r="B259" s="9" t="s">
        <v>256</v>
      </c>
      <c r="C259" s="10" t="s">
        <v>1190</v>
      </c>
      <c r="D259" s="10" t="s">
        <v>343</v>
      </c>
      <c r="E259" s="10" t="s">
        <v>1191</v>
      </c>
      <c r="F259" s="10" t="s">
        <v>1192</v>
      </c>
      <c r="G259" s="10" t="s">
        <v>1193</v>
      </c>
      <c r="H259" s="3" t="s">
        <v>334</v>
      </c>
      <c r="I259" s="10" t="s">
        <v>1194</v>
      </c>
      <c r="J259" s="3">
        <f t="shared" si="19"/>
        <v>1647</v>
      </c>
      <c r="K259" s="33">
        <f t="shared" si="20"/>
        <v>0.54401942926533087</v>
      </c>
      <c r="L259" s="10" t="s">
        <v>1195</v>
      </c>
      <c r="M259" s="3">
        <f t="shared" si="21"/>
        <v>548</v>
      </c>
      <c r="N259" s="33">
        <f t="shared" si="23"/>
        <v>0.31021897810218979</v>
      </c>
      <c r="O259" s="2"/>
    </row>
    <row r="260" spans="1:15" ht="14.25" customHeight="1" x14ac:dyDescent="0.25">
      <c r="A260" s="103" t="s">
        <v>1591</v>
      </c>
      <c r="B260" s="9" t="s">
        <v>256</v>
      </c>
      <c r="C260" s="10" t="s">
        <v>1190</v>
      </c>
      <c r="D260" s="10" t="s">
        <v>362</v>
      </c>
      <c r="E260" s="10" t="s">
        <v>1196</v>
      </c>
      <c r="F260" s="10" t="s">
        <v>364</v>
      </c>
      <c r="G260" s="10" t="s">
        <v>1197</v>
      </c>
      <c r="H260" s="3" t="s">
        <v>334</v>
      </c>
      <c r="I260" s="10" t="s">
        <v>1198</v>
      </c>
      <c r="J260" s="3">
        <f t="shared" si="19"/>
        <v>1281</v>
      </c>
      <c r="K260" s="33">
        <f t="shared" si="20"/>
        <v>0.60655737704918034</v>
      </c>
      <c r="L260" s="10" t="s">
        <v>1199</v>
      </c>
      <c r="M260" s="3">
        <f t="shared" si="21"/>
        <v>426</v>
      </c>
      <c r="N260" s="33">
        <f t="shared" si="23"/>
        <v>0.24178403755868544</v>
      </c>
      <c r="O260" s="2"/>
    </row>
    <row r="261" spans="1:15" ht="14.25" customHeight="1" x14ac:dyDescent="0.25">
      <c r="A261" s="103" t="s">
        <v>1591</v>
      </c>
      <c r="B261" s="9" t="s">
        <v>256</v>
      </c>
      <c r="C261" s="10" t="s">
        <v>1190</v>
      </c>
      <c r="D261" s="10" t="s">
        <v>73</v>
      </c>
      <c r="E261" s="10" t="s">
        <v>1200</v>
      </c>
      <c r="F261" s="10" t="s">
        <v>676</v>
      </c>
      <c r="G261" s="10" t="s">
        <v>1201</v>
      </c>
      <c r="H261" s="3" t="s">
        <v>334</v>
      </c>
      <c r="I261" s="10" t="s">
        <v>1202</v>
      </c>
      <c r="J261" s="3">
        <f t="shared" si="19"/>
        <v>1173</v>
      </c>
      <c r="K261" s="33">
        <f t="shared" si="20"/>
        <v>0.7996589940323956</v>
      </c>
      <c r="L261" s="10" t="s">
        <v>1203</v>
      </c>
      <c r="M261" s="3">
        <f t="shared" si="21"/>
        <v>390</v>
      </c>
      <c r="N261" s="33">
        <f t="shared" si="23"/>
        <v>0.53333333333333333</v>
      </c>
      <c r="O261" s="2"/>
    </row>
    <row r="262" spans="1:15" ht="14.25" customHeight="1" x14ac:dyDescent="0.25">
      <c r="A262" s="103" t="s">
        <v>1591</v>
      </c>
      <c r="B262" s="9" t="s">
        <v>256</v>
      </c>
      <c r="C262" s="10" t="s">
        <v>1190</v>
      </c>
      <c r="D262" s="10" t="s">
        <v>370</v>
      </c>
      <c r="E262" s="10" t="s">
        <v>1204</v>
      </c>
      <c r="F262" s="10" t="s">
        <v>659</v>
      </c>
      <c r="G262" s="10" t="s">
        <v>1205</v>
      </c>
      <c r="H262" s="10" t="s">
        <v>1206</v>
      </c>
      <c r="I262" s="10" t="s">
        <v>1207</v>
      </c>
      <c r="J262" s="3">
        <f t="shared" si="19"/>
        <v>1290</v>
      </c>
      <c r="K262" s="33">
        <f t="shared" si="20"/>
        <v>0.62713178294573646</v>
      </c>
      <c r="L262" s="10" t="s">
        <v>1208</v>
      </c>
      <c r="M262" s="3">
        <f t="shared" si="21"/>
        <v>429</v>
      </c>
      <c r="N262" s="33">
        <f t="shared" si="23"/>
        <v>0.2703962703962704</v>
      </c>
      <c r="O262" s="2" t="s">
        <v>664</v>
      </c>
    </row>
    <row r="263" spans="1:15" ht="14.25" customHeight="1" x14ac:dyDescent="0.25">
      <c r="A263" s="103" t="s">
        <v>1591</v>
      </c>
      <c r="B263" s="9" t="s">
        <v>1209</v>
      </c>
      <c r="C263" s="10" t="s">
        <v>1210</v>
      </c>
      <c r="D263" s="10" t="s">
        <v>343</v>
      </c>
      <c r="E263" s="10" t="s">
        <v>1211</v>
      </c>
      <c r="F263" s="10" t="s">
        <v>940</v>
      </c>
      <c r="G263" s="10" t="s">
        <v>1212</v>
      </c>
      <c r="H263" s="3" t="s">
        <v>334</v>
      </c>
      <c r="I263" s="10" t="s">
        <v>1213</v>
      </c>
      <c r="J263" s="3">
        <f t="shared" si="19"/>
        <v>1341</v>
      </c>
      <c r="K263" s="33">
        <f t="shared" si="20"/>
        <v>0.51155853840417598</v>
      </c>
      <c r="L263" s="10" t="s">
        <v>1214</v>
      </c>
      <c r="M263" s="3">
        <f t="shared" si="21"/>
        <v>446</v>
      </c>
      <c r="N263" s="33">
        <f t="shared" si="23"/>
        <v>0.26457399103139012</v>
      </c>
      <c r="O263" s="2"/>
    </row>
    <row r="264" spans="1:15" ht="14.25" customHeight="1" x14ac:dyDescent="0.25">
      <c r="A264" s="103" t="s">
        <v>1591</v>
      </c>
      <c r="B264" s="9" t="s">
        <v>1209</v>
      </c>
      <c r="C264" s="10" t="s">
        <v>1210</v>
      </c>
      <c r="D264" s="10" t="s">
        <v>362</v>
      </c>
      <c r="E264" s="10" t="s">
        <v>1215</v>
      </c>
      <c r="F264" s="10" t="s">
        <v>364</v>
      </c>
      <c r="G264" s="10" t="s">
        <v>1216</v>
      </c>
      <c r="H264" s="3" t="s">
        <v>334</v>
      </c>
      <c r="I264" s="10" t="s">
        <v>1217</v>
      </c>
      <c r="J264" s="3">
        <f t="shared" si="19"/>
        <v>1281</v>
      </c>
      <c r="K264" s="33">
        <f t="shared" si="20"/>
        <v>0.61358313817330212</v>
      </c>
      <c r="L264" s="10" t="s">
        <v>1218</v>
      </c>
      <c r="M264" s="3">
        <f t="shared" si="21"/>
        <v>426</v>
      </c>
      <c r="N264" s="33">
        <f t="shared" si="23"/>
        <v>0.24882629107981222</v>
      </c>
      <c r="O264" s="2"/>
    </row>
    <row r="265" spans="1:15" ht="14.25" customHeight="1" x14ac:dyDescent="0.25">
      <c r="A265" s="103" t="s">
        <v>1591</v>
      </c>
      <c r="B265" s="9" t="s">
        <v>1209</v>
      </c>
      <c r="C265" s="10" t="s">
        <v>1210</v>
      </c>
      <c r="D265" s="10" t="s">
        <v>73</v>
      </c>
      <c r="E265" s="10" t="s">
        <v>1219</v>
      </c>
      <c r="F265" s="10" t="s">
        <v>676</v>
      </c>
      <c r="G265" s="10" t="s">
        <v>1220</v>
      </c>
      <c r="H265" s="3" t="s">
        <v>334</v>
      </c>
      <c r="I265" s="10" t="s">
        <v>1221</v>
      </c>
      <c r="J265" s="3">
        <f t="shared" si="19"/>
        <v>1035</v>
      </c>
      <c r="K265" s="33">
        <f t="shared" si="20"/>
        <v>0.80193236714975846</v>
      </c>
      <c r="L265" s="10" t="s">
        <v>1222</v>
      </c>
      <c r="M265" s="3">
        <f t="shared" si="21"/>
        <v>344</v>
      </c>
      <c r="N265" s="33">
        <f t="shared" si="23"/>
        <v>0.52616279069767447</v>
      </c>
      <c r="O265" s="2"/>
    </row>
    <row r="266" spans="1:15" ht="14.25" customHeight="1" x14ac:dyDescent="0.25">
      <c r="A266" s="103" t="s">
        <v>1591</v>
      </c>
      <c r="B266" s="9" t="s">
        <v>1209</v>
      </c>
      <c r="C266" s="10" t="s">
        <v>1210</v>
      </c>
      <c r="D266" s="10" t="s">
        <v>370</v>
      </c>
      <c r="E266" s="10" t="s">
        <v>1223</v>
      </c>
      <c r="F266" s="10" t="s">
        <v>659</v>
      </c>
      <c r="G266" s="10" t="s">
        <v>1224</v>
      </c>
      <c r="H266" s="10" t="s">
        <v>1225</v>
      </c>
      <c r="I266" s="10" t="s">
        <v>1226</v>
      </c>
      <c r="J266" s="3">
        <f t="shared" si="19"/>
        <v>1269</v>
      </c>
      <c r="K266" s="33">
        <f t="shared" si="20"/>
        <v>0.62962962962962965</v>
      </c>
      <c r="L266" s="10" t="s">
        <v>1227</v>
      </c>
      <c r="M266" s="3">
        <f t="shared" si="21"/>
        <v>422</v>
      </c>
      <c r="N266" s="33">
        <f t="shared" si="23"/>
        <v>0.26540284360189575</v>
      </c>
      <c r="O266" s="2" t="s">
        <v>664</v>
      </c>
    </row>
    <row r="267" spans="1:15" ht="14.25" customHeight="1" x14ac:dyDescent="0.25">
      <c r="A267" s="103" t="s">
        <v>1591</v>
      </c>
      <c r="B267" s="9" t="s">
        <v>1228</v>
      </c>
      <c r="C267" s="10" t="s">
        <v>1229</v>
      </c>
      <c r="D267" s="10" t="s">
        <v>343</v>
      </c>
      <c r="E267" s="10" t="s">
        <v>1230</v>
      </c>
      <c r="F267" s="10" t="s">
        <v>940</v>
      </c>
      <c r="G267" s="10" t="s">
        <v>1231</v>
      </c>
      <c r="H267" s="3" t="s">
        <v>334</v>
      </c>
      <c r="I267" s="10" t="s">
        <v>1232</v>
      </c>
      <c r="J267" s="3">
        <f t="shared" si="19"/>
        <v>1341</v>
      </c>
      <c r="K267" s="33">
        <f t="shared" si="20"/>
        <v>0.51081282624906788</v>
      </c>
      <c r="L267" s="10" t="s">
        <v>1233</v>
      </c>
      <c r="M267" s="3">
        <f t="shared" si="21"/>
        <v>446</v>
      </c>
      <c r="N267" s="33">
        <f t="shared" si="23"/>
        <v>0.26681614349775784</v>
      </c>
      <c r="O267" s="2"/>
    </row>
    <row r="268" spans="1:15" ht="14.25" customHeight="1" x14ac:dyDescent="0.25">
      <c r="A268" s="103" t="s">
        <v>1591</v>
      </c>
      <c r="B268" s="9" t="s">
        <v>1228</v>
      </c>
      <c r="C268" s="10" t="s">
        <v>1229</v>
      </c>
      <c r="D268" s="10" t="s">
        <v>362</v>
      </c>
      <c r="E268" s="10" t="s">
        <v>1234</v>
      </c>
      <c r="F268" s="10" t="s">
        <v>364</v>
      </c>
      <c r="G268" s="10" t="s">
        <v>1235</v>
      </c>
      <c r="H268" s="3" t="s">
        <v>334</v>
      </c>
      <c r="I268" s="10" t="s">
        <v>1236</v>
      </c>
      <c r="J268" s="3">
        <f t="shared" si="19"/>
        <v>1281</v>
      </c>
      <c r="K268" s="33">
        <f t="shared" si="20"/>
        <v>0.61358313817330212</v>
      </c>
      <c r="L268" s="10" t="s">
        <v>1237</v>
      </c>
      <c r="M268" s="3">
        <f t="shared" si="21"/>
        <v>426</v>
      </c>
      <c r="N268" s="33">
        <f t="shared" si="23"/>
        <v>0.24882629107981222</v>
      </c>
      <c r="O268" s="2"/>
    </row>
    <row r="269" spans="1:15" ht="14.25" customHeight="1" x14ac:dyDescent="0.25">
      <c r="A269" s="103" t="s">
        <v>1591</v>
      </c>
      <c r="B269" s="9" t="s">
        <v>1228</v>
      </c>
      <c r="C269" s="10" t="s">
        <v>1229</v>
      </c>
      <c r="D269" s="10" t="s">
        <v>73</v>
      </c>
      <c r="E269" s="10" t="s">
        <v>1238</v>
      </c>
      <c r="F269" s="10" t="s">
        <v>676</v>
      </c>
      <c r="G269" s="10" t="s">
        <v>1239</v>
      </c>
      <c r="I269" s="10" t="s">
        <v>1240</v>
      </c>
      <c r="J269" s="3">
        <f t="shared" si="19"/>
        <v>1035</v>
      </c>
      <c r="K269" s="33">
        <f t="shared" si="20"/>
        <v>0.8</v>
      </c>
      <c r="L269" s="10" t="s">
        <v>1241</v>
      </c>
      <c r="M269" s="3">
        <f t="shared" si="21"/>
        <v>344</v>
      </c>
      <c r="N269" s="33">
        <f t="shared" si="23"/>
        <v>0.52325581395348841</v>
      </c>
      <c r="O269" s="2"/>
    </row>
    <row r="270" spans="1:15" ht="14.25" customHeight="1" x14ac:dyDescent="0.25">
      <c r="A270" s="103" t="s">
        <v>1591</v>
      </c>
      <c r="B270" s="9" t="s">
        <v>1228</v>
      </c>
      <c r="C270" s="10" t="s">
        <v>1229</v>
      </c>
      <c r="D270" s="10" t="s">
        <v>370</v>
      </c>
      <c r="E270" s="10" t="s">
        <v>1242</v>
      </c>
      <c r="F270" s="10" t="s">
        <v>659</v>
      </c>
      <c r="G270" s="10" t="s">
        <v>1243</v>
      </c>
      <c r="H270" s="10" t="s">
        <v>1244</v>
      </c>
      <c r="I270" s="10" t="s">
        <v>1245</v>
      </c>
      <c r="J270" s="3">
        <f t="shared" si="19"/>
        <v>1269</v>
      </c>
      <c r="K270" s="33">
        <f t="shared" si="20"/>
        <v>0.62726556343577622</v>
      </c>
      <c r="L270" s="10" t="s">
        <v>1246</v>
      </c>
      <c r="M270" s="3">
        <f t="shared" si="21"/>
        <v>422</v>
      </c>
      <c r="N270" s="33">
        <f t="shared" si="23"/>
        <v>0.26303317535545023</v>
      </c>
      <c r="O270" s="2" t="s">
        <v>664</v>
      </c>
    </row>
    <row r="271" spans="1:15" ht="14.25" customHeight="1" x14ac:dyDescent="0.25">
      <c r="A271" s="111"/>
      <c r="B271" s="36"/>
      <c r="C271" s="36"/>
      <c r="D271" s="36"/>
      <c r="E271" s="36"/>
      <c r="F271" s="37"/>
      <c r="G271" s="36"/>
      <c r="H271" s="35"/>
      <c r="I271" s="36"/>
      <c r="J271" s="35"/>
      <c r="K271" s="35"/>
      <c r="L271" s="36"/>
      <c r="M271" s="35"/>
      <c r="N271" s="35"/>
      <c r="O271" s="37"/>
    </row>
    <row r="272" spans="1:15" ht="14.25" customHeight="1" x14ac:dyDescent="0.25">
      <c r="A272" s="103" t="s">
        <v>1247</v>
      </c>
      <c r="B272" s="9" t="s">
        <v>91</v>
      </c>
      <c r="C272" s="10" t="s">
        <v>92</v>
      </c>
      <c r="D272" s="10" t="s">
        <v>73</v>
      </c>
      <c r="E272" s="10" t="s">
        <v>26</v>
      </c>
      <c r="F272" s="3" t="s">
        <v>26</v>
      </c>
      <c r="G272" s="10" t="s">
        <v>349</v>
      </c>
      <c r="H272" s="3" t="s">
        <v>26</v>
      </c>
      <c r="I272" s="10" t="s">
        <v>95</v>
      </c>
      <c r="J272" s="3">
        <f t="shared" ref="J272:J273" si="24">LEN(I272)</f>
        <v>184</v>
      </c>
      <c r="K272" s="95" t="s">
        <v>1567</v>
      </c>
      <c r="L272" s="10" t="s">
        <v>96</v>
      </c>
      <c r="M272" s="3">
        <f t="shared" ref="M272:M273" si="25">LEN(L272)</f>
        <v>61</v>
      </c>
      <c r="N272" s="95" t="s">
        <v>1567</v>
      </c>
      <c r="O272" s="2" t="s">
        <v>1248</v>
      </c>
    </row>
    <row r="273" spans="1:15" ht="14.25" customHeight="1" x14ac:dyDescent="0.25">
      <c r="A273" s="103" t="s">
        <v>1247</v>
      </c>
      <c r="B273" s="9" t="s">
        <v>232</v>
      </c>
      <c r="C273" s="10" t="s">
        <v>1249</v>
      </c>
      <c r="D273" s="10" t="s">
        <v>73</v>
      </c>
      <c r="E273" s="10" t="s">
        <v>26</v>
      </c>
      <c r="F273" s="2" t="s">
        <v>1250</v>
      </c>
      <c r="G273" s="10" t="s">
        <v>1251</v>
      </c>
      <c r="H273" s="3" t="s">
        <v>334</v>
      </c>
      <c r="I273" s="10" t="s">
        <v>1252</v>
      </c>
      <c r="J273" s="3">
        <f t="shared" si="24"/>
        <v>843</v>
      </c>
      <c r="K273" s="95" t="s">
        <v>1567</v>
      </c>
      <c r="L273" s="10" t="s">
        <v>1253</v>
      </c>
      <c r="M273" s="3">
        <f t="shared" si="25"/>
        <v>281</v>
      </c>
      <c r="N273" s="95" t="s">
        <v>1567</v>
      </c>
      <c r="O273" s="2" t="s">
        <v>1254</v>
      </c>
    </row>
    <row r="274" spans="1:15" ht="14.25" customHeight="1" x14ac:dyDescent="0.25">
      <c r="A274" s="111"/>
      <c r="B274" s="36"/>
      <c r="C274" s="36"/>
      <c r="D274" s="36"/>
      <c r="E274" s="36"/>
      <c r="F274" s="37"/>
      <c r="G274" s="36"/>
      <c r="H274" s="35"/>
      <c r="I274" s="36"/>
      <c r="J274" s="35"/>
      <c r="K274" s="35"/>
      <c r="L274" s="36"/>
      <c r="M274" s="35"/>
      <c r="N274" s="35"/>
      <c r="O274" s="37"/>
    </row>
    <row r="275" spans="1:15" ht="14.25" customHeight="1" x14ac:dyDescent="0.25">
      <c r="A275" s="103" t="s">
        <v>1563</v>
      </c>
      <c r="B275" s="85" t="s">
        <v>1404</v>
      </c>
      <c r="C275" s="84" t="s">
        <v>1405</v>
      </c>
      <c r="D275" s="10" t="s">
        <v>15</v>
      </c>
      <c r="E275" s="90" t="s">
        <v>1555</v>
      </c>
      <c r="F275" t="s">
        <v>26</v>
      </c>
      <c r="G275" s="88" t="s">
        <v>349</v>
      </c>
      <c r="H275" s="3" t="s">
        <v>26</v>
      </c>
      <c r="I275" t="s">
        <v>1403</v>
      </c>
      <c r="J275" s="3">
        <f>LEN(I275)</f>
        <v>1392</v>
      </c>
      <c r="K275" s="33">
        <f>(LEN(I275)-LEN(SUBSTITUTE((SUBSTITUTE(I275,"G","")),"C","")))/(LEN(I275)-LEN(SUBSTITUTE((SUBSTITUTE((SUBSTITUTE((SUBSTITUTE(I275,"A","")),"T","")),"G","")),"C","")))</f>
        <v>0.76795977011494254</v>
      </c>
      <c r="L275" t="s">
        <v>1590</v>
      </c>
      <c r="M275" s="3">
        <f>LEN(L275)</f>
        <v>463</v>
      </c>
      <c r="N275" s="33">
        <f>(LEN(L275)-LEN(SUBSTITUTE((SUBSTITUTE((SUBSTITUTE((SUBSTITUTE(L275,"R","")),"P","")),"G","")),"A","")))/LEN(SUBSTITUTE(L275,"X",""))</f>
        <v>0.46004319654427644</v>
      </c>
    </row>
    <row r="276" spans="1:15" ht="14.25" customHeight="1" x14ac:dyDescent="0.25">
      <c r="A276" s="103" t="s">
        <v>1563</v>
      </c>
      <c r="B276" s="9" t="s">
        <v>1255</v>
      </c>
      <c r="C276" s="89" t="s">
        <v>1256</v>
      </c>
      <c r="D276" s="10" t="s">
        <v>15</v>
      </c>
      <c r="E276" s="87" t="s">
        <v>1440</v>
      </c>
      <c r="F276" t="s">
        <v>1554</v>
      </c>
      <c r="G276" t="s">
        <v>1500</v>
      </c>
      <c r="H276" s="3" t="s">
        <v>334</v>
      </c>
      <c r="I276" t="s">
        <v>1518</v>
      </c>
      <c r="J276" s="3">
        <f t="shared" ref="J276" si="26">LEN(I276)</f>
        <v>1299</v>
      </c>
      <c r="K276" s="33">
        <f t="shared" ref="K276" si="27">(LEN(I276)-LEN(SUBSTITUTE((SUBSTITUTE(I276,"G","")),"C","")))/(LEN(I276)-LEN(SUBSTITUTE((SUBSTITUTE((SUBSTITUTE((SUBSTITUTE(I276,"A","")),"T","")),"G","")),"C","")))</f>
        <v>0.63279445727482675</v>
      </c>
      <c r="L276" t="s">
        <v>1449</v>
      </c>
      <c r="M276" s="3">
        <f t="shared" ref="M276" si="28">LEN(L276)</f>
        <v>432</v>
      </c>
      <c r="N276" s="33">
        <f t="shared" ref="N276" si="29">(LEN(L276)-LEN(SUBSTITUTE((SUBSTITUTE((SUBSTITUTE((SUBSTITUTE(L276,"R","")),"P","")),"G","")),"A","")))/LEN(SUBSTITUTE(L276,"X",""))</f>
        <v>0.3125</v>
      </c>
    </row>
    <row r="277" spans="1:15" ht="14.25" customHeight="1" x14ac:dyDescent="0.25">
      <c r="A277" s="103" t="s">
        <v>1563</v>
      </c>
      <c r="B277" s="9" t="s">
        <v>375</v>
      </c>
      <c r="C277" s="10" t="s">
        <v>376</v>
      </c>
      <c r="D277" s="13" t="s">
        <v>15</v>
      </c>
      <c r="E277" s="10" t="s">
        <v>386</v>
      </c>
      <c r="F277" s="10" t="s">
        <v>387</v>
      </c>
      <c r="G277" s="10" t="s">
        <v>388</v>
      </c>
      <c r="H277" s="3" t="s">
        <v>334</v>
      </c>
      <c r="I277" s="10" t="s">
        <v>389</v>
      </c>
      <c r="J277" s="3">
        <f t="shared" ref="J277:J283" si="30">LEN(I277)</f>
        <v>1284</v>
      </c>
      <c r="K277" s="33">
        <f t="shared" ref="K277:K283" si="31">(LEN(I277)-LEN(SUBSTITUTE((SUBSTITUTE(I277,"G","")),"C","")))/(LEN(I277)-LEN(SUBSTITUTE((SUBSTITUTE((SUBSTITUTE((SUBSTITUTE(I277,"A","")),"T","")),"G","")),"C","")))</f>
        <v>0.59968847352024923</v>
      </c>
      <c r="L277" s="10" t="s">
        <v>390</v>
      </c>
      <c r="M277" s="3">
        <f t="shared" ref="M277:M283" si="32">LEN(L277)</f>
        <v>427</v>
      </c>
      <c r="N277" s="33">
        <f t="shared" si="23"/>
        <v>0.28805620608899296</v>
      </c>
      <c r="O277" s="2"/>
    </row>
    <row r="278" spans="1:15" ht="14.25" customHeight="1" x14ac:dyDescent="0.25">
      <c r="A278" s="103" t="s">
        <v>1563</v>
      </c>
      <c r="B278" s="38" t="s">
        <v>1556</v>
      </c>
      <c r="C278" s="10" t="s">
        <v>1557</v>
      </c>
      <c r="D278" s="13" t="s">
        <v>15</v>
      </c>
      <c r="E278" s="10" t="s">
        <v>1558</v>
      </c>
      <c r="F278" s="2" t="s">
        <v>1559</v>
      </c>
      <c r="G278" s="10" t="s">
        <v>1560</v>
      </c>
      <c r="H278" s="3" t="s">
        <v>334</v>
      </c>
      <c r="I278" s="10" t="s">
        <v>1561</v>
      </c>
      <c r="J278" s="3">
        <f>LEN(I278)</f>
        <v>1314</v>
      </c>
      <c r="K278" s="33">
        <f>(LEN(I278)-LEN(SUBSTITUTE((SUBSTITUTE(I278,"G","")),"C","")))/(LEN(I278)-LEN(SUBSTITUTE((SUBSTITUTE((SUBSTITUTE((SUBSTITUTE(I278,"A","")),"T","")),"G","")),"C","")))</f>
        <v>0.69406392694063923</v>
      </c>
      <c r="L278" s="10" t="s">
        <v>1562</v>
      </c>
      <c r="M278" s="3">
        <f>LEN(L278)</f>
        <v>437</v>
      </c>
      <c r="N278" s="33">
        <f>(LEN(L278)-LEN(SUBSTITUTE((SUBSTITUTE((SUBSTITUTE((SUBSTITUTE(L278,"R","")),"P","")),"G","")),"A","")))/LEN(SUBSTITUTE(L278,"X",""))</f>
        <v>0.33638443935926776</v>
      </c>
      <c r="O278" s="2"/>
    </row>
    <row r="279" spans="1:15" ht="14.25" customHeight="1" x14ac:dyDescent="0.25">
      <c r="A279" s="103" t="s">
        <v>1563</v>
      </c>
      <c r="B279" s="9" t="s">
        <v>425</v>
      </c>
      <c r="C279" s="10" t="s">
        <v>14</v>
      </c>
      <c r="D279" s="10" t="s">
        <v>15</v>
      </c>
      <c r="E279" s="10" t="s">
        <v>16</v>
      </c>
      <c r="F279" s="3" t="s">
        <v>26</v>
      </c>
      <c r="G279" s="34" t="s">
        <v>369</v>
      </c>
      <c r="H279" s="3" t="s">
        <v>26</v>
      </c>
      <c r="I279" s="2" t="s">
        <v>21</v>
      </c>
      <c r="J279" s="3">
        <f t="shared" si="30"/>
        <v>1491</v>
      </c>
      <c r="K279" s="33">
        <f t="shared" si="31"/>
        <v>0.76592890677397718</v>
      </c>
      <c r="L279" s="2" t="s">
        <v>22</v>
      </c>
      <c r="M279" s="3">
        <f t="shared" si="32"/>
        <v>496</v>
      </c>
      <c r="N279" s="33">
        <f t="shared" si="23"/>
        <v>0.45161290322580644</v>
      </c>
      <c r="O279" s="2"/>
    </row>
    <row r="280" spans="1:15" ht="14.25" customHeight="1" x14ac:dyDescent="0.25">
      <c r="A280" s="103" t="s">
        <v>1563</v>
      </c>
      <c r="B280" s="9" t="s">
        <v>499</v>
      </c>
      <c r="C280" s="10" t="s">
        <v>500</v>
      </c>
      <c r="D280" s="13" t="s">
        <v>15</v>
      </c>
      <c r="E280" s="10" t="s">
        <v>510</v>
      </c>
      <c r="F280" s="10" t="s">
        <v>511</v>
      </c>
      <c r="G280" s="10" t="s">
        <v>512</v>
      </c>
      <c r="H280" s="3" t="s">
        <v>334</v>
      </c>
      <c r="I280" s="10" t="s">
        <v>513</v>
      </c>
      <c r="J280" s="3">
        <f t="shared" si="30"/>
        <v>1284</v>
      </c>
      <c r="K280" s="33">
        <f t="shared" si="31"/>
        <v>0.62071651090342683</v>
      </c>
      <c r="L280" s="10" t="s">
        <v>514</v>
      </c>
      <c r="M280" s="3">
        <f t="shared" si="32"/>
        <v>427</v>
      </c>
      <c r="N280" s="33">
        <f t="shared" si="23"/>
        <v>0.30913348946135832</v>
      </c>
      <c r="O280" s="2"/>
    </row>
    <row r="281" spans="1:15" ht="14.25" customHeight="1" x14ac:dyDescent="0.25">
      <c r="A281" s="103" t="s">
        <v>1563</v>
      </c>
      <c r="B281" s="38" t="s">
        <v>648</v>
      </c>
      <c r="C281" s="10" t="s">
        <v>649</v>
      </c>
      <c r="D281" s="13" t="s">
        <v>15</v>
      </c>
      <c r="E281" s="10" t="s">
        <v>1257</v>
      </c>
      <c r="F281" s="2" t="s">
        <v>487</v>
      </c>
      <c r="G281" s="10" t="s">
        <v>1258</v>
      </c>
      <c r="H281" s="3" t="s">
        <v>334</v>
      </c>
      <c r="I281" s="10" t="s">
        <v>1259</v>
      </c>
      <c r="J281" s="3">
        <f t="shared" si="30"/>
        <v>1260</v>
      </c>
      <c r="K281" s="33">
        <f t="shared" si="31"/>
        <v>0.580952380952381</v>
      </c>
      <c r="L281" s="10" t="s">
        <v>1260</v>
      </c>
      <c r="M281" s="3">
        <f t="shared" si="32"/>
        <v>419</v>
      </c>
      <c r="N281" s="33">
        <f t="shared" si="23"/>
        <v>0.27207637231503579</v>
      </c>
      <c r="O281" s="2"/>
    </row>
    <row r="282" spans="1:15" ht="14.25" customHeight="1" x14ac:dyDescent="0.25">
      <c r="A282" s="103" t="s">
        <v>1563</v>
      </c>
      <c r="B282" s="12" t="s">
        <v>37</v>
      </c>
      <c r="C282" s="13" t="s">
        <v>38</v>
      </c>
      <c r="D282" s="13" t="s">
        <v>15</v>
      </c>
      <c r="E282" s="13" t="s">
        <v>39</v>
      </c>
      <c r="F282" s="3" t="s">
        <v>26</v>
      </c>
      <c r="G282" s="10" t="s">
        <v>349</v>
      </c>
      <c r="H282" s="3" t="s">
        <v>26</v>
      </c>
      <c r="I282" s="13" t="s">
        <v>43</v>
      </c>
      <c r="J282" s="14">
        <f t="shared" si="30"/>
        <v>1329</v>
      </c>
      <c r="K282" s="33">
        <f t="shared" si="31"/>
        <v>0.76226415094339628</v>
      </c>
      <c r="L282" s="13" t="s">
        <v>44</v>
      </c>
      <c r="M282" s="14">
        <f t="shared" si="32"/>
        <v>443</v>
      </c>
      <c r="N282" s="33">
        <f t="shared" si="23"/>
        <v>0.44796380090497739</v>
      </c>
      <c r="O282" s="2" t="s">
        <v>1261</v>
      </c>
    </row>
    <row r="283" spans="1:15" ht="14.25" customHeight="1" x14ac:dyDescent="0.25">
      <c r="A283" s="103" t="s">
        <v>1563</v>
      </c>
      <c r="B283" s="9" t="s">
        <v>46</v>
      </c>
      <c r="C283" s="10" t="s">
        <v>47</v>
      </c>
      <c r="D283" s="10" t="s">
        <v>15</v>
      </c>
      <c r="E283" s="10" t="s">
        <v>48</v>
      </c>
      <c r="F283" s="3" t="s">
        <v>26</v>
      </c>
      <c r="G283" s="10" t="s">
        <v>349</v>
      </c>
      <c r="H283" s="3" t="s">
        <v>26</v>
      </c>
      <c r="I283" s="10" t="s">
        <v>51</v>
      </c>
      <c r="J283" s="3">
        <f t="shared" si="30"/>
        <v>1314</v>
      </c>
      <c r="K283" s="33">
        <f t="shared" si="31"/>
        <v>0.76452599388379205</v>
      </c>
      <c r="L283" s="10" t="s">
        <v>52</v>
      </c>
      <c r="M283" s="3">
        <f t="shared" si="32"/>
        <v>437</v>
      </c>
      <c r="N283" s="33">
        <f t="shared" si="23"/>
        <v>0.43317972350230416</v>
      </c>
      <c r="O283" s="4"/>
    </row>
    <row r="285" spans="1:15" ht="14.25" customHeight="1" x14ac:dyDescent="0.25">
      <c r="A285" s="113" t="s">
        <v>1592</v>
      </c>
      <c r="F285" s="3"/>
      <c r="J285" s="3"/>
      <c r="K285" s="3"/>
      <c r="M285" s="3"/>
      <c r="N285" s="3"/>
      <c r="O285" s="2"/>
    </row>
    <row r="286" spans="1:15" ht="14.25" customHeight="1" x14ac:dyDescent="0.25">
      <c r="A286" s="105" t="s">
        <v>1593</v>
      </c>
      <c r="F286" s="3"/>
      <c r="J286" s="3"/>
      <c r="K286" s="3"/>
      <c r="M286" s="3"/>
      <c r="N286" s="3"/>
      <c r="O286" s="2"/>
    </row>
    <row r="287" spans="1:15" ht="14.25" customHeight="1" x14ac:dyDescent="0.25">
      <c r="F287" s="3"/>
      <c r="J287" s="3"/>
      <c r="K287" s="3"/>
      <c r="M287" s="3"/>
      <c r="N287" s="3"/>
      <c r="O287" s="2"/>
    </row>
    <row r="288" spans="1:15" ht="14.25" customHeight="1" x14ac:dyDescent="0.25">
      <c r="F288" s="3"/>
      <c r="J288" s="3"/>
      <c r="K288" s="3"/>
      <c r="M288" s="3"/>
      <c r="N288" s="3"/>
      <c r="O288" s="2"/>
    </row>
    <row r="289" spans="6:15" ht="14.25" customHeight="1" x14ac:dyDescent="0.25">
      <c r="F289" s="3"/>
      <c r="J289" s="3"/>
      <c r="K289" s="3"/>
      <c r="M289" s="3"/>
      <c r="N289" s="3"/>
      <c r="O289" s="2"/>
    </row>
    <row r="290" spans="6:15" ht="14.25" customHeight="1" x14ac:dyDescent="0.25">
      <c r="F290" s="3"/>
      <c r="J290" s="3"/>
      <c r="K290" s="3"/>
      <c r="M290" s="3"/>
      <c r="N290" s="3"/>
      <c r="O290" s="2"/>
    </row>
    <row r="291" spans="6:15" ht="14.25" customHeight="1" x14ac:dyDescent="0.25">
      <c r="F291" s="3"/>
      <c r="J291" s="3"/>
      <c r="K291" s="3"/>
      <c r="M291" s="3"/>
      <c r="N291" s="3"/>
      <c r="O291" s="2"/>
    </row>
    <row r="292" spans="6:15" ht="14.25" customHeight="1" x14ac:dyDescent="0.25">
      <c r="F292" s="3"/>
      <c r="J292" s="3"/>
      <c r="K292" s="3"/>
      <c r="M292" s="3"/>
      <c r="N292" s="3"/>
      <c r="O292" s="2"/>
    </row>
    <row r="293" spans="6:15" ht="14.25" customHeight="1" x14ac:dyDescent="0.25">
      <c r="F293" s="3"/>
      <c r="J293" s="3"/>
      <c r="K293" s="3"/>
      <c r="M293" s="3"/>
      <c r="N293" s="3"/>
      <c r="O293" s="2"/>
    </row>
    <row r="294" spans="6:15" ht="14.25" customHeight="1" x14ac:dyDescent="0.25">
      <c r="F294" s="3"/>
      <c r="J294" s="3"/>
      <c r="K294" s="3"/>
      <c r="M294" s="3"/>
      <c r="N294" s="3"/>
      <c r="O294" s="2"/>
    </row>
    <row r="295" spans="6:15" ht="14.25" customHeight="1" x14ac:dyDescent="0.25">
      <c r="F295" s="3"/>
      <c r="J295" s="3"/>
      <c r="K295" s="3"/>
      <c r="M295" s="3"/>
      <c r="N295" s="3"/>
      <c r="O295" s="2"/>
    </row>
    <row r="296" spans="6:15" ht="14.25" customHeight="1" x14ac:dyDescent="0.25">
      <c r="F296" s="3"/>
      <c r="J296" s="3"/>
      <c r="K296" s="3"/>
      <c r="M296" s="3"/>
      <c r="N296" s="3"/>
      <c r="O296" s="2"/>
    </row>
    <row r="297" spans="6:15" ht="14.25" customHeight="1" x14ac:dyDescent="0.25">
      <c r="F297" s="3"/>
      <c r="J297" s="3"/>
      <c r="K297" s="3"/>
      <c r="M297" s="3"/>
      <c r="N297" s="3"/>
      <c r="O297" s="2"/>
    </row>
    <row r="298" spans="6:15" ht="14.25" customHeight="1" x14ac:dyDescent="0.25">
      <c r="F298" s="3"/>
      <c r="J298" s="3"/>
      <c r="K298" s="3"/>
      <c r="M298" s="3"/>
      <c r="N298" s="3"/>
      <c r="O298" s="2"/>
    </row>
    <row r="299" spans="6:15" ht="14.25" customHeight="1" x14ac:dyDescent="0.25">
      <c r="F299" s="3"/>
      <c r="J299" s="3"/>
      <c r="K299" s="3"/>
      <c r="M299" s="3"/>
      <c r="N299" s="3"/>
      <c r="O299" s="2"/>
    </row>
    <row r="300" spans="6:15" ht="14.25" customHeight="1" x14ac:dyDescent="0.25">
      <c r="F300" s="3"/>
      <c r="J300" s="3"/>
      <c r="K300" s="3"/>
      <c r="M300" s="3"/>
      <c r="N300" s="3"/>
      <c r="O300" s="2"/>
    </row>
    <row r="301" spans="6:15" ht="14.25" customHeight="1" x14ac:dyDescent="0.25">
      <c r="F301" s="3"/>
      <c r="J301" s="3"/>
      <c r="K301" s="3"/>
      <c r="M301" s="3"/>
      <c r="N301" s="3"/>
      <c r="O301" s="2"/>
    </row>
    <row r="302" spans="6:15" ht="14.25" customHeight="1" x14ac:dyDescent="0.25">
      <c r="F302" s="3"/>
      <c r="J302" s="3"/>
      <c r="K302" s="3"/>
      <c r="M302" s="3"/>
      <c r="N302" s="3"/>
      <c r="O302" s="2"/>
    </row>
    <row r="303" spans="6:15" ht="14.25" customHeight="1" x14ac:dyDescent="0.25">
      <c r="F303" s="3"/>
      <c r="J303" s="3"/>
      <c r="K303" s="3"/>
      <c r="M303" s="3"/>
      <c r="N303" s="3"/>
      <c r="O303" s="2"/>
    </row>
    <row r="304" spans="6:15" ht="14.25" customHeight="1" x14ac:dyDescent="0.25">
      <c r="F304" s="3"/>
      <c r="J304" s="3"/>
      <c r="K304" s="3"/>
      <c r="M304" s="3"/>
      <c r="N304" s="3"/>
      <c r="O304" s="2"/>
    </row>
    <row r="305" spans="6:15" ht="14.25" customHeight="1" x14ac:dyDescent="0.25">
      <c r="F305" s="3"/>
      <c r="J305" s="3"/>
      <c r="K305" s="3"/>
      <c r="M305" s="3"/>
      <c r="N305" s="3"/>
      <c r="O305" s="2"/>
    </row>
    <row r="306" spans="6:15" ht="14.25" customHeight="1" x14ac:dyDescent="0.25">
      <c r="F306" s="3"/>
      <c r="J306" s="3"/>
      <c r="K306" s="3"/>
      <c r="M306" s="3"/>
      <c r="N306" s="3"/>
      <c r="O306" s="2"/>
    </row>
    <row r="307" spans="6:15" ht="14.25" customHeight="1" x14ac:dyDescent="0.25">
      <c r="F307" s="3"/>
      <c r="J307" s="3"/>
      <c r="K307" s="3"/>
      <c r="M307" s="3"/>
      <c r="N307" s="3"/>
      <c r="O307" s="2"/>
    </row>
    <row r="308" spans="6:15" ht="14.25" customHeight="1" x14ac:dyDescent="0.25">
      <c r="F308" s="3"/>
      <c r="J308" s="3"/>
      <c r="K308" s="3"/>
      <c r="M308" s="3"/>
      <c r="N308" s="3"/>
      <c r="O308" s="2"/>
    </row>
    <row r="309" spans="6:15" ht="14.25" customHeight="1" x14ac:dyDescent="0.25">
      <c r="F309" s="3"/>
      <c r="J309" s="3"/>
      <c r="K309" s="3"/>
      <c r="M309" s="3"/>
      <c r="N309" s="3"/>
      <c r="O309" s="2"/>
    </row>
    <row r="310" spans="6:15" ht="14.25" customHeight="1" x14ac:dyDescent="0.25">
      <c r="F310" s="3"/>
      <c r="J310" s="3"/>
      <c r="K310" s="3"/>
      <c r="M310" s="3"/>
      <c r="N310" s="3"/>
      <c r="O310" s="2"/>
    </row>
    <row r="311" spans="6:15" ht="14.25" customHeight="1" x14ac:dyDescent="0.25">
      <c r="F311" s="3"/>
      <c r="J311" s="3"/>
      <c r="K311" s="3"/>
      <c r="M311" s="3"/>
      <c r="N311" s="3"/>
      <c r="O311" s="2"/>
    </row>
    <row r="312" spans="6:15" ht="14.25" customHeight="1" x14ac:dyDescent="0.25">
      <c r="F312" s="3"/>
      <c r="J312" s="3"/>
      <c r="K312" s="3"/>
      <c r="M312" s="3"/>
      <c r="N312" s="3"/>
      <c r="O312" s="2"/>
    </row>
    <row r="313" spans="6:15" ht="14.25" customHeight="1" x14ac:dyDescent="0.25">
      <c r="F313" s="3"/>
      <c r="J313" s="3"/>
      <c r="K313" s="3"/>
      <c r="M313" s="3"/>
      <c r="N313" s="3"/>
      <c r="O313" s="2"/>
    </row>
    <row r="314" spans="6:15" ht="14.25" customHeight="1" x14ac:dyDescent="0.25">
      <c r="F314" s="3"/>
      <c r="J314" s="3"/>
      <c r="K314" s="3"/>
      <c r="M314" s="3"/>
      <c r="N314" s="3"/>
      <c r="O314" s="2"/>
    </row>
    <row r="315" spans="6:15" ht="14.25" customHeight="1" x14ac:dyDescent="0.25">
      <c r="F315" s="3"/>
      <c r="J315" s="3"/>
      <c r="K315" s="3"/>
      <c r="M315" s="3"/>
      <c r="N315" s="3"/>
      <c r="O315" s="2"/>
    </row>
    <row r="316" spans="6:15" ht="14.25" customHeight="1" x14ac:dyDescent="0.25">
      <c r="F316" s="3"/>
      <c r="J316" s="3"/>
      <c r="K316" s="3"/>
      <c r="M316" s="3"/>
      <c r="N316" s="3"/>
      <c r="O316" s="2"/>
    </row>
    <row r="317" spans="6:15" ht="14.25" customHeight="1" x14ac:dyDescent="0.25">
      <c r="F317" s="3"/>
      <c r="J317" s="3"/>
      <c r="K317" s="3"/>
      <c r="M317" s="3"/>
      <c r="N317" s="3"/>
      <c r="O317" s="2"/>
    </row>
    <row r="318" spans="6:15" ht="14.25" customHeight="1" x14ac:dyDescent="0.25">
      <c r="F318" s="3"/>
      <c r="J318" s="3"/>
      <c r="K318" s="3"/>
      <c r="M318" s="3"/>
      <c r="N318" s="3"/>
      <c r="O318" s="2"/>
    </row>
    <row r="319" spans="6:15" ht="14.25" customHeight="1" x14ac:dyDescent="0.25">
      <c r="F319" s="3"/>
      <c r="J319" s="3"/>
      <c r="K319" s="3"/>
      <c r="M319" s="3"/>
      <c r="N319" s="3"/>
      <c r="O319" s="2"/>
    </row>
    <row r="320" spans="6:15" ht="14.25" customHeight="1" x14ac:dyDescent="0.25">
      <c r="F320" s="3"/>
      <c r="J320" s="3"/>
      <c r="K320" s="3"/>
      <c r="M320" s="3"/>
      <c r="N320" s="3"/>
      <c r="O320" s="2"/>
    </row>
    <row r="321" spans="6:15" ht="14.25" customHeight="1" x14ac:dyDescent="0.25">
      <c r="F321" s="3"/>
      <c r="J321" s="3"/>
      <c r="K321" s="3"/>
      <c r="M321" s="3"/>
      <c r="N321" s="3"/>
      <c r="O321" s="2"/>
    </row>
    <row r="322" spans="6:15" ht="14.25" customHeight="1" x14ac:dyDescent="0.25">
      <c r="F322" s="3"/>
      <c r="J322" s="3"/>
      <c r="K322" s="3"/>
      <c r="M322" s="3"/>
      <c r="N322" s="3"/>
      <c r="O322" s="2"/>
    </row>
    <row r="323" spans="6:15" ht="14.25" customHeight="1" x14ac:dyDescent="0.25">
      <c r="F323" s="3"/>
      <c r="J323" s="3"/>
      <c r="K323" s="3"/>
      <c r="M323" s="3"/>
      <c r="N323" s="3"/>
      <c r="O323" s="2"/>
    </row>
    <row r="324" spans="6:15" ht="14.25" customHeight="1" x14ac:dyDescent="0.25">
      <c r="F324" s="3"/>
      <c r="J324" s="3"/>
      <c r="K324" s="3"/>
      <c r="M324" s="3"/>
      <c r="N324" s="3"/>
      <c r="O324" s="2"/>
    </row>
    <row r="325" spans="6:15" ht="14.25" customHeight="1" x14ac:dyDescent="0.25">
      <c r="F325" s="3"/>
      <c r="J325" s="3"/>
      <c r="K325" s="3"/>
      <c r="M325" s="3"/>
      <c r="N325" s="3"/>
      <c r="O325" s="2"/>
    </row>
    <row r="326" spans="6:15" ht="14.25" customHeight="1" x14ac:dyDescent="0.25">
      <c r="F326" s="3"/>
      <c r="J326" s="3"/>
      <c r="K326" s="3"/>
      <c r="M326" s="3"/>
      <c r="N326" s="3"/>
      <c r="O326" s="2"/>
    </row>
    <row r="327" spans="6:15" ht="14.25" customHeight="1" x14ac:dyDescent="0.25">
      <c r="F327" s="3"/>
      <c r="J327" s="3"/>
      <c r="K327" s="3"/>
      <c r="M327" s="3"/>
      <c r="N327" s="3"/>
      <c r="O327" s="2"/>
    </row>
    <row r="328" spans="6:15" ht="14.25" customHeight="1" x14ac:dyDescent="0.25">
      <c r="F328" s="3"/>
      <c r="J328" s="3"/>
      <c r="K328" s="3"/>
      <c r="M328" s="3"/>
      <c r="N328" s="3"/>
      <c r="O328" s="2"/>
    </row>
    <row r="329" spans="6:15" ht="14.25" customHeight="1" x14ac:dyDescent="0.25">
      <c r="F329" s="3"/>
      <c r="J329" s="3"/>
      <c r="K329" s="3"/>
      <c r="M329" s="3"/>
      <c r="N329" s="3"/>
      <c r="O329" s="2"/>
    </row>
    <row r="330" spans="6:15" ht="14.25" customHeight="1" x14ac:dyDescent="0.25">
      <c r="F330" s="3"/>
      <c r="J330" s="3"/>
      <c r="K330" s="3"/>
      <c r="M330" s="3"/>
      <c r="N330" s="3"/>
      <c r="O330" s="2"/>
    </row>
    <row r="331" spans="6:15" ht="14.25" customHeight="1" x14ac:dyDescent="0.25">
      <c r="F331" s="3"/>
      <c r="J331" s="3"/>
      <c r="K331" s="3"/>
      <c r="M331" s="3"/>
      <c r="N331" s="3"/>
      <c r="O331" s="2"/>
    </row>
    <row r="332" spans="6:15" ht="14.25" customHeight="1" x14ac:dyDescent="0.25">
      <c r="F332" s="3"/>
      <c r="J332" s="3"/>
      <c r="K332" s="3"/>
      <c r="M332" s="3"/>
      <c r="N332" s="3"/>
      <c r="O332" s="2"/>
    </row>
    <row r="333" spans="6:15" ht="14.25" customHeight="1" x14ac:dyDescent="0.25">
      <c r="F333" s="3"/>
      <c r="J333" s="3"/>
      <c r="K333" s="3"/>
      <c r="M333" s="3"/>
      <c r="N333" s="3"/>
      <c r="O333" s="2"/>
    </row>
    <row r="334" spans="6:15" ht="14.25" customHeight="1" x14ac:dyDescent="0.25">
      <c r="F334" s="3"/>
      <c r="J334" s="3"/>
      <c r="K334" s="3"/>
      <c r="M334" s="3"/>
      <c r="N334" s="3"/>
      <c r="O334" s="2"/>
    </row>
    <row r="335" spans="6:15" ht="14.25" customHeight="1" x14ac:dyDescent="0.25">
      <c r="F335" s="3"/>
      <c r="J335" s="3"/>
      <c r="K335" s="3"/>
      <c r="M335" s="3"/>
      <c r="N335" s="3"/>
      <c r="O335" s="2"/>
    </row>
    <row r="336" spans="6:15" ht="14.25" customHeight="1" x14ac:dyDescent="0.25">
      <c r="F336" s="3"/>
      <c r="J336" s="3"/>
      <c r="K336" s="3"/>
      <c r="M336" s="3"/>
      <c r="N336" s="3"/>
      <c r="O336" s="2"/>
    </row>
    <row r="337" spans="6:15" ht="14.25" customHeight="1" x14ac:dyDescent="0.25">
      <c r="F337" s="3"/>
      <c r="J337" s="3"/>
      <c r="K337" s="3"/>
      <c r="M337" s="3"/>
      <c r="N337" s="3"/>
      <c r="O337" s="2"/>
    </row>
    <row r="338" spans="6:15" ht="14.25" customHeight="1" x14ac:dyDescent="0.25">
      <c r="F338" s="3"/>
      <c r="J338" s="3"/>
      <c r="K338" s="3"/>
      <c r="M338" s="3"/>
      <c r="N338" s="3"/>
      <c r="O338" s="2"/>
    </row>
    <row r="339" spans="6:15" ht="14.25" customHeight="1" x14ac:dyDescent="0.25">
      <c r="F339" s="3"/>
      <c r="J339" s="3"/>
      <c r="K339" s="3"/>
      <c r="M339" s="3"/>
      <c r="N339" s="3"/>
      <c r="O339" s="2"/>
    </row>
    <row r="340" spans="6:15" ht="14.25" customHeight="1" x14ac:dyDescent="0.25">
      <c r="F340" s="3"/>
      <c r="J340" s="3"/>
      <c r="K340" s="3"/>
      <c r="M340" s="3"/>
      <c r="N340" s="3"/>
      <c r="O340" s="2"/>
    </row>
    <row r="341" spans="6:15" ht="14.25" customHeight="1" x14ac:dyDescent="0.25">
      <c r="F341" s="3"/>
      <c r="J341" s="3"/>
      <c r="K341" s="3"/>
      <c r="M341" s="3"/>
      <c r="N341" s="3"/>
      <c r="O341" s="2"/>
    </row>
    <row r="342" spans="6:15" ht="14.25" customHeight="1" x14ac:dyDescent="0.25">
      <c r="F342" s="3"/>
      <c r="J342" s="3"/>
      <c r="K342" s="3"/>
      <c r="M342" s="3"/>
      <c r="N342" s="3"/>
      <c r="O342" s="2"/>
    </row>
    <row r="343" spans="6:15" ht="14.25" customHeight="1" x14ac:dyDescent="0.25">
      <c r="F343" s="3"/>
      <c r="J343" s="3"/>
      <c r="K343" s="3"/>
      <c r="M343" s="3"/>
      <c r="N343" s="3"/>
      <c r="O343" s="2"/>
    </row>
    <row r="344" spans="6:15" ht="14.25" customHeight="1" x14ac:dyDescent="0.25">
      <c r="F344" s="3"/>
      <c r="J344" s="3"/>
      <c r="K344" s="3"/>
      <c r="M344" s="3"/>
      <c r="N344" s="3"/>
      <c r="O344" s="2"/>
    </row>
    <row r="345" spans="6:15" ht="14.25" customHeight="1" x14ac:dyDescent="0.25">
      <c r="F345" s="3"/>
      <c r="J345" s="3"/>
      <c r="K345" s="3"/>
      <c r="M345" s="3"/>
      <c r="N345" s="3"/>
      <c r="O345" s="2"/>
    </row>
    <row r="346" spans="6:15" ht="14.25" customHeight="1" x14ac:dyDescent="0.25">
      <c r="F346" s="3"/>
      <c r="J346" s="3"/>
      <c r="K346" s="3"/>
      <c r="M346" s="3"/>
      <c r="N346" s="3"/>
      <c r="O346" s="2"/>
    </row>
    <row r="347" spans="6:15" ht="14.25" customHeight="1" x14ac:dyDescent="0.25">
      <c r="F347" s="3"/>
      <c r="J347" s="3"/>
      <c r="K347" s="3"/>
      <c r="M347" s="3"/>
      <c r="N347" s="3"/>
      <c r="O347" s="2"/>
    </row>
    <row r="348" spans="6:15" ht="14.25" customHeight="1" x14ac:dyDescent="0.25">
      <c r="F348" s="3"/>
      <c r="J348" s="3"/>
      <c r="K348" s="3"/>
      <c r="M348" s="3"/>
      <c r="N348" s="3"/>
      <c r="O348" s="2"/>
    </row>
    <row r="349" spans="6:15" ht="14.25" customHeight="1" x14ac:dyDescent="0.25">
      <c r="F349" s="3"/>
      <c r="J349" s="3"/>
      <c r="K349" s="3"/>
      <c r="M349" s="3"/>
      <c r="N349" s="3"/>
      <c r="O349" s="2"/>
    </row>
    <row r="350" spans="6:15" ht="14.25" customHeight="1" x14ac:dyDescent="0.25">
      <c r="F350" s="3"/>
      <c r="J350" s="3"/>
      <c r="K350" s="3"/>
      <c r="M350" s="3"/>
      <c r="N350" s="3"/>
      <c r="O350" s="2"/>
    </row>
    <row r="351" spans="6:15" ht="14.25" customHeight="1" x14ac:dyDescent="0.25">
      <c r="F351" s="3"/>
      <c r="J351" s="3"/>
      <c r="K351" s="3"/>
      <c r="M351" s="3"/>
      <c r="N351" s="3"/>
      <c r="O351" s="2"/>
    </row>
    <row r="352" spans="6:15" ht="14.25" customHeight="1" x14ac:dyDescent="0.25">
      <c r="F352" s="3"/>
      <c r="J352" s="3"/>
      <c r="K352" s="3"/>
      <c r="M352" s="3"/>
      <c r="N352" s="3"/>
      <c r="O352" s="2"/>
    </row>
    <row r="353" spans="6:15" ht="14.25" customHeight="1" x14ac:dyDescent="0.25">
      <c r="F353" s="3"/>
      <c r="J353" s="3"/>
      <c r="K353" s="3"/>
      <c r="M353" s="3"/>
      <c r="N353" s="3"/>
      <c r="O353" s="2"/>
    </row>
    <row r="354" spans="6:15" ht="14.25" customHeight="1" x14ac:dyDescent="0.25">
      <c r="F354" s="3"/>
      <c r="J354" s="3"/>
      <c r="K354" s="3"/>
      <c r="M354" s="3"/>
      <c r="N354" s="3"/>
      <c r="O354" s="2"/>
    </row>
    <row r="355" spans="6:15" ht="14.25" customHeight="1" x14ac:dyDescent="0.25">
      <c r="F355" s="3"/>
      <c r="J355" s="3"/>
      <c r="K355" s="3"/>
      <c r="M355" s="3"/>
      <c r="N355" s="3"/>
      <c r="O355" s="2"/>
    </row>
    <row r="356" spans="6:15" ht="14.25" customHeight="1" x14ac:dyDescent="0.25">
      <c r="F356" s="3"/>
      <c r="J356" s="3"/>
      <c r="K356" s="3"/>
      <c r="M356" s="3"/>
      <c r="N356" s="3"/>
      <c r="O356" s="2"/>
    </row>
    <row r="357" spans="6:15" ht="14.25" customHeight="1" x14ac:dyDescent="0.25">
      <c r="F357" s="3"/>
      <c r="J357" s="3"/>
      <c r="K357" s="3"/>
      <c r="M357" s="3"/>
      <c r="N357" s="3"/>
      <c r="O357" s="2"/>
    </row>
    <row r="358" spans="6:15" ht="14.25" customHeight="1" x14ac:dyDescent="0.25">
      <c r="F358" s="3"/>
      <c r="J358" s="3"/>
      <c r="K358" s="3"/>
      <c r="M358" s="3"/>
      <c r="N358" s="3"/>
      <c r="O358" s="2"/>
    </row>
    <row r="359" spans="6:15" ht="14.25" customHeight="1" x14ac:dyDescent="0.25">
      <c r="F359" s="3"/>
      <c r="J359" s="3"/>
      <c r="K359" s="3"/>
      <c r="M359" s="3"/>
      <c r="N359" s="3"/>
      <c r="O359" s="2"/>
    </row>
    <row r="360" spans="6:15" ht="14.25" customHeight="1" x14ac:dyDescent="0.25">
      <c r="F360" s="3"/>
      <c r="J360" s="3"/>
      <c r="K360" s="3"/>
      <c r="M360" s="3"/>
      <c r="N360" s="3"/>
      <c r="O360" s="2"/>
    </row>
    <row r="361" spans="6:15" ht="14.25" customHeight="1" x14ac:dyDescent="0.25">
      <c r="F361" s="3"/>
      <c r="J361" s="3"/>
      <c r="K361" s="3"/>
      <c r="M361" s="3"/>
      <c r="N361" s="3"/>
      <c r="O361" s="2"/>
    </row>
    <row r="362" spans="6:15" ht="14.25" customHeight="1" x14ac:dyDescent="0.25">
      <c r="F362" s="3"/>
      <c r="J362" s="3"/>
      <c r="K362" s="3"/>
      <c r="M362" s="3"/>
      <c r="N362" s="3"/>
      <c r="O362" s="2"/>
    </row>
    <row r="363" spans="6:15" ht="14.25" customHeight="1" x14ac:dyDescent="0.25">
      <c r="F363" s="3"/>
      <c r="J363" s="3"/>
      <c r="K363" s="3"/>
      <c r="M363" s="3"/>
      <c r="N363" s="3"/>
      <c r="O363" s="2"/>
    </row>
    <row r="364" spans="6:15" ht="14.25" customHeight="1" x14ac:dyDescent="0.25">
      <c r="F364" s="3"/>
      <c r="J364" s="3"/>
      <c r="K364" s="3"/>
      <c r="M364" s="3"/>
      <c r="N364" s="3"/>
      <c r="O364" s="2"/>
    </row>
    <row r="365" spans="6:15" ht="14.25" customHeight="1" x14ac:dyDescent="0.25">
      <c r="F365" s="3"/>
      <c r="J365" s="3"/>
      <c r="K365" s="3"/>
      <c r="M365" s="3"/>
      <c r="N365" s="3"/>
      <c r="O365" s="2"/>
    </row>
    <row r="366" spans="6:15" ht="14.25" customHeight="1" x14ac:dyDescent="0.25">
      <c r="F366" s="3"/>
      <c r="J366" s="3"/>
      <c r="K366" s="3"/>
      <c r="M366" s="3"/>
      <c r="N366" s="3"/>
      <c r="O366" s="2"/>
    </row>
    <row r="367" spans="6:15" ht="14.25" customHeight="1" x14ac:dyDescent="0.25">
      <c r="F367" s="3"/>
      <c r="J367" s="3"/>
      <c r="K367" s="3"/>
      <c r="M367" s="3"/>
      <c r="N367" s="3"/>
      <c r="O367" s="2"/>
    </row>
    <row r="368" spans="6:15" ht="14.25" customHeight="1" x14ac:dyDescent="0.25">
      <c r="F368" s="3"/>
      <c r="J368" s="3"/>
      <c r="K368" s="3"/>
      <c r="M368" s="3"/>
      <c r="N368" s="3"/>
      <c r="O368" s="2"/>
    </row>
    <row r="369" spans="6:15" ht="14.25" customHeight="1" x14ac:dyDescent="0.25">
      <c r="F369" s="3"/>
      <c r="J369" s="3"/>
      <c r="K369" s="3"/>
      <c r="M369" s="3"/>
      <c r="N369" s="3"/>
      <c r="O369" s="2"/>
    </row>
    <row r="370" spans="6:15" ht="14.25" customHeight="1" x14ac:dyDescent="0.25">
      <c r="F370" s="3"/>
      <c r="J370" s="3"/>
      <c r="K370" s="3"/>
      <c r="M370" s="3"/>
      <c r="N370" s="3"/>
      <c r="O370" s="2"/>
    </row>
    <row r="371" spans="6:15" ht="14.25" customHeight="1" x14ac:dyDescent="0.25">
      <c r="F371" s="3"/>
      <c r="J371" s="3"/>
      <c r="K371" s="3"/>
      <c r="M371" s="3"/>
      <c r="N371" s="3"/>
      <c r="O371" s="2"/>
    </row>
    <row r="372" spans="6:15" ht="14.25" customHeight="1" x14ac:dyDescent="0.25">
      <c r="F372" s="3"/>
      <c r="J372" s="3"/>
      <c r="K372" s="3"/>
      <c r="M372" s="3"/>
      <c r="N372" s="3"/>
      <c r="O372" s="2"/>
    </row>
    <row r="373" spans="6:15" ht="14.25" customHeight="1" x14ac:dyDescent="0.25">
      <c r="F373" s="3"/>
      <c r="J373" s="3"/>
      <c r="K373" s="3"/>
      <c r="M373" s="3"/>
      <c r="N373" s="3"/>
      <c r="O373" s="2"/>
    </row>
    <row r="374" spans="6:15" ht="14.25" customHeight="1" x14ac:dyDescent="0.25">
      <c r="F374" s="3"/>
      <c r="J374" s="3"/>
      <c r="K374" s="3"/>
      <c r="M374" s="3"/>
      <c r="N374" s="3"/>
      <c r="O374" s="2"/>
    </row>
    <row r="375" spans="6:15" ht="14.25" customHeight="1" x14ac:dyDescent="0.25">
      <c r="F375" s="3"/>
      <c r="J375" s="3"/>
      <c r="K375" s="3"/>
      <c r="M375" s="3"/>
      <c r="N375" s="3"/>
      <c r="O375" s="2"/>
    </row>
    <row r="376" spans="6:15" ht="14.25" customHeight="1" x14ac:dyDescent="0.25">
      <c r="F376" s="3"/>
      <c r="J376" s="3"/>
      <c r="K376" s="3"/>
      <c r="M376" s="3"/>
      <c r="N376" s="3"/>
      <c r="O376" s="2"/>
    </row>
    <row r="377" spans="6:15" ht="14.25" customHeight="1" x14ac:dyDescent="0.25">
      <c r="F377" s="3"/>
      <c r="J377" s="3"/>
      <c r="K377" s="3"/>
      <c r="M377" s="3"/>
      <c r="N377" s="3"/>
      <c r="O377" s="2"/>
    </row>
    <row r="378" spans="6:15" ht="14.25" customHeight="1" x14ac:dyDescent="0.25">
      <c r="F378" s="3"/>
      <c r="J378" s="3"/>
      <c r="K378" s="3"/>
      <c r="M378" s="3"/>
      <c r="N378" s="3"/>
      <c r="O378" s="2"/>
    </row>
    <row r="379" spans="6:15" ht="14.25" customHeight="1" x14ac:dyDescent="0.25">
      <c r="F379" s="3"/>
      <c r="J379" s="3"/>
      <c r="K379" s="3"/>
      <c r="M379" s="3"/>
      <c r="N379" s="3"/>
      <c r="O379" s="2"/>
    </row>
    <row r="380" spans="6:15" ht="14.25" customHeight="1" x14ac:dyDescent="0.25">
      <c r="F380" s="3"/>
      <c r="J380" s="3"/>
      <c r="K380" s="3"/>
      <c r="M380" s="3"/>
      <c r="N380" s="3"/>
      <c r="O380" s="2"/>
    </row>
    <row r="381" spans="6:15" ht="14.25" customHeight="1" x14ac:dyDescent="0.25">
      <c r="F381" s="3"/>
      <c r="J381" s="3"/>
      <c r="K381" s="3"/>
      <c r="M381" s="3"/>
      <c r="N381" s="3"/>
      <c r="O381" s="2"/>
    </row>
    <row r="382" spans="6:15" ht="14.25" customHeight="1" x14ac:dyDescent="0.25">
      <c r="F382" s="3"/>
      <c r="J382" s="3"/>
      <c r="K382" s="3"/>
      <c r="M382" s="3"/>
      <c r="N382" s="3"/>
      <c r="O382" s="2"/>
    </row>
    <row r="383" spans="6:15" ht="14.25" customHeight="1" x14ac:dyDescent="0.25">
      <c r="F383" s="3"/>
      <c r="J383" s="3"/>
      <c r="K383" s="3"/>
      <c r="M383" s="3"/>
      <c r="N383" s="3"/>
      <c r="O383" s="2"/>
    </row>
    <row r="384" spans="6:15" ht="14.25" customHeight="1" x14ac:dyDescent="0.25">
      <c r="F384" s="3"/>
      <c r="J384" s="3"/>
      <c r="K384" s="3"/>
      <c r="M384" s="3"/>
      <c r="N384" s="3"/>
      <c r="O384" s="2"/>
    </row>
    <row r="385" spans="6:15" ht="14.25" customHeight="1" x14ac:dyDescent="0.25">
      <c r="F385" s="3"/>
      <c r="J385" s="3"/>
      <c r="K385" s="3"/>
      <c r="M385" s="3"/>
      <c r="N385" s="3"/>
      <c r="O385" s="2"/>
    </row>
    <row r="386" spans="6:15" ht="14.25" customHeight="1" x14ac:dyDescent="0.25">
      <c r="F386" s="3"/>
      <c r="J386" s="3"/>
      <c r="K386" s="3"/>
      <c r="M386" s="3"/>
      <c r="N386" s="3"/>
      <c r="O386" s="2"/>
    </row>
    <row r="387" spans="6:15" ht="14.25" customHeight="1" x14ac:dyDescent="0.25">
      <c r="F387" s="3"/>
      <c r="J387" s="3"/>
      <c r="K387" s="3"/>
      <c r="M387" s="3"/>
      <c r="N387" s="3"/>
      <c r="O387" s="2"/>
    </row>
    <row r="388" spans="6:15" ht="14.25" customHeight="1" x14ac:dyDescent="0.25">
      <c r="F388" s="3"/>
      <c r="J388" s="3"/>
      <c r="K388" s="3"/>
      <c r="M388" s="3"/>
      <c r="N388" s="3"/>
      <c r="O388" s="2"/>
    </row>
    <row r="389" spans="6:15" ht="14.25" customHeight="1" x14ac:dyDescent="0.25">
      <c r="F389" s="3"/>
      <c r="J389" s="3"/>
      <c r="K389" s="3"/>
      <c r="M389" s="3"/>
      <c r="N389" s="3"/>
      <c r="O389" s="2"/>
    </row>
    <row r="390" spans="6:15" ht="14.25" customHeight="1" x14ac:dyDescent="0.25">
      <c r="F390" s="3"/>
      <c r="J390" s="3"/>
      <c r="K390" s="3"/>
      <c r="M390" s="3"/>
      <c r="N390" s="3"/>
      <c r="O390" s="2"/>
    </row>
    <row r="391" spans="6:15" ht="14.25" customHeight="1" x14ac:dyDescent="0.25">
      <c r="F391" s="3"/>
      <c r="J391" s="3"/>
      <c r="K391" s="3"/>
      <c r="M391" s="3"/>
      <c r="N391" s="3"/>
      <c r="O391" s="2"/>
    </row>
    <row r="392" spans="6:15" ht="14.25" customHeight="1" x14ac:dyDescent="0.25">
      <c r="F392" s="3"/>
      <c r="J392" s="3"/>
      <c r="K392" s="3"/>
      <c r="M392" s="3"/>
      <c r="N392" s="3"/>
      <c r="O392" s="2"/>
    </row>
    <row r="393" spans="6:15" ht="14.25" customHeight="1" x14ac:dyDescent="0.25">
      <c r="F393" s="3"/>
      <c r="J393" s="3"/>
      <c r="K393" s="3"/>
      <c r="M393" s="3"/>
      <c r="N393" s="3"/>
      <c r="O393" s="2"/>
    </row>
    <row r="394" spans="6:15" ht="14.25" customHeight="1" x14ac:dyDescent="0.25">
      <c r="F394" s="3"/>
      <c r="J394" s="3"/>
      <c r="K394" s="3"/>
      <c r="M394" s="3"/>
      <c r="N394" s="3"/>
      <c r="O394" s="2"/>
    </row>
    <row r="395" spans="6:15" ht="14.25" customHeight="1" x14ac:dyDescent="0.25">
      <c r="F395" s="3"/>
      <c r="J395" s="3"/>
      <c r="K395" s="3"/>
      <c r="M395" s="3"/>
      <c r="N395" s="3"/>
      <c r="O395" s="2"/>
    </row>
    <row r="396" spans="6:15" ht="14.25" customHeight="1" x14ac:dyDescent="0.25">
      <c r="F396" s="3"/>
      <c r="J396" s="3"/>
      <c r="K396" s="3"/>
      <c r="M396" s="3"/>
      <c r="N396" s="3"/>
      <c r="O396" s="2"/>
    </row>
    <row r="397" spans="6:15" ht="14.25" customHeight="1" x14ac:dyDescent="0.25">
      <c r="F397" s="3"/>
      <c r="J397" s="3"/>
      <c r="K397" s="3"/>
      <c r="M397" s="3"/>
      <c r="N397" s="3"/>
      <c r="O397" s="2"/>
    </row>
    <row r="398" spans="6:15" ht="14.25" customHeight="1" x14ac:dyDescent="0.25">
      <c r="F398" s="3"/>
      <c r="J398" s="3"/>
      <c r="K398" s="3"/>
      <c r="M398" s="3"/>
      <c r="N398" s="3"/>
      <c r="O398" s="2"/>
    </row>
    <row r="399" spans="6:15" ht="14.25" customHeight="1" x14ac:dyDescent="0.25">
      <c r="F399" s="3"/>
      <c r="J399" s="3"/>
      <c r="K399" s="3"/>
      <c r="M399" s="3"/>
      <c r="N399" s="3"/>
      <c r="O399" s="2"/>
    </row>
    <row r="400" spans="6:15" ht="14.25" customHeight="1" x14ac:dyDescent="0.25">
      <c r="F400" s="3"/>
      <c r="J400" s="3"/>
      <c r="K400" s="3"/>
      <c r="M400" s="3"/>
      <c r="N400" s="3"/>
      <c r="O400" s="2"/>
    </row>
    <row r="401" spans="6:15" ht="14.25" customHeight="1" x14ac:dyDescent="0.25">
      <c r="F401" s="3"/>
      <c r="J401" s="3"/>
      <c r="K401" s="3"/>
      <c r="M401" s="3"/>
      <c r="N401" s="3"/>
      <c r="O401" s="2"/>
    </row>
    <row r="402" spans="6:15" ht="14.25" customHeight="1" x14ac:dyDescent="0.25">
      <c r="F402" s="3"/>
      <c r="J402" s="3"/>
      <c r="K402" s="3"/>
      <c r="M402" s="3"/>
      <c r="N402" s="3"/>
      <c r="O402" s="2"/>
    </row>
    <row r="403" spans="6:15" ht="14.25" customHeight="1" x14ac:dyDescent="0.25">
      <c r="F403" s="3"/>
      <c r="J403" s="3"/>
      <c r="K403" s="3"/>
      <c r="M403" s="3"/>
      <c r="N403" s="3"/>
      <c r="O403" s="2"/>
    </row>
    <row r="404" spans="6:15" ht="14.25" customHeight="1" x14ac:dyDescent="0.25">
      <c r="F404" s="3"/>
      <c r="J404" s="3"/>
      <c r="K404" s="3"/>
      <c r="M404" s="3"/>
      <c r="N404" s="3"/>
      <c r="O404" s="2"/>
    </row>
    <row r="405" spans="6:15" ht="14.25" customHeight="1" x14ac:dyDescent="0.25">
      <c r="F405" s="3"/>
      <c r="J405" s="3"/>
      <c r="K405" s="3"/>
      <c r="M405" s="3"/>
      <c r="N405" s="3"/>
      <c r="O405" s="2"/>
    </row>
    <row r="406" spans="6:15" ht="14.25" customHeight="1" x14ac:dyDescent="0.25">
      <c r="F406" s="3"/>
      <c r="J406" s="3"/>
      <c r="K406" s="3"/>
      <c r="M406" s="3"/>
      <c r="N406" s="3"/>
      <c r="O406" s="2"/>
    </row>
    <row r="407" spans="6:15" ht="14.25" customHeight="1" x14ac:dyDescent="0.25">
      <c r="F407" s="3"/>
      <c r="J407" s="3"/>
      <c r="K407" s="3"/>
      <c r="M407" s="3"/>
      <c r="N407" s="3"/>
      <c r="O407" s="2"/>
    </row>
    <row r="408" spans="6:15" ht="14.25" customHeight="1" x14ac:dyDescent="0.25">
      <c r="F408" s="3"/>
      <c r="J408" s="3"/>
      <c r="K408" s="3"/>
      <c r="M408" s="3"/>
      <c r="N408" s="3"/>
      <c r="O408" s="2"/>
    </row>
    <row r="409" spans="6:15" ht="14.25" customHeight="1" x14ac:dyDescent="0.25">
      <c r="F409" s="3"/>
      <c r="J409" s="3"/>
      <c r="K409" s="3"/>
      <c r="M409" s="3"/>
      <c r="N409" s="3"/>
      <c r="O409" s="2"/>
    </row>
    <row r="410" spans="6:15" ht="14.25" customHeight="1" x14ac:dyDescent="0.25">
      <c r="F410" s="3"/>
      <c r="J410" s="3"/>
      <c r="K410" s="3"/>
      <c r="M410" s="3"/>
      <c r="N410" s="3"/>
      <c r="O410" s="2"/>
    </row>
    <row r="411" spans="6:15" ht="14.25" customHeight="1" x14ac:dyDescent="0.25">
      <c r="F411" s="3"/>
      <c r="J411" s="3"/>
      <c r="K411" s="3"/>
      <c r="M411" s="3"/>
      <c r="N411" s="3"/>
      <c r="O411" s="2"/>
    </row>
    <row r="412" spans="6:15" ht="14.25" customHeight="1" x14ac:dyDescent="0.25">
      <c r="F412" s="3"/>
      <c r="J412" s="3"/>
      <c r="K412" s="3"/>
      <c r="M412" s="3"/>
      <c r="N412" s="3"/>
      <c r="O412" s="2"/>
    </row>
    <row r="413" spans="6:15" ht="14.25" customHeight="1" x14ac:dyDescent="0.25">
      <c r="F413" s="3"/>
      <c r="J413" s="3"/>
      <c r="K413" s="3"/>
      <c r="M413" s="3"/>
      <c r="N413" s="3"/>
      <c r="O413" s="2"/>
    </row>
    <row r="414" spans="6:15" ht="14.25" customHeight="1" x14ac:dyDescent="0.25">
      <c r="F414" s="3"/>
      <c r="J414" s="3"/>
      <c r="K414" s="3"/>
      <c r="M414" s="3"/>
      <c r="N414" s="3"/>
      <c r="O414" s="2"/>
    </row>
    <row r="415" spans="6:15" ht="14.25" customHeight="1" x14ac:dyDescent="0.25">
      <c r="F415" s="3"/>
      <c r="J415" s="3"/>
      <c r="K415" s="3"/>
      <c r="M415" s="3"/>
      <c r="N415" s="3"/>
      <c r="O415" s="2"/>
    </row>
    <row r="416" spans="6:15" ht="14.25" customHeight="1" x14ac:dyDescent="0.25">
      <c r="F416" s="3"/>
      <c r="J416" s="3"/>
      <c r="K416" s="3"/>
      <c r="M416" s="3"/>
      <c r="N416" s="3"/>
      <c r="O416" s="2"/>
    </row>
    <row r="417" spans="6:15" ht="14.25" customHeight="1" x14ac:dyDescent="0.25">
      <c r="F417" s="3"/>
      <c r="J417" s="3"/>
      <c r="K417" s="3"/>
      <c r="M417" s="3"/>
      <c r="N417" s="3"/>
      <c r="O417" s="2"/>
    </row>
    <row r="418" spans="6:15" ht="14.25" customHeight="1" x14ac:dyDescent="0.25">
      <c r="F418" s="3"/>
      <c r="J418" s="3"/>
      <c r="K418" s="3"/>
      <c r="M418" s="3"/>
      <c r="N418" s="3"/>
      <c r="O418" s="2"/>
    </row>
    <row r="419" spans="6:15" ht="14.25" customHeight="1" x14ac:dyDescent="0.25">
      <c r="F419" s="3"/>
      <c r="J419" s="3"/>
      <c r="K419" s="3"/>
      <c r="M419" s="3"/>
      <c r="N419" s="3"/>
      <c r="O419" s="2"/>
    </row>
    <row r="420" spans="6:15" ht="14.25" customHeight="1" x14ac:dyDescent="0.25">
      <c r="F420" s="3"/>
      <c r="J420" s="3"/>
      <c r="K420" s="3"/>
      <c r="M420" s="3"/>
      <c r="N420" s="3"/>
      <c r="O420" s="2"/>
    </row>
    <row r="421" spans="6:15" ht="14.25" customHeight="1" x14ac:dyDescent="0.25">
      <c r="F421" s="3"/>
      <c r="J421" s="3"/>
      <c r="K421" s="3"/>
      <c r="M421" s="3"/>
      <c r="N421" s="3"/>
      <c r="O421" s="2"/>
    </row>
    <row r="422" spans="6:15" ht="14.25" customHeight="1" x14ac:dyDescent="0.25">
      <c r="F422" s="3"/>
      <c r="J422" s="3"/>
      <c r="K422" s="3"/>
      <c r="M422" s="3"/>
      <c r="N422" s="3"/>
      <c r="O422" s="2"/>
    </row>
    <row r="423" spans="6:15" ht="14.25" customHeight="1" x14ac:dyDescent="0.25">
      <c r="F423" s="3"/>
      <c r="J423" s="3"/>
      <c r="K423" s="3"/>
      <c r="M423" s="3"/>
      <c r="N423" s="3"/>
      <c r="O423" s="2"/>
    </row>
    <row r="424" spans="6:15" ht="14.25" customHeight="1" x14ac:dyDescent="0.25">
      <c r="F424" s="3"/>
      <c r="J424" s="3"/>
      <c r="K424" s="3"/>
      <c r="M424" s="3"/>
      <c r="N424" s="3"/>
      <c r="O424" s="2"/>
    </row>
    <row r="425" spans="6:15" ht="14.25" customHeight="1" x14ac:dyDescent="0.25">
      <c r="F425" s="3"/>
      <c r="J425" s="3"/>
      <c r="K425" s="3"/>
      <c r="M425" s="3"/>
      <c r="N425" s="3"/>
      <c r="O425" s="2"/>
    </row>
    <row r="426" spans="6:15" ht="14.25" customHeight="1" x14ac:dyDescent="0.25">
      <c r="F426" s="3"/>
      <c r="J426" s="3"/>
      <c r="K426" s="3"/>
      <c r="M426" s="3"/>
      <c r="N426" s="3"/>
      <c r="O426" s="2"/>
    </row>
    <row r="427" spans="6:15" ht="14.25" customHeight="1" x14ac:dyDescent="0.25">
      <c r="F427" s="3"/>
      <c r="J427" s="3"/>
      <c r="K427" s="3"/>
      <c r="M427" s="3"/>
      <c r="N427" s="3"/>
      <c r="O427" s="2"/>
    </row>
    <row r="428" spans="6:15" ht="14.25" customHeight="1" x14ac:dyDescent="0.25">
      <c r="F428" s="3"/>
      <c r="J428" s="3"/>
      <c r="K428" s="3"/>
      <c r="M428" s="3"/>
      <c r="N428" s="3"/>
      <c r="O428" s="2"/>
    </row>
    <row r="429" spans="6:15" ht="14.25" customHeight="1" x14ac:dyDescent="0.25">
      <c r="F429" s="3"/>
      <c r="J429" s="3"/>
      <c r="K429" s="3"/>
      <c r="M429" s="3"/>
      <c r="N429" s="3"/>
      <c r="O429" s="2"/>
    </row>
    <row r="430" spans="6:15" ht="14.25" customHeight="1" x14ac:dyDescent="0.25">
      <c r="F430" s="3"/>
      <c r="J430" s="3"/>
      <c r="K430" s="3"/>
      <c r="M430" s="3"/>
      <c r="N430" s="3"/>
      <c r="O430" s="2"/>
    </row>
    <row r="431" spans="6:15" ht="14.25" customHeight="1" x14ac:dyDescent="0.25">
      <c r="F431" s="3"/>
      <c r="J431" s="3"/>
      <c r="K431" s="3"/>
      <c r="M431" s="3"/>
      <c r="N431" s="3"/>
      <c r="O431" s="2"/>
    </row>
    <row r="432" spans="6:15" ht="14.25" customHeight="1" x14ac:dyDescent="0.25">
      <c r="F432" s="3"/>
      <c r="J432" s="3"/>
      <c r="K432" s="3"/>
      <c r="M432" s="3"/>
      <c r="N432" s="3"/>
      <c r="O432" s="2"/>
    </row>
    <row r="433" spans="6:15" ht="14.25" customHeight="1" x14ac:dyDescent="0.25">
      <c r="F433" s="3"/>
      <c r="J433" s="3"/>
      <c r="K433" s="3"/>
      <c r="M433" s="3"/>
      <c r="N433" s="3"/>
      <c r="O433" s="2"/>
    </row>
    <row r="434" spans="6:15" ht="14.25" customHeight="1" x14ac:dyDescent="0.25">
      <c r="F434" s="3"/>
      <c r="J434" s="3"/>
      <c r="K434" s="3"/>
      <c r="M434" s="3"/>
      <c r="N434" s="3"/>
      <c r="O434" s="2"/>
    </row>
    <row r="435" spans="6:15" ht="14.25" customHeight="1" x14ac:dyDescent="0.25">
      <c r="F435" s="3"/>
      <c r="J435" s="3"/>
      <c r="K435" s="3"/>
      <c r="M435" s="3"/>
      <c r="N435" s="3"/>
      <c r="O435" s="2"/>
    </row>
    <row r="436" spans="6:15" ht="14.25" customHeight="1" x14ac:dyDescent="0.25">
      <c r="F436" s="3"/>
      <c r="J436" s="3"/>
      <c r="K436" s="3"/>
      <c r="M436" s="3"/>
      <c r="N436" s="3"/>
      <c r="O436" s="2"/>
    </row>
    <row r="437" spans="6:15" ht="14.25" customHeight="1" x14ac:dyDescent="0.25">
      <c r="F437" s="3"/>
      <c r="J437" s="3"/>
      <c r="K437" s="3"/>
      <c r="M437" s="3"/>
      <c r="N437" s="3"/>
      <c r="O437" s="2"/>
    </row>
    <row r="438" spans="6:15" ht="14.25" customHeight="1" x14ac:dyDescent="0.25">
      <c r="F438" s="3"/>
      <c r="J438" s="3"/>
      <c r="K438" s="3"/>
      <c r="M438" s="3"/>
      <c r="N438" s="3"/>
      <c r="O438" s="2"/>
    </row>
    <row r="439" spans="6:15" ht="14.25" customHeight="1" x14ac:dyDescent="0.25">
      <c r="F439" s="3"/>
      <c r="J439" s="3"/>
      <c r="K439" s="3"/>
      <c r="M439" s="3"/>
      <c r="N439" s="3"/>
      <c r="O439" s="2"/>
    </row>
    <row r="440" spans="6:15" ht="14.25" customHeight="1" x14ac:dyDescent="0.25">
      <c r="F440" s="3"/>
      <c r="J440" s="3"/>
      <c r="K440" s="3"/>
      <c r="M440" s="3"/>
      <c r="N440" s="3"/>
      <c r="O440" s="2"/>
    </row>
    <row r="441" spans="6:15" ht="14.25" customHeight="1" x14ac:dyDescent="0.25">
      <c r="F441" s="3"/>
      <c r="J441" s="3"/>
      <c r="K441" s="3"/>
      <c r="M441" s="3"/>
      <c r="N441" s="3"/>
      <c r="O441" s="2"/>
    </row>
    <row r="442" spans="6:15" ht="14.25" customHeight="1" x14ac:dyDescent="0.25">
      <c r="F442" s="3"/>
      <c r="J442" s="3"/>
      <c r="K442" s="3"/>
      <c r="M442" s="3"/>
      <c r="N442" s="3"/>
      <c r="O442" s="2"/>
    </row>
    <row r="443" spans="6:15" ht="14.25" customHeight="1" x14ac:dyDescent="0.25">
      <c r="F443" s="3"/>
      <c r="J443" s="3"/>
      <c r="K443" s="3"/>
      <c r="M443" s="3"/>
      <c r="N443" s="3"/>
      <c r="O443" s="2"/>
    </row>
    <row r="444" spans="6:15" ht="14.25" customHeight="1" x14ac:dyDescent="0.25">
      <c r="F444" s="3"/>
      <c r="J444" s="3"/>
      <c r="K444" s="3"/>
      <c r="M444" s="3"/>
      <c r="N444" s="3"/>
      <c r="O444" s="2"/>
    </row>
    <row r="445" spans="6:15" ht="14.25" customHeight="1" x14ac:dyDescent="0.25">
      <c r="F445" s="3"/>
      <c r="J445" s="3"/>
      <c r="K445" s="3"/>
      <c r="M445" s="3"/>
      <c r="N445" s="3"/>
      <c r="O445" s="2"/>
    </row>
    <row r="446" spans="6:15" ht="14.25" customHeight="1" x14ac:dyDescent="0.25">
      <c r="F446" s="3"/>
      <c r="J446" s="3"/>
      <c r="K446" s="3"/>
      <c r="M446" s="3"/>
      <c r="N446" s="3"/>
      <c r="O446" s="2"/>
    </row>
    <row r="447" spans="6:15" ht="14.25" customHeight="1" x14ac:dyDescent="0.25">
      <c r="F447" s="3"/>
      <c r="J447" s="3"/>
      <c r="K447" s="3"/>
      <c r="M447" s="3"/>
      <c r="N447" s="3"/>
      <c r="O447" s="2"/>
    </row>
    <row r="448" spans="6:15" ht="14.25" customHeight="1" x14ac:dyDescent="0.25">
      <c r="F448" s="3"/>
      <c r="J448" s="3"/>
      <c r="K448" s="3"/>
      <c r="M448" s="3"/>
      <c r="N448" s="3"/>
      <c r="O448" s="2"/>
    </row>
    <row r="449" spans="6:15" ht="14.25" customHeight="1" x14ac:dyDescent="0.25">
      <c r="F449" s="3"/>
      <c r="J449" s="3"/>
      <c r="K449" s="3"/>
      <c r="M449" s="3"/>
      <c r="N449" s="3"/>
      <c r="O449" s="2"/>
    </row>
    <row r="450" spans="6:15" ht="14.25" customHeight="1" x14ac:dyDescent="0.25">
      <c r="F450" s="3"/>
      <c r="J450" s="3"/>
      <c r="K450" s="3"/>
      <c r="M450" s="3"/>
      <c r="N450" s="3"/>
      <c r="O450" s="2"/>
    </row>
    <row r="451" spans="6:15" ht="14.25" customHeight="1" x14ac:dyDescent="0.25">
      <c r="F451" s="3"/>
      <c r="J451" s="3"/>
      <c r="K451" s="3"/>
      <c r="M451" s="3"/>
      <c r="N451" s="3"/>
      <c r="O451" s="2"/>
    </row>
    <row r="452" spans="6:15" ht="14.25" customHeight="1" x14ac:dyDescent="0.25">
      <c r="F452" s="3"/>
      <c r="J452" s="3"/>
      <c r="K452" s="3"/>
      <c r="M452" s="3"/>
      <c r="N452" s="3"/>
      <c r="O452" s="2"/>
    </row>
    <row r="453" spans="6:15" ht="14.25" customHeight="1" x14ac:dyDescent="0.25">
      <c r="F453" s="3"/>
      <c r="J453" s="3"/>
      <c r="K453" s="3"/>
      <c r="M453" s="3"/>
      <c r="N453" s="3"/>
      <c r="O453" s="2"/>
    </row>
    <row r="454" spans="6:15" ht="14.25" customHeight="1" x14ac:dyDescent="0.25">
      <c r="F454" s="3"/>
      <c r="J454" s="3"/>
      <c r="K454" s="3"/>
      <c r="M454" s="3"/>
      <c r="N454" s="3"/>
      <c r="O454" s="2"/>
    </row>
    <row r="455" spans="6:15" ht="14.25" customHeight="1" x14ac:dyDescent="0.25">
      <c r="F455" s="3"/>
      <c r="J455" s="3"/>
      <c r="K455" s="3"/>
      <c r="M455" s="3"/>
      <c r="N455" s="3"/>
      <c r="O455" s="2"/>
    </row>
    <row r="456" spans="6:15" ht="14.25" customHeight="1" x14ac:dyDescent="0.25">
      <c r="F456" s="3"/>
      <c r="J456" s="3"/>
      <c r="K456" s="3"/>
      <c r="M456" s="3"/>
      <c r="N456" s="3"/>
      <c r="O456" s="2"/>
    </row>
    <row r="457" spans="6:15" ht="14.25" customHeight="1" x14ac:dyDescent="0.25">
      <c r="F457" s="3"/>
      <c r="J457" s="3"/>
      <c r="K457" s="3"/>
      <c r="M457" s="3"/>
      <c r="N457" s="3"/>
      <c r="O457" s="2"/>
    </row>
    <row r="458" spans="6:15" ht="14.25" customHeight="1" x14ac:dyDescent="0.25">
      <c r="F458" s="3"/>
      <c r="J458" s="3"/>
      <c r="K458" s="3"/>
      <c r="M458" s="3"/>
      <c r="N458" s="3"/>
      <c r="O458" s="2"/>
    </row>
    <row r="459" spans="6:15" ht="14.25" customHeight="1" x14ac:dyDescent="0.25">
      <c r="F459" s="3"/>
      <c r="J459" s="3"/>
      <c r="K459" s="3"/>
      <c r="M459" s="3"/>
      <c r="N459" s="3"/>
      <c r="O459" s="2"/>
    </row>
    <row r="460" spans="6:15" ht="14.25" customHeight="1" x14ac:dyDescent="0.25">
      <c r="F460" s="3"/>
      <c r="J460" s="3"/>
      <c r="K460" s="3"/>
      <c r="M460" s="3"/>
      <c r="N460" s="3"/>
      <c r="O460" s="2"/>
    </row>
    <row r="461" spans="6:15" ht="14.25" customHeight="1" x14ac:dyDescent="0.25">
      <c r="F461" s="3"/>
      <c r="J461" s="3"/>
      <c r="K461" s="3"/>
      <c r="M461" s="3"/>
      <c r="N461" s="3"/>
      <c r="O461" s="2"/>
    </row>
    <row r="462" spans="6:15" ht="14.25" customHeight="1" x14ac:dyDescent="0.25">
      <c r="F462" s="3"/>
      <c r="J462" s="3"/>
      <c r="K462" s="3"/>
      <c r="M462" s="3"/>
      <c r="N462" s="3"/>
      <c r="O462" s="2"/>
    </row>
    <row r="463" spans="6:15" ht="14.25" customHeight="1" x14ac:dyDescent="0.25">
      <c r="F463" s="3"/>
      <c r="J463" s="3"/>
      <c r="K463" s="3"/>
      <c r="M463" s="3"/>
      <c r="N463" s="3"/>
      <c r="O463" s="2"/>
    </row>
    <row r="464" spans="6:15" ht="14.25" customHeight="1" x14ac:dyDescent="0.25">
      <c r="F464" s="3"/>
      <c r="J464" s="3"/>
      <c r="K464" s="3"/>
      <c r="M464" s="3"/>
      <c r="N464" s="3"/>
      <c r="O464" s="2"/>
    </row>
    <row r="465" spans="6:15" ht="14.25" customHeight="1" x14ac:dyDescent="0.25">
      <c r="F465" s="3"/>
      <c r="J465" s="3"/>
      <c r="K465" s="3"/>
      <c r="M465" s="3"/>
      <c r="N465" s="3"/>
      <c r="O465" s="2"/>
    </row>
    <row r="466" spans="6:15" ht="14.25" customHeight="1" x14ac:dyDescent="0.25">
      <c r="F466" s="3"/>
      <c r="J466" s="3"/>
      <c r="K466" s="3"/>
      <c r="M466" s="3"/>
      <c r="N466" s="3"/>
      <c r="O466" s="2"/>
    </row>
    <row r="467" spans="6:15" ht="14.25" customHeight="1" x14ac:dyDescent="0.25">
      <c r="F467" s="3"/>
      <c r="J467" s="3"/>
      <c r="K467" s="3"/>
      <c r="M467" s="3"/>
      <c r="N467" s="3"/>
      <c r="O467" s="2"/>
    </row>
    <row r="468" spans="6:15" ht="14.25" customHeight="1" x14ac:dyDescent="0.25">
      <c r="F468" s="3"/>
      <c r="J468" s="3"/>
      <c r="K468" s="3"/>
      <c r="M468" s="3"/>
      <c r="N468" s="3"/>
      <c r="O468" s="2"/>
    </row>
    <row r="469" spans="6:15" ht="14.25" customHeight="1" x14ac:dyDescent="0.25">
      <c r="F469" s="3"/>
      <c r="J469" s="3"/>
      <c r="K469" s="3"/>
      <c r="M469" s="3"/>
      <c r="N469" s="3"/>
      <c r="O469" s="2"/>
    </row>
    <row r="470" spans="6:15" ht="14.25" customHeight="1" x14ac:dyDescent="0.25">
      <c r="F470" s="3"/>
      <c r="J470" s="3"/>
      <c r="K470" s="3"/>
      <c r="M470" s="3"/>
      <c r="N470" s="3"/>
      <c r="O470" s="2"/>
    </row>
    <row r="471" spans="6:15" ht="14.25" customHeight="1" x14ac:dyDescent="0.25">
      <c r="F471" s="3"/>
      <c r="J471" s="3"/>
      <c r="K471" s="3"/>
      <c r="M471" s="3"/>
      <c r="N471" s="3"/>
      <c r="O471" s="2"/>
    </row>
    <row r="472" spans="6:15" ht="14.25" customHeight="1" x14ac:dyDescent="0.25">
      <c r="F472" s="3"/>
      <c r="J472" s="3"/>
      <c r="K472" s="3"/>
      <c r="M472" s="3"/>
      <c r="N472" s="3"/>
      <c r="O472" s="2"/>
    </row>
    <row r="473" spans="6:15" ht="14.25" customHeight="1" x14ac:dyDescent="0.25">
      <c r="F473" s="3"/>
      <c r="J473" s="3"/>
      <c r="K473" s="3"/>
      <c r="M473" s="3"/>
      <c r="N473" s="3"/>
      <c r="O473" s="2"/>
    </row>
    <row r="474" spans="6:15" ht="14.25" customHeight="1" x14ac:dyDescent="0.25">
      <c r="F474" s="3"/>
      <c r="J474" s="3"/>
      <c r="K474" s="3"/>
      <c r="M474" s="3"/>
      <c r="N474" s="3"/>
      <c r="O474" s="2"/>
    </row>
    <row r="475" spans="6:15" ht="14.25" customHeight="1" x14ac:dyDescent="0.25">
      <c r="F475" s="3"/>
      <c r="J475" s="3"/>
      <c r="K475" s="3"/>
      <c r="M475" s="3"/>
      <c r="N475" s="3"/>
      <c r="O475" s="2"/>
    </row>
    <row r="476" spans="6:15" ht="14.25" customHeight="1" x14ac:dyDescent="0.25">
      <c r="F476" s="3"/>
      <c r="J476" s="3"/>
      <c r="K476" s="3"/>
      <c r="M476" s="3"/>
      <c r="N476" s="3"/>
      <c r="O476" s="2"/>
    </row>
    <row r="477" spans="6:15" ht="14.25" customHeight="1" x14ac:dyDescent="0.25">
      <c r="F477" s="3"/>
      <c r="J477" s="3"/>
      <c r="K477" s="3"/>
      <c r="M477" s="3"/>
      <c r="N477" s="3"/>
      <c r="O477" s="2"/>
    </row>
    <row r="478" spans="6:15" ht="14.25" customHeight="1" x14ac:dyDescent="0.25">
      <c r="F478" s="3"/>
      <c r="J478" s="3"/>
      <c r="K478" s="3"/>
      <c r="M478" s="3"/>
      <c r="N478" s="3"/>
      <c r="O478" s="2"/>
    </row>
    <row r="479" spans="6:15" ht="14.25" customHeight="1" x14ac:dyDescent="0.25">
      <c r="F479" s="3"/>
      <c r="J479" s="3"/>
      <c r="K479" s="3"/>
      <c r="M479" s="3"/>
      <c r="N479" s="3"/>
      <c r="O479" s="2"/>
    </row>
    <row r="480" spans="6:15" ht="14.25" customHeight="1" x14ac:dyDescent="0.25">
      <c r="F480" s="3"/>
      <c r="J480" s="3"/>
      <c r="K480" s="3"/>
      <c r="M480" s="3"/>
      <c r="N480" s="3"/>
      <c r="O480" s="2"/>
    </row>
    <row r="481" spans="6:15" ht="14.25" customHeight="1" x14ac:dyDescent="0.25">
      <c r="F481" s="3"/>
      <c r="J481" s="3"/>
      <c r="K481" s="3"/>
      <c r="M481" s="3"/>
      <c r="N481" s="3"/>
      <c r="O481" s="2"/>
    </row>
    <row r="482" spans="6:15" ht="14.25" customHeight="1" x14ac:dyDescent="0.25">
      <c r="F482" s="3"/>
      <c r="J482" s="3"/>
      <c r="K482" s="3"/>
      <c r="M482" s="3"/>
      <c r="N482" s="3"/>
      <c r="O482" s="2"/>
    </row>
    <row r="483" spans="6:15" ht="14.25" customHeight="1" x14ac:dyDescent="0.25">
      <c r="F483" s="3"/>
      <c r="J483" s="3"/>
      <c r="K483" s="3"/>
      <c r="M483" s="3"/>
      <c r="N483" s="3"/>
      <c r="O483" s="2"/>
    </row>
    <row r="484" spans="6:15" ht="14.25" customHeight="1" x14ac:dyDescent="0.25">
      <c r="F484" s="3"/>
      <c r="J484" s="3"/>
      <c r="K484" s="3"/>
      <c r="M484" s="3"/>
      <c r="N484" s="3"/>
      <c r="O484" s="2"/>
    </row>
    <row r="485" spans="6:15" ht="14.25" customHeight="1" x14ac:dyDescent="0.25">
      <c r="F485" s="3"/>
      <c r="J485" s="3"/>
      <c r="K485" s="3"/>
      <c r="M485" s="3"/>
      <c r="N485" s="3"/>
      <c r="O485" s="2"/>
    </row>
    <row r="486" spans="6:15" ht="14.25" customHeight="1" x14ac:dyDescent="0.25">
      <c r="F486" s="3"/>
      <c r="J486" s="3"/>
      <c r="K486" s="3"/>
      <c r="M486" s="3"/>
      <c r="N486" s="3"/>
      <c r="O486" s="2"/>
    </row>
    <row r="487" spans="6:15" ht="14.25" customHeight="1" x14ac:dyDescent="0.25">
      <c r="F487" s="3"/>
      <c r="J487" s="3"/>
      <c r="K487" s="3"/>
      <c r="M487" s="3"/>
      <c r="N487" s="3"/>
      <c r="O487" s="2"/>
    </row>
    <row r="488" spans="6:15" ht="14.25" customHeight="1" x14ac:dyDescent="0.25">
      <c r="F488" s="3"/>
      <c r="J488" s="3"/>
      <c r="K488" s="3"/>
      <c r="M488" s="3"/>
      <c r="N488" s="3"/>
      <c r="O488" s="2"/>
    </row>
    <row r="489" spans="6:15" ht="14.25" customHeight="1" x14ac:dyDescent="0.25">
      <c r="F489" s="3"/>
      <c r="J489" s="3"/>
      <c r="K489" s="3"/>
      <c r="M489" s="3"/>
      <c r="N489" s="3"/>
      <c r="O489" s="2"/>
    </row>
    <row r="490" spans="6:15" ht="14.25" customHeight="1" x14ac:dyDescent="0.25">
      <c r="F490" s="3"/>
      <c r="J490" s="3"/>
      <c r="K490" s="3"/>
      <c r="M490" s="3"/>
      <c r="N490" s="3"/>
      <c r="O490" s="2"/>
    </row>
    <row r="491" spans="6:15" ht="14.25" customHeight="1" x14ac:dyDescent="0.25">
      <c r="F491" s="3"/>
      <c r="J491" s="3"/>
      <c r="K491" s="3"/>
      <c r="M491" s="3"/>
      <c r="N491" s="3"/>
      <c r="O491" s="2"/>
    </row>
    <row r="492" spans="6:15" ht="14.25" customHeight="1" x14ac:dyDescent="0.25">
      <c r="F492" s="3"/>
      <c r="J492" s="3"/>
      <c r="K492" s="3"/>
      <c r="M492" s="3"/>
      <c r="N492" s="3"/>
      <c r="O492" s="2"/>
    </row>
    <row r="493" spans="6:15" ht="14.25" customHeight="1" x14ac:dyDescent="0.25">
      <c r="F493" s="3"/>
      <c r="J493" s="3"/>
      <c r="K493" s="3"/>
      <c r="M493" s="3"/>
      <c r="N493" s="3"/>
      <c r="O493" s="2"/>
    </row>
    <row r="494" spans="6:15" ht="14.25" customHeight="1" x14ac:dyDescent="0.25">
      <c r="F494" s="3"/>
      <c r="J494" s="3"/>
      <c r="K494" s="3"/>
      <c r="M494" s="3"/>
      <c r="N494" s="3"/>
      <c r="O494" s="2"/>
    </row>
    <row r="495" spans="6:15" ht="14.25" customHeight="1" x14ac:dyDescent="0.25">
      <c r="F495" s="3"/>
      <c r="J495" s="3"/>
      <c r="K495" s="3"/>
      <c r="M495" s="3"/>
      <c r="N495" s="3"/>
      <c r="O495" s="2"/>
    </row>
    <row r="496" spans="6:15" ht="14.25" customHeight="1" x14ac:dyDescent="0.25">
      <c r="F496" s="3"/>
      <c r="J496" s="3"/>
      <c r="K496" s="3"/>
      <c r="M496" s="3"/>
      <c r="N496" s="3"/>
      <c r="O496" s="2"/>
    </row>
    <row r="497" spans="6:15" ht="14.25" customHeight="1" x14ac:dyDescent="0.25">
      <c r="F497" s="3"/>
      <c r="J497" s="3"/>
      <c r="K497" s="3"/>
      <c r="M497" s="3"/>
      <c r="N497" s="3"/>
      <c r="O497" s="2"/>
    </row>
    <row r="498" spans="6:15" ht="14.25" customHeight="1" x14ac:dyDescent="0.25">
      <c r="F498" s="3"/>
      <c r="J498" s="3"/>
      <c r="K498" s="3"/>
      <c r="M498" s="3"/>
      <c r="N498" s="3"/>
      <c r="O498" s="2"/>
    </row>
    <row r="499" spans="6:15" ht="14.25" customHeight="1" x14ac:dyDescent="0.25">
      <c r="F499" s="3"/>
      <c r="J499" s="3"/>
      <c r="K499" s="3"/>
      <c r="M499" s="3"/>
      <c r="N499" s="3"/>
      <c r="O499" s="2"/>
    </row>
    <row r="500" spans="6:15" ht="14.25" customHeight="1" x14ac:dyDescent="0.25">
      <c r="F500" s="3"/>
      <c r="J500" s="3"/>
      <c r="K500" s="3"/>
      <c r="M500" s="3"/>
      <c r="N500" s="3"/>
      <c r="O500" s="2"/>
    </row>
    <row r="501" spans="6:15" ht="14.25" customHeight="1" x14ac:dyDescent="0.25">
      <c r="F501" s="3"/>
      <c r="J501" s="3"/>
      <c r="K501" s="3"/>
      <c r="M501" s="3"/>
      <c r="N501" s="3"/>
      <c r="O501" s="2"/>
    </row>
    <row r="502" spans="6:15" ht="14.25" customHeight="1" x14ac:dyDescent="0.25">
      <c r="F502" s="3"/>
      <c r="J502" s="3"/>
      <c r="K502" s="3"/>
      <c r="M502" s="3"/>
      <c r="N502" s="3"/>
      <c r="O502" s="2"/>
    </row>
    <row r="503" spans="6:15" ht="14.25" customHeight="1" x14ac:dyDescent="0.25">
      <c r="F503" s="3"/>
      <c r="J503" s="3"/>
      <c r="K503" s="3"/>
      <c r="M503" s="3"/>
      <c r="N503" s="3"/>
      <c r="O503" s="2"/>
    </row>
    <row r="504" spans="6:15" ht="14.25" customHeight="1" x14ac:dyDescent="0.25">
      <c r="F504" s="3"/>
      <c r="J504" s="3"/>
      <c r="K504" s="3"/>
      <c r="M504" s="3"/>
      <c r="N504" s="3"/>
      <c r="O504" s="2"/>
    </row>
    <row r="505" spans="6:15" ht="14.25" customHeight="1" x14ac:dyDescent="0.25">
      <c r="F505" s="3"/>
      <c r="J505" s="3"/>
      <c r="K505" s="3"/>
      <c r="M505" s="3"/>
      <c r="N505" s="3"/>
      <c r="O505" s="2"/>
    </row>
    <row r="506" spans="6:15" ht="14.25" customHeight="1" x14ac:dyDescent="0.25">
      <c r="F506" s="3"/>
      <c r="J506" s="3"/>
      <c r="K506" s="3"/>
      <c r="M506" s="3"/>
      <c r="N506" s="3"/>
      <c r="O506" s="2"/>
    </row>
    <row r="507" spans="6:15" ht="14.25" customHeight="1" x14ac:dyDescent="0.25">
      <c r="F507" s="3"/>
      <c r="J507" s="3"/>
      <c r="K507" s="3"/>
      <c r="M507" s="3"/>
      <c r="N507" s="3"/>
      <c r="O507" s="2"/>
    </row>
    <row r="508" spans="6:15" ht="14.25" customHeight="1" x14ac:dyDescent="0.25">
      <c r="F508" s="3"/>
      <c r="J508" s="3"/>
      <c r="K508" s="3"/>
      <c r="M508" s="3"/>
      <c r="N508" s="3"/>
      <c r="O508" s="2"/>
    </row>
    <row r="509" spans="6:15" ht="14.25" customHeight="1" x14ac:dyDescent="0.25">
      <c r="F509" s="3"/>
      <c r="J509" s="3"/>
      <c r="K509" s="3"/>
      <c r="M509" s="3"/>
      <c r="N509" s="3"/>
      <c r="O509" s="2"/>
    </row>
    <row r="510" spans="6:15" ht="14.25" customHeight="1" x14ac:dyDescent="0.25">
      <c r="F510" s="3"/>
      <c r="J510" s="3"/>
      <c r="K510" s="3"/>
      <c r="M510" s="3"/>
      <c r="N510" s="3"/>
      <c r="O510" s="2"/>
    </row>
    <row r="511" spans="6:15" ht="14.25" customHeight="1" x14ac:dyDescent="0.25">
      <c r="F511" s="3"/>
      <c r="J511" s="3"/>
      <c r="K511" s="3"/>
      <c r="M511" s="3"/>
      <c r="N511" s="3"/>
      <c r="O511" s="2"/>
    </row>
    <row r="512" spans="6:15" ht="14.25" customHeight="1" x14ac:dyDescent="0.25">
      <c r="F512" s="3"/>
      <c r="J512" s="3"/>
      <c r="K512" s="3"/>
      <c r="M512" s="3"/>
      <c r="N512" s="3"/>
      <c r="O512" s="2"/>
    </row>
    <row r="513" spans="6:15" ht="14.25" customHeight="1" x14ac:dyDescent="0.25">
      <c r="F513" s="3"/>
      <c r="J513" s="3"/>
      <c r="K513" s="3"/>
      <c r="M513" s="3"/>
      <c r="N513" s="3"/>
      <c r="O513" s="2"/>
    </row>
    <row r="514" spans="6:15" ht="14.25" customHeight="1" x14ac:dyDescent="0.25">
      <c r="F514" s="3"/>
      <c r="J514" s="3"/>
      <c r="K514" s="3"/>
      <c r="M514" s="3"/>
      <c r="N514" s="3"/>
      <c r="O514" s="2"/>
    </row>
    <row r="515" spans="6:15" ht="14.25" customHeight="1" x14ac:dyDescent="0.25">
      <c r="F515" s="3"/>
      <c r="J515" s="3"/>
      <c r="K515" s="3"/>
      <c r="M515" s="3"/>
      <c r="N515" s="3"/>
      <c r="O515" s="2"/>
    </row>
    <row r="516" spans="6:15" ht="14.25" customHeight="1" x14ac:dyDescent="0.25">
      <c r="F516" s="3"/>
      <c r="J516" s="3"/>
      <c r="K516" s="3"/>
      <c r="M516" s="3"/>
      <c r="N516" s="3"/>
      <c r="O516" s="2"/>
    </row>
    <row r="517" spans="6:15" ht="14.25" customHeight="1" x14ac:dyDescent="0.25">
      <c r="F517" s="3"/>
      <c r="J517" s="3"/>
      <c r="K517" s="3"/>
      <c r="M517" s="3"/>
      <c r="N517" s="3"/>
      <c r="O517" s="2"/>
    </row>
    <row r="518" spans="6:15" ht="14.25" customHeight="1" x14ac:dyDescent="0.25">
      <c r="F518" s="3"/>
      <c r="J518" s="3"/>
      <c r="K518" s="3"/>
      <c r="M518" s="3"/>
      <c r="N518" s="3"/>
      <c r="O518" s="2"/>
    </row>
    <row r="519" spans="6:15" ht="14.25" customHeight="1" x14ac:dyDescent="0.25">
      <c r="F519" s="3"/>
      <c r="J519" s="3"/>
      <c r="K519" s="3"/>
      <c r="M519" s="3"/>
      <c r="N519" s="3"/>
      <c r="O519" s="2"/>
    </row>
    <row r="520" spans="6:15" ht="14.25" customHeight="1" x14ac:dyDescent="0.25">
      <c r="F520" s="3"/>
      <c r="J520" s="3"/>
      <c r="K520" s="3"/>
      <c r="M520" s="3"/>
      <c r="N520" s="3"/>
      <c r="O520" s="2"/>
    </row>
    <row r="521" spans="6:15" ht="14.25" customHeight="1" x14ac:dyDescent="0.25">
      <c r="F521" s="3"/>
      <c r="J521" s="3"/>
      <c r="K521" s="3"/>
      <c r="M521" s="3"/>
      <c r="N521" s="3"/>
      <c r="O521" s="2"/>
    </row>
    <row r="522" spans="6:15" ht="14.25" customHeight="1" x14ac:dyDescent="0.25">
      <c r="F522" s="3"/>
      <c r="J522" s="3"/>
      <c r="K522" s="3"/>
      <c r="M522" s="3"/>
      <c r="N522" s="3"/>
      <c r="O522" s="2"/>
    </row>
    <row r="523" spans="6:15" ht="14.25" customHeight="1" x14ac:dyDescent="0.25">
      <c r="F523" s="3"/>
      <c r="J523" s="3"/>
      <c r="K523" s="3"/>
      <c r="M523" s="3"/>
      <c r="N523" s="3"/>
      <c r="O523" s="2"/>
    </row>
    <row r="524" spans="6:15" ht="14.25" customHeight="1" x14ac:dyDescent="0.25">
      <c r="F524" s="3"/>
      <c r="J524" s="3"/>
      <c r="K524" s="3"/>
      <c r="M524" s="3"/>
      <c r="N524" s="3"/>
      <c r="O524" s="2"/>
    </row>
    <row r="525" spans="6:15" ht="14.25" customHeight="1" x14ac:dyDescent="0.25">
      <c r="F525" s="3"/>
      <c r="J525" s="3"/>
      <c r="K525" s="3"/>
      <c r="M525" s="3"/>
      <c r="N525" s="3"/>
      <c r="O525" s="2"/>
    </row>
    <row r="526" spans="6:15" ht="14.25" customHeight="1" x14ac:dyDescent="0.25">
      <c r="F526" s="3"/>
      <c r="J526" s="3"/>
      <c r="K526" s="3"/>
      <c r="M526" s="3"/>
      <c r="N526" s="3"/>
      <c r="O526" s="2"/>
    </row>
    <row r="527" spans="6:15" ht="14.25" customHeight="1" x14ac:dyDescent="0.25">
      <c r="F527" s="3"/>
      <c r="J527" s="3"/>
      <c r="K527" s="3"/>
      <c r="M527" s="3"/>
      <c r="N527" s="3"/>
      <c r="O527" s="2"/>
    </row>
    <row r="528" spans="6:15" ht="14.25" customHeight="1" x14ac:dyDescent="0.25">
      <c r="F528" s="3"/>
      <c r="J528" s="3"/>
      <c r="K528" s="3"/>
      <c r="M528" s="3"/>
      <c r="N528" s="3"/>
      <c r="O528" s="2"/>
    </row>
    <row r="529" spans="6:15" ht="14.25" customHeight="1" x14ac:dyDescent="0.25">
      <c r="F529" s="3"/>
      <c r="J529" s="3"/>
      <c r="K529" s="3"/>
      <c r="M529" s="3"/>
      <c r="N529" s="3"/>
      <c r="O529" s="2"/>
    </row>
    <row r="530" spans="6:15" ht="14.25" customHeight="1" x14ac:dyDescent="0.25">
      <c r="F530" s="3"/>
      <c r="J530" s="3"/>
      <c r="K530" s="3"/>
      <c r="M530" s="3"/>
      <c r="N530" s="3"/>
      <c r="O530" s="2"/>
    </row>
    <row r="531" spans="6:15" ht="14.25" customHeight="1" x14ac:dyDescent="0.25">
      <c r="F531" s="3"/>
      <c r="J531" s="3"/>
      <c r="K531" s="3"/>
      <c r="M531" s="3"/>
      <c r="N531" s="3"/>
      <c r="O531" s="2"/>
    </row>
    <row r="532" spans="6:15" ht="14.25" customHeight="1" x14ac:dyDescent="0.25">
      <c r="F532" s="3"/>
      <c r="J532" s="3"/>
      <c r="K532" s="3"/>
      <c r="M532" s="3"/>
      <c r="N532" s="3"/>
      <c r="O532" s="2"/>
    </row>
    <row r="533" spans="6:15" ht="14.25" customHeight="1" x14ac:dyDescent="0.25">
      <c r="F533" s="3"/>
      <c r="J533" s="3"/>
      <c r="K533" s="3"/>
      <c r="M533" s="3"/>
      <c r="N533" s="3"/>
      <c r="O533" s="2"/>
    </row>
    <row r="534" spans="6:15" ht="14.25" customHeight="1" x14ac:dyDescent="0.25">
      <c r="F534" s="3"/>
      <c r="J534" s="3"/>
      <c r="K534" s="3"/>
      <c r="M534" s="3"/>
      <c r="N534" s="3"/>
      <c r="O534" s="2"/>
    </row>
    <row r="535" spans="6:15" ht="14.25" customHeight="1" x14ac:dyDescent="0.25">
      <c r="F535" s="3"/>
      <c r="J535" s="3"/>
      <c r="K535" s="3"/>
      <c r="M535" s="3"/>
      <c r="N535" s="3"/>
      <c r="O535" s="2"/>
    </row>
    <row r="536" spans="6:15" ht="14.25" customHeight="1" x14ac:dyDescent="0.25">
      <c r="F536" s="3"/>
      <c r="J536" s="3"/>
      <c r="K536" s="3"/>
      <c r="M536" s="3"/>
      <c r="N536" s="3"/>
      <c r="O536" s="2"/>
    </row>
    <row r="537" spans="6:15" ht="14.25" customHeight="1" x14ac:dyDescent="0.25">
      <c r="F537" s="3"/>
      <c r="J537" s="3"/>
      <c r="K537" s="3"/>
      <c r="M537" s="3"/>
      <c r="N537" s="3"/>
      <c r="O537" s="2"/>
    </row>
    <row r="538" spans="6:15" ht="14.25" customHeight="1" x14ac:dyDescent="0.25">
      <c r="F538" s="3"/>
      <c r="J538" s="3"/>
      <c r="K538" s="3"/>
      <c r="M538" s="3"/>
      <c r="N538" s="3"/>
      <c r="O538" s="2"/>
    </row>
    <row r="539" spans="6:15" ht="14.25" customHeight="1" x14ac:dyDescent="0.25">
      <c r="F539" s="3"/>
      <c r="J539" s="3"/>
      <c r="K539" s="3"/>
      <c r="M539" s="3"/>
      <c r="N539" s="3"/>
      <c r="O539" s="2"/>
    </row>
    <row r="540" spans="6:15" ht="14.25" customHeight="1" x14ac:dyDescent="0.25">
      <c r="F540" s="3"/>
      <c r="J540" s="3"/>
      <c r="K540" s="3"/>
      <c r="M540" s="3"/>
      <c r="N540" s="3"/>
      <c r="O540" s="2"/>
    </row>
    <row r="541" spans="6:15" ht="14.25" customHeight="1" x14ac:dyDescent="0.25">
      <c r="F541" s="3"/>
      <c r="J541" s="3"/>
      <c r="K541" s="3"/>
      <c r="M541" s="3"/>
      <c r="N541" s="3"/>
      <c r="O541" s="2"/>
    </row>
    <row r="542" spans="6:15" ht="14.25" customHeight="1" x14ac:dyDescent="0.25">
      <c r="F542" s="3"/>
      <c r="J542" s="3"/>
      <c r="K542" s="3"/>
      <c r="M542" s="3"/>
      <c r="N542" s="3"/>
      <c r="O542" s="2"/>
    </row>
    <row r="543" spans="6:15" ht="14.25" customHeight="1" x14ac:dyDescent="0.25">
      <c r="F543" s="3"/>
      <c r="J543" s="3"/>
      <c r="K543" s="3"/>
      <c r="M543" s="3"/>
      <c r="N543" s="3"/>
      <c r="O543" s="2"/>
    </row>
    <row r="544" spans="6:15" ht="14.25" customHeight="1" x14ac:dyDescent="0.25">
      <c r="F544" s="3"/>
      <c r="J544" s="3"/>
      <c r="K544" s="3"/>
      <c r="M544" s="3"/>
      <c r="N544" s="3"/>
      <c r="O544" s="2"/>
    </row>
    <row r="545" spans="6:15" ht="14.25" customHeight="1" x14ac:dyDescent="0.25">
      <c r="F545" s="3"/>
      <c r="J545" s="3"/>
      <c r="K545" s="3"/>
      <c r="M545" s="3"/>
      <c r="N545" s="3"/>
      <c r="O545" s="2"/>
    </row>
    <row r="546" spans="6:15" ht="14.25" customHeight="1" x14ac:dyDescent="0.25">
      <c r="F546" s="3"/>
      <c r="J546" s="3"/>
      <c r="K546" s="3"/>
      <c r="M546" s="3"/>
      <c r="N546" s="3"/>
      <c r="O546" s="2"/>
    </row>
    <row r="547" spans="6:15" ht="14.25" customHeight="1" x14ac:dyDescent="0.25">
      <c r="F547" s="3"/>
      <c r="J547" s="3"/>
      <c r="K547" s="3"/>
      <c r="M547" s="3"/>
      <c r="N547" s="3"/>
      <c r="O547" s="2"/>
    </row>
    <row r="548" spans="6:15" ht="14.25" customHeight="1" x14ac:dyDescent="0.25">
      <c r="F548" s="3"/>
      <c r="J548" s="3"/>
      <c r="K548" s="3"/>
      <c r="M548" s="3"/>
      <c r="N548" s="3"/>
      <c r="O548" s="2"/>
    </row>
    <row r="549" spans="6:15" ht="14.25" customHeight="1" x14ac:dyDescent="0.25">
      <c r="F549" s="3"/>
      <c r="J549" s="3"/>
      <c r="K549" s="3"/>
      <c r="M549" s="3"/>
      <c r="N549" s="3"/>
      <c r="O549" s="2"/>
    </row>
    <row r="550" spans="6:15" ht="14.25" customHeight="1" x14ac:dyDescent="0.25">
      <c r="F550" s="3"/>
      <c r="J550" s="3"/>
      <c r="K550" s="3"/>
      <c r="M550" s="3"/>
      <c r="N550" s="3"/>
      <c r="O550" s="2"/>
    </row>
    <row r="551" spans="6:15" ht="14.25" customHeight="1" x14ac:dyDescent="0.25">
      <c r="F551" s="3"/>
      <c r="J551" s="3"/>
      <c r="K551" s="3"/>
      <c r="M551" s="3"/>
      <c r="N551" s="3"/>
      <c r="O551" s="2"/>
    </row>
    <row r="552" spans="6:15" ht="14.25" customHeight="1" x14ac:dyDescent="0.25">
      <c r="F552" s="3"/>
      <c r="J552" s="3"/>
      <c r="K552" s="3"/>
      <c r="M552" s="3"/>
      <c r="N552" s="3"/>
      <c r="O552" s="2"/>
    </row>
    <row r="553" spans="6:15" ht="14.25" customHeight="1" x14ac:dyDescent="0.25">
      <c r="F553" s="3"/>
      <c r="J553" s="3"/>
      <c r="K553" s="3"/>
      <c r="M553" s="3"/>
      <c r="N553" s="3"/>
      <c r="O553" s="2"/>
    </row>
    <row r="554" spans="6:15" ht="14.25" customHeight="1" x14ac:dyDescent="0.25">
      <c r="F554" s="3"/>
      <c r="J554" s="3"/>
      <c r="K554" s="3"/>
      <c r="M554" s="3"/>
      <c r="N554" s="3"/>
      <c r="O554" s="2"/>
    </row>
    <row r="555" spans="6:15" ht="14.25" customHeight="1" x14ac:dyDescent="0.25">
      <c r="F555" s="3"/>
      <c r="J555" s="3"/>
      <c r="K555" s="3"/>
      <c r="M555" s="3"/>
      <c r="N555" s="3"/>
      <c r="O555" s="2"/>
    </row>
    <row r="556" spans="6:15" ht="14.25" customHeight="1" x14ac:dyDescent="0.25">
      <c r="F556" s="3"/>
      <c r="J556" s="3"/>
      <c r="K556" s="3"/>
      <c r="M556" s="3"/>
      <c r="N556" s="3"/>
      <c r="O556" s="2"/>
    </row>
    <row r="557" spans="6:15" ht="14.25" customHeight="1" x14ac:dyDescent="0.25">
      <c r="F557" s="3"/>
      <c r="J557" s="3"/>
      <c r="K557" s="3"/>
      <c r="M557" s="3"/>
      <c r="N557" s="3"/>
      <c r="O557" s="2"/>
    </row>
    <row r="558" spans="6:15" ht="14.25" customHeight="1" x14ac:dyDescent="0.25">
      <c r="F558" s="3"/>
      <c r="J558" s="3"/>
      <c r="K558" s="3"/>
      <c r="M558" s="3"/>
      <c r="N558" s="3"/>
      <c r="O558" s="2"/>
    </row>
    <row r="559" spans="6:15" ht="14.25" customHeight="1" x14ac:dyDescent="0.25">
      <c r="F559" s="3"/>
      <c r="J559" s="3"/>
      <c r="K559" s="3"/>
      <c r="M559" s="3"/>
      <c r="N559" s="3"/>
      <c r="O559" s="2"/>
    </row>
    <row r="560" spans="6:15" ht="14.25" customHeight="1" x14ac:dyDescent="0.25">
      <c r="F560" s="3"/>
      <c r="J560" s="3"/>
      <c r="K560" s="3"/>
      <c r="M560" s="3"/>
      <c r="N560" s="3"/>
      <c r="O560" s="2"/>
    </row>
    <row r="561" spans="6:15" ht="14.25" customHeight="1" x14ac:dyDescent="0.25">
      <c r="F561" s="3"/>
      <c r="J561" s="3"/>
      <c r="K561" s="3"/>
      <c r="M561" s="3"/>
      <c r="N561" s="3"/>
      <c r="O561" s="2"/>
    </row>
    <row r="562" spans="6:15" ht="14.25" customHeight="1" x14ac:dyDescent="0.25">
      <c r="F562" s="3"/>
      <c r="J562" s="3"/>
      <c r="K562" s="3"/>
      <c r="M562" s="3"/>
      <c r="N562" s="3"/>
      <c r="O562" s="2"/>
    </row>
    <row r="563" spans="6:15" ht="14.25" customHeight="1" x14ac:dyDescent="0.25">
      <c r="F563" s="3"/>
      <c r="J563" s="3"/>
      <c r="K563" s="3"/>
      <c r="M563" s="3"/>
      <c r="N563" s="3"/>
      <c r="O563" s="2"/>
    </row>
    <row r="564" spans="6:15" ht="14.25" customHeight="1" x14ac:dyDescent="0.25">
      <c r="F564" s="3"/>
      <c r="J564" s="3"/>
      <c r="K564" s="3"/>
      <c r="M564" s="3"/>
      <c r="N564" s="3"/>
      <c r="O564" s="2"/>
    </row>
    <row r="565" spans="6:15" ht="14.25" customHeight="1" x14ac:dyDescent="0.25">
      <c r="F565" s="3"/>
      <c r="J565" s="3"/>
      <c r="K565" s="3"/>
      <c r="M565" s="3"/>
      <c r="N565" s="3"/>
      <c r="O565" s="2"/>
    </row>
    <row r="566" spans="6:15" ht="14.25" customHeight="1" x14ac:dyDescent="0.25">
      <c r="F566" s="3"/>
      <c r="J566" s="3"/>
      <c r="K566" s="3"/>
      <c r="M566" s="3"/>
      <c r="N566" s="3"/>
      <c r="O566" s="2"/>
    </row>
    <row r="567" spans="6:15" ht="14.25" customHeight="1" x14ac:dyDescent="0.25">
      <c r="F567" s="3"/>
      <c r="J567" s="3"/>
      <c r="K567" s="3"/>
      <c r="M567" s="3"/>
      <c r="N567" s="3"/>
      <c r="O567" s="2"/>
    </row>
    <row r="568" spans="6:15" ht="14.25" customHeight="1" x14ac:dyDescent="0.25">
      <c r="F568" s="3"/>
      <c r="J568" s="3"/>
      <c r="K568" s="3"/>
      <c r="M568" s="3"/>
      <c r="N568" s="3"/>
      <c r="O568" s="2"/>
    </row>
    <row r="569" spans="6:15" ht="14.25" customHeight="1" x14ac:dyDescent="0.25">
      <c r="F569" s="3"/>
      <c r="J569" s="3"/>
      <c r="K569" s="3"/>
      <c r="M569" s="3"/>
      <c r="N569" s="3"/>
      <c r="O569" s="2"/>
    </row>
    <row r="570" spans="6:15" ht="14.25" customHeight="1" x14ac:dyDescent="0.25">
      <c r="F570" s="3"/>
      <c r="J570" s="3"/>
      <c r="K570" s="3"/>
      <c r="M570" s="3"/>
      <c r="N570" s="3"/>
      <c r="O570" s="2"/>
    </row>
    <row r="571" spans="6:15" ht="14.25" customHeight="1" x14ac:dyDescent="0.25">
      <c r="F571" s="3"/>
      <c r="J571" s="3"/>
      <c r="K571" s="3"/>
      <c r="M571" s="3"/>
      <c r="N571" s="3"/>
      <c r="O571" s="2"/>
    </row>
    <row r="572" spans="6:15" ht="14.25" customHeight="1" x14ac:dyDescent="0.25">
      <c r="F572" s="3"/>
      <c r="J572" s="3"/>
      <c r="K572" s="3"/>
      <c r="M572" s="3"/>
      <c r="N572" s="3"/>
      <c r="O572" s="2"/>
    </row>
    <row r="573" spans="6:15" ht="14.25" customHeight="1" x14ac:dyDescent="0.25">
      <c r="F573" s="3"/>
      <c r="J573" s="3"/>
      <c r="K573" s="3"/>
      <c r="M573" s="3"/>
      <c r="N573" s="3"/>
      <c r="O573" s="2"/>
    </row>
    <row r="574" spans="6:15" ht="14.25" customHeight="1" x14ac:dyDescent="0.25">
      <c r="F574" s="3"/>
      <c r="J574" s="3"/>
      <c r="K574" s="3"/>
      <c r="M574" s="3"/>
      <c r="N574" s="3"/>
      <c r="O574" s="2"/>
    </row>
    <row r="575" spans="6:15" ht="14.25" customHeight="1" x14ac:dyDescent="0.25">
      <c r="F575" s="3"/>
      <c r="J575" s="3"/>
      <c r="K575" s="3"/>
      <c r="M575" s="3"/>
      <c r="N575" s="3"/>
      <c r="O575" s="2"/>
    </row>
    <row r="576" spans="6:15" ht="14.25" customHeight="1" x14ac:dyDescent="0.25">
      <c r="F576" s="3"/>
      <c r="J576" s="3"/>
      <c r="K576" s="3"/>
      <c r="M576" s="3"/>
      <c r="N576" s="3"/>
      <c r="O576" s="2"/>
    </row>
    <row r="577" spans="6:15" ht="14.25" customHeight="1" x14ac:dyDescent="0.25">
      <c r="F577" s="3"/>
      <c r="J577" s="3"/>
      <c r="K577" s="3"/>
      <c r="M577" s="3"/>
      <c r="N577" s="3"/>
      <c r="O577" s="2"/>
    </row>
    <row r="578" spans="6:15" ht="14.25" customHeight="1" x14ac:dyDescent="0.25">
      <c r="F578" s="3"/>
      <c r="J578" s="3"/>
      <c r="K578" s="3"/>
      <c r="M578" s="3"/>
      <c r="N578" s="3"/>
      <c r="O578" s="2"/>
    </row>
    <row r="579" spans="6:15" ht="14.25" customHeight="1" x14ac:dyDescent="0.25">
      <c r="F579" s="3"/>
      <c r="J579" s="3"/>
      <c r="K579" s="3"/>
      <c r="M579" s="3"/>
      <c r="N579" s="3"/>
      <c r="O579" s="2"/>
    </row>
    <row r="580" spans="6:15" ht="14.25" customHeight="1" x14ac:dyDescent="0.25">
      <c r="F580" s="3"/>
      <c r="J580" s="3"/>
      <c r="K580" s="3"/>
      <c r="M580" s="3"/>
      <c r="N580" s="3"/>
      <c r="O580" s="2"/>
    </row>
    <row r="581" spans="6:15" ht="14.25" customHeight="1" x14ac:dyDescent="0.25">
      <c r="F581" s="3"/>
      <c r="J581" s="3"/>
      <c r="K581" s="3"/>
      <c r="M581" s="3"/>
      <c r="N581" s="3"/>
      <c r="O581" s="2"/>
    </row>
    <row r="582" spans="6:15" ht="14.25" customHeight="1" x14ac:dyDescent="0.25">
      <c r="F582" s="3"/>
      <c r="J582" s="3"/>
      <c r="K582" s="3"/>
      <c r="M582" s="3"/>
      <c r="N582" s="3"/>
      <c r="O582" s="2"/>
    </row>
    <row r="583" spans="6:15" ht="14.25" customHeight="1" x14ac:dyDescent="0.25">
      <c r="F583" s="3"/>
      <c r="J583" s="3"/>
      <c r="K583" s="3"/>
      <c r="M583" s="3"/>
      <c r="N583" s="3"/>
      <c r="O583" s="2"/>
    </row>
    <row r="584" spans="6:15" ht="14.25" customHeight="1" x14ac:dyDescent="0.25">
      <c r="F584" s="3"/>
      <c r="J584" s="3"/>
      <c r="K584" s="3"/>
      <c r="M584" s="3"/>
      <c r="N584" s="3"/>
      <c r="O584" s="2"/>
    </row>
    <row r="585" spans="6:15" ht="14.25" customHeight="1" x14ac:dyDescent="0.25">
      <c r="F585" s="3"/>
      <c r="J585" s="3"/>
      <c r="K585" s="3"/>
      <c r="M585" s="3"/>
      <c r="N585" s="3"/>
      <c r="O585" s="2"/>
    </row>
    <row r="586" spans="6:15" ht="14.25" customHeight="1" x14ac:dyDescent="0.25">
      <c r="F586" s="3"/>
      <c r="J586" s="3"/>
      <c r="K586" s="3"/>
      <c r="M586" s="3"/>
      <c r="N586" s="3"/>
      <c r="O586" s="2"/>
    </row>
    <row r="587" spans="6:15" ht="14.25" customHeight="1" x14ac:dyDescent="0.25">
      <c r="F587" s="3"/>
      <c r="J587" s="3"/>
      <c r="K587" s="3"/>
      <c r="M587" s="3"/>
      <c r="N587" s="3"/>
      <c r="O587" s="2"/>
    </row>
    <row r="588" spans="6:15" ht="14.25" customHeight="1" x14ac:dyDescent="0.25">
      <c r="F588" s="3"/>
      <c r="J588" s="3"/>
      <c r="K588" s="3"/>
      <c r="M588" s="3"/>
      <c r="N588" s="3"/>
      <c r="O588" s="2"/>
    </row>
    <row r="589" spans="6:15" ht="14.25" customHeight="1" x14ac:dyDescent="0.25">
      <c r="F589" s="3"/>
      <c r="J589" s="3"/>
      <c r="K589" s="3"/>
      <c r="M589" s="3"/>
      <c r="N589" s="3"/>
      <c r="O589" s="2"/>
    </row>
    <row r="590" spans="6:15" ht="14.25" customHeight="1" x14ac:dyDescent="0.25">
      <c r="F590" s="3"/>
      <c r="J590" s="3"/>
      <c r="K590" s="3"/>
      <c r="M590" s="3"/>
      <c r="N590" s="3"/>
      <c r="O590" s="2"/>
    </row>
    <row r="591" spans="6:15" ht="14.25" customHeight="1" x14ac:dyDescent="0.25">
      <c r="F591" s="3"/>
      <c r="J591" s="3"/>
      <c r="K591" s="3"/>
      <c r="M591" s="3"/>
      <c r="N591" s="3"/>
      <c r="O591" s="2"/>
    </row>
    <row r="592" spans="6:15" ht="14.25" customHeight="1" x14ac:dyDescent="0.25">
      <c r="F592" s="3"/>
      <c r="J592" s="3"/>
      <c r="K592" s="3"/>
      <c r="M592" s="3"/>
      <c r="N592" s="3"/>
      <c r="O592" s="2"/>
    </row>
    <row r="593" spans="6:15" ht="14.25" customHeight="1" x14ac:dyDescent="0.25">
      <c r="F593" s="3"/>
      <c r="J593" s="3"/>
      <c r="K593" s="3"/>
      <c r="M593" s="3"/>
      <c r="N593" s="3"/>
      <c r="O593" s="2"/>
    </row>
    <row r="594" spans="6:15" ht="14.25" customHeight="1" x14ac:dyDescent="0.25">
      <c r="F594" s="3"/>
      <c r="J594" s="3"/>
      <c r="K594" s="3"/>
      <c r="M594" s="3"/>
      <c r="N594" s="3"/>
      <c r="O594" s="2"/>
    </row>
    <row r="595" spans="6:15" ht="14.25" customHeight="1" x14ac:dyDescent="0.25">
      <c r="F595" s="3"/>
      <c r="J595" s="3"/>
      <c r="K595" s="3"/>
      <c r="M595" s="3"/>
      <c r="N595" s="3"/>
      <c r="O595" s="2"/>
    </row>
    <row r="596" spans="6:15" ht="14.25" customHeight="1" x14ac:dyDescent="0.25">
      <c r="F596" s="3"/>
      <c r="J596" s="3"/>
      <c r="K596" s="3"/>
      <c r="M596" s="3"/>
      <c r="N596" s="3"/>
      <c r="O596" s="2"/>
    </row>
    <row r="597" spans="6:15" ht="14.25" customHeight="1" x14ac:dyDescent="0.25">
      <c r="F597" s="3"/>
      <c r="J597" s="3"/>
      <c r="K597" s="3"/>
      <c r="M597" s="3"/>
      <c r="N597" s="3"/>
      <c r="O597" s="2"/>
    </row>
    <row r="598" spans="6:15" ht="14.25" customHeight="1" x14ac:dyDescent="0.25">
      <c r="F598" s="3"/>
      <c r="J598" s="3"/>
      <c r="K598" s="3"/>
      <c r="M598" s="3"/>
      <c r="N598" s="3"/>
      <c r="O598" s="2"/>
    </row>
    <row r="599" spans="6:15" ht="14.25" customHeight="1" x14ac:dyDescent="0.25">
      <c r="F599" s="3"/>
      <c r="J599" s="3"/>
      <c r="K599" s="3"/>
      <c r="M599" s="3"/>
      <c r="N599" s="3"/>
      <c r="O599" s="2"/>
    </row>
    <row r="600" spans="6:15" ht="14.25" customHeight="1" x14ac:dyDescent="0.25">
      <c r="F600" s="3"/>
      <c r="J600" s="3"/>
      <c r="K600" s="3"/>
      <c r="M600" s="3"/>
      <c r="N600" s="3"/>
      <c r="O600" s="2"/>
    </row>
    <row r="601" spans="6:15" ht="14.25" customHeight="1" x14ac:dyDescent="0.25">
      <c r="F601" s="3"/>
      <c r="J601" s="3"/>
      <c r="K601" s="3"/>
      <c r="M601" s="3"/>
      <c r="N601" s="3"/>
      <c r="O601" s="2"/>
    </row>
    <row r="602" spans="6:15" ht="14.25" customHeight="1" x14ac:dyDescent="0.25">
      <c r="F602" s="3"/>
      <c r="J602" s="3"/>
      <c r="K602" s="3"/>
      <c r="M602" s="3"/>
      <c r="N602" s="3"/>
      <c r="O602" s="2"/>
    </row>
    <row r="603" spans="6:15" ht="14.25" customHeight="1" x14ac:dyDescent="0.25">
      <c r="F603" s="3"/>
      <c r="J603" s="3"/>
      <c r="K603" s="3"/>
      <c r="M603" s="3"/>
      <c r="N603" s="3"/>
      <c r="O603" s="2"/>
    </row>
    <row r="604" spans="6:15" ht="14.25" customHeight="1" x14ac:dyDescent="0.25">
      <c r="F604" s="3"/>
      <c r="J604" s="3"/>
      <c r="K604" s="3"/>
      <c r="M604" s="3"/>
      <c r="N604" s="3"/>
      <c r="O604" s="2"/>
    </row>
    <row r="605" spans="6:15" ht="14.25" customHeight="1" x14ac:dyDescent="0.25">
      <c r="F605" s="3"/>
      <c r="J605" s="3"/>
      <c r="K605" s="3"/>
      <c r="M605" s="3"/>
      <c r="N605" s="3"/>
      <c r="O605" s="2"/>
    </row>
    <row r="606" spans="6:15" ht="14.25" customHeight="1" x14ac:dyDescent="0.25">
      <c r="F606" s="3"/>
      <c r="J606" s="3"/>
      <c r="K606" s="3"/>
      <c r="M606" s="3"/>
      <c r="N606" s="3"/>
      <c r="O606" s="2"/>
    </row>
    <row r="607" spans="6:15" ht="14.25" customHeight="1" x14ac:dyDescent="0.25">
      <c r="F607" s="3"/>
      <c r="J607" s="3"/>
      <c r="K607" s="3"/>
      <c r="M607" s="3"/>
      <c r="N607" s="3"/>
      <c r="O607" s="2"/>
    </row>
    <row r="608" spans="6:15" ht="14.25" customHeight="1" x14ac:dyDescent="0.25">
      <c r="F608" s="3"/>
      <c r="J608" s="3"/>
      <c r="K608" s="3"/>
      <c r="M608" s="3"/>
      <c r="N608" s="3"/>
      <c r="O608" s="2"/>
    </row>
    <row r="609" spans="6:15" ht="14.25" customHeight="1" x14ac:dyDescent="0.25">
      <c r="F609" s="3"/>
      <c r="J609" s="3"/>
      <c r="K609" s="3"/>
      <c r="M609" s="3"/>
      <c r="N609" s="3"/>
      <c r="O609" s="2"/>
    </row>
    <row r="610" spans="6:15" ht="14.25" customHeight="1" x14ac:dyDescent="0.25">
      <c r="F610" s="3"/>
      <c r="J610" s="3"/>
      <c r="K610" s="3"/>
      <c r="M610" s="3"/>
      <c r="N610" s="3"/>
      <c r="O610" s="2"/>
    </row>
    <row r="611" spans="6:15" ht="14.25" customHeight="1" x14ac:dyDescent="0.25">
      <c r="F611" s="3"/>
      <c r="J611" s="3"/>
      <c r="K611" s="3"/>
      <c r="M611" s="3"/>
      <c r="N611" s="3"/>
      <c r="O611" s="2"/>
    </row>
    <row r="612" spans="6:15" ht="14.25" customHeight="1" x14ac:dyDescent="0.25">
      <c r="F612" s="3"/>
      <c r="J612" s="3"/>
      <c r="K612" s="3"/>
      <c r="M612" s="3"/>
      <c r="N612" s="3"/>
      <c r="O612" s="2"/>
    </row>
    <row r="613" spans="6:15" ht="14.25" customHeight="1" x14ac:dyDescent="0.25">
      <c r="F613" s="3"/>
      <c r="J613" s="3"/>
      <c r="K613" s="3"/>
      <c r="M613" s="3"/>
      <c r="N613" s="3"/>
      <c r="O613" s="2"/>
    </row>
    <row r="614" spans="6:15" ht="14.25" customHeight="1" x14ac:dyDescent="0.25">
      <c r="F614" s="3"/>
      <c r="J614" s="3"/>
      <c r="K614" s="3"/>
      <c r="M614" s="3"/>
      <c r="N614" s="3"/>
      <c r="O614" s="2"/>
    </row>
    <row r="615" spans="6:15" ht="14.25" customHeight="1" x14ac:dyDescent="0.25">
      <c r="F615" s="3"/>
      <c r="J615" s="3"/>
      <c r="K615" s="3"/>
      <c r="M615" s="3"/>
      <c r="N615" s="3"/>
      <c r="O615" s="2"/>
    </row>
    <row r="616" spans="6:15" ht="14.25" customHeight="1" x14ac:dyDescent="0.25">
      <c r="F616" s="3"/>
      <c r="J616" s="3"/>
      <c r="K616" s="3"/>
      <c r="M616" s="3"/>
      <c r="N616" s="3"/>
      <c r="O616" s="2"/>
    </row>
    <row r="617" spans="6:15" ht="14.25" customHeight="1" x14ac:dyDescent="0.25">
      <c r="F617" s="3"/>
      <c r="J617" s="3"/>
      <c r="K617" s="3"/>
      <c r="M617" s="3"/>
      <c r="N617" s="3"/>
      <c r="O617" s="2"/>
    </row>
    <row r="618" spans="6:15" ht="14.25" customHeight="1" x14ac:dyDescent="0.25">
      <c r="F618" s="3"/>
      <c r="J618" s="3"/>
      <c r="K618" s="3"/>
      <c r="M618" s="3"/>
      <c r="N618" s="3"/>
      <c r="O618" s="2"/>
    </row>
    <row r="619" spans="6:15" ht="14.25" customHeight="1" x14ac:dyDescent="0.25">
      <c r="F619" s="3"/>
      <c r="J619" s="3"/>
      <c r="K619" s="3"/>
      <c r="M619" s="3"/>
      <c r="N619" s="3"/>
      <c r="O619" s="2"/>
    </row>
    <row r="620" spans="6:15" ht="14.25" customHeight="1" x14ac:dyDescent="0.25">
      <c r="F620" s="3"/>
      <c r="J620" s="3"/>
      <c r="K620" s="3"/>
      <c r="M620" s="3"/>
      <c r="N620" s="3"/>
      <c r="O620" s="2"/>
    </row>
    <row r="621" spans="6:15" ht="14.25" customHeight="1" x14ac:dyDescent="0.25">
      <c r="F621" s="3"/>
      <c r="J621" s="3"/>
      <c r="K621" s="3"/>
      <c r="M621" s="3"/>
      <c r="N621" s="3"/>
      <c r="O621" s="2"/>
    </row>
    <row r="622" spans="6:15" ht="14.25" customHeight="1" x14ac:dyDescent="0.25">
      <c r="F622" s="3"/>
      <c r="J622" s="3"/>
      <c r="K622" s="3"/>
      <c r="M622" s="3"/>
      <c r="N622" s="3"/>
      <c r="O622" s="2"/>
    </row>
    <row r="623" spans="6:15" ht="14.25" customHeight="1" x14ac:dyDescent="0.25">
      <c r="F623" s="3"/>
      <c r="J623" s="3"/>
      <c r="K623" s="3"/>
      <c r="M623" s="3"/>
      <c r="N623" s="3"/>
      <c r="O623" s="2"/>
    </row>
    <row r="624" spans="6:15" ht="14.25" customHeight="1" x14ac:dyDescent="0.25">
      <c r="F624" s="3"/>
      <c r="J624" s="3"/>
      <c r="K624" s="3"/>
      <c r="M624" s="3"/>
      <c r="N624" s="3"/>
      <c r="O624" s="2"/>
    </row>
    <row r="625" spans="6:15" ht="14.25" customHeight="1" x14ac:dyDescent="0.25">
      <c r="F625" s="3"/>
      <c r="J625" s="3"/>
      <c r="K625" s="3"/>
      <c r="M625" s="3"/>
      <c r="N625" s="3"/>
      <c r="O625" s="2"/>
    </row>
    <row r="626" spans="6:15" ht="14.25" customHeight="1" x14ac:dyDescent="0.25">
      <c r="F626" s="3"/>
      <c r="J626" s="3"/>
      <c r="K626" s="3"/>
      <c r="M626" s="3"/>
      <c r="N626" s="3"/>
      <c r="O626" s="2"/>
    </row>
    <row r="627" spans="6:15" ht="14.25" customHeight="1" x14ac:dyDescent="0.25">
      <c r="F627" s="3"/>
      <c r="J627" s="3"/>
      <c r="K627" s="3"/>
      <c r="M627" s="3"/>
      <c r="N627" s="3"/>
      <c r="O627" s="2"/>
    </row>
    <row r="628" spans="6:15" ht="14.25" customHeight="1" x14ac:dyDescent="0.25">
      <c r="F628" s="3"/>
      <c r="J628" s="3"/>
      <c r="K628" s="3"/>
      <c r="M628" s="3"/>
      <c r="N628" s="3"/>
      <c r="O628" s="2"/>
    </row>
    <row r="629" spans="6:15" ht="14.25" customHeight="1" x14ac:dyDescent="0.25">
      <c r="F629" s="3"/>
      <c r="J629" s="3"/>
      <c r="K629" s="3"/>
      <c r="M629" s="3"/>
      <c r="N629" s="3"/>
      <c r="O629" s="2"/>
    </row>
    <row r="630" spans="6:15" ht="14.25" customHeight="1" x14ac:dyDescent="0.25">
      <c r="F630" s="3"/>
      <c r="J630" s="3"/>
      <c r="K630" s="3"/>
      <c r="M630" s="3"/>
      <c r="N630" s="3"/>
      <c r="O630" s="2"/>
    </row>
    <row r="631" spans="6:15" ht="14.25" customHeight="1" x14ac:dyDescent="0.25">
      <c r="F631" s="3"/>
      <c r="J631" s="3"/>
      <c r="K631" s="3"/>
      <c r="M631" s="3"/>
      <c r="N631" s="3"/>
      <c r="O631" s="2"/>
    </row>
    <row r="632" spans="6:15" ht="14.25" customHeight="1" x14ac:dyDescent="0.25">
      <c r="F632" s="3"/>
      <c r="J632" s="3"/>
      <c r="K632" s="3"/>
      <c r="M632" s="3"/>
      <c r="N632" s="3"/>
      <c r="O632" s="2"/>
    </row>
    <row r="633" spans="6:15" ht="14.25" customHeight="1" x14ac:dyDescent="0.25">
      <c r="F633" s="3"/>
      <c r="J633" s="3"/>
      <c r="K633" s="3"/>
      <c r="M633" s="3"/>
      <c r="N633" s="3"/>
      <c r="O633" s="2"/>
    </row>
    <row r="634" spans="6:15" ht="14.25" customHeight="1" x14ac:dyDescent="0.25">
      <c r="F634" s="3"/>
      <c r="J634" s="3"/>
      <c r="K634" s="3"/>
      <c r="M634" s="3"/>
      <c r="N634" s="3"/>
      <c r="O634" s="2"/>
    </row>
    <row r="635" spans="6:15" ht="14.25" customHeight="1" x14ac:dyDescent="0.25">
      <c r="F635" s="3"/>
      <c r="J635" s="3"/>
      <c r="K635" s="3"/>
      <c r="M635" s="3"/>
      <c r="N635" s="3"/>
      <c r="O635" s="2"/>
    </row>
    <row r="636" spans="6:15" ht="14.25" customHeight="1" x14ac:dyDescent="0.25">
      <c r="F636" s="3"/>
      <c r="J636" s="3"/>
      <c r="K636" s="3"/>
      <c r="M636" s="3"/>
      <c r="N636" s="3"/>
      <c r="O636" s="2"/>
    </row>
    <row r="637" spans="6:15" ht="14.25" customHeight="1" x14ac:dyDescent="0.25">
      <c r="F637" s="3"/>
      <c r="J637" s="3"/>
      <c r="K637" s="3"/>
      <c r="M637" s="3"/>
      <c r="N637" s="3"/>
      <c r="O637" s="2"/>
    </row>
    <row r="638" spans="6:15" ht="14.25" customHeight="1" x14ac:dyDescent="0.25">
      <c r="F638" s="3"/>
      <c r="J638" s="3"/>
      <c r="K638" s="3"/>
      <c r="M638" s="3"/>
      <c r="N638" s="3"/>
      <c r="O638" s="2"/>
    </row>
    <row r="639" spans="6:15" ht="14.25" customHeight="1" x14ac:dyDescent="0.25">
      <c r="F639" s="3"/>
      <c r="J639" s="3"/>
      <c r="K639" s="3"/>
      <c r="M639" s="3"/>
      <c r="N639" s="3"/>
      <c r="O639" s="2"/>
    </row>
    <row r="640" spans="6:15" ht="14.25" customHeight="1" x14ac:dyDescent="0.25">
      <c r="F640" s="3"/>
      <c r="J640" s="3"/>
      <c r="K640" s="3"/>
      <c r="M640" s="3"/>
      <c r="N640" s="3"/>
      <c r="O640" s="2"/>
    </row>
    <row r="641" spans="6:15" ht="14.25" customHeight="1" x14ac:dyDescent="0.25">
      <c r="F641" s="3"/>
      <c r="J641" s="3"/>
      <c r="K641" s="3"/>
      <c r="M641" s="3"/>
      <c r="N641" s="3"/>
      <c r="O641" s="2"/>
    </row>
    <row r="642" spans="6:15" ht="14.25" customHeight="1" x14ac:dyDescent="0.25">
      <c r="F642" s="3"/>
      <c r="J642" s="3"/>
      <c r="K642" s="3"/>
      <c r="M642" s="3"/>
      <c r="N642" s="3"/>
      <c r="O642" s="2"/>
    </row>
    <row r="643" spans="6:15" ht="14.25" customHeight="1" x14ac:dyDescent="0.25">
      <c r="F643" s="3"/>
      <c r="J643" s="3"/>
      <c r="K643" s="3"/>
      <c r="M643" s="3"/>
      <c r="N643" s="3"/>
      <c r="O643" s="2"/>
    </row>
    <row r="644" spans="6:15" ht="14.25" customHeight="1" x14ac:dyDescent="0.25">
      <c r="F644" s="3"/>
      <c r="J644" s="3"/>
      <c r="K644" s="3"/>
      <c r="M644" s="3"/>
      <c r="N644" s="3"/>
      <c r="O644" s="2"/>
    </row>
    <row r="645" spans="6:15" ht="14.25" customHeight="1" x14ac:dyDescent="0.25">
      <c r="F645" s="3"/>
      <c r="J645" s="3"/>
      <c r="K645" s="3"/>
      <c r="M645" s="3"/>
      <c r="N645" s="3"/>
      <c r="O645" s="2"/>
    </row>
    <row r="646" spans="6:15" ht="14.25" customHeight="1" x14ac:dyDescent="0.25">
      <c r="F646" s="3"/>
      <c r="J646" s="3"/>
      <c r="K646" s="3"/>
      <c r="M646" s="3"/>
      <c r="N646" s="3"/>
      <c r="O646" s="2"/>
    </row>
    <row r="647" spans="6:15" ht="14.25" customHeight="1" x14ac:dyDescent="0.25">
      <c r="F647" s="3"/>
      <c r="J647" s="3"/>
      <c r="K647" s="3"/>
      <c r="M647" s="3"/>
      <c r="N647" s="3"/>
      <c r="O647" s="2"/>
    </row>
    <row r="648" spans="6:15" ht="14.25" customHeight="1" x14ac:dyDescent="0.25">
      <c r="F648" s="3"/>
      <c r="J648" s="3"/>
      <c r="K648" s="3"/>
      <c r="M648" s="3"/>
      <c r="N648" s="3"/>
      <c r="O648" s="2"/>
    </row>
    <row r="649" spans="6:15" ht="14.25" customHeight="1" x14ac:dyDescent="0.25">
      <c r="F649" s="3"/>
      <c r="J649" s="3"/>
      <c r="K649" s="3"/>
      <c r="M649" s="3"/>
      <c r="N649" s="3"/>
      <c r="O649" s="2"/>
    </row>
    <row r="650" spans="6:15" ht="14.25" customHeight="1" x14ac:dyDescent="0.25">
      <c r="F650" s="3"/>
      <c r="J650" s="3"/>
      <c r="K650" s="3"/>
      <c r="M650" s="3"/>
      <c r="N650" s="3"/>
      <c r="O650" s="2"/>
    </row>
    <row r="651" spans="6:15" ht="14.25" customHeight="1" x14ac:dyDescent="0.25">
      <c r="F651" s="3"/>
      <c r="J651" s="3"/>
      <c r="K651" s="3"/>
      <c r="M651" s="3"/>
      <c r="N651" s="3"/>
      <c r="O651" s="2"/>
    </row>
    <row r="652" spans="6:15" ht="14.25" customHeight="1" x14ac:dyDescent="0.25">
      <c r="F652" s="3"/>
      <c r="J652" s="3"/>
      <c r="K652" s="3"/>
      <c r="M652" s="3"/>
      <c r="N652" s="3"/>
      <c r="O652" s="2"/>
    </row>
    <row r="653" spans="6:15" ht="14.25" customHeight="1" x14ac:dyDescent="0.25">
      <c r="F653" s="3"/>
      <c r="J653" s="3"/>
      <c r="K653" s="3"/>
      <c r="M653" s="3"/>
      <c r="N653" s="3"/>
      <c r="O653" s="2"/>
    </row>
    <row r="654" spans="6:15" ht="14.25" customHeight="1" x14ac:dyDescent="0.25">
      <c r="F654" s="3"/>
      <c r="J654" s="3"/>
      <c r="K654" s="3"/>
      <c r="M654" s="3"/>
      <c r="N654" s="3"/>
      <c r="O654" s="2"/>
    </row>
    <row r="655" spans="6:15" ht="14.25" customHeight="1" x14ac:dyDescent="0.25">
      <c r="F655" s="3"/>
      <c r="J655" s="3"/>
      <c r="K655" s="3"/>
      <c r="M655" s="3"/>
      <c r="N655" s="3"/>
      <c r="O655" s="2"/>
    </row>
    <row r="656" spans="6:15" ht="14.25" customHeight="1" x14ac:dyDescent="0.25">
      <c r="F656" s="3"/>
      <c r="J656" s="3"/>
      <c r="K656" s="3"/>
      <c r="M656" s="3"/>
      <c r="N656" s="3"/>
      <c r="O656" s="2"/>
    </row>
    <row r="657" spans="6:15" ht="14.25" customHeight="1" x14ac:dyDescent="0.25">
      <c r="F657" s="3"/>
      <c r="J657" s="3"/>
      <c r="K657" s="3"/>
      <c r="M657" s="3"/>
      <c r="N657" s="3"/>
      <c r="O657" s="2"/>
    </row>
    <row r="658" spans="6:15" ht="14.25" customHeight="1" x14ac:dyDescent="0.25">
      <c r="F658" s="3"/>
      <c r="J658" s="3"/>
      <c r="K658" s="3"/>
      <c r="M658" s="3"/>
      <c r="N658" s="3"/>
      <c r="O658" s="2"/>
    </row>
    <row r="659" spans="6:15" ht="14.25" customHeight="1" x14ac:dyDescent="0.25">
      <c r="F659" s="3"/>
      <c r="J659" s="3"/>
      <c r="K659" s="3"/>
      <c r="M659" s="3"/>
      <c r="N659" s="3"/>
      <c r="O659" s="2"/>
    </row>
    <row r="660" spans="6:15" ht="14.25" customHeight="1" x14ac:dyDescent="0.25">
      <c r="F660" s="3"/>
      <c r="J660" s="3"/>
      <c r="K660" s="3"/>
      <c r="M660" s="3"/>
      <c r="N660" s="3"/>
      <c r="O660" s="2"/>
    </row>
    <row r="661" spans="6:15" ht="14.25" customHeight="1" x14ac:dyDescent="0.25">
      <c r="F661" s="3"/>
      <c r="J661" s="3"/>
      <c r="K661" s="3"/>
      <c r="M661" s="3"/>
      <c r="N661" s="3"/>
      <c r="O661" s="2"/>
    </row>
    <row r="662" spans="6:15" ht="14.25" customHeight="1" x14ac:dyDescent="0.25">
      <c r="F662" s="3"/>
      <c r="J662" s="3"/>
      <c r="K662" s="3"/>
      <c r="M662" s="3"/>
      <c r="N662" s="3"/>
      <c r="O662" s="2"/>
    </row>
    <row r="663" spans="6:15" ht="14.25" customHeight="1" x14ac:dyDescent="0.25">
      <c r="F663" s="3"/>
      <c r="J663" s="3"/>
      <c r="K663" s="3"/>
      <c r="M663" s="3"/>
      <c r="N663" s="3"/>
      <c r="O663" s="2"/>
    </row>
    <row r="664" spans="6:15" ht="14.25" customHeight="1" x14ac:dyDescent="0.25">
      <c r="F664" s="3"/>
      <c r="J664" s="3"/>
      <c r="K664" s="3"/>
      <c r="M664" s="3"/>
      <c r="N664" s="3"/>
      <c r="O664" s="2"/>
    </row>
    <row r="665" spans="6:15" ht="14.25" customHeight="1" x14ac:dyDescent="0.25">
      <c r="F665" s="3"/>
      <c r="J665" s="3"/>
      <c r="K665" s="3"/>
      <c r="M665" s="3"/>
      <c r="N665" s="3"/>
      <c r="O665" s="2"/>
    </row>
    <row r="666" spans="6:15" ht="14.25" customHeight="1" x14ac:dyDescent="0.25">
      <c r="F666" s="3"/>
      <c r="J666" s="3"/>
      <c r="K666" s="3"/>
      <c r="M666" s="3"/>
      <c r="N666" s="3"/>
      <c r="O666" s="2"/>
    </row>
    <row r="667" spans="6:15" ht="14.25" customHeight="1" x14ac:dyDescent="0.25">
      <c r="F667" s="3"/>
      <c r="J667" s="3"/>
      <c r="K667" s="3"/>
      <c r="M667" s="3"/>
      <c r="N667" s="3"/>
      <c r="O667" s="2"/>
    </row>
    <row r="668" spans="6:15" ht="14.25" customHeight="1" x14ac:dyDescent="0.25">
      <c r="F668" s="3"/>
      <c r="J668" s="3"/>
      <c r="K668" s="3"/>
      <c r="M668" s="3"/>
      <c r="N668" s="3"/>
      <c r="O668" s="2"/>
    </row>
    <row r="669" spans="6:15" ht="14.25" customHeight="1" x14ac:dyDescent="0.25">
      <c r="F669" s="3"/>
      <c r="J669" s="3"/>
      <c r="K669" s="3"/>
      <c r="M669" s="3"/>
      <c r="N669" s="3"/>
      <c r="O669" s="2"/>
    </row>
    <row r="670" spans="6:15" ht="14.25" customHeight="1" x14ac:dyDescent="0.25">
      <c r="F670" s="3"/>
      <c r="J670" s="3"/>
      <c r="K670" s="3"/>
      <c r="M670" s="3"/>
      <c r="N670" s="3"/>
      <c r="O670" s="2"/>
    </row>
    <row r="671" spans="6:15" ht="14.25" customHeight="1" x14ac:dyDescent="0.25">
      <c r="F671" s="3"/>
      <c r="J671" s="3"/>
      <c r="K671" s="3"/>
      <c r="M671" s="3"/>
      <c r="N671" s="3"/>
      <c r="O671" s="2"/>
    </row>
    <row r="672" spans="6:15" ht="14.25" customHeight="1" x14ac:dyDescent="0.25">
      <c r="F672" s="3"/>
      <c r="J672" s="3"/>
      <c r="K672" s="3"/>
      <c r="M672" s="3"/>
      <c r="N672" s="3"/>
      <c r="O672" s="2"/>
    </row>
    <row r="673" spans="6:15" ht="14.25" customHeight="1" x14ac:dyDescent="0.25">
      <c r="F673" s="3"/>
      <c r="J673" s="3"/>
      <c r="K673" s="3"/>
      <c r="M673" s="3"/>
      <c r="N673" s="3"/>
      <c r="O673" s="2"/>
    </row>
    <row r="674" spans="6:15" ht="14.25" customHeight="1" x14ac:dyDescent="0.25">
      <c r="F674" s="3"/>
      <c r="J674" s="3"/>
      <c r="K674" s="3"/>
      <c r="M674" s="3"/>
      <c r="N674" s="3"/>
      <c r="O674" s="2"/>
    </row>
    <row r="675" spans="6:15" ht="14.25" customHeight="1" x14ac:dyDescent="0.25">
      <c r="F675" s="3"/>
      <c r="J675" s="3"/>
      <c r="K675" s="3"/>
      <c r="M675" s="3"/>
      <c r="N675" s="3"/>
      <c r="O675" s="2"/>
    </row>
    <row r="676" spans="6:15" ht="14.25" customHeight="1" x14ac:dyDescent="0.25">
      <c r="F676" s="3"/>
      <c r="J676" s="3"/>
      <c r="K676" s="3"/>
      <c r="M676" s="3"/>
      <c r="N676" s="3"/>
      <c r="O676" s="2"/>
    </row>
    <row r="677" spans="6:15" ht="14.25" customHeight="1" x14ac:dyDescent="0.25">
      <c r="F677" s="3"/>
      <c r="J677" s="3"/>
      <c r="K677" s="3"/>
      <c r="M677" s="3"/>
      <c r="N677" s="3"/>
      <c r="O677" s="2"/>
    </row>
    <row r="678" spans="6:15" ht="14.25" customHeight="1" x14ac:dyDescent="0.25">
      <c r="F678" s="3"/>
      <c r="J678" s="3"/>
      <c r="K678" s="3"/>
      <c r="M678" s="3"/>
      <c r="N678" s="3"/>
      <c r="O678" s="2"/>
    </row>
    <row r="679" spans="6:15" ht="14.25" customHeight="1" x14ac:dyDescent="0.25">
      <c r="F679" s="3"/>
      <c r="J679" s="3"/>
      <c r="K679" s="3"/>
      <c r="M679" s="3"/>
      <c r="N679" s="3"/>
      <c r="O679" s="2"/>
    </row>
    <row r="680" spans="6:15" ht="14.25" customHeight="1" x14ac:dyDescent="0.25">
      <c r="F680" s="3"/>
      <c r="J680" s="3"/>
      <c r="K680" s="3"/>
      <c r="M680" s="3"/>
      <c r="N680" s="3"/>
      <c r="O680" s="2"/>
    </row>
    <row r="681" spans="6:15" ht="14.25" customHeight="1" x14ac:dyDescent="0.25">
      <c r="F681" s="3"/>
      <c r="J681" s="3"/>
      <c r="K681" s="3"/>
      <c r="M681" s="3"/>
      <c r="N681" s="3"/>
      <c r="O681" s="2"/>
    </row>
    <row r="682" spans="6:15" ht="14.25" customHeight="1" x14ac:dyDescent="0.25">
      <c r="F682" s="3"/>
      <c r="J682" s="3"/>
      <c r="K682" s="3"/>
      <c r="M682" s="3"/>
      <c r="N682" s="3"/>
      <c r="O682" s="2"/>
    </row>
    <row r="683" spans="6:15" ht="14.25" customHeight="1" x14ac:dyDescent="0.25">
      <c r="F683" s="3"/>
      <c r="J683" s="3"/>
      <c r="K683" s="3"/>
      <c r="M683" s="3"/>
      <c r="N683" s="3"/>
      <c r="O683" s="2"/>
    </row>
    <row r="684" spans="6:15" ht="14.25" customHeight="1" x14ac:dyDescent="0.25">
      <c r="F684" s="3"/>
      <c r="J684" s="3"/>
      <c r="K684" s="3"/>
      <c r="M684" s="3"/>
      <c r="N684" s="3"/>
      <c r="O684" s="2"/>
    </row>
    <row r="685" spans="6:15" ht="14.25" customHeight="1" x14ac:dyDescent="0.25">
      <c r="F685" s="3"/>
      <c r="J685" s="3"/>
      <c r="K685" s="3"/>
      <c r="M685" s="3"/>
      <c r="N685" s="3"/>
      <c r="O685" s="2"/>
    </row>
    <row r="686" spans="6:15" ht="14.25" customHeight="1" x14ac:dyDescent="0.25">
      <c r="F686" s="3"/>
      <c r="J686" s="3"/>
      <c r="K686" s="3"/>
      <c r="M686" s="3"/>
      <c r="N686" s="3"/>
      <c r="O686" s="2"/>
    </row>
    <row r="687" spans="6:15" ht="14.25" customHeight="1" x14ac:dyDescent="0.25">
      <c r="F687" s="3"/>
      <c r="J687" s="3"/>
      <c r="K687" s="3"/>
      <c r="M687" s="3"/>
      <c r="N687" s="3"/>
      <c r="O687" s="2"/>
    </row>
    <row r="688" spans="6:15" ht="14.25" customHeight="1" x14ac:dyDescent="0.25">
      <c r="F688" s="3"/>
      <c r="J688" s="3"/>
      <c r="K688" s="3"/>
      <c r="M688" s="3"/>
      <c r="N688" s="3"/>
      <c r="O688" s="2"/>
    </row>
    <row r="689" spans="6:15" ht="14.25" customHeight="1" x14ac:dyDescent="0.25">
      <c r="F689" s="3"/>
      <c r="J689" s="3"/>
      <c r="K689" s="3"/>
      <c r="M689" s="3"/>
      <c r="N689" s="3"/>
      <c r="O689" s="2"/>
    </row>
    <row r="690" spans="6:15" ht="14.25" customHeight="1" x14ac:dyDescent="0.25">
      <c r="F690" s="3"/>
      <c r="J690" s="3"/>
      <c r="K690" s="3"/>
      <c r="M690" s="3"/>
      <c r="N690" s="3"/>
      <c r="O690" s="2"/>
    </row>
    <row r="691" spans="6:15" ht="14.25" customHeight="1" x14ac:dyDescent="0.25">
      <c r="F691" s="3"/>
      <c r="J691" s="3"/>
      <c r="K691" s="3"/>
      <c r="M691" s="3"/>
      <c r="N691" s="3"/>
      <c r="O691" s="2"/>
    </row>
    <row r="692" spans="6:15" ht="14.25" customHeight="1" x14ac:dyDescent="0.25">
      <c r="F692" s="3"/>
      <c r="J692" s="3"/>
      <c r="K692" s="3"/>
      <c r="M692" s="3"/>
      <c r="N692" s="3"/>
      <c r="O692" s="2"/>
    </row>
    <row r="693" spans="6:15" ht="14.25" customHeight="1" x14ac:dyDescent="0.25">
      <c r="F693" s="3"/>
      <c r="J693" s="3"/>
      <c r="K693" s="3"/>
      <c r="M693" s="3"/>
      <c r="N693" s="3"/>
      <c r="O693" s="2"/>
    </row>
    <row r="694" spans="6:15" ht="14.25" customHeight="1" x14ac:dyDescent="0.25">
      <c r="F694" s="3"/>
      <c r="J694" s="3"/>
      <c r="K694" s="3"/>
      <c r="M694" s="3"/>
      <c r="N694" s="3"/>
      <c r="O694" s="2"/>
    </row>
    <row r="695" spans="6:15" ht="14.25" customHeight="1" x14ac:dyDescent="0.25">
      <c r="F695" s="3"/>
      <c r="J695" s="3"/>
      <c r="K695" s="3"/>
      <c r="M695" s="3"/>
      <c r="N695" s="3"/>
      <c r="O695" s="2"/>
    </row>
    <row r="696" spans="6:15" ht="14.25" customHeight="1" x14ac:dyDescent="0.25">
      <c r="F696" s="3"/>
      <c r="J696" s="3"/>
      <c r="K696" s="3"/>
      <c r="M696" s="3"/>
      <c r="N696" s="3"/>
      <c r="O696" s="2"/>
    </row>
    <row r="697" spans="6:15" ht="14.25" customHeight="1" x14ac:dyDescent="0.25">
      <c r="F697" s="3"/>
      <c r="J697" s="3"/>
      <c r="K697" s="3"/>
      <c r="M697" s="3"/>
      <c r="N697" s="3"/>
      <c r="O697" s="2"/>
    </row>
    <row r="698" spans="6:15" ht="14.25" customHeight="1" x14ac:dyDescent="0.25">
      <c r="F698" s="3"/>
      <c r="J698" s="3"/>
      <c r="K698" s="3"/>
      <c r="M698" s="3"/>
      <c r="N698" s="3"/>
      <c r="O698" s="2"/>
    </row>
    <row r="699" spans="6:15" ht="14.25" customHeight="1" x14ac:dyDescent="0.25">
      <c r="F699" s="3"/>
      <c r="J699" s="3"/>
      <c r="K699" s="3"/>
      <c r="M699" s="3"/>
      <c r="N699" s="3"/>
      <c r="O699" s="2"/>
    </row>
    <row r="700" spans="6:15" ht="14.25" customHeight="1" x14ac:dyDescent="0.25">
      <c r="F700" s="3"/>
      <c r="J700" s="3"/>
      <c r="K700" s="3"/>
      <c r="M700" s="3"/>
      <c r="N700" s="3"/>
      <c r="O700" s="2"/>
    </row>
    <row r="701" spans="6:15" ht="14.25" customHeight="1" x14ac:dyDescent="0.25">
      <c r="F701" s="3"/>
      <c r="J701" s="3"/>
      <c r="K701" s="3"/>
      <c r="M701" s="3"/>
      <c r="N701" s="3"/>
      <c r="O701" s="2"/>
    </row>
    <row r="702" spans="6:15" ht="14.25" customHeight="1" x14ac:dyDescent="0.25">
      <c r="F702" s="3"/>
      <c r="J702" s="3"/>
      <c r="K702" s="3"/>
      <c r="M702" s="3"/>
      <c r="N702" s="3"/>
      <c r="O702" s="2"/>
    </row>
    <row r="703" spans="6:15" ht="14.25" customHeight="1" x14ac:dyDescent="0.25">
      <c r="F703" s="3"/>
      <c r="J703" s="3"/>
      <c r="K703" s="3"/>
      <c r="M703" s="3"/>
      <c r="N703" s="3"/>
      <c r="O703" s="2"/>
    </row>
    <row r="704" spans="6:15" ht="14.25" customHeight="1" x14ac:dyDescent="0.25">
      <c r="F704" s="3"/>
      <c r="J704" s="3"/>
      <c r="K704" s="3"/>
      <c r="M704" s="3"/>
      <c r="N704" s="3"/>
      <c r="O704" s="2"/>
    </row>
    <row r="705" spans="6:15" ht="14.25" customHeight="1" x14ac:dyDescent="0.25">
      <c r="F705" s="3"/>
      <c r="J705" s="3"/>
      <c r="K705" s="3"/>
      <c r="M705" s="3"/>
      <c r="N705" s="3"/>
      <c r="O705" s="2"/>
    </row>
    <row r="706" spans="6:15" ht="14.25" customHeight="1" x14ac:dyDescent="0.25">
      <c r="F706" s="3"/>
      <c r="J706" s="3"/>
      <c r="K706" s="3"/>
      <c r="M706" s="3"/>
      <c r="N706" s="3"/>
      <c r="O706" s="2"/>
    </row>
    <row r="707" spans="6:15" ht="14.25" customHeight="1" x14ac:dyDescent="0.25">
      <c r="F707" s="3"/>
      <c r="J707" s="3"/>
      <c r="K707" s="3"/>
      <c r="M707" s="3"/>
      <c r="N707" s="3"/>
      <c r="O707" s="2"/>
    </row>
    <row r="708" spans="6:15" ht="14.25" customHeight="1" x14ac:dyDescent="0.25">
      <c r="F708" s="3"/>
      <c r="J708" s="3"/>
      <c r="K708" s="3"/>
      <c r="M708" s="3"/>
      <c r="N708" s="3"/>
      <c r="O708" s="2"/>
    </row>
    <row r="709" spans="6:15" ht="14.25" customHeight="1" x14ac:dyDescent="0.25">
      <c r="F709" s="3"/>
      <c r="J709" s="3"/>
      <c r="K709" s="3"/>
      <c r="M709" s="3"/>
      <c r="N709" s="3"/>
      <c r="O709" s="2"/>
    </row>
    <row r="710" spans="6:15" ht="14.25" customHeight="1" x14ac:dyDescent="0.25">
      <c r="F710" s="3"/>
      <c r="J710" s="3"/>
      <c r="K710" s="3"/>
      <c r="M710" s="3"/>
      <c r="N710" s="3"/>
      <c r="O710" s="2"/>
    </row>
    <row r="711" spans="6:15" ht="14.25" customHeight="1" x14ac:dyDescent="0.25">
      <c r="F711" s="3"/>
      <c r="J711" s="3"/>
      <c r="K711" s="3"/>
      <c r="M711" s="3"/>
      <c r="N711" s="3"/>
      <c r="O711" s="2"/>
    </row>
    <row r="712" spans="6:15" ht="14.25" customHeight="1" x14ac:dyDescent="0.25">
      <c r="F712" s="3"/>
      <c r="J712" s="3"/>
      <c r="K712" s="3"/>
      <c r="M712" s="3"/>
      <c r="N712" s="3"/>
      <c r="O712" s="2"/>
    </row>
    <row r="713" spans="6:15" ht="14.25" customHeight="1" x14ac:dyDescent="0.25">
      <c r="F713" s="3"/>
      <c r="J713" s="3"/>
      <c r="K713" s="3"/>
      <c r="M713" s="3"/>
      <c r="N713" s="3"/>
      <c r="O713" s="2"/>
    </row>
    <row r="714" spans="6:15" ht="14.25" customHeight="1" x14ac:dyDescent="0.25">
      <c r="F714" s="3"/>
      <c r="J714" s="3"/>
      <c r="K714" s="3"/>
      <c r="M714" s="3"/>
      <c r="N714" s="3"/>
      <c r="O714" s="2"/>
    </row>
    <row r="715" spans="6:15" ht="14.25" customHeight="1" x14ac:dyDescent="0.25">
      <c r="F715" s="3"/>
      <c r="J715" s="3"/>
      <c r="K715" s="3"/>
      <c r="M715" s="3"/>
      <c r="N715" s="3"/>
      <c r="O715" s="2"/>
    </row>
    <row r="716" spans="6:15" ht="14.25" customHeight="1" x14ac:dyDescent="0.25">
      <c r="F716" s="3"/>
      <c r="J716" s="3"/>
      <c r="K716" s="3"/>
      <c r="M716" s="3"/>
      <c r="N716" s="3"/>
      <c r="O716" s="2"/>
    </row>
    <row r="717" spans="6:15" ht="14.25" customHeight="1" x14ac:dyDescent="0.25">
      <c r="F717" s="3"/>
      <c r="J717" s="3"/>
      <c r="K717" s="3"/>
      <c r="M717" s="3"/>
      <c r="N717" s="3"/>
      <c r="O717" s="2"/>
    </row>
    <row r="718" spans="6:15" ht="14.25" customHeight="1" x14ac:dyDescent="0.25">
      <c r="F718" s="3"/>
      <c r="J718" s="3"/>
      <c r="K718" s="3"/>
      <c r="M718" s="3"/>
      <c r="N718" s="3"/>
      <c r="O718" s="2"/>
    </row>
    <row r="719" spans="6:15" ht="14.25" customHeight="1" x14ac:dyDescent="0.25">
      <c r="F719" s="3"/>
      <c r="J719" s="3"/>
      <c r="K719" s="3"/>
      <c r="M719" s="3"/>
      <c r="N719" s="3"/>
      <c r="O719" s="2"/>
    </row>
    <row r="720" spans="6:15" ht="14.25" customHeight="1" x14ac:dyDescent="0.25">
      <c r="F720" s="3"/>
      <c r="J720" s="3"/>
      <c r="K720" s="3"/>
      <c r="M720" s="3"/>
      <c r="N720" s="3"/>
      <c r="O720" s="2"/>
    </row>
    <row r="721" spans="6:15" ht="14.25" customHeight="1" x14ac:dyDescent="0.25">
      <c r="F721" s="3"/>
      <c r="J721" s="3"/>
      <c r="K721" s="3"/>
      <c r="M721" s="3"/>
      <c r="N721" s="3"/>
      <c r="O721" s="2"/>
    </row>
    <row r="722" spans="6:15" ht="14.25" customHeight="1" x14ac:dyDescent="0.25">
      <c r="F722" s="3"/>
      <c r="J722" s="3"/>
      <c r="K722" s="3"/>
      <c r="M722" s="3"/>
      <c r="N722" s="3"/>
      <c r="O722" s="2"/>
    </row>
    <row r="723" spans="6:15" ht="14.25" customHeight="1" x14ac:dyDescent="0.25">
      <c r="F723" s="3"/>
      <c r="J723" s="3"/>
      <c r="K723" s="3"/>
      <c r="M723" s="3"/>
      <c r="N723" s="3"/>
      <c r="O723" s="2"/>
    </row>
    <row r="724" spans="6:15" ht="14.25" customHeight="1" x14ac:dyDescent="0.25">
      <c r="F724" s="3"/>
      <c r="J724" s="3"/>
      <c r="K724" s="3"/>
      <c r="M724" s="3"/>
      <c r="N724" s="3"/>
      <c r="O724" s="2"/>
    </row>
    <row r="725" spans="6:15" ht="14.25" customHeight="1" x14ac:dyDescent="0.25">
      <c r="F725" s="3"/>
      <c r="J725" s="3"/>
      <c r="K725" s="3"/>
      <c r="M725" s="3"/>
      <c r="N725" s="3"/>
      <c r="O725" s="2"/>
    </row>
    <row r="726" spans="6:15" ht="14.25" customHeight="1" x14ac:dyDescent="0.25">
      <c r="F726" s="3"/>
      <c r="J726" s="3"/>
      <c r="K726" s="3"/>
      <c r="M726" s="3"/>
      <c r="N726" s="3"/>
      <c r="O726" s="2"/>
    </row>
    <row r="727" spans="6:15" ht="14.25" customHeight="1" x14ac:dyDescent="0.25">
      <c r="F727" s="3"/>
      <c r="J727" s="3"/>
      <c r="K727" s="3"/>
      <c r="M727" s="3"/>
      <c r="N727" s="3"/>
      <c r="O727" s="2"/>
    </row>
    <row r="728" spans="6:15" ht="14.25" customHeight="1" x14ac:dyDescent="0.25">
      <c r="F728" s="3"/>
      <c r="J728" s="3"/>
      <c r="K728" s="3"/>
      <c r="M728" s="3"/>
      <c r="N728" s="3"/>
      <c r="O728" s="2"/>
    </row>
    <row r="729" spans="6:15" ht="14.25" customHeight="1" x14ac:dyDescent="0.25">
      <c r="F729" s="3"/>
      <c r="J729" s="3"/>
      <c r="K729" s="3"/>
      <c r="M729" s="3"/>
      <c r="N729" s="3"/>
      <c r="O729" s="2"/>
    </row>
    <row r="730" spans="6:15" ht="14.25" customHeight="1" x14ac:dyDescent="0.25">
      <c r="F730" s="3"/>
      <c r="J730" s="3"/>
      <c r="K730" s="3"/>
      <c r="M730" s="3"/>
      <c r="N730" s="3"/>
      <c r="O730" s="2"/>
    </row>
    <row r="731" spans="6:15" ht="14.25" customHeight="1" x14ac:dyDescent="0.25">
      <c r="F731" s="3"/>
      <c r="J731" s="3"/>
      <c r="K731" s="3"/>
      <c r="M731" s="3"/>
      <c r="N731" s="3"/>
      <c r="O731" s="2"/>
    </row>
    <row r="732" spans="6:15" ht="14.25" customHeight="1" x14ac:dyDescent="0.25">
      <c r="F732" s="3"/>
      <c r="J732" s="3"/>
      <c r="K732" s="3"/>
      <c r="M732" s="3"/>
      <c r="N732" s="3"/>
      <c r="O732" s="2"/>
    </row>
    <row r="733" spans="6:15" ht="14.25" customHeight="1" x14ac:dyDescent="0.25">
      <c r="F733" s="3"/>
      <c r="J733" s="3"/>
      <c r="K733" s="3"/>
      <c r="M733" s="3"/>
      <c r="N733" s="3"/>
      <c r="O733" s="2"/>
    </row>
    <row r="734" spans="6:15" ht="14.25" customHeight="1" x14ac:dyDescent="0.25">
      <c r="F734" s="3"/>
      <c r="J734" s="3"/>
      <c r="K734" s="3"/>
      <c r="M734" s="3"/>
      <c r="N734" s="3"/>
      <c r="O734" s="2"/>
    </row>
    <row r="735" spans="6:15" ht="14.25" customHeight="1" x14ac:dyDescent="0.25">
      <c r="F735" s="3"/>
      <c r="J735" s="3"/>
      <c r="K735" s="3"/>
      <c r="M735" s="3"/>
      <c r="N735" s="3"/>
      <c r="O735" s="2"/>
    </row>
    <row r="736" spans="6:15" ht="14.25" customHeight="1" x14ac:dyDescent="0.25">
      <c r="F736" s="3"/>
      <c r="J736" s="3"/>
      <c r="K736" s="3"/>
      <c r="M736" s="3"/>
      <c r="N736" s="3"/>
      <c r="O736" s="2"/>
    </row>
    <row r="737" spans="6:15" ht="14.25" customHeight="1" x14ac:dyDescent="0.25">
      <c r="F737" s="3"/>
      <c r="J737" s="3"/>
      <c r="K737" s="3"/>
      <c r="M737" s="3"/>
      <c r="N737" s="3"/>
      <c r="O737" s="2"/>
    </row>
    <row r="738" spans="6:15" ht="14.25" customHeight="1" x14ac:dyDescent="0.25">
      <c r="F738" s="3"/>
      <c r="J738" s="3"/>
      <c r="K738" s="3"/>
      <c r="M738" s="3"/>
      <c r="N738" s="3"/>
      <c r="O738" s="2"/>
    </row>
    <row r="739" spans="6:15" ht="14.25" customHeight="1" x14ac:dyDescent="0.25">
      <c r="F739" s="3"/>
      <c r="J739" s="3"/>
      <c r="K739" s="3"/>
      <c r="M739" s="3"/>
      <c r="N739" s="3"/>
      <c r="O739" s="2"/>
    </row>
    <row r="740" spans="6:15" ht="14.25" customHeight="1" x14ac:dyDescent="0.25">
      <c r="F740" s="3"/>
      <c r="J740" s="3"/>
      <c r="K740" s="3"/>
      <c r="M740" s="3"/>
      <c r="N740" s="3"/>
      <c r="O740" s="2"/>
    </row>
    <row r="741" spans="6:15" ht="14.25" customHeight="1" x14ac:dyDescent="0.25">
      <c r="F741" s="3"/>
      <c r="J741" s="3"/>
      <c r="K741" s="3"/>
      <c r="M741" s="3"/>
      <c r="N741" s="3"/>
      <c r="O741" s="2"/>
    </row>
    <row r="742" spans="6:15" ht="14.25" customHeight="1" x14ac:dyDescent="0.25">
      <c r="F742" s="3"/>
      <c r="J742" s="3"/>
      <c r="K742" s="3"/>
      <c r="M742" s="3"/>
      <c r="N742" s="3"/>
      <c r="O742" s="2"/>
    </row>
    <row r="743" spans="6:15" ht="14.25" customHeight="1" x14ac:dyDescent="0.25">
      <c r="F743" s="3"/>
      <c r="J743" s="3"/>
      <c r="K743" s="3"/>
      <c r="M743" s="3"/>
      <c r="N743" s="3"/>
      <c r="O743" s="2"/>
    </row>
    <row r="744" spans="6:15" ht="14.25" customHeight="1" x14ac:dyDescent="0.25">
      <c r="F744" s="3"/>
      <c r="J744" s="3"/>
      <c r="K744" s="3"/>
      <c r="M744" s="3"/>
      <c r="N744" s="3"/>
      <c r="O744" s="2"/>
    </row>
    <row r="745" spans="6:15" ht="14.25" customHeight="1" x14ac:dyDescent="0.25">
      <c r="F745" s="3"/>
      <c r="J745" s="3"/>
      <c r="K745" s="3"/>
      <c r="M745" s="3"/>
      <c r="N745" s="3"/>
      <c r="O745" s="2"/>
    </row>
    <row r="746" spans="6:15" ht="14.25" customHeight="1" x14ac:dyDescent="0.25">
      <c r="F746" s="3"/>
      <c r="J746" s="3"/>
      <c r="K746" s="3"/>
      <c r="M746" s="3"/>
      <c r="N746" s="3"/>
      <c r="O746" s="2"/>
    </row>
    <row r="747" spans="6:15" ht="14.25" customHeight="1" x14ac:dyDescent="0.25">
      <c r="F747" s="3"/>
      <c r="J747" s="3"/>
      <c r="K747" s="3"/>
      <c r="M747" s="3"/>
      <c r="N747" s="3"/>
      <c r="O747" s="2"/>
    </row>
    <row r="748" spans="6:15" ht="14.25" customHeight="1" x14ac:dyDescent="0.25">
      <c r="F748" s="3"/>
      <c r="J748" s="3"/>
      <c r="K748" s="3"/>
      <c r="M748" s="3"/>
      <c r="N748" s="3"/>
      <c r="O748" s="2"/>
    </row>
    <row r="749" spans="6:15" ht="14.25" customHeight="1" x14ac:dyDescent="0.25">
      <c r="F749" s="3"/>
      <c r="J749" s="3"/>
      <c r="K749" s="3"/>
      <c r="M749" s="3"/>
      <c r="N749" s="3"/>
      <c r="O749" s="2"/>
    </row>
    <row r="750" spans="6:15" ht="14.25" customHeight="1" x14ac:dyDescent="0.25">
      <c r="F750" s="3"/>
      <c r="J750" s="3"/>
      <c r="K750" s="3"/>
      <c r="M750" s="3"/>
      <c r="N750" s="3"/>
      <c r="O750" s="2"/>
    </row>
    <row r="751" spans="6:15" ht="14.25" customHeight="1" x14ac:dyDescent="0.25">
      <c r="F751" s="3"/>
      <c r="J751" s="3"/>
      <c r="K751" s="3"/>
      <c r="M751" s="3"/>
      <c r="N751" s="3"/>
      <c r="O751" s="2"/>
    </row>
    <row r="752" spans="6:15" ht="14.25" customHeight="1" x14ac:dyDescent="0.25">
      <c r="F752" s="3"/>
      <c r="J752" s="3"/>
      <c r="K752" s="3"/>
      <c r="M752" s="3"/>
      <c r="N752" s="3"/>
      <c r="O752" s="2"/>
    </row>
    <row r="753" spans="6:15" ht="14.25" customHeight="1" x14ac:dyDescent="0.25">
      <c r="F753" s="3"/>
      <c r="J753" s="3"/>
      <c r="K753" s="3"/>
      <c r="M753" s="3"/>
      <c r="N753" s="3"/>
      <c r="O753" s="2"/>
    </row>
    <row r="754" spans="6:15" ht="14.25" customHeight="1" x14ac:dyDescent="0.25">
      <c r="F754" s="3"/>
      <c r="J754" s="3"/>
      <c r="K754" s="3"/>
      <c r="M754" s="3"/>
      <c r="N754" s="3"/>
      <c r="O754" s="2"/>
    </row>
    <row r="755" spans="6:15" ht="14.25" customHeight="1" x14ac:dyDescent="0.25">
      <c r="F755" s="3"/>
      <c r="J755" s="3"/>
      <c r="K755" s="3"/>
      <c r="M755" s="3"/>
      <c r="N755" s="3"/>
      <c r="O755" s="2"/>
    </row>
    <row r="756" spans="6:15" ht="14.25" customHeight="1" x14ac:dyDescent="0.25">
      <c r="F756" s="3"/>
      <c r="J756" s="3"/>
      <c r="K756" s="3"/>
      <c r="M756" s="3"/>
      <c r="N756" s="3"/>
      <c r="O756" s="2"/>
    </row>
    <row r="757" spans="6:15" ht="14.25" customHeight="1" x14ac:dyDescent="0.25">
      <c r="F757" s="3"/>
      <c r="J757" s="3"/>
      <c r="K757" s="3"/>
      <c r="M757" s="3"/>
      <c r="N757" s="3"/>
      <c r="O757" s="2"/>
    </row>
    <row r="758" spans="6:15" ht="14.25" customHeight="1" x14ac:dyDescent="0.25">
      <c r="F758" s="3"/>
      <c r="J758" s="3"/>
      <c r="K758" s="3"/>
      <c r="M758" s="3"/>
      <c r="N758" s="3"/>
      <c r="O758" s="2"/>
    </row>
    <row r="759" spans="6:15" ht="14.25" customHeight="1" x14ac:dyDescent="0.25">
      <c r="F759" s="3"/>
      <c r="J759" s="3"/>
      <c r="K759" s="3"/>
      <c r="M759" s="3"/>
      <c r="N759" s="3"/>
      <c r="O759" s="2"/>
    </row>
    <row r="760" spans="6:15" ht="14.25" customHeight="1" x14ac:dyDescent="0.25">
      <c r="F760" s="3"/>
      <c r="J760" s="3"/>
      <c r="K760" s="3"/>
      <c r="M760" s="3"/>
      <c r="N760" s="3"/>
      <c r="O760" s="2"/>
    </row>
    <row r="761" spans="6:15" ht="14.25" customHeight="1" x14ac:dyDescent="0.25">
      <c r="F761" s="3"/>
      <c r="J761" s="3"/>
      <c r="K761" s="3"/>
      <c r="M761" s="3"/>
      <c r="N761" s="3"/>
      <c r="O761" s="2"/>
    </row>
    <row r="762" spans="6:15" ht="14.25" customHeight="1" x14ac:dyDescent="0.25">
      <c r="F762" s="3"/>
      <c r="J762" s="3"/>
      <c r="K762" s="3"/>
      <c r="M762" s="3"/>
      <c r="N762" s="3"/>
      <c r="O762" s="2"/>
    </row>
    <row r="763" spans="6:15" ht="14.25" customHeight="1" x14ac:dyDescent="0.25">
      <c r="F763" s="3"/>
      <c r="J763" s="3"/>
      <c r="K763" s="3"/>
      <c r="M763" s="3"/>
      <c r="N763" s="3"/>
      <c r="O763" s="2"/>
    </row>
    <row r="764" spans="6:15" ht="14.25" customHeight="1" x14ac:dyDescent="0.25">
      <c r="F764" s="3"/>
      <c r="J764" s="3"/>
      <c r="K764" s="3"/>
      <c r="M764" s="3"/>
      <c r="N764" s="3"/>
      <c r="O764" s="2"/>
    </row>
    <row r="765" spans="6:15" ht="14.25" customHeight="1" x14ac:dyDescent="0.25">
      <c r="F765" s="3"/>
      <c r="J765" s="3"/>
      <c r="K765" s="3"/>
      <c r="M765" s="3"/>
      <c r="N765" s="3"/>
      <c r="O765" s="2"/>
    </row>
    <row r="766" spans="6:15" ht="14.25" customHeight="1" x14ac:dyDescent="0.25">
      <c r="F766" s="3"/>
      <c r="J766" s="3"/>
      <c r="K766" s="3"/>
      <c r="M766" s="3"/>
      <c r="N766" s="3"/>
      <c r="O766" s="2"/>
    </row>
    <row r="767" spans="6:15" ht="14.25" customHeight="1" x14ac:dyDescent="0.25">
      <c r="F767" s="3"/>
      <c r="J767" s="3"/>
      <c r="K767" s="3"/>
      <c r="M767" s="3"/>
      <c r="N767" s="3"/>
      <c r="O767" s="2"/>
    </row>
    <row r="768" spans="6:15" ht="14.25" customHeight="1" x14ac:dyDescent="0.25">
      <c r="F768" s="3"/>
      <c r="J768" s="3"/>
      <c r="K768" s="3"/>
      <c r="M768" s="3"/>
      <c r="N768" s="3"/>
      <c r="O768" s="2"/>
    </row>
    <row r="769" spans="6:15" ht="14.25" customHeight="1" x14ac:dyDescent="0.25">
      <c r="F769" s="3"/>
      <c r="J769" s="3"/>
      <c r="K769" s="3"/>
      <c r="M769" s="3"/>
      <c r="N769" s="3"/>
      <c r="O769" s="2"/>
    </row>
    <row r="770" spans="6:15" ht="14.25" customHeight="1" x14ac:dyDescent="0.25">
      <c r="F770" s="3"/>
      <c r="J770" s="3"/>
      <c r="K770" s="3"/>
      <c r="M770" s="3"/>
      <c r="N770" s="3"/>
      <c r="O770" s="2"/>
    </row>
    <row r="771" spans="6:15" ht="14.25" customHeight="1" x14ac:dyDescent="0.25">
      <c r="F771" s="3"/>
      <c r="J771" s="3"/>
      <c r="K771" s="3"/>
      <c r="M771" s="3"/>
      <c r="N771" s="3"/>
      <c r="O771" s="2"/>
    </row>
    <row r="772" spans="6:15" ht="14.25" customHeight="1" x14ac:dyDescent="0.25">
      <c r="F772" s="3"/>
      <c r="J772" s="3"/>
      <c r="K772" s="3"/>
      <c r="M772" s="3"/>
      <c r="N772" s="3"/>
      <c r="O772" s="2"/>
    </row>
    <row r="773" spans="6:15" ht="14.25" customHeight="1" x14ac:dyDescent="0.25">
      <c r="F773" s="3"/>
      <c r="J773" s="3"/>
      <c r="K773" s="3"/>
      <c r="M773" s="3"/>
      <c r="N773" s="3"/>
      <c r="O773" s="2"/>
    </row>
    <row r="774" spans="6:15" ht="14.25" customHeight="1" x14ac:dyDescent="0.25">
      <c r="F774" s="3"/>
      <c r="J774" s="3"/>
      <c r="K774" s="3"/>
      <c r="M774" s="3"/>
      <c r="N774" s="3"/>
      <c r="O774" s="2"/>
    </row>
    <row r="775" spans="6:15" ht="14.25" customHeight="1" x14ac:dyDescent="0.25">
      <c r="F775" s="3"/>
      <c r="J775" s="3"/>
      <c r="K775" s="3"/>
      <c r="M775" s="3"/>
      <c r="N775" s="3"/>
      <c r="O775" s="2"/>
    </row>
    <row r="776" spans="6:15" ht="14.25" customHeight="1" x14ac:dyDescent="0.25">
      <c r="F776" s="3"/>
      <c r="J776" s="3"/>
      <c r="K776" s="3"/>
      <c r="M776" s="3"/>
      <c r="N776" s="3"/>
      <c r="O776" s="2"/>
    </row>
    <row r="777" spans="6:15" ht="14.25" customHeight="1" x14ac:dyDescent="0.25">
      <c r="F777" s="3"/>
      <c r="J777" s="3"/>
      <c r="K777" s="3"/>
      <c r="M777" s="3"/>
      <c r="N777" s="3"/>
      <c r="O777" s="2"/>
    </row>
    <row r="778" spans="6:15" ht="14.25" customHeight="1" x14ac:dyDescent="0.25">
      <c r="F778" s="3"/>
      <c r="J778" s="3"/>
      <c r="K778" s="3"/>
      <c r="M778" s="3"/>
      <c r="N778" s="3"/>
      <c r="O778" s="2"/>
    </row>
    <row r="779" spans="6:15" ht="14.25" customHeight="1" x14ac:dyDescent="0.25">
      <c r="F779" s="3"/>
      <c r="J779" s="3"/>
      <c r="K779" s="3"/>
      <c r="M779" s="3"/>
      <c r="N779" s="3"/>
      <c r="O779" s="2"/>
    </row>
    <row r="780" spans="6:15" ht="14.25" customHeight="1" x14ac:dyDescent="0.25">
      <c r="F780" s="3"/>
      <c r="J780" s="3"/>
      <c r="K780" s="3"/>
      <c r="M780" s="3"/>
      <c r="N780" s="3"/>
      <c r="O780" s="2"/>
    </row>
    <row r="781" spans="6:15" ht="14.25" customHeight="1" x14ac:dyDescent="0.25">
      <c r="F781" s="3"/>
      <c r="J781" s="3"/>
      <c r="K781" s="3"/>
      <c r="M781" s="3"/>
      <c r="N781" s="3"/>
      <c r="O781" s="2"/>
    </row>
    <row r="782" spans="6:15" ht="14.25" customHeight="1" x14ac:dyDescent="0.25">
      <c r="F782" s="3"/>
      <c r="J782" s="3"/>
      <c r="K782" s="3"/>
      <c r="M782" s="3"/>
      <c r="N782" s="3"/>
      <c r="O782" s="2"/>
    </row>
    <row r="783" spans="6:15" ht="14.25" customHeight="1" x14ac:dyDescent="0.25">
      <c r="F783" s="3"/>
      <c r="J783" s="3"/>
      <c r="K783" s="3"/>
      <c r="M783" s="3"/>
      <c r="N783" s="3"/>
      <c r="O783" s="2"/>
    </row>
    <row r="784" spans="6:15" ht="14.25" customHeight="1" x14ac:dyDescent="0.25">
      <c r="F784" s="3"/>
      <c r="J784" s="3"/>
      <c r="K784" s="3"/>
      <c r="M784" s="3"/>
      <c r="N784" s="3"/>
      <c r="O784" s="2"/>
    </row>
    <row r="785" spans="6:15" ht="14.25" customHeight="1" x14ac:dyDescent="0.25">
      <c r="F785" s="3"/>
      <c r="J785" s="3"/>
      <c r="K785" s="3"/>
      <c r="M785" s="3"/>
      <c r="N785" s="3"/>
      <c r="O785" s="2"/>
    </row>
    <row r="786" spans="6:15" ht="14.25" customHeight="1" x14ac:dyDescent="0.25">
      <c r="F786" s="3"/>
      <c r="J786" s="3"/>
      <c r="K786" s="3"/>
      <c r="M786" s="3"/>
      <c r="N786" s="3"/>
      <c r="O786" s="2"/>
    </row>
    <row r="787" spans="6:15" ht="14.25" customHeight="1" x14ac:dyDescent="0.25">
      <c r="F787" s="3"/>
      <c r="J787" s="3"/>
      <c r="K787" s="3"/>
      <c r="M787" s="3"/>
      <c r="N787" s="3"/>
      <c r="O787" s="2"/>
    </row>
    <row r="788" spans="6:15" ht="14.25" customHeight="1" x14ac:dyDescent="0.25">
      <c r="F788" s="3"/>
      <c r="J788" s="3"/>
      <c r="K788" s="3"/>
      <c r="M788" s="3"/>
      <c r="N788" s="3"/>
      <c r="O788" s="2"/>
    </row>
    <row r="789" spans="6:15" ht="14.25" customHeight="1" x14ac:dyDescent="0.25">
      <c r="F789" s="3"/>
      <c r="J789" s="3"/>
      <c r="K789" s="3"/>
      <c r="M789" s="3"/>
      <c r="N789" s="3"/>
      <c r="O789" s="2"/>
    </row>
    <row r="790" spans="6:15" ht="14.25" customHeight="1" x14ac:dyDescent="0.25">
      <c r="F790" s="3"/>
      <c r="J790" s="3"/>
      <c r="K790" s="3"/>
      <c r="M790" s="3"/>
      <c r="N790" s="3"/>
      <c r="O790" s="2"/>
    </row>
    <row r="791" spans="6:15" ht="14.25" customHeight="1" x14ac:dyDescent="0.25">
      <c r="F791" s="3"/>
      <c r="J791" s="3"/>
      <c r="K791" s="3"/>
      <c r="M791" s="3"/>
      <c r="N791" s="3"/>
      <c r="O791" s="2"/>
    </row>
    <row r="792" spans="6:15" ht="14.25" customHeight="1" x14ac:dyDescent="0.25">
      <c r="F792" s="3"/>
      <c r="J792" s="3"/>
      <c r="K792" s="3"/>
      <c r="M792" s="3"/>
      <c r="N792" s="3"/>
      <c r="O792" s="2"/>
    </row>
    <row r="793" spans="6:15" ht="14.25" customHeight="1" x14ac:dyDescent="0.25">
      <c r="F793" s="3"/>
      <c r="J793" s="3"/>
      <c r="K793" s="3"/>
      <c r="M793" s="3"/>
      <c r="N793" s="3"/>
      <c r="O793" s="2"/>
    </row>
    <row r="794" spans="6:15" ht="14.25" customHeight="1" x14ac:dyDescent="0.25">
      <c r="F794" s="3"/>
      <c r="J794" s="3"/>
      <c r="K794" s="3"/>
      <c r="M794" s="3"/>
      <c r="N794" s="3"/>
      <c r="O794" s="2"/>
    </row>
    <row r="795" spans="6:15" ht="14.25" customHeight="1" x14ac:dyDescent="0.25">
      <c r="F795" s="3"/>
      <c r="J795" s="3"/>
      <c r="K795" s="3"/>
      <c r="M795" s="3"/>
      <c r="N795" s="3"/>
      <c r="O795" s="2"/>
    </row>
    <row r="796" spans="6:15" ht="14.25" customHeight="1" x14ac:dyDescent="0.25">
      <c r="F796" s="3"/>
      <c r="J796" s="3"/>
      <c r="K796" s="3"/>
      <c r="M796" s="3"/>
      <c r="N796" s="3"/>
      <c r="O796" s="2"/>
    </row>
    <row r="797" spans="6:15" ht="14.25" customHeight="1" x14ac:dyDescent="0.25">
      <c r="F797" s="3"/>
      <c r="J797" s="3"/>
      <c r="K797" s="3"/>
      <c r="M797" s="3"/>
      <c r="N797" s="3"/>
      <c r="O797" s="2"/>
    </row>
    <row r="798" spans="6:15" ht="14.25" customHeight="1" x14ac:dyDescent="0.25">
      <c r="F798" s="3"/>
      <c r="J798" s="3"/>
      <c r="K798" s="3"/>
      <c r="M798" s="3"/>
      <c r="N798" s="3"/>
      <c r="O798" s="2"/>
    </row>
    <row r="799" spans="6:15" ht="14.25" customHeight="1" x14ac:dyDescent="0.25">
      <c r="F799" s="3"/>
      <c r="J799" s="3"/>
      <c r="K799" s="3"/>
      <c r="M799" s="3"/>
      <c r="N799" s="3"/>
      <c r="O799" s="2"/>
    </row>
    <row r="800" spans="6:15" ht="14.25" customHeight="1" x14ac:dyDescent="0.25">
      <c r="F800" s="3"/>
      <c r="J800" s="3"/>
      <c r="K800" s="3"/>
      <c r="M800" s="3"/>
      <c r="N800" s="3"/>
      <c r="O800" s="2"/>
    </row>
    <row r="801" spans="6:15" ht="14.25" customHeight="1" x14ac:dyDescent="0.25">
      <c r="F801" s="3"/>
      <c r="J801" s="3"/>
      <c r="K801" s="3"/>
      <c r="M801" s="3"/>
      <c r="N801" s="3"/>
      <c r="O801" s="2"/>
    </row>
    <row r="802" spans="6:15" ht="14.25" customHeight="1" x14ac:dyDescent="0.25">
      <c r="F802" s="3"/>
      <c r="J802" s="3"/>
      <c r="K802" s="3"/>
      <c r="M802" s="3"/>
      <c r="N802" s="3"/>
      <c r="O802" s="2"/>
    </row>
    <row r="803" spans="6:15" ht="14.25" customHeight="1" x14ac:dyDescent="0.25">
      <c r="F803" s="3"/>
      <c r="J803" s="3"/>
      <c r="K803" s="3"/>
      <c r="M803" s="3"/>
      <c r="N803" s="3"/>
      <c r="O803" s="2"/>
    </row>
    <row r="804" spans="6:15" ht="14.25" customHeight="1" x14ac:dyDescent="0.25">
      <c r="F804" s="3"/>
      <c r="J804" s="3"/>
      <c r="K804" s="3"/>
      <c r="M804" s="3"/>
      <c r="N804" s="3"/>
      <c r="O804" s="2"/>
    </row>
    <row r="805" spans="6:15" ht="14.25" customHeight="1" x14ac:dyDescent="0.25">
      <c r="F805" s="3"/>
      <c r="J805" s="3"/>
      <c r="K805" s="3"/>
      <c r="M805" s="3"/>
      <c r="N805" s="3"/>
      <c r="O805" s="2"/>
    </row>
    <row r="806" spans="6:15" ht="14.25" customHeight="1" x14ac:dyDescent="0.25">
      <c r="F806" s="3"/>
      <c r="J806" s="3"/>
      <c r="K806" s="3"/>
      <c r="M806" s="3"/>
      <c r="N806" s="3"/>
      <c r="O806" s="2"/>
    </row>
    <row r="807" spans="6:15" ht="14.25" customHeight="1" x14ac:dyDescent="0.25">
      <c r="F807" s="3"/>
      <c r="J807" s="3"/>
      <c r="K807" s="3"/>
      <c r="M807" s="3"/>
      <c r="N807" s="3"/>
      <c r="O807" s="2"/>
    </row>
    <row r="808" spans="6:15" ht="14.25" customHeight="1" x14ac:dyDescent="0.25">
      <c r="F808" s="3"/>
      <c r="J808" s="3"/>
      <c r="K808" s="3"/>
      <c r="M808" s="3"/>
      <c r="N808" s="3"/>
      <c r="O808" s="2"/>
    </row>
    <row r="809" spans="6:15" ht="14.25" customHeight="1" x14ac:dyDescent="0.25">
      <c r="F809" s="3"/>
      <c r="J809" s="3"/>
      <c r="K809" s="3"/>
      <c r="M809" s="3"/>
      <c r="N809" s="3"/>
      <c r="O809" s="2"/>
    </row>
    <row r="810" spans="6:15" ht="14.25" customHeight="1" x14ac:dyDescent="0.25">
      <c r="F810" s="3"/>
      <c r="J810" s="3"/>
      <c r="K810" s="3"/>
      <c r="M810" s="3"/>
      <c r="N810" s="3"/>
      <c r="O810" s="2"/>
    </row>
    <row r="811" spans="6:15" ht="14.25" customHeight="1" x14ac:dyDescent="0.25">
      <c r="F811" s="3"/>
      <c r="J811" s="3"/>
      <c r="K811" s="3"/>
      <c r="M811" s="3"/>
      <c r="N811" s="3"/>
      <c r="O811" s="2"/>
    </row>
    <row r="812" spans="6:15" ht="14.25" customHeight="1" x14ac:dyDescent="0.25">
      <c r="F812" s="3"/>
      <c r="J812" s="3"/>
      <c r="K812" s="3"/>
      <c r="M812" s="3"/>
      <c r="N812" s="3"/>
      <c r="O812" s="2"/>
    </row>
    <row r="813" spans="6:15" ht="14.25" customHeight="1" x14ac:dyDescent="0.25">
      <c r="F813" s="3"/>
      <c r="J813" s="3"/>
      <c r="K813" s="3"/>
      <c r="M813" s="3"/>
      <c r="N813" s="3"/>
      <c r="O813" s="2"/>
    </row>
    <row r="814" spans="6:15" ht="14.25" customHeight="1" x14ac:dyDescent="0.25">
      <c r="F814" s="3"/>
      <c r="J814" s="3"/>
      <c r="K814" s="3"/>
      <c r="M814" s="3"/>
      <c r="N814" s="3"/>
      <c r="O814" s="2"/>
    </row>
    <row r="815" spans="6:15" ht="14.25" customHeight="1" x14ac:dyDescent="0.25">
      <c r="F815" s="3"/>
      <c r="J815" s="3"/>
      <c r="K815" s="3"/>
      <c r="M815" s="3"/>
      <c r="N815" s="3"/>
      <c r="O815" s="2"/>
    </row>
    <row r="816" spans="6:15" ht="14.25" customHeight="1" x14ac:dyDescent="0.25">
      <c r="F816" s="3"/>
      <c r="J816" s="3"/>
      <c r="K816" s="3"/>
      <c r="M816" s="3"/>
      <c r="N816" s="3"/>
      <c r="O816" s="2"/>
    </row>
    <row r="817" spans="6:15" ht="14.25" customHeight="1" x14ac:dyDescent="0.25">
      <c r="F817" s="3"/>
      <c r="J817" s="3"/>
      <c r="K817" s="3"/>
      <c r="M817" s="3"/>
      <c r="N817" s="3"/>
      <c r="O817" s="2"/>
    </row>
    <row r="818" spans="6:15" ht="14.25" customHeight="1" x14ac:dyDescent="0.25">
      <c r="F818" s="3"/>
      <c r="J818" s="3"/>
      <c r="K818" s="3"/>
      <c r="M818" s="3"/>
      <c r="N818" s="3"/>
      <c r="O818" s="2"/>
    </row>
    <row r="819" spans="6:15" ht="14.25" customHeight="1" x14ac:dyDescent="0.25">
      <c r="F819" s="3"/>
      <c r="J819" s="3"/>
      <c r="K819" s="3"/>
      <c r="M819" s="3"/>
      <c r="N819" s="3"/>
      <c r="O819" s="2"/>
    </row>
    <row r="820" spans="6:15" ht="14.25" customHeight="1" x14ac:dyDescent="0.25">
      <c r="F820" s="3"/>
      <c r="J820" s="3"/>
      <c r="K820" s="3"/>
      <c r="M820" s="3"/>
      <c r="N820" s="3"/>
      <c r="O820" s="2"/>
    </row>
    <row r="821" spans="6:15" ht="14.25" customHeight="1" x14ac:dyDescent="0.25">
      <c r="F821" s="3"/>
      <c r="J821" s="3"/>
      <c r="K821" s="3"/>
      <c r="M821" s="3"/>
      <c r="N821" s="3"/>
      <c r="O821" s="2"/>
    </row>
    <row r="822" spans="6:15" ht="14.25" customHeight="1" x14ac:dyDescent="0.25">
      <c r="F822" s="3"/>
      <c r="J822" s="3"/>
      <c r="K822" s="3"/>
      <c r="M822" s="3"/>
      <c r="N822" s="3"/>
      <c r="O822" s="2"/>
    </row>
    <row r="823" spans="6:15" ht="14.25" customHeight="1" x14ac:dyDescent="0.25">
      <c r="F823" s="3"/>
      <c r="J823" s="3"/>
      <c r="K823" s="3"/>
      <c r="M823" s="3"/>
      <c r="N823" s="3"/>
      <c r="O823" s="2"/>
    </row>
    <row r="824" spans="6:15" ht="14.25" customHeight="1" x14ac:dyDescent="0.25">
      <c r="F824" s="3"/>
      <c r="J824" s="3"/>
      <c r="K824" s="3"/>
      <c r="M824" s="3"/>
      <c r="N824" s="3"/>
      <c r="O824" s="2"/>
    </row>
    <row r="825" spans="6:15" ht="14.25" customHeight="1" x14ac:dyDescent="0.25">
      <c r="F825" s="3"/>
      <c r="J825" s="3"/>
      <c r="K825" s="3"/>
      <c r="M825" s="3"/>
      <c r="N825" s="3"/>
      <c r="O825" s="2"/>
    </row>
    <row r="826" spans="6:15" ht="14.25" customHeight="1" x14ac:dyDescent="0.25">
      <c r="F826" s="3"/>
      <c r="J826" s="3"/>
      <c r="K826" s="3"/>
      <c r="M826" s="3"/>
      <c r="N826" s="3"/>
      <c r="O826" s="2"/>
    </row>
    <row r="827" spans="6:15" ht="14.25" customHeight="1" x14ac:dyDescent="0.25">
      <c r="F827" s="3"/>
      <c r="J827" s="3"/>
      <c r="K827" s="3"/>
      <c r="M827" s="3"/>
      <c r="N827" s="3"/>
      <c r="O827" s="2"/>
    </row>
    <row r="828" spans="6:15" ht="14.25" customHeight="1" x14ac:dyDescent="0.25">
      <c r="F828" s="3"/>
      <c r="J828" s="3"/>
      <c r="K828" s="3"/>
      <c r="M828" s="3"/>
      <c r="N828" s="3"/>
      <c r="O828" s="2"/>
    </row>
    <row r="829" spans="6:15" ht="14.25" customHeight="1" x14ac:dyDescent="0.25">
      <c r="F829" s="3"/>
      <c r="J829" s="3"/>
      <c r="K829" s="3"/>
      <c r="M829" s="3"/>
      <c r="N829" s="3"/>
      <c r="O829" s="2"/>
    </row>
    <row r="830" spans="6:15" ht="14.25" customHeight="1" x14ac:dyDescent="0.25">
      <c r="F830" s="3"/>
      <c r="J830" s="3"/>
      <c r="K830" s="3"/>
      <c r="M830" s="3"/>
      <c r="N830" s="3"/>
      <c r="O830" s="2"/>
    </row>
    <row r="831" spans="6:15" ht="14.25" customHeight="1" x14ac:dyDescent="0.25">
      <c r="F831" s="3"/>
      <c r="J831" s="3"/>
      <c r="K831" s="3"/>
      <c r="M831" s="3"/>
      <c r="N831" s="3"/>
      <c r="O831" s="2"/>
    </row>
    <row r="832" spans="6:15" ht="14.25" customHeight="1" x14ac:dyDescent="0.25">
      <c r="F832" s="3"/>
      <c r="J832" s="3"/>
      <c r="K832" s="3"/>
      <c r="M832" s="3"/>
      <c r="N832" s="3"/>
      <c r="O832" s="2"/>
    </row>
    <row r="833" spans="6:15" ht="14.25" customHeight="1" x14ac:dyDescent="0.25">
      <c r="F833" s="3"/>
      <c r="J833" s="3"/>
      <c r="K833" s="3"/>
      <c r="M833" s="3"/>
      <c r="N833" s="3"/>
      <c r="O833" s="2"/>
    </row>
    <row r="834" spans="6:15" ht="14.25" customHeight="1" x14ac:dyDescent="0.25">
      <c r="F834" s="3"/>
      <c r="J834" s="3"/>
      <c r="K834" s="3"/>
      <c r="M834" s="3"/>
      <c r="N834" s="3"/>
      <c r="O834" s="2"/>
    </row>
    <row r="835" spans="6:15" ht="14.25" customHeight="1" x14ac:dyDescent="0.25">
      <c r="F835" s="3"/>
      <c r="J835" s="3"/>
      <c r="K835" s="3"/>
      <c r="M835" s="3"/>
      <c r="N835" s="3"/>
      <c r="O835" s="2"/>
    </row>
    <row r="836" spans="6:15" ht="14.25" customHeight="1" x14ac:dyDescent="0.25">
      <c r="F836" s="3"/>
      <c r="J836" s="3"/>
      <c r="K836" s="3"/>
      <c r="M836" s="3"/>
      <c r="N836" s="3"/>
      <c r="O836" s="2"/>
    </row>
    <row r="837" spans="6:15" ht="14.25" customHeight="1" x14ac:dyDescent="0.25">
      <c r="F837" s="3"/>
      <c r="J837" s="3"/>
      <c r="K837" s="3"/>
      <c r="M837" s="3"/>
      <c r="N837" s="3"/>
      <c r="O837" s="2"/>
    </row>
    <row r="838" spans="6:15" ht="14.25" customHeight="1" x14ac:dyDescent="0.25">
      <c r="F838" s="3"/>
      <c r="J838" s="3"/>
      <c r="K838" s="3"/>
      <c r="M838" s="3"/>
      <c r="N838" s="3"/>
      <c r="O838" s="2"/>
    </row>
    <row r="839" spans="6:15" ht="14.25" customHeight="1" x14ac:dyDescent="0.25">
      <c r="F839" s="3"/>
      <c r="J839" s="3"/>
      <c r="K839" s="3"/>
      <c r="M839" s="3"/>
      <c r="N839" s="3"/>
      <c r="O839" s="2"/>
    </row>
    <row r="840" spans="6:15" ht="14.25" customHeight="1" x14ac:dyDescent="0.25">
      <c r="F840" s="3"/>
      <c r="J840" s="3"/>
      <c r="K840" s="3"/>
      <c r="M840" s="3"/>
      <c r="N840" s="3"/>
      <c r="O840" s="2"/>
    </row>
    <row r="841" spans="6:15" ht="14.25" customHeight="1" x14ac:dyDescent="0.25">
      <c r="F841" s="3"/>
      <c r="J841" s="3"/>
      <c r="K841" s="3"/>
      <c r="M841" s="3"/>
      <c r="N841" s="3"/>
      <c r="O841" s="2"/>
    </row>
    <row r="842" spans="6:15" ht="14.25" customHeight="1" x14ac:dyDescent="0.25">
      <c r="F842" s="3"/>
      <c r="J842" s="3"/>
      <c r="K842" s="3"/>
      <c r="M842" s="3"/>
      <c r="N842" s="3"/>
      <c r="O842" s="2"/>
    </row>
    <row r="843" spans="6:15" ht="14.25" customHeight="1" x14ac:dyDescent="0.25">
      <c r="F843" s="3"/>
      <c r="J843" s="3"/>
      <c r="K843" s="3"/>
      <c r="M843" s="3"/>
      <c r="N843" s="3"/>
      <c r="O843" s="2"/>
    </row>
    <row r="844" spans="6:15" ht="14.25" customHeight="1" x14ac:dyDescent="0.25">
      <c r="F844" s="3"/>
      <c r="J844" s="3"/>
      <c r="K844" s="3"/>
      <c r="M844" s="3"/>
      <c r="N844" s="3"/>
      <c r="O844" s="2"/>
    </row>
    <row r="845" spans="6:15" ht="14.25" customHeight="1" x14ac:dyDescent="0.25">
      <c r="F845" s="3"/>
      <c r="J845" s="3"/>
      <c r="K845" s="3"/>
      <c r="M845" s="3"/>
      <c r="N845" s="3"/>
      <c r="O845" s="2"/>
    </row>
    <row r="846" spans="6:15" ht="14.25" customHeight="1" x14ac:dyDescent="0.25">
      <c r="F846" s="3"/>
      <c r="J846" s="3"/>
      <c r="K846" s="3"/>
      <c r="M846" s="3"/>
      <c r="N846" s="3"/>
      <c r="O846" s="2"/>
    </row>
    <row r="847" spans="6:15" ht="14.25" customHeight="1" x14ac:dyDescent="0.25">
      <c r="F847" s="3"/>
      <c r="J847" s="3"/>
      <c r="K847" s="3"/>
      <c r="M847" s="3"/>
      <c r="N847" s="3"/>
      <c r="O847" s="2"/>
    </row>
    <row r="848" spans="6:15" ht="14.25" customHeight="1" x14ac:dyDescent="0.25">
      <c r="F848" s="3"/>
      <c r="J848" s="3"/>
      <c r="K848" s="3"/>
      <c r="M848" s="3"/>
      <c r="N848" s="3"/>
      <c r="O848" s="2"/>
    </row>
    <row r="849" spans="6:15" ht="14.25" customHeight="1" x14ac:dyDescent="0.25">
      <c r="F849" s="3"/>
      <c r="J849" s="3"/>
      <c r="K849" s="3"/>
      <c r="M849" s="3"/>
      <c r="N849" s="3"/>
      <c r="O849" s="2"/>
    </row>
    <row r="850" spans="6:15" ht="14.25" customHeight="1" x14ac:dyDescent="0.25">
      <c r="F850" s="3"/>
      <c r="J850" s="3"/>
      <c r="K850" s="3"/>
      <c r="M850" s="3"/>
      <c r="N850" s="3"/>
      <c r="O850" s="2"/>
    </row>
    <row r="851" spans="6:15" ht="14.25" customHeight="1" x14ac:dyDescent="0.25">
      <c r="F851" s="3"/>
      <c r="J851" s="3"/>
      <c r="K851" s="3"/>
      <c r="M851" s="3"/>
      <c r="N851" s="3"/>
      <c r="O851" s="2"/>
    </row>
    <row r="852" spans="6:15" ht="14.25" customHeight="1" x14ac:dyDescent="0.25">
      <c r="F852" s="3"/>
      <c r="J852" s="3"/>
      <c r="K852" s="3"/>
      <c r="M852" s="3"/>
      <c r="N852" s="3"/>
      <c r="O852" s="2"/>
    </row>
    <row r="853" spans="6:15" ht="14.25" customHeight="1" x14ac:dyDescent="0.25">
      <c r="F853" s="3"/>
      <c r="J853" s="3"/>
      <c r="K853" s="3"/>
      <c r="M853" s="3"/>
      <c r="N853" s="3"/>
      <c r="O853" s="2"/>
    </row>
    <row r="854" spans="6:15" ht="14.25" customHeight="1" x14ac:dyDescent="0.25">
      <c r="F854" s="3"/>
      <c r="J854" s="3"/>
      <c r="K854" s="3"/>
      <c r="M854" s="3"/>
      <c r="N854" s="3"/>
      <c r="O854" s="2"/>
    </row>
    <row r="855" spans="6:15" ht="14.25" customHeight="1" x14ac:dyDescent="0.25">
      <c r="F855" s="3"/>
      <c r="J855" s="3"/>
      <c r="K855" s="3"/>
      <c r="M855" s="3"/>
      <c r="N855" s="3"/>
      <c r="O855" s="2"/>
    </row>
    <row r="856" spans="6:15" ht="14.25" customHeight="1" x14ac:dyDescent="0.25">
      <c r="F856" s="3"/>
      <c r="J856" s="3"/>
      <c r="K856" s="3"/>
      <c r="M856" s="3"/>
      <c r="N856" s="3"/>
      <c r="O856" s="2"/>
    </row>
    <row r="857" spans="6:15" ht="14.25" customHeight="1" x14ac:dyDescent="0.25">
      <c r="F857" s="3"/>
      <c r="J857" s="3"/>
      <c r="K857" s="3"/>
      <c r="M857" s="3"/>
      <c r="N857" s="3"/>
      <c r="O857" s="2"/>
    </row>
    <row r="858" spans="6:15" ht="14.25" customHeight="1" x14ac:dyDescent="0.25">
      <c r="F858" s="3"/>
      <c r="J858" s="3"/>
      <c r="K858" s="3"/>
      <c r="M858" s="3"/>
      <c r="N858" s="3"/>
      <c r="O858" s="2"/>
    </row>
    <row r="859" spans="6:15" ht="14.25" customHeight="1" x14ac:dyDescent="0.25">
      <c r="F859" s="3"/>
      <c r="J859" s="3"/>
      <c r="K859" s="3"/>
      <c r="M859" s="3"/>
      <c r="N859" s="3"/>
      <c r="O859" s="2"/>
    </row>
    <row r="860" spans="6:15" ht="14.25" customHeight="1" x14ac:dyDescent="0.25">
      <c r="F860" s="3"/>
      <c r="J860" s="3"/>
      <c r="K860" s="3"/>
      <c r="M860" s="3"/>
      <c r="N860" s="3"/>
      <c r="O860" s="2"/>
    </row>
    <row r="861" spans="6:15" ht="14.25" customHeight="1" x14ac:dyDescent="0.25">
      <c r="F861" s="3"/>
      <c r="J861" s="3"/>
      <c r="K861" s="3"/>
      <c r="M861" s="3"/>
      <c r="N861" s="3"/>
      <c r="O861" s="2"/>
    </row>
    <row r="862" spans="6:15" ht="14.25" customHeight="1" x14ac:dyDescent="0.25">
      <c r="F862" s="3"/>
      <c r="J862" s="3"/>
      <c r="K862" s="3"/>
      <c r="M862" s="3"/>
      <c r="N862" s="3"/>
      <c r="O862" s="2"/>
    </row>
    <row r="863" spans="6:15" ht="14.25" customHeight="1" x14ac:dyDescent="0.25">
      <c r="F863" s="3"/>
      <c r="J863" s="3"/>
      <c r="K863" s="3"/>
      <c r="M863" s="3"/>
      <c r="N863" s="3"/>
      <c r="O863" s="2"/>
    </row>
    <row r="864" spans="6:15" ht="14.25" customHeight="1" x14ac:dyDescent="0.25">
      <c r="F864" s="3"/>
      <c r="J864" s="3"/>
      <c r="K864" s="3"/>
      <c r="M864" s="3"/>
      <c r="N864" s="3"/>
      <c r="O864" s="2"/>
    </row>
    <row r="865" spans="6:15" ht="14.25" customHeight="1" x14ac:dyDescent="0.25">
      <c r="F865" s="3"/>
      <c r="J865" s="3"/>
      <c r="K865" s="3"/>
      <c r="M865" s="3"/>
      <c r="N865" s="3"/>
      <c r="O865" s="2"/>
    </row>
    <row r="866" spans="6:15" ht="14.25" customHeight="1" x14ac:dyDescent="0.25">
      <c r="F866" s="3"/>
      <c r="J866" s="3"/>
      <c r="K866" s="3"/>
      <c r="M866" s="3"/>
      <c r="N866" s="3"/>
      <c r="O866" s="2"/>
    </row>
    <row r="867" spans="6:15" ht="14.25" customHeight="1" x14ac:dyDescent="0.25">
      <c r="F867" s="3"/>
      <c r="J867" s="3"/>
      <c r="K867" s="3"/>
      <c r="M867" s="3"/>
      <c r="N867" s="3"/>
      <c r="O867" s="2"/>
    </row>
    <row r="868" spans="6:15" ht="14.25" customHeight="1" x14ac:dyDescent="0.25">
      <c r="F868" s="3"/>
      <c r="J868" s="3"/>
      <c r="K868" s="3"/>
      <c r="M868" s="3"/>
      <c r="N868" s="3"/>
      <c r="O868" s="2"/>
    </row>
    <row r="869" spans="6:15" ht="14.25" customHeight="1" x14ac:dyDescent="0.25">
      <c r="F869" s="3"/>
      <c r="J869" s="3"/>
      <c r="K869" s="3"/>
      <c r="M869" s="3"/>
      <c r="N869" s="3"/>
      <c r="O869" s="2"/>
    </row>
    <row r="870" spans="6:15" ht="14.25" customHeight="1" x14ac:dyDescent="0.25">
      <c r="F870" s="3"/>
      <c r="J870" s="3"/>
      <c r="K870" s="3"/>
      <c r="M870" s="3"/>
      <c r="N870" s="3"/>
      <c r="O870" s="2"/>
    </row>
    <row r="871" spans="6:15" ht="14.25" customHeight="1" x14ac:dyDescent="0.25">
      <c r="F871" s="3"/>
      <c r="J871" s="3"/>
      <c r="K871" s="3"/>
      <c r="M871" s="3"/>
      <c r="N871" s="3"/>
      <c r="O871" s="2"/>
    </row>
    <row r="872" spans="6:15" ht="14.25" customHeight="1" x14ac:dyDescent="0.25">
      <c r="F872" s="3"/>
      <c r="J872" s="3"/>
      <c r="K872" s="3"/>
      <c r="M872" s="3"/>
      <c r="N872" s="3"/>
      <c r="O872" s="2"/>
    </row>
    <row r="873" spans="6:15" ht="14.25" customHeight="1" x14ac:dyDescent="0.25">
      <c r="F873" s="3"/>
      <c r="J873" s="3"/>
      <c r="K873" s="3"/>
      <c r="M873" s="3"/>
      <c r="N873" s="3"/>
      <c r="O873" s="2"/>
    </row>
    <row r="874" spans="6:15" ht="14.25" customHeight="1" x14ac:dyDescent="0.25">
      <c r="F874" s="3"/>
      <c r="J874" s="3"/>
      <c r="K874" s="3"/>
      <c r="M874" s="3"/>
      <c r="N874" s="3"/>
      <c r="O874" s="2"/>
    </row>
    <row r="875" spans="6:15" ht="14.25" customHeight="1" x14ac:dyDescent="0.25">
      <c r="F875" s="3"/>
      <c r="J875" s="3"/>
      <c r="K875" s="3"/>
      <c r="M875" s="3"/>
      <c r="N875" s="3"/>
      <c r="O875" s="2"/>
    </row>
    <row r="876" spans="6:15" ht="14.25" customHeight="1" x14ac:dyDescent="0.25">
      <c r="F876" s="3"/>
      <c r="J876" s="3"/>
      <c r="K876" s="3"/>
      <c r="M876" s="3"/>
      <c r="N876" s="3"/>
      <c r="O876" s="2"/>
    </row>
    <row r="877" spans="6:15" ht="14.25" customHeight="1" x14ac:dyDescent="0.25">
      <c r="F877" s="3"/>
      <c r="J877" s="3"/>
      <c r="K877" s="3"/>
      <c r="M877" s="3"/>
      <c r="N877" s="3"/>
      <c r="O877" s="2"/>
    </row>
    <row r="878" spans="6:15" ht="14.25" customHeight="1" x14ac:dyDescent="0.25">
      <c r="F878" s="3"/>
      <c r="J878" s="3"/>
      <c r="K878" s="3"/>
      <c r="M878" s="3"/>
      <c r="N878" s="3"/>
      <c r="O878" s="2"/>
    </row>
    <row r="879" spans="6:15" ht="14.25" customHeight="1" x14ac:dyDescent="0.25">
      <c r="F879" s="3"/>
      <c r="J879" s="3"/>
      <c r="K879" s="3"/>
      <c r="M879" s="3"/>
      <c r="N879" s="3"/>
      <c r="O879" s="2"/>
    </row>
    <row r="880" spans="6:15" ht="14.25" customHeight="1" x14ac:dyDescent="0.25">
      <c r="F880" s="3"/>
      <c r="J880" s="3"/>
      <c r="K880" s="3"/>
      <c r="M880" s="3"/>
      <c r="N880" s="3"/>
      <c r="O880" s="2"/>
    </row>
    <row r="881" spans="6:15" ht="14.25" customHeight="1" x14ac:dyDescent="0.25">
      <c r="F881" s="3"/>
      <c r="J881" s="3"/>
      <c r="K881" s="3"/>
      <c r="M881" s="3"/>
      <c r="N881" s="3"/>
      <c r="O881" s="2"/>
    </row>
    <row r="882" spans="6:15" ht="14.25" customHeight="1" x14ac:dyDescent="0.25">
      <c r="F882" s="3"/>
      <c r="J882" s="3"/>
      <c r="K882" s="3"/>
      <c r="M882" s="3"/>
      <c r="N882" s="3"/>
      <c r="O882" s="2"/>
    </row>
    <row r="883" spans="6:15" ht="14.25" customHeight="1" x14ac:dyDescent="0.25">
      <c r="F883" s="3"/>
      <c r="J883" s="3"/>
      <c r="K883" s="3"/>
      <c r="M883" s="3"/>
      <c r="N883" s="3"/>
      <c r="O883" s="2"/>
    </row>
    <row r="884" spans="6:15" ht="14.25" customHeight="1" x14ac:dyDescent="0.25">
      <c r="F884" s="3"/>
      <c r="J884" s="3"/>
      <c r="K884" s="3"/>
      <c r="M884" s="3"/>
      <c r="N884" s="3"/>
      <c r="O884" s="2"/>
    </row>
    <row r="885" spans="6:15" ht="14.25" customHeight="1" x14ac:dyDescent="0.25">
      <c r="F885" s="3"/>
      <c r="J885" s="3"/>
      <c r="K885" s="3"/>
      <c r="M885" s="3"/>
      <c r="N885" s="3"/>
      <c r="O885" s="2"/>
    </row>
    <row r="886" spans="6:15" ht="14.25" customHeight="1" x14ac:dyDescent="0.25">
      <c r="F886" s="3"/>
      <c r="J886" s="3"/>
      <c r="K886" s="3"/>
      <c r="M886" s="3"/>
      <c r="N886" s="3"/>
      <c r="O886" s="2"/>
    </row>
    <row r="887" spans="6:15" ht="14.25" customHeight="1" x14ac:dyDescent="0.25">
      <c r="F887" s="3"/>
      <c r="J887" s="3"/>
      <c r="K887" s="3"/>
      <c r="M887" s="3"/>
      <c r="N887" s="3"/>
      <c r="O887" s="2"/>
    </row>
    <row r="888" spans="6:15" ht="14.25" customHeight="1" x14ac:dyDescent="0.25">
      <c r="F888" s="3"/>
      <c r="J888" s="3"/>
      <c r="K888" s="3"/>
      <c r="M888" s="3"/>
      <c r="N888" s="3"/>
      <c r="O888" s="2"/>
    </row>
    <row r="889" spans="6:15" ht="14.25" customHeight="1" x14ac:dyDescent="0.25">
      <c r="F889" s="3"/>
      <c r="J889" s="3"/>
      <c r="K889" s="3"/>
      <c r="M889" s="3"/>
      <c r="N889" s="3"/>
      <c r="O889" s="2"/>
    </row>
    <row r="890" spans="6:15" ht="14.25" customHeight="1" x14ac:dyDescent="0.25">
      <c r="F890" s="3"/>
      <c r="J890" s="3"/>
      <c r="K890" s="3"/>
      <c r="M890" s="3"/>
      <c r="N890" s="3"/>
      <c r="O890" s="2"/>
    </row>
    <row r="891" spans="6:15" ht="14.25" customHeight="1" x14ac:dyDescent="0.25">
      <c r="F891" s="3"/>
      <c r="J891" s="3"/>
      <c r="K891" s="3"/>
      <c r="M891" s="3"/>
      <c r="N891" s="3"/>
      <c r="O891" s="2"/>
    </row>
    <row r="892" spans="6:15" ht="14.25" customHeight="1" x14ac:dyDescent="0.25">
      <c r="F892" s="3"/>
      <c r="J892" s="3"/>
      <c r="K892" s="3"/>
      <c r="M892" s="3"/>
      <c r="N892" s="3"/>
      <c r="O892" s="2"/>
    </row>
    <row r="893" spans="6:15" ht="14.25" customHeight="1" x14ac:dyDescent="0.25">
      <c r="F893" s="3"/>
      <c r="J893" s="3"/>
      <c r="K893" s="3"/>
      <c r="M893" s="3"/>
      <c r="N893" s="3"/>
      <c r="O893" s="2"/>
    </row>
    <row r="894" spans="6:15" ht="14.25" customHeight="1" x14ac:dyDescent="0.25">
      <c r="F894" s="3"/>
      <c r="J894" s="3"/>
      <c r="K894" s="3"/>
      <c r="M894" s="3"/>
      <c r="N894" s="3"/>
      <c r="O894" s="2"/>
    </row>
    <row r="895" spans="6:15" ht="14.25" customHeight="1" x14ac:dyDescent="0.25">
      <c r="F895" s="3"/>
      <c r="J895" s="3"/>
      <c r="K895" s="3"/>
      <c r="M895" s="3"/>
      <c r="N895" s="3"/>
      <c r="O895" s="2"/>
    </row>
    <row r="896" spans="6:15" ht="14.25" customHeight="1" x14ac:dyDescent="0.25">
      <c r="F896" s="3"/>
      <c r="J896" s="3"/>
      <c r="K896" s="3"/>
      <c r="M896" s="3"/>
      <c r="N896" s="3"/>
      <c r="O896" s="2"/>
    </row>
    <row r="897" spans="6:15" ht="14.25" customHeight="1" x14ac:dyDescent="0.25">
      <c r="F897" s="3"/>
      <c r="J897" s="3"/>
      <c r="K897" s="3"/>
      <c r="M897" s="3"/>
      <c r="N897" s="3"/>
      <c r="O897" s="2"/>
    </row>
    <row r="898" spans="6:15" ht="14.25" customHeight="1" x14ac:dyDescent="0.25">
      <c r="F898" s="3"/>
      <c r="J898" s="3"/>
      <c r="K898" s="3"/>
      <c r="M898" s="3"/>
      <c r="N898" s="3"/>
      <c r="O898" s="2"/>
    </row>
    <row r="899" spans="6:15" ht="14.25" customHeight="1" x14ac:dyDescent="0.25">
      <c r="F899" s="3"/>
      <c r="J899" s="3"/>
      <c r="K899" s="3"/>
      <c r="M899" s="3"/>
      <c r="N899" s="3"/>
      <c r="O899" s="2"/>
    </row>
    <row r="900" spans="6:15" ht="14.25" customHeight="1" x14ac:dyDescent="0.25">
      <c r="F900" s="3"/>
      <c r="J900" s="3"/>
      <c r="K900" s="3"/>
      <c r="M900" s="3"/>
      <c r="N900" s="3"/>
      <c r="O900" s="2"/>
    </row>
    <row r="901" spans="6:15" ht="14.25" customHeight="1" x14ac:dyDescent="0.25">
      <c r="F901" s="3"/>
      <c r="J901" s="3"/>
      <c r="K901" s="3"/>
      <c r="M901" s="3"/>
      <c r="N901" s="3"/>
      <c r="O901" s="2"/>
    </row>
    <row r="902" spans="6:15" ht="14.25" customHeight="1" x14ac:dyDescent="0.25">
      <c r="F902" s="3"/>
      <c r="J902" s="3"/>
      <c r="K902" s="3"/>
      <c r="M902" s="3"/>
      <c r="N902" s="3"/>
      <c r="O902" s="2"/>
    </row>
    <row r="903" spans="6:15" ht="14.25" customHeight="1" x14ac:dyDescent="0.25">
      <c r="F903" s="3"/>
      <c r="J903" s="3"/>
      <c r="K903" s="3"/>
      <c r="M903" s="3"/>
      <c r="N903" s="3"/>
      <c r="O903" s="2"/>
    </row>
    <row r="904" spans="6:15" ht="14.25" customHeight="1" x14ac:dyDescent="0.25">
      <c r="F904" s="3"/>
      <c r="J904" s="3"/>
      <c r="K904" s="3"/>
      <c r="M904" s="3"/>
      <c r="N904" s="3"/>
      <c r="O904" s="2"/>
    </row>
    <row r="905" spans="6:15" ht="14.25" customHeight="1" x14ac:dyDescent="0.25">
      <c r="F905" s="3"/>
      <c r="J905" s="3"/>
      <c r="K905" s="3"/>
      <c r="M905" s="3"/>
      <c r="N905" s="3"/>
      <c r="O905" s="2"/>
    </row>
    <row r="906" spans="6:15" ht="14.25" customHeight="1" x14ac:dyDescent="0.25">
      <c r="F906" s="3"/>
      <c r="J906" s="3"/>
      <c r="K906" s="3"/>
      <c r="M906" s="3"/>
      <c r="N906" s="3"/>
      <c r="O906" s="2"/>
    </row>
    <row r="907" spans="6:15" ht="14.25" customHeight="1" x14ac:dyDescent="0.25">
      <c r="F907" s="3"/>
      <c r="J907" s="3"/>
      <c r="K907" s="3"/>
      <c r="M907" s="3"/>
      <c r="N907" s="3"/>
      <c r="O907" s="2"/>
    </row>
    <row r="908" spans="6:15" ht="14.25" customHeight="1" x14ac:dyDescent="0.25">
      <c r="F908" s="3"/>
      <c r="J908" s="3"/>
      <c r="K908" s="3"/>
      <c r="M908" s="3"/>
      <c r="N908" s="3"/>
      <c r="O908" s="2"/>
    </row>
    <row r="909" spans="6:15" ht="14.25" customHeight="1" x14ac:dyDescent="0.25">
      <c r="F909" s="3"/>
      <c r="J909" s="3"/>
      <c r="K909" s="3"/>
      <c r="M909" s="3"/>
      <c r="N909" s="3"/>
      <c r="O909" s="2"/>
    </row>
    <row r="910" spans="6:15" ht="14.25" customHeight="1" x14ac:dyDescent="0.25">
      <c r="F910" s="3"/>
      <c r="J910" s="3"/>
      <c r="K910" s="3"/>
      <c r="M910" s="3"/>
      <c r="N910" s="3"/>
      <c r="O910" s="2"/>
    </row>
    <row r="911" spans="6:15" ht="14.25" customHeight="1" x14ac:dyDescent="0.25">
      <c r="F911" s="3"/>
      <c r="J911" s="3"/>
      <c r="K911" s="3"/>
      <c r="M911" s="3"/>
      <c r="N911" s="3"/>
      <c r="O911" s="2"/>
    </row>
    <row r="912" spans="6:15" ht="14.25" customHeight="1" x14ac:dyDescent="0.25">
      <c r="F912" s="3"/>
      <c r="J912" s="3"/>
      <c r="K912" s="3"/>
      <c r="M912" s="3"/>
      <c r="N912" s="3"/>
      <c r="O912" s="2"/>
    </row>
    <row r="913" spans="6:15" ht="14.25" customHeight="1" x14ac:dyDescent="0.25">
      <c r="F913" s="3"/>
      <c r="J913" s="3"/>
      <c r="K913" s="3"/>
      <c r="M913" s="3"/>
      <c r="N913" s="3"/>
      <c r="O913" s="2"/>
    </row>
    <row r="914" spans="6:15" ht="14.25" customHeight="1" x14ac:dyDescent="0.25">
      <c r="F914" s="3"/>
      <c r="J914" s="3"/>
      <c r="K914" s="3"/>
      <c r="M914" s="3"/>
      <c r="N914" s="3"/>
      <c r="O914" s="2"/>
    </row>
    <row r="915" spans="6:15" ht="14.25" customHeight="1" x14ac:dyDescent="0.25">
      <c r="F915" s="3"/>
      <c r="J915" s="3"/>
      <c r="K915" s="3"/>
      <c r="M915" s="3"/>
      <c r="N915" s="3"/>
      <c r="O915" s="2"/>
    </row>
    <row r="916" spans="6:15" ht="14.25" customHeight="1" x14ac:dyDescent="0.25">
      <c r="F916" s="3"/>
      <c r="J916" s="3"/>
      <c r="K916" s="3"/>
      <c r="M916" s="3"/>
      <c r="N916" s="3"/>
      <c r="O916" s="2"/>
    </row>
    <row r="917" spans="6:15" ht="14.25" customHeight="1" x14ac:dyDescent="0.25">
      <c r="F917" s="3"/>
      <c r="J917" s="3"/>
      <c r="K917" s="3"/>
      <c r="M917" s="3"/>
      <c r="N917" s="3"/>
      <c r="O917" s="2"/>
    </row>
    <row r="918" spans="6:15" ht="14.25" customHeight="1" x14ac:dyDescent="0.25">
      <c r="F918" s="3"/>
      <c r="J918" s="3"/>
      <c r="K918" s="3"/>
      <c r="M918" s="3"/>
      <c r="N918" s="3"/>
      <c r="O918" s="2"/>
    </row>
    <row r="919" spans="6:15" ht="14.25" customHeight="1" x14ac:dyDescent="0.25">
      <c r="F919" s="3"/>
      <c r="J919" s="3"/>
      <c r="K919" s="3"/>
      <c r="M919" s="3"/>
      <c r="N919" s="3"/>
      <c r="O919" s="2"/>
    </row>
    <row r="920" spans="6:15" ht="14.25" customHeight="1" x14ac:dyDescent="0.25">
      <c r="F920" s="3"/>
      <c r="J920" s="3"/>
      <c r="K920" s="3"/>
      <c r="M920" s="3"/>
      <c r="N920" s="3"/>
      <c r="O920" s="2"/>
    </row>
    <row r="921" spans="6:15" ht="14.25" customHeight="1" x14ac:dyDescent="0.25">
      <c r="F921" s="3"/>
      <c r="J921" s="3"/>
      <c r="K921" s="3"/>
      <c r="M921" s="3"/>
      <c r="N921" s="3"/>
      <c r="O921" s="2"/>
    </row>
    <row r="922" spans="6:15" ht="14.25" customHeight="1" x14ac:dyDescent="0.25">
      <c r="F922" s="3"/>
      <c r="J922" s="3"/>
      <c r="K922" s="3"/>
      <c r="M922" s="3"/>
      <c r="N922" s="3"/>
      <c r="O922" s="2"/>
    </row>
    <row r="923" spans="6:15" ht="14.25" customHeight="1" x14ac:dyDescent="0.25">
      <c r="F923" s="3"/>
      <c r="J923" s="3"/>
      <c r="K923" s="3"/>
      <c r="M923" s="3"/>
      <c r="N923" s="3"/>
      <c r="O923" s="2"/>
    </row>
    <row r="924" spans="6:15" ht="14.25" customHeight="1" x14ac:dyDescent="0.25">
      <c r="F924" s="3"/>
      <c r="J924" s="3"/>
      <c r="K924" s="3"/>
      <c r="M924" s="3"/>
      <c r="N924" s="3"/>
      <c r="O924" s="2"/>
    </row>
    <row r="925" spans="6:15" ht="14.25" customHeight="1" x14ac:dyDescent="0.25">
      <c r="F925" s="3"/>
      <c r="J925" s="3"/>
      <c r="K925" s="3"/>
      <c r="M925" s="3"/>
      <c r="N925" s="3"/>
      <c r="O925" s="2"/>
    </row>
    <row r="926" spans="6:15" ht="14.25" customHeight="1" x14ac:dyDescent="0.25">
      <c r="F926" s="3"/>
      <c r="J926" s="3"/>
      <c r="K926" s="3"/>
      <c r="M926" s="3"/>
      <c r="N926" s="3"/>
      <c r="O926" s="2"/>
    </row>
    <row r="927" spans="6:15" ht="14.25" customHeight="1" x14ac:dyDescent="0.25">
      <c r="F927" s="3"/>
      <c r="J927" s="3"/>
      <c r="K927" s="3"/>
      <c r="M927" s="3"/>
      <c r="N927" s="3"/>
      <c r="O927" s="2"/>
    </row>
    <row r="928" spans="6:15" ht="14.25" customHeight="1" x14ac:dyDescent="0.25">
      <c r="F928" s="3"/>
      <c r="J928" s="3"/>
      <c r="K928" s="3"/>
      <c r="M928" s="3"/>
      <c r="N928" s="3"/>
      <c r="O928" s="2"/>
    </row>
    <row r="929" spans="6:15" ht="14.25" customHeight="1" x14ac:dyDescent="0.25">
      <c r="F929" s="3"/>
      <c r="J929" s="3"/>
      <c r="K929" s="3"/>
      <c r="M929" s="3"/>
      <c r="N929" s="3"/>
      <c r="O929" s="2"/>
    </row>
    <row r="930" spans="6:15" ht="14.25" customHeight="1" x14ac:dyDescent="0.25">
      <c r="F930" s="3"/>
      <c r="J930" s="3"/>
      <c r="K930" s="3"/>
      <c r="M930" s="3"/>
      <c r="N930" s="3"/>
      <c r="O930" s="2"/>
    </row>
    <row r="931" spans="6:15" ht="14.25" customHeight="1" x14ac:dyDescent="0.25">
      <c r="F931" s="3"/>
      <c r="J931" s="3"/>
      <c r="K931" s="3"/>
      <c r="M931" s="3"/>
      <c r="N931" s="3"/>
      <c r="O931" s="2"/>
    </row>
    <row r="932" spans="6:15" ht="14.25" customHeight="1" x14ac:dyDescent="0.25">
      <c r="F932" s="3"/>
      <c r="J932" s="3"/>
      <c r="K932" s="3"/>
      <c r="M932" s="3"/>
      <c r="N932" s="3"/>
      <c r="O932" s="2"/>
    </row>
    <row r="933" spans="6:15" ht="14.25" customHeight="1" x14ac:dyDescent="0.25">
      <c r="F933" s="3"/>
      <c r="J933" s="3"/>
      <c r="K933" s="3"/>
      <c r="M933" s="3"/>
      <c r="N933" s="3"/>
      <c r="O933" s="2"/>
    </row>
    <row r="934" spans="6:15" ht="14.25" customHeight="1" x14ac:dyDescent="0.25">
      <c r="F934" s="3"/>
      <c r="J934" s="3"/>
      <c r="K934" s="3"/>
      <c r="M934" s="3"/>
      <c r="N934" s="3"/>
      <c r="O934" s="2"/>
    </row>
    <row r="935" spans="6:15" ht="14.25" customHeight="1" x14ac:dyDescent="0.25">
      <c r="F935" s="3"/>
      <c r="J935" s="3"/>
      <c r="K935" s="3"/>
      <c r="M935" s="3"/>
      <c r="N935" s="3"/>
      <c r="O935" s="2"/>
    </row>
    <row r="936" spans="6:15" ht="14.25" customHeight="1" x14ac:dyDescent="0.25">
      <c r="F936" s="3"/>
      <c r="J936" s="3"/>
      <c r="K936" s="3"/>
      <c r="M936" s="3"/>
      <c r="N936" s="3"/>
      <c r="O936" s="2"/>
    </row>
    <row r="937" spans="6:15" ht="14.25" customHeight="1" x14ac:dyDescent="0.25">
      <c r="F937" s="3"/>
      <c r="J937" s="3"/>
      <c r="K937" s="3"/>
      <c r="M937" s="3"/>
      <c r="N937" s="3"/>
      <c r="O937" s="2"/>
    </row>
    <row r="938" spans="6:15" ht="14.25" customHeight="1" x14ac:dyDescent="0.25">
      <c r="F938" s="3"/>
      <c r="J938" s="3"/>
      <c r="K938" s="3"/>
      <c r="M938" s="3"/>
      <c r="N938" s="3"/>
      <c r="O938" s="2"/>
    </row>
    <row r="939" spans="6:15" ht="14.25" customHeight="1" x14ac:dyDescent="0.25">
      <c r="F939" s="3"/>
      <c r="J939" s="3"/>
      <c r="K939" s="3"/>
      <c r="M939" s="3"/>
      <c r="N939" s="3"/>
      <c r="O939" s="2"/>
    </row>
    <row r="940" spans="6:15" ht="14.25" customHeight="1" x14ac:dyDescent="0.25">
      <c r="F940" s="3"/>
      <c r="J940" s="3"/>
      <c r="K940" s="3"/>
      <c r="M940" s="3"/>
      <c r="N940" s="3"/>
      <c r="O940" s="2"/>
    </row>
    <row r="941" spans="6:15" ht="14.25" customHeight="1" x14ac:dyDescent="0.25">
      <c r="F941" s="3"/>
      <c r="J941" s="3"/>
      <c r="K941" s="3"/>
      <c r="M941" s="3"/>
      <c r="N941" s="3"/>
      <c r="O941" s="2"/>
    </row>
    <row r="942" spans="6:15" ht="14.25" customHeight="1" x14ac:dyDescent="0.25">
      <c r="F942" s="3"/>
      <c r="J942" s="3"/>
      <c r="K942" s="3"/>
      <c r="M942" s="3"/>
      <c r="N942" s="3"/>
      <c r="O942" s="2"/>
    </row>
    <row r="943" spans="6:15" ht="14.25" customHeight="1" x14ac:dyDescent="0.25">
      <c r="F943" s="3"/>
      <c r="J943" s="3"/>
      <c r="K943" s="3"/>
      <c r="M943" s="3"/>
      <c r="N943" s="3"/>
      <c r="O943" s="2"/>
    </row>
    <row r="944" spans="6:15" ht="14.25" customHeight="1" x14ac:dyDescent="0.25">
      <c r="F944" s="3"/>
      <c r="J944" s="3"/>
      <c r="K944" s="3"/>
      <c r="M944" s="3"/>
      <c r="N944" s="3"/>
      <c r="O944" s="2"/>
    </row>
    <row r="945" spans="6:15" ht="14.25" customHeight="1" x14ac:dyDescent="0.25">
      <c r="F945" s="3"/>
      <c r="J945" s="3"/>
      <c r="K945" s="3"/>
      <c r="M945" s="3"/>
      <c r="N945" s="3"/>
      <c r="O945" s="2"/>
    </row>
    <row r="946" spans="6:15" ht="14.25" customHeight="1" x14ac:dyDescent="0.25">
      <c r="F946" s="3"/>
      <c r="J946" s="3"/>
      <c r="K946" s="3"/>
      <c r="M946" s="3"/>
      <c r="N946" s="3"/>
      <c r="O946" s="2"/>
    </row>
    <row r="947" spans="6:15" ht="14.25" customHeight="1" x14ac:dyDescent="0.25">
      <c r="F947" s="3"/>
      <c r="J947" s="3"/>
      <c r="K947" s="3"/>
      <c r="M947" s="3"/>
      <c r="N947" s="3"/>
      <c r="O947" s="2"/>
    </row>
    <row r="948" spans="6:15" ht="14.25" customHeight="1" x14ac:dyDescent="0.25">
      <c r="F948" s="3"/>
      <c r="J948" s="3"/>
      <c r="K948" s="3"/>
      <c r="M948" s="3"/>
      <c r="N948" s="3"/>
      <c r="O948" s="2"/>
    </row>
    <row r="949" spans="6:15" ht="14.25" customHeight="1" x14ac:dyDescent="0.25">
      <c r="F949" s="3"/>
      <c r="J949" s="3"/>
      <c r="K949" s="3"/>
      <c r="M949" s="3"/>
      <c r="N949" s="3"/>
      <c r="O949" s="2"/>
    </row>
    <row r="950" spans="6:15" ht="14.25" customHeight="1" x14ac:dyDescent="0.25">
      <c r="F950" s="3"/>
      <c r="J950" s="3"/>
      <c r="K950" s="3"/>
      <c r="M950" s="3"/>
      <c r="N950" s="3"/>
      <c r="O950" s="2"/>
    </row>
    <row r="951" spans="6:15" ht="14.25" customHeight="1" x14ac:dyDescent="0.25">
      <c r="F951" s="3"/>
      <c r="J951" s="3"/>
      <c r="K951" s="3"/>
      <c r="M951" s="3"/>
      <c r="N951" s="3"/>
      <c r="O951" s="2"/>
    </row>
    <row r="952" spans="6:15" ht="14.25" customHeight="1" x14ac:dyDescent="0.25">
      <c r="F952" s="3"/>
      <c r="J952" s="3"/>
      <c r="K952" s="3"/>
      <c r="M952" s="3"/>
      <c r="N952" s="3"/>
      <c r="O952" s="2"/>
    </row>
    <row r="953" spans="6:15" ht="14.25" customHeight="1" x14ac:dyDescent="0.25">
      <c r="F953" s="3"/>
      <c r="J953" s="3"/>
      <c r="K953" s="3"/>
      <c r="M953" s="3"/>
      <c r="N953" s="3"/>
      <c r="O953" s="2"/>
    </row>
    <row r="954" spans="6:15" ht="14.25" customHeight="1" x14ac:dyDescent="0.25">
      <c r="F954" s="3"/>
      <c r="J954" s="3"/>
      <c r="K954" s="3"/>
      <c r="M954" s="3"/>
      <c r="N954" s="3"/>
      <c r="O954" s="2"/>
    </row>
    <row r="955" spans="6:15" ht="14.25" customHeight="1" x14ac:dyDescent="0.25">
      <c r="F955" s="3"/>
      <c r="J955" s="3"/>
      <c r="K955" s="3"/>
      <c r="M955" s="3"/>
      <c r="N955" s="3"/>
      <c r="O955" s="2"/>
    </row>
    <row r="956" spans="6:15" ht="14.25" customHeight="1" x14ac:dyDescent="0.25">
      <c r="F956" s="3"/>
      <c r="J956" s="3"/>
      <c r="K956" s="3"/>
      <c r="M956" s="3"/>
      <c r="N956" s="3"/>
      <c r="O956" s="2"/>
    </row>
    <row r="957" spans="6:15" ht="14.25" customHeight="1" x14ac:dyDescent="0.25">
      <c r="F957" s="3"/>
      <c r="J957" s="3"/>
      <c r="K957" s="3"/>
      <c r="M957" s="3"/>
      <c r="N957" s="3"/>
      <c r="O957" s="2"/>
    </row>
    <row r="958" spans="6:15" ht="14.25" customHeight="1" x14ac:dyDescent="0.25">
      <c r="F958" s="3"/>
      <c r="J958" s="3"/>
      <c r="K958" s="3"/>
      <c r="M958" s="3"/>
      <c r="N958" s="3"/>
      <c r="O958" s="2"/>
    </row>
    <row r="959" spans="6:15" ht="14.25" customHeight="1" x14ac:dyDescent="0.25">
      <c r="F959" s="3"/>
      <c r="J959" s="3"/>
      <c r="K959" s="3"/>
      <c r="M959" s="3"/>
      <c r="N959" s="3"/>
      <c r="O959" s="2"/>
    </row>
    <row r="960" spans="6:15" ht="14.25" customHeight="1" x14ac:dyDescent="0.25">
      <c r="F960" s="3"/>
      <c r="J960" s="3"/>
      <c r="K960" s="3"/>
      <c r="M960" s="3"/>
      <c r="N960" s="3"/>
      <c r="O960" s="2"/>
    </row>
    <row r="961" spans="6:15" ht="14.25" customHeight="1" x14ac:dyDescent="0.25">
      <c r="F961" s="3"/>
      <c r="J961" s="3"/>
      <c r="K961" s="3"/>
      <c r="M961" s="3"/>
      <c r="N961" s="3"/>
      <c r="O961" s="2"/>
    </row>
    <row r="962" spans="6:15" ht="14.25" customHeight="1" x14ac:dyDescent="0.25">
      <c r="F962" s="3"/>
      <c r="J962" s="3"/>
      <c r="K962" s="3"/>
      <c r="M962" s="3"/>
      <c r="N962" s="3"/>
      <c r="O962" s="2"/>
    </row>
    <row r="963" spans="6:15" ht="14.25" customHeight="1" x14ac:dyDescent="0.25">
      <c r="F963" s="3"/>
      <c r="J963" s="3"/>
      <c r="K963" s="3"/>
      <c r="M963" s="3"/>
      <c r="N963" s="3"/>
      <c r="O963" s="2"/>
    </row>
    <row r="964" spans="6:15" ht="14.25" customHeight="1" x14ac:dyDescent="0.25">
      <c r="F964" s="3"/>
      <c r="J964" s="3"/>
      <c r="K964" s="3"/>
      <c r="M964" s="3"/>
      <c r="N964" s="3"/>
      <c r="O964" s="2"/>
    </row>
    <row r="965" spans="6:15" ht="14.25" customHeight="1" x14ac:dyDescent="0.25">
      <c r="F965" s="3"/>
      <c r="J965" s="3"/>
      <c r="K965" s="3"/>
      <c r="M965" s="3"/>
      <c r="N965" s="3"/>
      <c r="O965" s="2"/>
    </row>
    <row r="966" spans="6:15" ht="14.25" customHeight="1" x14ac:dyDescent="0.25">
      <c r="F966" s="3"/>
      <c r="J966" s="3"/>
      <c r="K966" s="3"/>
      <c r="M966" s="3"/>
      <c r="N966" s="3"/>
      <c r="O966" s="2"/>
    </row>
    <row r="967" spans="6:15" ht="14.25" customHeight="1" x14ac:dyDescent="0.25">
      <c r="F967" s="3"/>
      <c r="J967" s="3"/>
      <c r="K967" s="3"/>
      <c r="M967" s="3"/>
      <c r="N967" s="3"/>
      <c r="O967" s="2"/>
    </row>
    <row r="968" spans="6:15" ht="14.25" customHeight="1" x14ac:dyDescent="0.25">
      <c r="F968" s="3"/>
      <c r="J968" s="3"/>
      <c r="K968" s="3"/>
      <c r="M968" s="3"/>
      <c r="N968" s="3"/>
      <c r="O968" s="2"/>
    </row>
    <row r="969" spans="6:15" ht="14.25" customHeight="1" x14ac:dyDescent="0.25">
      <c r="F969" s="3"/>
      <c r="J969" s="3"/>
      <c r="K969" s="3"/>
      <c r="M969" s="3"/>
      <c r="N969" s="3"/>
      <c r="O969" s="2"/>
    </row>
    <row r="970" spans="6:15" ht="14.25" customHeight="1" x14ac:dyDescent="0.25">
      <c r="F970" s="3"/>
      <c r="J970" s="3"/>
      <c r="K970" s="3"/>
      <c r="M970" s="3"/>
      <c r="N970" s="3"/>
      <c r="O970" s="2"/>
    </row>
    <row r="971" spans="6:15" ht="14.25" customHeight="1" x14ac:dyDescent="0.25">
      <c r="F971" s="3"/>
      <c r="J971" s="3"/>
      <c r="K971" s="3"/>
      <c r="M971" s="3"/>
      <c r="N971" s="3"/>
      <c r="O971" s="2"/>
    </row>
    <row r="972" spans="6:15" ht="14.25" customHeight="1" x14ac:dyDescent="0.25">
      <c r="F972" s="3"/>
      <c r="J972" s="3"/>
      <c r="K972" s="3"/>
      <c r="M972" s="3"/>
      <c r="N972" s="3"/>
      <c r="O972" s="2"/>
    </row>
    <row r="973" spans="6:15" ht="14.25" customHeight="1" x14ac:dyDescent="0.25">
      <c r="F973" s="3"/>
      <c r="J973" s="3"/>
      <c r="K973" s="3"/>
      <c r="M973" s="3"/>
      <c r="N973" s="3"/>
      <c r="O973" s="2"/>
    </row>
    <row r="974" spans="6:15" ht="14.25" customHeight="1" x14ac:dyDescent="0.25">
      <c r="F974" s="3"/>
      <c r="J974" s="3"/>
      <c r="K974" s="3"/>
      <c r="M974" s="3"/>
      <c r="N974" s="3"/>
      <c r="O974" s="2"/>
    </row>
    <row r="975" spans="6:15" ht="14.25" customHeight="1" x14ac:dyDescent="0.25">
      <c r="F975" s="3"/>
      <c r="J975" s="3"/>
      <c r="K975" s="3"/>
      <c r="M975" s="3"/>
      <c r="N975" s="3"/>
      <c r="O975" s="2"/>
    </row>
    <row r="976" spans="6:15" ht="14.25" customHeight="1" x14ac:dyDescent="0.25">
      <c r="F976" s="3"/>
      <c r="J976" s="3"/>
      <c r="K976" s="3"/>
      <c r="M976" s="3"/>
      <c r="N976" s="3"/>
      <c r="O976" s="2"/>
    </row>
    <row r="977" spans="6:15" ht="14.25" customHeight="1" x14ac:dyDescent="0.25">
      <c r="F977" s="3"/>
      <c r="J977" s="3"/>
      <c r="K977" s="3"/>
      <c r="M977" s="3"/>
      <c r="N977" s="3"/>
      <c r="O977" s="2"/>
    </row>
    <row r="978" spans="6:15" ht="14.25" customHeight="1" x14ac:dyDescent="0.25">
      <c r="F978" s="3"/>
      <c r="J978" s="3"/>
      <c r="K978" s="3"/>
      <c r="M978" s="3"/>
      <c r="N978" s="3"/>
      <c r="O978" s="2"/>
    </row>
    <row r="979" spans="6:15" ht="14.25" customHeight="1" x14ac:dyDescent="0.25">
      <c r="F979" s="3"/>
      <c r="J979" s="3"/>
      <c r="K979" s="3"/>
      <c r="M979" s="3"/>
      <c r="N979" s="3"/>
      <c r="O979" s="2"/>
    </row>
    <row r="980" spans="6:15" ht="14.25" customHeight="1" x14ac:dyDescent="0.25">
      <c r="F980" s="3"/>
      <c r="J980" s="3"/>
      <c r="K980" s="3"/>
      <c r="M980" s="3"/>
      <c r="N980" s="3"/>
      <c r="O980" s="2"/>
    </row>
    <row r="981" spans="6:15" ht="14.25" customHeight="1" x14ac:dyDescent="0.25">
      <c r="F981" s="3"/>
      <c r="J981" s="3"/>
      <c r="K981" s="3"/>
      <c r="M981" s="3"/>
      <c r="N981" s="3"/>
      <c r="O981" s="2"/>
    </row>
    <row r="982" spans="6:15" ht="14.25" customHeight="1" x14ac:dyDescent="0.25">
      <c r="F982" s="3"/>
      <c r="J982" s="3"/>
      <c r="K982" s="3"/>
      <c r="M982" s="3"/>
      <c r="N982" s="3"/>
      <c r="O982" s="2"/>
    </row>
    <row r="983" spans="6:15" ht="14.25" customHeight="1" x14ac:dyDescent="0.25">
      <c r="F983" s="3"/>
      <c r="J983" s="3"/>
      <c r="K983" s="3"/>
      <c r="M983" s="3"/>
      <c r="N983" s="3"/>
      <c r="O983" s="2"/>
    </row>
    <row r="984" spans="6:15" ht="14.25" customHeight="1" x14ac:dyDescent="0.25">
      <c r="F984" s="3"/>
      <c r="J984" s="3"/>
      <c r="K984" s="3"/>
      <c r="M984" s="3"/>
      <c r="N984" s="3"/>
      <c r="O984" s="2"/>
    </row>
    <row r="985" spans="6:15" ht="14.25" customHeight="1" x14ac:dyDescent="0.25">
      <c r="F985" s="3"/>
      <c r="J985" s="3"/>
      <c r="K985" s="3"/>
      <c r="M985" s="3"/>
      <c r="N985" s="3"/>
      <c r="O985" s="2"/>
    </row>
    <row r="986" spans="6:15" ht="14.25" customHeight="1" x14ac:dyDescent="0.25">
      <c r="F986" s="3"/>
      <c r="J986" s="3"/>
      <c r="K986" s="3"/>
      <c r="M986" s="3"/>
      <c r="N986" s="3"/>
      <c r="O986" s="2"/>
    </row>
    <row r="987" spans="6:15" ht="14.25" customHeight="1" x14ac:dyDescent="0.25">
      <c r="F987" s="3"/>
      <c r="J987" s="3"/>
      <c r="K987" s="3"/>
      <c r="M987" s="3"/>
      <c r="N987" s="3"/>
      <c r="O987" s="2"/>
    </row>
    <row r="988" spans="6:15" ht="14.25" customHeight="1" x14ac:dyDescent="0.25">
      <c r="F988" s="3"/>
      <c r="J988" s="3"/>
      <c r="K988" s="3"/>
      <c r="M988" s="3"/>
      <c r="N988" s="3"/>
      <c r="O988" s="2"/>
    </row>
    <row r="989" spans="6:15" ht="14.25" customHeight="1" x14ac:dyDescent="0.25">
      <c r="F989" s="3"/>
      <c r="J989" s="3"/>
      <c r="K989" s="3"/>
      <c r="M989" s="3"/>
      <c r="N989" s="3"/>
      <c r="O989" s="2"/>
    </row>
    <row r="990" spans="6:15" ht="14.25" customHeight="1" x14ac:dyDescent="0.25">
      <c r="F990" s="3"/>
      <c r="J990" s="3"/>
      <c r="K990" s="3"/>
      <c r="M990" s="3"/>
      <c r="N990" s="3"/>
      <c r="O990" s="2"/>
    </row>
    <row r="991" spans="6:15" ht="14.25" customHeight="1" x14ac:dyDescent="0.25">
      <c r="F991" s="3"/>
      <c r="J991" s="3"/>
      <c r="K991" s="3"/>
      <c r="M991" s="3"/>
      <c r="N991" s="3"/>
      <c r="O991" s="2"/>
    </row>
    <row r="992" spans="6:15" ht="14.25" customHeight="1" x14ac:dyDescent="0.25">
      <c r="F992" s="3"/>
      <c r="J992" s="3"/>
      <c r="K992" s="3"/>
      <c r="M992" s="3"/>
      <c r="N992" s="3"/>
      <c r="O992" s="2"/>
    </row>
    <row r="993" spans="6:15" ht="14.25" customHeight="1" x14ac:dyDescent="0.25">
      <c r="F993" s="3"/>
      <c r="J993" s="3"/>
      <c r="K993" s="3"/>
      <c r="M993" s="3"/>
      <c r="N993" s="3"/>
      <c r="O993" s="2"/>
    </row>
    <row r="994" spans="6:15" ht="14.25" customHeight="1" x14ac:dyDescent="0.25">
      <c r="F994" s="3"/>
      <c r="J994" s="3"/>
      <c r="K994" s="3"/>
      <c r="M994" s="3"/>
      <c r="N994" s="3"/>
      <c r="O994" s="2"/>
    </row>
    <row r="995" spans="6:15" ht="14.25" customHeight="1" x14ac:dyDescent="0.25">
      <c r="F995" s="3"/>
      <c r="J995" s="3"/>
      <c r="K995" s="3"/>
      <c r="M995" s="3"/>
      <c r="N995" s="3"/>
      <c r="O995" s="2"/>
    </row>
    <row r="996" spans="6:15" ht="14.25" customHeight="1" x14ac:dyDescent="0.25">
      <c r="F996" s="3"/>
      <c r="J996" s="3"/>
      <c r="K996" s="3"/>
      <c r="M996" s="3"/>
      <c r="N996" s="3"/>
      <c r="O996" s="2"/>
    </row>
    <row r="997" spans="6:15" ht="14.25" customHeight="1" x14ac:dyDescent="0.25">
      <c r="F997" s="3"/>
      <c r="J997" s="3"/>
      <c r="K997" s="3"/>
      <c r="M997" s="3"/>
      <c r="N997" s="3"/>
      <c r="O997" s="2"/>
    </row>
    <row r="998" spans="6:15" ht="14.25" customHeight="1" x14ac:dyDescent="0.25">
      <c r="F998" s="3"/>
      <c r="J998" s="3"/>
      <c r="K998" s="3"/>
      <c r="M998" s="3"/>
      <c r="N998" s="3"/>
      <c r="O998" s="2"/>
    </row>
    <row r="999" spans="6:15" ht="14.25" customHeight="1" x14ac:dyDescent="0.25">
      <c r="F999" s="3"/>
      <c r="J999" s="3"/>
      <c r="K999" s="3"/>
      <c r="M999" s="3"/>
      <c r="N999" s="3"/>
      <c r="O999" s="2"/>
    </row>
    <row r="1000" spans="6:15" ht="14.25" customHeight="1" x14ac:dyDescent="0.25">
      <c r="F1000" s="3"/>
      <c r="J1000" s="3"/>
      <c r="K1000" s="3"/>
      <c r="M1000" s="3"/>
      <c r="N1000" s="3"/>
      <c r="O1000" s="2"/>
    </row>
    <row r="1001" spans="6:15" ht="14.25" customHeight="1" x14ac:dyDescent="0.25">
      <c r="F1001" s="3"/>
      <c r="J1001" s="3"/>
      <c r="K1001" s="3"/>
      <c r="M1001" s="3"/>
      <c r="N1001" s="3"/>
      <c r="O1001" s="2"/>
    </row>
    <row r="1002" spans="6:15" ht="14.25" customHeight="1" x14ac:dyDescent="0.25">
      <c r="F1002" s="3"/>
      <c r="J1002" s="3"/>
      <c r="K1002" s="3"/>
      <c r="M1002" s="3"/>
      <c r="N1002" s="3"/>
      <c r="O1002" s="2"/>
    </row>
    <row r="1003" spans="6:15" ht="14.25" customHeight="1" x14ac:dyDescent="0.25">
      <c r="F1003" s="3"/>
      <c r="J1003" s="3"/>
      <c r="K1003" s="3"/>
      <c r="M1003" s="3"/>
      <c r="N1003" s="3"/>
      <c r="O1003" s="2"/>
    </row>
    <row r="1004" spans="6:15" ht="14.25" customHeight="1" x14ac:dyDescent="0.25">
      <c r="F1004" s="3"/>
      <c r="J1004" s="3"/>
      <c r="K1004" s="3"/>
      <c r="M1004" s="3"/>
      <c r="N1004" s="3"/>
      <c r="O1004" s="2"/>
    </row>
    <row r="1005" spans="6:15" ht="14.25" customHeight="1" x14ac:dyDescent="0.25">
      <c r="F1005" s="3"/>
      <c r="J1005" s="3"/>
      <c r="K1005" s="3"/>
      <c r="M1005" s="3"/>
      <c r="N1005" s="3"/>
      <c r="O1005" s="2"/>
    </row>
    <row r="1006" spans="6:15" ht="14.25" customHeight="1" x14ac:dyDescent="0.25">
      <c r="F1006" s="3"/>
      <c r="J1006" s="3"/>
      <c r="K1006" s="3"/>
      <c r="M1006" s="3"/>
      <c r="N1006" s="3"/>
      <c r="O1006" s="2"/>
    </row>
    <row r="1007" spans="6:15" ht="14.25" customHeight="1" x14ac:dyDescent="0.25">
      <c r="F1007" s="3"/>
      <c r="J1007" s="3"/>
      <c r="K1007" s="3"/>
      <c r="M1007" s="3"/>
      <c r="N1007" s="3"/>
      <c r="O1007" s="2"/>
    </row>
    <row r="1008" spans="6:15" ht="14.25" customHeight="1" x14ac:dyDescent="0.25">
      <c r="F1008" s="3"/>
      <c r="J1008" s="3"/>
      <c r="K1008" s="3"/>
      <c r="M1008" s="3"/>
      <c r="N1008" s="3"/>
      <c r="O1008" s="2"/>
    </row>
    <row r="1009" spans="6:15" ht="14.25" customHeight="1" x14ac:dyDescent="0.25">
      <c r="F1009" s="3"/>
      <c r="J1009" s="3"/>
      <c r="K1009" s="3"/>
      <c r="M1009" s="3"/>
      <c r="N1009" s="3"/>
      <c r="O1009" s="2"/>
    </row>
    <row r="1010" spans="6:15" ht="14.25" customHeight="1" x14ac:dyDescent="0.25">
      <c r="F1010" s="3"/>
      <c r="J1010" s="3"/>
      <c r="K1010" s="3"/>
      <c r="M1010" s="3"/>
      <c r="N1010" s="3"/>
      <c r="O1010" s="2"/>
    </row>
    <row r="1011" spans="6:15" ht="14.25" customHeight="1" x14ac:dyDescent="0.25">
      <c r="F1011" s="3"/>
      <c r="J1011" s="3"/>
      <c r="K1011" s="3"/>
      <c r="M1011" s="3"/>
      <c r="N1011" s="3"/>
      <c r="O1011" s="2"/>
    </row>
    <row r="1012" spans="6:15" ht="14.25" customHeight="1" x14ac:dyDescent="0.25">
      <c r="F1012" s="3"/>
      <c r="J1012" s="3"/>
      <c r="K1012" s="3"/>
      <c r="M1012" s="3"/>
      <c r="N1012" s="3"/>
      <c r="O1012" s="2"/>
    </row>
    <row r="1013" spans="6:15" ht="14.25" customHeight="1" x14ac:dyDescent="0.25">
      <c r="F1013" s="3"/>
      <c r="J1013" s="3"/>
      <c r="K1013" s="3"/>
      <c r="M1013" s="3"/>
      <c r="N1013" s="3"/>
      <c r="O1013" s="2"/>
    </row>
    <row r="1014" spans="6:15" ht="14.25" customHeight="1" x14ac:dyDescent="0.25">
      <c r="F1014" s="3"/>
      <c r="J1014" s="3"/>
      <c r="K1014" s="3"/>
      <c r="M1014" s="3"/>
      <c r="N1014" s="3"/>
      <c r="O1014" s="2"/>
    </row>
    <row r="1015" spans="6:15" ht="14.25" customHeight="1" x14ac:dyDescent="0.25">
      <c r="F1015" s="3"/>
      <c r="J1015" s="3"/>
      <c r="K1015" s="3"/>
      <c r="M1015" s="3"/>
      <c r="N1015" s="3"/>
      <c r="O1015" s="2"/>
    </row>
    <row r="1016" spans="6:15" ht="14.25" customHeight="1" x14ac:dyDescent="0.25">
      <c r="F1016" s="3"/>
      <c r="J1016" s="3"/>
      <c r="K1016" s="3"/>
      <c r="M1016" s="3"/>
      <c r="N1016" s="3"/>
      <c r="O1016" s="2"/>
    </row>
    <row r="1017" spans="6:15" ht="14.25" customHeight="1" x14ac:dyDescent="0.25">
      <c r="F1017" s="3"/>
      <c r="J1017" s="3"/>
      <c r="K1017" s="3"/>
      <c r="M1017" s="3"/>
      <c r="N1017" s="3"/>
      <c r="O1017" s="2"/>
    </row>
    <row r="1018" spans="6:15" ht="14.25" customHeight="1" x14ac:dyDescent="0.25">
      <c r="F1018" s="3"/>
      <c r="J1018" s="3"/>
      <c r="K1018" s="3"/>
      <c r="M1018" s="3"/>
      <c r="N1018" s="3"/>
      <c r="O1018" s="2"/>
    </row>
    <row r="1019" spans="6:15" ht="14.25" customHeight="1" x14ac:dyDescent="0.25">
      <c r="F1019" s="3"/>
      <c r="J1019" s="3"/>
      <c r="K1019" s="3"/>
      <c r="M1019" s="3"/>
      <c r="N1019" s="3"/>
      <c r="O1019" s="2"/>
    </row>
    <row r="1020" spans="6:15" ht="14.25" customHeight="1" x14ac:dyDescent="0.25">
      <c r="F1020" s="3"/>
      <c r="J1020" s="3"/>
      <c r="K1020" s="3"/>
      <c r="M1020" s="3"/>
      <c r="N1020" s="3"/>
      <c r="O1020" s="2"/>
    </row>
    <row r="1021" spans="6:15" ht="14.25" customHeight="1" x14ac:dyDescent="0.25">
      <c r="F1021" s="3"/>
      <c r="J1021" s="3"/>
      <c r="K1021" s="3"/>
      <c r="M1021" s="3"/>
      <c r="N1021" s="3"/>
      <c r="O1021" s="2"/>
    </row>
    <row r="1022" spans="6:15" ht="14.25" customHeight="1" x14ac:dyDescent="0.25">
      <c r="F1022" s="3"/>
      <c r="J1022" s="3"/>
      <c r="K1022" s="3"/>
      <c r="M1022" s="3"/>
      <c r="N1022" s="3"/>
      <c r="O1022" s="2"/>
    </row>
    <row r="1023" spans="6:15" ht="14.25" customHeight="1" x14ac:dyDescent="0.25">
      <c r="F1023" s="3"/>
      <c r="J1023" s="3"/>
      <c r="K1023" s="3"/>
      <c r="M1023" s="3"/>
      <c r="N1023" s="3"/>
      <c r="O1023" s="2"/>
    </row>
    <row r="1024" spans="6:15" ht="14.25" customHeight="1" x14ac:dyDescent="0.25">
      <c r="F1024" s="3"/>
      <c r="J1024" s="3"/>
      <c r="K1024" s="3"/>
      <c r="M1024" s="3"/>
      <c r="N1024" s="3"/>
      <c r="O1024" s="2"/>
    </row>
    <row r="1025" spans="6:15" ht="14.25" customHeight="1" x14ac:dyDescent="0.25">
      <c r="F1025" s="3"/>
      <c r="J1025" s="3"/>
      <c r="K1025" s="3"/>
      <c r="M1025" s="3"/>
      <c r="N1025" s="3"/>
      <c r="O1025" s="2"/>
    </row>
    <row r="1026" spans="6:15" ht="14.25" customHeight="1" x14ac:dyDescent="0.25">
      <c r="F1026" s="3"/>
      <c r="J1026" s="3"/>
      <c r="K1026" s="3"/>
      <c r="M1026" s="3"/>
      <c r="N1026" s="3"/>
      <c r="O1026" s="2"/>
    </row>
    <row r="1027" spans="6:15" ht="14.25" customHeight="1" x14ac:dyDescent="0.25">
      <c r="F1027" s="3"/>
      <c r="J1027" s="3"/>
      <c r="K1027" s="3"/>
      <c r="M1027" s="3"/>
      <c r="N1027" s="3"/>
      <c r="O1027" s="2"/>
    </row>
    <row r="1028" spans="6:15" ht="14.25" customHeight="1" x14ac:dyDescent="0.25">
      <c r="F1028" s="3"/>
      <c r="J1028" s="3"/>
      <c r="K1028" s="3"/>
      <c r="M1028" s="3"/>
      <c r="N1028" s="3"/>
      <c r="O1028" s="2"/>
    </row>
    <row r="1029" spans="6:15" ht="14.25" customHeight="1" x14ac:dyDescent="0.25">
      <c r="F1029" s="3"/>
      <c r="J1029" s="3"/>
      <c r="K1029" s="3"/>
      <c r="M1029" s="3"/>
      <c r="N1029" s="3"/>
      <c r="O1029" s="2"/>
    </row>
    <row r="1030" spans="6:15" ht="14.25" customHeight="1" x14ac:dyDescent="0.25">
      <c r="F1030" s="3"/>
      <c r="J1030" s="3"/>
      <c r="K1030" s="3"/>
      <c r="M1030" s="3"/>
      <c r="N1030" s="3"/>
      <c r="O1030" s="2"/>
    </row>
    <row r="1031" spans="6:15" ht="14.25" customHeight="1" x14ac:dyDescent="0.25">
      <c r="F1031" s="3"/>
      <c r="J1031" s="3"/>
      <c r="K1031" s="3"/>
      <c r="M1031" s="3"/>
      <c r="N1031" s="3"/>
      <c r="O1031" s="2"/>
    </row>
    <row r="1032" spans="6:15" ht="14.25" customHeight="1" x14ac:dyDescent="0.25">
      <c r="F1032" s="3"/>
      <c r="J1032" s="3"/>
      <c r="K1032" s="3"/>
      <c r="M1032" s="3"/>
      <c r="N1032" s="3"/>
      <c r="O1032" s="2"/>
    </row>
    <row r="1033" spans="6:15" ht="14.25" customHeight="1" x14ac:dyDescent="0.25">
      <c r="F1033" s="3"/>
      <c r="J1033" s="3"/>
      <c r="K1033" s="3"/>
      <c r="M1033" s="3"/>
      <c r="N1033" s="3"/>
      <c r="O1033" s="2"/>
    </row>
    <row r="1034" spans="6:15" ht="14.25" customHeight="1" x14ac:dyDescent="0.25">
      <c r="F1034" s="3"/>
      <c r="J1034" s="3"/>
      <c r="K1034" s="3"/>
      <c r="M1034" s="3"/>
      <c r="N1034" s="3"/>
      <c r="O1034" s="2"/>
    </row>
    <row r="1035" spans="6:15" ht="14.25" customHeight="1" x14ac:dyDescent="0.25">
      <c r="F1035" s="3"/>
      <c r="J1035" s="3"/>
      <c r="K1035" s="3"/>
      <c r="M1035" s="3"/>
      <c r="N1035" s="3"/>
      <c r="O1035" s="2"/>
    </row>
    <row r="1036" spans="6:15" ht="14.25" customHeight="1" x14ac:dyDescent="0.25">
      <c r="F1036" s="3"/>
      <c r="J1036" s="3"/>
      <c r="K1036" s="3"/>
      <c r="M1036" s="3"/>
      <c r="N1036" s="3"/>
      <c r="O1036" s="2"/>
    </row>
    <row r="1037" spans="6:15" ht="14.25" customHeight="1" x14ac:dyDescent="0.25">
      <c r="F1037" s="3"/>
      <c r="J1037" s="3"/>
      <c r="K1037" s="3"/>
      <c r="M1037" s="3"/>
      <c r="N1037" s="3"/>
      <c r="O1037" s="2"/>
    </row>
    <row r="1038" spans="6:15" ht="14.25" customHeight="1" x14ac:dyDescent="0.25">
      <c r="F1038" s="3"/>
      <c r="J1038" s="3"/>
      <c r="K1038" s="3"/>
      <c r="M1038" s="3"/>
      <c r="N1038" s="3"/>
      <c r="O1038" s="2"/>
    </row>
    <row r="1039" spans="6:15" ht="14.25" customHeight="1" x14ac:dyDescent="0.25">
      <c r="F1039" s="3"/>
      <c r="J1039" s="3"/>
      <c r="K1039" s="3"/>
      <c r="M1039" s="3"/>
      <c r="N1039" s="3"/>
      <c r="O1039" s="2"/>
    </row>
    <row r="1040" spans="6:15" ht="14.25" customHeight="1" x14ac:dyDescent="0.25">
      <c r="F1040" s="3"/>
      <c r="J1040" s="3"/>
      <c r="K1040" s="3"/>
      <c r="M1040" s="3"/>
      <c r="N1040" s="3"/>
      <c r="O1040" s="2"/>
    </row>
    <row r="1041" spans="6:15" ht="14.25" customHeight="1" x14ac:dyDescent="0.25">
      <c r="F1041" s="3"/>
      <c r="J1041" s="3"/>
      <c r="K1041" s="3"/>
      <c r="M1041" s="3"/>
      <c r="N1041" s="3"/>
      <c r="O1041" s="2"/>
    </row>
    <row r="1042" spans="6:15" ht="14.25" customHeight="1" x14ac:dyDescent="0.25">
      <c r="F1042" s="3"/>
      <c r="J1042" s="3"/>
      <c r="K1042" s="3"/>
      <c r="M1042" s="3"/>
      <c r="N1042" s="3"/>
      <c r="O1042" s="2"/>
    </row>
    <row r="1043" spans="6:15" ht="15" customHeight="1" x14ac:dyDescent="0.25">
      <c r="F1043" s="3"/>
      <c r="J1043" s="3"/>
      <c r="K1043" s="3"/>
      <c r="M1043" s="3"/>
      <c r="N1043" s="3"/>
      <c r="O1043" s="2"/>
    </row>
  </sheetData>
  <sortState ref="Q72:V113">
    <sortCondition ref="Q72:Q113"/>
  </sortState>
  <mergeCells count="1">
    <mergeCell ref="A3:O3"/>
  </mergeCells>
  <phoneticPr fontId="30" type="noConversion"/>
  <conditionalFormatting sqref="K6:K70 K72:K113 K115:K119 K121:K220 K222:K229 K231:K270">
    <cfRule type="cellIs" dxfId="59" priority="103" operator="between">
      <formula>0</formula>
      <formula>0.4</formula>
    </cfRule>
    <cfRule type="cellIs" dxfId="58" priority="104" operator="between">
      <formula>0.4</formula>
      <formula>0.5</formula>
    </cfRule>
    <cfRule type="cellIs" dxfId="57" priority="105" operator="between">
      <formula>0.5</formula>
      <formula>0.6</formula>
    </cfRule>
    <cfRule type="cellIs" dxfId="56" priority="106" operator="between">
      <formula>0.6</formula>
      <formula>0.7</formula>
    </cfRule>
    <cfRule type="cellIs" dxfId="55" priority="107" operator="between">
      <formula>0.7</formula>
      <formula>0.8</formula>
    </cfRule>
    <cfRule type="cellIs" dxfId="54" priority="108" operator="greaterThan">
      <formula>0.8</formula>
    </cfRule>
  </conditionalFormatting>
  <conditionalFormatting sqref="K275:K283">
    <cfRule type="cellIs" dxfId="53" priority="7" operator="between">
      <formula>0</formula>
      <formula>0.4</formula>
    </cfRule>
    <cfRule type="cellIs" dxfId="52" priority="8" operator="between">
      <formula>0.4</formula>
      <formula>0.5</formula>
    </cfRule>
    <cfRule type="cellIs" dxfId="51" priority="9" operator="between">
      <formula>0.5</formula>
      <formula>0.6</formula>
    </cfRule>
    <cfRule type="cellIs" dxfId="50" priority="10" operator="between">
      <formula>0.6</formula>
      <formula>0.7</formula>
    </cfRule>
    <cfRule type="cellIs" dxfId="49" priority="11" operator="between">
      <formula>0.7</formula>
      <formula>0.8</formula>
    </cfRule>
    <cfRule type="cellIs" dxfId="48" priority="12" operator="greaterThan">
      <formula>0.8</formula>
    </cfRule>
  </conditionalFormatting>
  <conditionalFormatting sqref="N6:N70 N72:N113">
    <cfRule type="cellIs" dxfId="47" priority="91" operator="lessThan">
      <formula>0.2</formula>
    </cfRule>
    <cfRule type="cellIs" dxfId="46" priority="96" operator="greaterThan">
      <formula>0.5</formula>
    </cfRule>
  </conditionalFormatting>
  <conditionalFormatting sqref="N6:N70 N77:N113">
    <cfRule type="cellIs" dxfId="45" priority="93" operator="between">
      <formula>0.275</formula>
      <formula>0.35</formula>
    </cfRule>
    <cfRule type="cellIs" dxfId="44" priority="94" operator="between">
      <formula>0.35</formula>
      <formula>0.425</formula>
    </cfRule>
    <cfRule type="cellIs" dxfId="43" priority="95" operator="between">
      <formula>0.425</formula>
      <formula>0.5</formula>
    </cfRule>
  </conditionalFormatting>
  <conditionalFormatting sqref="N72:N92 N94:N113">
    <cfRule type="cellIs" dxfId="42" priority="51" operator="between">
      <formula>0.2</formula>
      <formula>0.275</formula>
    </cfRule>
    <cfRule type="cellIs" dxfId="41" priority="52" operator="between">
      <formula>0.275</formula>
      <formula>0.35</formula>
    </cfRule>
    <cfRule type="cellIs" dxfId="40" priority="53" operator="between">
      <formula>0.35</formula>
      <formula>0.425</formula>
    </cfRule>
    <cfRule type="cellIs" dxfId="39" priority="54" operator="between">
      <formula>0.425</formula>
      <formula>0.5</formula>
    </cfRule>
    <cfRule type="cellIs" dxfId="38" priority="62" operator="between">
      <formula>0.2</formula>
      <formula>0.275</formula>
    </cfRule>
    <cfRule type="cellIs" dxfId="37" priority="63" operator="between">
      <formula>0.275</formula>
      <formula>0.35</formula>
    </cfRule>
    <cfRule type="cellIs" dxfId="36" priority="64" operator="between">
      <formula>0.35</formula>
      <formula>0.425</formula>
    </cfRule>
    <cfRule type="cellIs" dxfId="35" priority="65" operator="between">
      <formula>0.425</formula>
      <formula>0.5</formula>
    </cfRule>
  </conditionalFormatting>
  <conditionalFormatting sqref="N77:N113 N6:N70">
    <cfRule type="cellIs" dxfId="34" priority="92" operator="between">
      <formula>0.2</formula>
      <formula>0.275</formula>
    </cfRule>
  </conditionalFormatting>
  <conditionalFormatting sqref="N115:N119">
    <cfRule type="cellIs" dxfId="33" priority="85" operator="lessThan">
      <formula>0.2</formula>
    </cfRule>
    <cfRule type="cellIs" dxfId="32" priority="86" operator="between">
      <formula>0.2</formula>
      <formula>0.275</formula>
    </cfRule>
    <cfRule type="cellIs" dxfId="31" priority="87" operator="between">
      <formula>0.275</formula>
      <formula>0.35</formula>
    </cfRule>
    <cfRule type="cellIs" dxfId="30" priority="88" operator="between">
      <formula>0.35</formula>
      <formula>0.425</formula>
    </cfRule>
    <cfRule type="cellIs" dxfId="29" priority="89" operator="between">
      <formula>0.425</formula>
      <formula>0.5</formula>
    </cfRule>
    <cfRule type="cellIs" dxfId="28" priority="90" operator="greaterThan">
      <formula>0.5</formula>
    </cfRule>
  </conditionalFormatting>
  <conditionalFormatting sqref="N121:N220 N222:N229 N231:N270">
    <cfRule type="cellIs" dxfId="27" priority="79" operator="lessThan">
      <formula>0.2</formula>
    </cfRule>
    <cfRule type="cellIs" dxfId="26" priority="80" operator="between">
      <formula>0.2</formula>
      <formula>0.275</formula>
    </cfRule>
    <cfRule type="cellIs" dxfId="25" priority="81" operator="between">
      <formula>0.275</formula>
      <formula>0.35</formula>
    </cfRule>
    <cfRule type="cellIs" dxfId="24" priority="82" operator="between">
      <formula>0.35</formula>
      <formula>0.425</formula>
    </cfRule>
    <cfRule type="cellIs" dxfId="23" priority="83" operator="between">
      <formula>0.425</formula>
      <formula>0.5</formula>
    </cfRule>
    <cfRule type="cellIs" dxfId="22" priority="84" operator="greaterThan">
      <formula>0.5</formula>
    </cfRule>
  </conditionalFormatting>
  <conditionalFormatting sqref="N275">
    <cfRule type="cellIs" dxfId="21" priority="31" operator="between">
      <formula>0.2</formula>
      <formula>0.275</formula>
    </cfRule>
    <cfRule type="cellIs" dxfId="20" priority="32" operator="between">
      <formula>0.275</formula>
      <formula>0.35</formula>
    </cfRule>
    <cfRule type="cellIs" dxfId="19" priority="33" operator="between">
      <formula>0.35</formula>
      <formula>0.425</formula>
    </cfRule>
    <cfRule type="cellIs" dxfId="18" priority="34" operator="between">
      <formula>0.425</formula>
      <formula>0.5</formula>
    </cfRule>
  </conditionalFormatting>
  <conditionalFormatting sqref="N275:N277">
    <cfRule type="cellIs" dxfId="17" priority="22" operator="between">
      <formula>0.2</formula>
      <formula>0.275</formula>
    </cfRule>
    <cfRule type="cellIs" dxfId="16" priority="23" operator="between">
      <formula>0.275</formula>
      <formula>0.35</formula>
    </cfRule>
    <cfRule type="cellIs" dxfId="15" priority="24" operator="between">
      <formula>0.35</formula>
      <formula>0.425</formula>
    </cfRule>
    <cfRule type="cellIs" dxfId="14" priority="25" operator="between">
      <formula>0.425</formula>
      <formula>0.5</formula>
    </cfRule>
  </conditionalFormatting>
  <conditionalFormatting sqref="N275:N283">
    <cfRule type="cellIs" dxfId="13" priority="1" operator="lessThan">
      <formula>0.2</formula>
    </cfRule>
    <cfRule type="cellIs" dxfId="12" priority="6" operator="greaterThan">
      <formula>0.5</formula>
    </cfRule>
  </conditionalFormatting>
  <conditionalFormatting sqref="N276">
    <cfRule type="cellIs" dxfId="11" priority="13" operator="between">
      <formula>0.2</formula>
      <formula>0.275</formula>
    </cfRule>
    <cfRule type="cellIs" dxfId="10" priority="14" operator="between">
      <formula>0.275</formula>
      <formula>0.35</formula>
    </cfRule>
    <cfRule type="cellIs" dxfId="9" priority="15" operator="between">
      <formula>0.35</formula>
      <formula>0.425</formula>
    </cfRule>
    <cfRule type="cellIs" dxfId="8" priority="16" operator="between">
      <formula>0.425</formula>
      <formula>0.5</formula>
    </cfRule>
    <cfRule type="cellIs" dxfId="7" priority="17" operator="between">
      <formula>0.2</formula>
      <formula>0.275</formula>
    </cfRule>
    <cfRule type="cellIs" dxfId="6" priority="18" operator="between">
      <formula>0.275</formula>
      <formula>0.35</formula>
    </cfRule>
    <cfRule type="cellIs" dxfId="5" priority="19" operator="between">
      <formula>0.35</formula>
      <formula>0.425</formula>
    </cfRule>
    <cfRule type="cellIs" dxfId="4" priority="20" operator="between">
      <formula>0.425</formula>
      <formula>0.5</formula>
    </cfRule>
  </conditionalFormatting>
  <conditionalFormatting sqref="N278:N283">
    <cfRule type="cellIs" dxfId="3" priority="2" operator="between">
      <formula>0.2</formula>
      <formula>0.275</formula>
    </cfRule>
    <cfRule type="cellIs" dxfId="2" priority="3" operator="between">
      <formula>0.275</formula>
      <formula>0.35</formula>
    </cfRule>
    <cfRule type="cellIs" dxfId="1" priority="4" operator="between">
      <formula>0.35</formula>
      <formula>0.425</formula>
    </cfRule>
    <cfRule type="cellIs" dxfId="0" priority="5" operator="between">
      <formula>0.425</formula>
      <formula>0.5</formula>
    </cfRule>
  </conditionalFormatting>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workbookViewId="0"/>
  </sheetViews>
  <sheetFormatPr defaultColWidth="14.42578125" defaultRowHeight="15" customHeight="1" x14ac:dyDescent="0.25"/>
  <cols>
    <col min="1" max="1" width="13.28515625" customWidth="1"/>
    <col min="2" max="2" width="23" customWidth="1"/>
    <col min="3" max="3" width="27.140625" customWidth="1"/>
    <col min="4" max="4" width="17.28515625" customWidth="1"/>
    <col min="5" max="5" width="25.28515625" customWidth="1"/>
    <col min="6" max="6" width="11.28515625" customWidth="1"/>
    <col min="7" max="7" width="25.28515625" customWidth="1"/>
    <col min="8" max="8" width="11.7109375" customWidth="1"/>
    <col min="9" max="9" width="22.28515625" customWidth="1"/>
    <col min="10" max="10" width="17.5703125" customWidth="1"/>
    <col min="11" max="11" width="9.7109375" customWidth="1"/>
    <col min="12" max="12" width="17.28515625" customWidth="1"/>
    <col min="13" max="26" width="8.7109375" customWidth="1"/>
  </cols>
  <sheetData>
    <row r="1" spans="1:12" ht="14.25" customHeight="1" x14ac:dyDescent="0.3">
      <c r="A1" s="1" t="s">
        <v>194</v>
      </c>
      <c r="G1" s="3"/>
      <c r="H1" s="3"/>
      <c r="I1" s="3"/>
    </row>
    <row r="2" spans="1:12" ht="14.25" customHeight="1" x14ac:dyDescent="0.3">
      <c r="A2" s="1"/>
      <c r="G2" s="3"/>
      <c r="H2" s="3"/>
      <c r="I2" s="3"/>
    </row>
    <row r="3" spans="1:12" ht="14.25" customHeight="1" x14ac:dyDescent="0.25">
      <c r="A3" s="21" t="s">
        <v>195</v>
      </c>
      <c r="B3" s="21"/>
      <c r="C3" s="21"/>
      <c r="D3" s="21"/>
      <c r="E3" s="21"/>
      <c r="F3" s="21"/>
      <c r="G3" s="3"/>
      <c r="H3" s="3"/>
      <c r="I3" s="3"/>
    </row>
    <row r="4" spans="1:12" ht="14.25" customHeight="1" x14ac:dyDescent="0.25">
      <c r="G4" s="3"/>
      <c r="H4" s="3"/>
      <c r="I4" s="3"/>
    </row>
    <row r="5" spans="1:12" ht="14.25" customHeight="1" x14ac:dyDescent="0.25">
      <c r="A5" s="5" t="s">
        <v>196</v>
      </c>
      <c r="B5" s="5" t="s">
        <v>197</v>
      </c>
      <c r="C5" s="5" t="s">
        <v>198</v>
      </c>
      <c r="D5" s="5" t="s">
        <v>199</v>
      </c>
      <c r="E5" s="5" t="s">
        <v>200</v>
      </c>
      <c r="F5" s="5" t="s">
        <v>201</v>
      </c>
      <c r="G5" s="6" t="s">
        <v>202</v>
      </c>
      <c r="H5" s="6" t="s">
        <v>203</v>
      </c>
      <c r="I5" s="6" t="s">
        <v>204</v>
      </c>
      <c r="J5" s="5" t="s">
        <v>205</v>
      </c>
      <c r="K5" s="5" t="s">
        <v>206</v>
      </c>
      <c r="L5" s="5" t="s">
        <v>207</v>
      </c>
    </row>
    <row r="6" spans="1:12" ht="14.25" customHeight="1" x14ac:dyDescent="0.25">
      <c r="A6" s="10" t="s">
        <v>208</v>
      </c>
      <c r="B6" s="10" t="s">
        <v>209</v>
      </c>
      <c r="C6" s="81" t="s">
        <v>425</v>
      </c>
      <c r="D6" s="10" t="s">
        <v>210</v>
      </c>
      <c r="E6" s="10" t="s">
        <v>211</v>
      </c>
      <c r="F6" s="22" t="s">
        <v>212</v>
      </c>
      <c r="G6" s="3" t="s">
        <v>213</v>
      </c>
      <c r="H6" s="3">
        <v>31</v>
      </c>
      <c r="I6" s="3" t="s">
        <v>214</v>
      </c>
      <c r="J6" s="3" t="s">
        <v>215</v>
      </c>
      <c r="K6" s="23" t="s">
        <v>216</v>
      </c>
      <c r="L6" s="23" t="s">
        <v>216</v>
      </c>
    </row>
    <row r="7" spans="1:12" ht="14.25" customHeight="1" x14ac:dyDescent="0.25">
      <c r="A7" s="10" t="s">
        <v>217</v>
      </c>
      <c r="B7" s="10" t="s">
        <v>218</v>
      </c>
      <c r="C7" s="81" t="s">
        <v>219</v>
      </c>
      <c r="D7" s="10" t="s">
        <v>220</v>
      </c>
      <c r="E7" s="10" t="s">
        <v>221</v>
      </c>
      <c r="F7" s="22" t="s">
        <v>212</v>
      </c>
      <c r="G7" s="3" t="s">
        <v>222</v>
      </c>
      <c r="H7" s="3">
        <v>31</v>
      </c>
      <c r="I7" s="3" t="s">
        <v>223</v>
      </c>
      <c r="J7" s="3" t="s">
        <v>224</v>
      </c>
      <c r="K7" s="24" t="s">
        <v>225</v>
      </c>
      <c r="L7" s="11" t="s">
        <v>18</v>
      </c>
    </row>
    <row r="8" spans="1:12" ht="14.25" customHeight="1" x14ac:dyDescent="0.25">
      <c r="A8" s="10" t="s">
        <v>217</v>
      </c>
      <c r="B8" s="10" t="s">
        <v>218</v>
      </c>
      <c r="C8" s="81" t="s">
        <v>226</v>
      </c>
      <c r="D8" s="10" t="s">
        <v>227</v>
      </c>
      <c r="E8" s="10" t="s">
        <v>228</v>
      </c>
      <c r="F8" s="22" t="s">
        <v>212</v>
      </c>
      <c r="G8" s="3" t="s">
        <v>229</v>
      </c>
      <c r="H8" s="3" t="s">
        <v>26</v>
      </c>
      <c r="I8" s="3" t="s">
        <v>223</v>
      </c>
      <c r="J8" s="25" t="s">
        <v>230</v>
      </c>
      <c r="K8" s="24" t="s">
        <v>225</v>
      </c>
      <c r="L8" s="11" t="s">
        <v>18</v>
      </c>
    </row>
    <row r="9" spans="1:12" ht="14.25" customHeight="1" x14ac:dyDescent="0.25">
      <c r="A9" s="10" t="s">
        <v>217</v>
      </c>
      <c r="B9" s="10" t="s">
        <v>231</v>
      </c>
      <c r="C9" s="81" t="s">
        <v>232</v>
      </c>
      <c r="D9" s="10" t="s">
        <v>233</v>
      </c>
      <c r="E9" s="10" t="s">
        <v>234</v>
      </c>
      <c r="F9" s="23" t="s">
        <v>212</v>
      </c>
      <c r="G9" s="3" t="s">
        <v>235</v>
      </c>
      <c r="H9" s="3">
        <v>31</v>
      </c>
      <c r="I9" s="3" t="s">
        <v>236</v>
      </c>
      <c r="J9" s="25" t="s">
        <v>237</v>
      </c>
      <c r="K9" s="24" t="s">
        <v>225</v>
      </c>
      <c r="L9" s="11" t="s">
        <v>18</v>
      </c>
    </row>
    <row r="10" spans="1:12" ht="14.25" customHeight="1" x14ac:dyDescent="0.25">
      <c r="A10" s="10" t="s">
        <v>217</v>
      </c>
      <c r="B10" s="10" t="s">
        <v>238</v>
      </c>
      <c r="C10" s="81" t="s">
        <v>239</v>
      </c>
      <c r="D10" s="10" t="s">
        <v>240</v>
      </c>
      <c r="E10" s="10" t="s">
        <v>241</v>
      </c>
      <c r="F10" s="22" t="s">
        <v>212</v>
      </c>
      <c r="G10" s="3" t="s">
        <v>242</v>
      </c>
      <c r="H10" s="3">
        <v>31</v>
      </c>
      <c r="I10" s="3" t="s">
        <v>236</v>
      </c>
      <c r="J10" s="25" t="s">
        <v>243</v>
      </c>
      <c r="K10" s="24" t="s">
        <v>225</v>
      </c>
      <c r="L10" s="11" t="s">
        <v>18</v>
      </c>
    </row>
    <row r="11" spans="1:12" ht="14.25" customHeight="1" x14ac:dyDescent="0.25">
      <c r="A11" s="10" t="s">
        <v>217</v>
      </c>
      <c r="B11" s="10" t="s">
        <v>244</v>
      </c>
      <c r="C11" s="81" t="s">
        <v>245</v>
      </c>
      <c r="D11" s="10" t="s">
        <v>246</v>
      </c>
      <c r="E11" s="10" t="s">
        <v>247</v>
      </c>
      <c r="F11" s="23" t="s">
        <v>212</v>
      </c>
      <c r="G11" s="3" t="s">
        <v>248</v>
      </c>
      <c r="H11" s="3" t="s">
        <v>26</v>
      </c>
      <c r="I11" s="3" t="s">
        <v>236</v>
      </c>
      <c r="J11" s="25" t="s">
        <v>249</v>
      </c>
      <c r="K11" s="24" t="s">
        <v>225</v>
      </c>
      <c r="L11" s="11" t="s">
        <v>18</v>
      </c>
    </row>
    <row r="12" spans="1:12" ht="14.25" customHeight="1" x14ac:dyDescent="0.25">
      <c r="A12" s="10" t="s">
        <v>217</v>
      </c>
      <c r="B12" s="10" t="s">
        <v>250</v>
      </c>
      <c r="C12" s="81" t="s">
        <v>251</v>
      </c>
      <c r="D12" s="10" t="s">
        <v>252</v>
      </c>
      <c r="E12" s="10" t="s">
        <v>253</v>
      </c>
      <c r="F12" s="23" t="s">
        <v>212</v>
      </c>
      <c r="G12" s="3" t="s">
        <v>254</v>
      </c>
      <c r="H12" s="3">
        <v>31</v>
      </c>
      <c r="I12" s="3" t="s">
        <v>236</v>
      </c>
      <c r="J12" s="25" t="s">
        <v>249</v>
      </c>
      <c r="K12" s="24" t="s">
        <v>225</v>
      </c>
      <c r="L12" s="11" t="s">
        <v>18</v>
      </c>
    </row>
    <row r="13" spans="1:12" ht="14.25" customHeight="1" x14ac:dyDescent="0.25">
      <c r="A13" s="10" t="s">
        <v>217</v>
      </c>
      <c r="B13" s="112" t="s">
        <v>255</v>
      </c>
      <c r="C13" s="81" t="s">
        <v>256</v>
      </c>
      <c r="D13" s="10" t="s">
        <v>257</v>
      </c>
      <c r="E13" s="10" t="s">
        <v>258</v>
      </c>
      <c r="F13" s="23" t="s">
        <v>212</v>
      </c>
      <c r="G13" s="3" t="s">
        <v>259</v>
      </c>
      <c r="H13" s="3">
        <v>31</v>
      </c>
      <c r="I13" s="3" t="s">
        <v>260</v>
      </c>
      <c r="J13" s="25" t="s">
        <v>243</v>
      </c>
      <c r="K13" s="24" t="s">
        <v>225</v>
      </c>
      <c r="L13" s="11" t="s">
        <v>18</v>
      </c>
    </row>
    <row r="14" spans="1:12" ht="14.25" customHeight="1" x14ac:dyDescent="0.25">
      <c r="A14" s="10" t="s">
        <v>217</v>
      </c>
      <c r="B14" s="10" t="s">
        <v>255</v>
      </c>
      <c r="C14" s="81" t="s">
        <v>261</v>
      </c>
      <c r="D14" s="10" t="s">
        <v>262</v>
      </c>
      <c r="E14" s="10" t="s">
        <v>263</v>
      </c>
      <c r="F14" s="23" t="s">
        <v>212</v>
      </c>
      <c r="G14" s="3" t="s">
        <v>264</v>
      </c>
      <c r="H14" s="3">
        <v>31</v>
      </c>
      <c r="I14" s="3" t="s">
        <v>265</v>
      </c>
      <c r="J14" s="25" t="s">
        <v>266</v>
      </c>
      <c r="K14" s="24" t="s">
        <v>225</v>
      </c>
      <c r="L14" s="11" t="s">
        <v>18</v>
      </c>
    </row>
    <row r="15" spans="1:12" ht="14.25" customHeight="1" x14ac:dyDescent="0.25">
      <c r="F15" s="23"/>
      <c r="G15" s="3"/>
      <c r="H15" s="3"/>
      <c r="I15" s="3"/>
      <c r="K15" s="24"/>
      <c r="L15" s="3"/>
    </row>
    <row r="16" spans="1:12" ht="14.25" customHeight="1" x14ac:dyDescent="0.25">
      <c r="F16" s="25"/>
      <c r="G16" s="3"/>
      <c r="H16" s="3"/>
      <c r="I16" s="3"/>
      <c r="J16" s="25"/>
    </row>
    <row r="17" spans="1:12" ht="14.25" customHeight="1" x14ac:dyDescent="0.25">
      <c r="A17" s="21" t="s">
        <v>267</v>
      </c>
      <c r="G17" s="3"/>
      <c r="H17" s="3"/>
      <c r="I17" s="3"/>
    </row>
    <row r="18" spans="1:12" ht="14.25" customHeight="1" x14ac:dyDescent="0.25">
      <c r="G18" s="3"/>
      <c r="H18" s="3"/>
      <c r="I18" s="3"/>
    </row>
    <row r="19" spans="1:12" ht="14.25" customHeight="1" x14ac:dyDescent="0.25">
      <c r="A19" s="5" t="s">
        <v>196</v>
      </c>
      <c r="B19" s="5" t="s">
        <v>197</v>
      </c>
      <c r="C19" s="5" t="s">
        <v>198</v>
      </c>
      <c r="D19" s="5" t="s">
        <v>199</v>
      </c>
      <c r="E19" s="5" t="s">
        <v>200</v>
      </c>
      <c r="F19" s="5" t="s">
        <v>268</v>
      </c>
      <c r="G19" s="6" t="s">
        <v>269</v>
      </c>
      <c r="H19" s="6" t="s">
        <v>203</v>
      </c>
      <c r="I19" s="6" t="s">
        <v>204</v>
      </c>
      <c r="J19" s="5" t="s">
        <v>205</v>
      </c>
      <c r="K19" s="5" t="s">
        <v>270</v>
      </c>
      <c r="L19" s="5" t="s">
        <v>271</v>
      </c>
    </row>
    <row r="20" spans="1:12" ht="14.25" customHeight="1" x14ac:dyDescent="0.25">
      <c r="A20" s="10" t="s">
        <v>208</v>
      </c>
      <c r="B20" s="10" t="s">
        <v>209</v>
      </c>
      <c r="C20" s="81" t="s">
        <v>425</v>
      </c>
      <c r="D20" s="10" t="s">
        <v>210</v>
      </c>
      <c r="E20" s="10" t="s">
        <v>211</v>
      </c>
      <c r="F20" s="23" t="s">
        <v>212</v>
      </c>
      <c r="G20" s="3" t="s">
        <v>272</v>
      </c>
      <c r="H20" s="3">
        <v>34</v>
      </c>
      <c r="I20" s="3" t="s">
        <v>273</v>
      </c>
      <c r="J20" s="3" t="s">
        <v>274</v>
      </c>
      <c r="K20" s="23" t="s">
        <v>216</v>
      </c>
      <c r="L20" s="23" t="s">
        <v>216</v>
      </c>
    </row>
    <row r="21" spans="1:12" ht="14.25" customHeight="1" x14ac:dyDescent="0.25">
      <c r="A21" s="10" t="s">
        <v>217</v>
      </c>
      <c r="B21" s="10" t="s">
        <v>218</v>
      </c>
      <c r="C21" s="81" t="s">
        <v>219</v>
      </c>
      <c r="D21" s="10" t="s">
        <v>220</v>
      </c>
      <c r="E21" s="10" t="s">
        <v>221</v>
      </c>
      <c r="F21" s="23" t="s">
        <v>212</v>
      </c>
      <c r="G21" s="3" t="s">
        <v>275</v>
      </c>
      <c r="H21" s="3">
        <v>34</v>
      </c>
      <c r="I21" s="3" t="s">
        <v>223</v>
      </c>
      <c r="J21" s="3" t="s">
        <v>276</v>
      </c>
      <c r="K21" s="24" t="s">
        <v>225</v>
      </c>
      <c r="L21" s="11" t="s">
        <v>18</v>
      </c>
    </row>
    <row r="22" spans="1:12" ht="14.25" customHeight="1" x14ac:dyDescent="0.25">
      <c r="A22" s="10" t="s">
        <v>217</v>
      </c>
      <c r="B22" s="10" t="s">
        <v>218</v>
      </c>
      <c r="C22" s="81" t="s">
        <v>226</v>
      </c>
      <c r="D22" s="10" t="s">
        <v>227</v>
      </c>
      <c r="E22" s="10" t="s">
        <v>228</v>
      </c>
      <c r="F22" s="23" t="s">
        <v>212</v>
      </c>
      <c r="G22" s="3" t="s">
        <v>277</v>
      </c>
      <c r="H22" s="3" t="s">
        <v>26</v>
      </c>
      <c r="I22" s="3" t="s">
        <v>278</v>
      </c>
      <c r="J22" s="25" t="s">
        <v>279</v>
      </c>
      <c r="K22" s="24" t="s">
        <v>225</v>
      </c>
      <c r="L22" s="11" t="s">
        <v>18</v>
      </c>
    </row>
    <row r="23" spans="1:12" ht="14.25" customHeight="1" x14ac:dyDescent="0.25">
      <c r="A23" s="10" t="s">
        <v>217</v>
      </c>
      <c r="B23" s="10" t="s">
        <v>231</v>
      </c>
      <c r="C23" s="81" t="s">
        <v>232</v>
      </c>
      <c r="D23" s="10" t="s">
        <v>233</v>
      </c>
      <c r="E23" s="10" t="s">
        <v>234</v>
      </c>
      <c r="F23" s="23" t="s">
        <v>212</v>
      </c>
      <c r="G23" s="3" t="s">
        <v>280</v>
      </c>
      <c r="H23" s="3">
        <v>34</v>
      </c>
      <c r="I23" s="3" t="s">
        <v>281</v>
      </c>
      <c r="J23" s="25" t="s">
        <v>282</v>
      </c>
      <c r="K23" s="23" t="s">
        <v>216</v>
      </c>
      <c r="L23" s="24" t="s">
        <v>225</v>
      </c>
    </row>
    <row r="24" spans="1:12" ht="14.25" customHeight="1" x14ac:dyDescent="0.25">
      <c r="A24" s="10" t="s">
        <v>217</v>
      </c>
      <c r="B24" s="10" t="s">
        <v>238</v>
      </c>
      <c r="C24" s="81" t="s">
        <v>239</v>
      </c>
      <c r="D24" s="10" t="s">
        <v>240</v>
      </c>
      <c r="E24" s="10" t="s">
        <v>241</v>
      </c>
      <c r="F24" s="23" t="s">
        <v>212</v>
      </c>
      <c r="G24" s="3" t="s">
        <v>283</v>
      </c>
      <c r="H24" s="3">
        <v>34</v>
      </c>
      <c r="I24" s="3" t="s">
        <v>281</v>
      </c>
      <c r="J24" s="25" t="s">
        <v>284</v>
      </c>
      <c r="K24" s="23" t="s">
        <v>216</v>
      </c>
      <c r="L24" s="23" t="s">
        <v>216</v>
      </c>
    </row>
    <row r="25" spans="1:12" ht="14.25" customHeight="1" x14ac:dyDescent="0.25">
      <c r="A25" s="10" t="s">
        <v>217</v>
      </c>
      <c r="B25" s="10" t="s">
        <v>244</v>
      </c>
      <c r="C25" s="81" t="s">
        <v>245</v>
      </c>
      <c r="D25" s="10" t="s">
        <v>246</v>
      </c>
      <c r="E25" s="10" t="s">
        <v>247</v>
      </c>
      <c r="F25" s="23" t="s">
        <v>212</v>
      </c>
      <c r="G25" s="3" t="s">
        <v>285</v>
      </c>
      <c r="H25" s="3">
        <v>34</v>
      </c>
      <c r="I25" s="3" t="s">
        <v>265</v>
      </c>
      <c r="J25" s="25" t="s">
        <v>286</v>
      </c>
      <c r="K25" s="23" t="s">
        <v>216</v>
      </c>
      <c r="L25" s="23" t="s">
        <v>216</v>
      </c>
    </row>
    <row r="26" spans="1:12" ht="14.25" customHeight="1" x14ac:dyDescent="0.25">
      <c r="A26" s="10" t="s">
        <v>217</v>
      </c>
      <c r="B26" s="10" t="s">
        <v>250</v>
      </c>
      <c r="C26" s="81" t="s">
        <v>251</v>
      </c>
      <c r="D26" s="10" t="s">
        <v>252</v>
      </c>
      <c r="E26" s="10" t="s">
        <v>253</v>
      </c>
      <c r="F26" s="23" t="s">
        <v>212</v>
      </c>
      <c r="G26" s="3" t="s">
        <v>287</v>
      </c>
      <c r="H26" s="3">
        <v>34</v>
      </c>
      <c r="I26" s="3" t="s">
        <v>265</v>
      </c>
      <c r="J26" s="25" t="s">
        <v>288</v>
      </c>
      <c r="K26" s="23" t="s">
        <v>216</v>
      </c>
      <c r="L26" s="23" t="s">
        <v>216</v>
      </c>
    </row>
    <row r="27" spans="1:12" ht="14.25" customHeight="1" x14ac:dyDescent="0.25">
      <c r="A27" s="10" t="s">
        <v>217</v>
      </c>
      <c r="B27" s="10" t="s">
        <v>255</v>
      </c>
      <c r="C27" s="81" t="s">
        <v>256</v>
      </c>
      <c r="D27" s="10" t="s">
        <v>257</v>
      </c>
      <c r="E27" s="10" t="s">
        <v>258</v>
      </c>
      <c r="F27" s="23" t="s">
        <v>212</v>
      </c>
      <c r="G27" s="3" t="s">
        <v>289</v>
      </c>
      <c r="H27" s="3">
        <v>34</v>
      </c>
      <c r="I27" s="3" t="s">
        <v>265</v>
      </c>
      <c r="J27" s="25" t="s">
        <v>290</v>
      </c>
      <c r="K27" s="23" t="s">
        <v>216</v>
      </c>
      <c r="L27" s="24" t="s">
        <v>225</v>
      </c>
    </row>
    <row r="28" spans="1:12" ht="14.25" customHeight="1" x14ac:dyDescent="0.25">
      <c r="A28" s="10" t="s">
        <v>217</v>
      </c>
      <c r="B28" s="10" t="s">
        <v>255</v>
      </c>
      <c r="C28" s="81" t="s">
        <v>261</v>
      </c>
      <c r="D28" s="10" t="s">
        <v>262</v>
      </c>
      <c r="E28" s="10" t="s">
        <v>263</v>
      </c>
      <c r="F28" s="23" t="s">
        <v>212</v>
      </c>
      <c r="G28" s="3" t="s">
        <v>291</v>
      </c>
      <c r="H28" s="3">
        <v>34</v>
      </c>
      <c r="I28" s="3" t="s">
        <v>281</v>
      </c>
      <c r="J28" s="25" t="s">
        <v>292</v>
      </c>
      <c r="K28" s="23" t="s">
        <v>216</v>
      </c>
      <c r="L28" s="24" t="s">
        <v>225</v>
      </c>
    </row>
    <row r="29" spans="1:12" ht="14.25" customHeight="1" x14ac:dyDescent="0.25">
      <c r="G29" s="3"/>
      <c r="H29" s="3"/>
      <c r="I29" s="3"/>
    </row>
    <row r="30" spans="1:12" ht="14.25" customHeight="1" x14ac:dyDescent="0.25">
      <c r="G30" s="3"/>
      <c r="H30" s="3"/>
      <c r="I30" s="3"/>
    </row>
    <row r="31" spans="1:12" ht="14.25" customHeight="1" x14ac:dyDescent="0.25">
      <c r="G31" s="3"/>
      <c r="H31" s="3"/>
      <c r="I31" s="3"/>
    </row>
    <row r="32" spans="1:12" ht="14.25" customHeight="1" x14ac:dyDescent="0.25">
      <c r="G32" s="3"/>
      <c r="H32" s="3"/>
      <c r="I32" s="3"/>
    </row>
    <row r="33" spans="7:9" ht="14.25" customHeight="1" x14ac:dyDescent="0.25">
      <c r="G33" s="3"/>
      <c r="H33" s="3"/>
      <c r="I33" s="3"/>
    </row>
    <row r="34" spans="7:9" ht="14.25" customHeight="1" x14ac:dyDescent="0.25">
      <c r="G34" s="3"/>
      <c r="H34" s="3"/>
      <c r="I34" s="3"/>
    </row>
    <row r="35" spans="7:9" ht="14.25" customHeight="1" x14ac:dyDescent="0.25">
      <c r="G35" s="3"/>
      <c r="H35" s="3"/>
      <c r="I35" s="3"/>
    </row>
    <row r="36" spans="7:9" ht="14.25" customHeight="1" x14ac:dyDescent="0.25">
      <c r="G36" s="3"/>
      <c r="H36" s="3"/>
      <c r="I36" s="3"/>
    </row>
    <row r="37" spans="7:9" ht="14.25" customHeight="1" x14ac:dyDescent="0.25">
      <c r="G37" s="3"/>
      <c r="H37" s="3"/>
      <c r="I37" s="3"/>
    </row>
    <row r="38" spans="7:9" ht="14.25" customHeight="1" x14ac:dyDescent="0.25">
      <c r="G38" s="3"/>
      <c r="H38" s="3"/>
      <c r="I38" s="3"/>
    </row>
    <row r="39" spans="7:9" ht="14.25" customHeight="1" x14ac:dyDescent="0.25">
      <c r="G39" s="3"/>
      <c r="H39" s="3"/>
      <c r="I39" s="3"/>
    </row>
    <row r="40" spans="7:9" ht="14.25" customHeight="1" x14ac:dyDescent="0.25">
      <c r="G40" s="3"/>
      <c r="H40" s="3"/>
      <c r="I40" s="3"/>
    </row>
    <row r="41" spans="7:9" ht="14.25" customHeight="1" x14ac:dyDescent="0.25">
      <c r="G41" s="3"/>
      <c r="H41" s="3"/>
      <c r="I41" s="3"/>
    </row>
    <row r="42" spans="7:9" ht="14.25" customHeight="1" x14ac:dyDescent="0.25">
      <c r="G42" s="3"/>
      <c r="H42" s="3"/>
      <c r="I42" s="3"/>
    </row>
    <row r="43" spans="7:9" ht="14.25" customHeight="1" x14ac:dyDescent="0.25">
      <c r="G43" s="3"/>
      <c r="H43" s="3"/>
      <c r="I43" s="3"/>
    </row>
    <row r="44" spans="7:9" ht="14.25" customHeight="1" x14ac:dyDescent="0.25">
      <c r="G44" s="3"/>
      <c r="H44" s="3"/>
      <c r="I44" s="3"/>
    </row>
    <row r="45" spans="7:9" ht="14.25" customHeight="1" x14ac:dyDescent="0.25">
      <c r="G45" s="3"/>
      <c r="H45" s="3"/>
      <c r="I45" s="3"/>
    </row>
    <row r="46" spans="7:9" ht="14.25" customHeight="1" x14ac:dyDescent="0.25">
      <c r="G46" s="3"/>
      <c r="H46" s="3"/>
      <c r="I46" s="3"/>
    </row>
    <row r="47" spans="7:9" ht="14.25" customHeight="1" x14ac:dyDescent="0.25">
      <c r="G47" s="3"/>
      <c r="H47" s="3"/>
      <c r="I47" s="3"/>
    </row>
    <row r="48" spans="7:9" ht="14.25" customHeight="1" x14ac:dyDescent="0.25">
      <c r="G48" s="3"/>
      <c r="H48" s="3"/>
      <c r="I48" s="3"/>
    </row>
    <row r="49" spans="7:9" ht="14.25" customHeight="1" x14ac:dyDescent="0.25">
      <c r="G49" s="3"/>
      <c r="H49" s="3"/>
      <c r="I49" s="3"/>
    </row>
    <row r="50" spans="7:9" ht="14.25" customHeight="1" x14ac:dyDescent="0.25">
      <c r="G50" s="3"/>
      <c r="H50" s="3"/>
      <c r="I50" s="3"/>
    </row>
    <row r="51" spans="7:9" ht="14.25" customHeight="1" x14ac:dyDescent="0.25">
      <c r="G51" s="3"/>
      <c r="H51" s="3"/>
      <c r="I51" s="3"/>
    </row>
    <row r="52" spans="7:9" ht="14.25" customHeight="1" x14ac:dyDescent="0.25">
      <c r="G52" s="3"/>
      <c r="H52" s="3"/>
      <c r="I52" s="3"/>
    </row>
    <row r="53" spans="7:9" ht="14.25" customHeight="1" x14ac:dyDescent="0.25">
      <c r="G53" s="3"/>
      <c r="H53" s="3"/>
      <c r="I53" s="3"/>
    </row>
    <row r="54" spans="7:9" ht="14.25" customHeight="1" x14ac:dyDescent="0.25">
      <c r="G54" s="3"/>
      <c r="H54" s="3"/>
      <c r="I54" s="3"/>
    </row>
    <row r="55" spans="7:9" ht="14.25" customHeight="1" x14ac:dyDescent="0.25">
      <c r="G55" s="3"/>
      <c r="H55" s="3"/>
      <c r="I55" s="3"/>
    </row>
    <row r="56" spans="7:9" ht="14.25" customHeight="1" x14ac:dyDescent="0.25">
      <c r="G56" s="3"/>
      <c r="H56" s="3"/>
      <c r="I56" s="3"/>
    </row>
    <row r="57" spans="7:9" ht="14.25" customHeight="1" x14ac:dyDescent="0.25">
      <c r="G57" s="3"/>
      <c r="H57" s="3"/>
      <c r="I57" s="3"/>
    </row>
    <row r="58" spans="7:9" ht="14.25" customHeight="1" x14ac:dyDescent="0.25">
      <c r="G58" s="3"/>
      <c r="H58" s="3"/>
      <c r="I58" s="3"/>
    </row>
    <row r="59" spans="7:9" ht="14.25" customHeight="1" x14ac:dyDescent="0.25">
      <c r="G59" s="3"/>
      <c r="H59" s="3"/>
      <c r="I59" s="3"/>
    </row>
    <row r="60" spans="7:9" ht="14.25" customHeight="1" x14ac:dyDescent="0.25">
      <c r="G60" s="3"/>
      <c r="H60" s="3"/>
      <c r="I60" s="3"/>
    </row>
    <row r="61" spans="7:9" ht="14.25" customHeight="1" x14ac:dyDescent="0.25">
      <c r="G61" s="3"/>
      <c r="H61" s="3"/>
      <c r="I61" s="3"/>
    </row>
    <row r="62" spans="7:9" ht="14.25" customHeight="1" x14ac:dyDescent="0.25">
      <c r="G62" s="3"/>
      <c r="H62" s="3"/>
      <c r="I62" s="3"/>
    </row>
    <row r="63" spans="7:9" ht="14.25" customHeight="1" x14ac:dyDescent="0.25">
      <c r="G63" s="3"/>
      <c r="H63" s="3"/>
      <c r="I63" s="3"/>
    </row>
    <row r="64" spans="7:9" ht="14.25" customHeight="1" x14ac:dyDescent="0.25">
      <c r="G64" s="3"/>
      <c r="H64" s="3"/>
      <c r="I64" s="3"/>
    </row>
    <row r="65" spans="7:9" ht="14.25" customHeight="1" x14ac:dyDescent="0.25">
      <c r="G65" s="3"/>
      <c r="H65" s="3"/>
      <c r="I65" s="3"/>
    </row>
    <row r="66" spans="7:9" ht="14.25" customHeight="1" x14ac:dyDescent="0.25">
      <c r="G66" s="3"/>
      <c r="H66" s="3"/>
      <c r="I66" s="3"/>
    </row>
    <row r="67" spans="7:9" ht="14.25" customHeight="1" x14ac:dyDescent="0.25">
      <c r="G67" s="3"/>
      <c r="H67" s="3"/>
      <c r="I67" s="3"/>
    </row>
    <row r="68" spans="7:9" ht="14.25" customHeight="1" x14ac:dyDescent="0.25">
      <c r="G68" s="3"/>
      <c r="H68" s="3"/>
      <c r="I68" s="3"/>
    </row>
    <row r="69" spans="7:9" ht="14.25" customHeight="1" x14ac:dyDescent="0.25">
      <c r="G69" s="3"/>
      <c r="H69" s="3"/>
      <c r="I69" s="3"/>
    </row>
    <row r="70" spans="7:9" ht="14.25" customHeight="1" x14ac:dyDescent="0.25">
      <c r="G70" s="3"/>
      <c r="H70" s="3"/>
      <c r="I70" s="3"/>
    </row>
    <row r="71" spans="7:9" ht="14.25" customHeight="1" x14ac:dyDescent="0.25">
      <c r="G71" s="3"/>
      <c r="H71" s="3"/>
      <c r="I71" s="3"/>
    </row>
    <row r="72" spans="7:9" ht="14.25" customHeight="1" x14ac:dyDescent="0.25">
      <c r="G72" s="3"/>
      <c r="H72" s="3"/>
      <c r="I72" s="3"/>
    </row>
    <row r="73" spans="7:9" ht="14.25" customHeight="1" x14ac:dyDescent="0.25">
      <c r="G73" s="3"/>
      <c r="H73" s="3"/>
      <c r="I73" s="3"/>
    </row>
    <row r="74" spans="7:9" ht="14.25" customHeight="1" x14ac:dyDescent="0.25">
      <c r="G74" s="3"/>
      <c r="H74" s="3"/>
      <c r="I74" s="3"/>
    </row>
    <row r="75" spans="7:9" ht="14.25" customHeight="1" x14ac:dyDescent="0.25">
      <c r="G75" s="3"/>
      <c r="H75" s="3"/>
      <c r="I75" s="3"/>
    </row>
    <row r="76" spans="7:9" ht="14.25" customHeight="1" x14ac:dyDescent="0.25">
      <c r="G76" s="3"/>
      <c r="H76" s="3"/>
      <c r="I76" s="3"/>
    </row>
    <row r="77" spans="7:9" ht="14.25" customHeight="1" x14ac:dyDescent="0.25">
      <c r="G77" s="3"/>
      <c r="H77" s="3"/>
      <c r="I77" s="3"/>
    </row>
    <row r="78" spans="7:9" ht="14.25" customHeight="1" x14ac:dyDescent="0.25">
      <c r="G78" s="3"/>
      <c r="H78" s="3"/>
      <c r="I78" s="3"/>
    </row>
    <row r="79" spans="7:9" ht="14.25" customHeight="1" x14ac:dyDescent="0.25">
      <c r="G79" s="3"/>
      <c r="H79" s="3"/>
      <c r="I79" s="3"/>
    </row>
    <row r="80" spans="7:9" ht="14.25" customHeight="1" x14ac:dyDescent="0.25">
      <c r="G80" s="3"/>
      <c r="H80" s="3"/>
      <c r="I80" s="3"/>
    </row>
    <row r="81" spans="7:9" ht="14.25" customHeight="1" x14ac:dyDescent="0.25">
      <c r="G81" s="3"/>
      <c r="H81" s="3"/>
      <c r="I81" s="3"/>
    </row>
    <row r="82" spans="7:9" ht="14.25" customHeight="1" x14ac:dyDescent="0.25">
      <c r="G82" s="3"/>
      <c r="H82" s="3"/>
      <c r="I82" s="3"/>
    </row>
    <row r="83" spans="7:9" ht="14.25" customHeight="1" x14ac:dyDescent="0.25">
      <c r="G83" s="3"/>
      <c r="H83" s="3"/>
      <c r="I83" s="3"/>
    </row>
    <row r="84" spans="7:9" ht="14.25" customHeight="1" x14ac:dyDescent="0.25">
      <c r="G84" s="3"/>
      <c r="H84" s="3"/>
      <c r="I84" s="3"/>
    </row>
    <row r="85" spans="7:9" ht="14.25" customHeight="1" x14ac:dyDescent="0.25">
      <c r="G85" s="3"/>
      <c r="H85" s="3"/>
      <c r="I85" s="3"/>
    </row>
    <row r="86" spans="7:9" ht="14.25" customHeight="1" x14ac:dyDescent="0.25">
      <c r="G86" s="3"/>
      <c r="H86" s="3"/>
      <c r="I86" s="3"/>
    </row>
    <row r="87" spans="7:9" ht="14.25" customHeight="1" x14ac:dyDescent="0.25">
      <c r="G87" s="3"/>
      <c r="H87" s="3"/>
      <c r="I87" s="3"/>
    </row>
    <row r="88" spans="7:9" ht="14.25" customHeight="1" x14ac:dyDescent="0.25">
      <c r="G88" s="3"/>
      <c r="H88" s="3"/>
      <c r="I88" s="3"/>
    </row>
    <row r="89" spans="7:9" ht="14.25" customHeight="1" x14ac:dyDescent="0.25">
      <c r="G89" s="3"/>
      <c r="H89" s="3"/>
      <c r="I89" s="3"/>
    </row>
    <row r="90" spans="7:9" ht="14.25" customHeight="1" x14ac:dyDescent="0.25">
      <c r="G90" s="3"/>
      <c r="H90" s="3"/>
      <c r="I90" s="3"/>
    </row>
    <row r="91" spans="7:9" ht="14.25" customHeight="1" x14ac:dyDescent="0.25">
      <c r="G91" s="3"/>
      <c r="H91" s="3"/>
      <c r="I91" s="3"/>
    </row>
    <row r="92" spans="7:9" ht="14.25" customHeight="1" x14ac:dyDescent="0.25">
      <c r="G92" s="3"/>
      <c r="H92" s="3"/>
      <c r="I92" s="3"/>
    </row>
    <row r="93" spans="7:9" ht="14.25" customHeight="1" x14ac:dyDescent="0.25">
      <c r="G93" s="3"/>
      <c r="H93" s="3"/>
      <c r="I93" s="3"/>
    </row>
    <row r="94" spans="7:9" ht="14.25" customHeight="1" x14ac:dyDescent="0.25">
      <c r="G94" s="3"/>
      <c r="H94" s="3"/>
      <c r="I94" s="3"/>
    </row>
    <row r="95" spans="7:9" ht="14.25" customHeight="1" x14ac:dyDescent="0.25">
      <c r="G95" s="3"/>
      <c r="H95" s="3"/>
      <c r="I95" s="3"/>
    </row>
    <row r="96" spans="7:9" ht="14.25" customHeight="1" x14ac:dyDescent="0.25">
      <c r="G96" s="3"/>
      <c r="H96" s="3"/>
      <c r="I96" s="3"/>
    </row>
    <row r="97" spans="7:9" ht="14.25" customHeight="1" x14ac:dyDescent="0.25">
      <c r="G97" s="3"/>
      <c r="H97" s="3"/>
      <c r="I97" s="3"/>
    </row>
    <row r="98" spans="7:9" ht="14.25" customHeight="1" x14ac:dyDescent="0.25">
      <c r="G98" s="3"/>
      <c r="H98" s="3"/>
      <c r="I98" s="3"/>
    </row>
    <row r="99" spans="7:9" ht="14.25" customHeight="1" x14ac:dyDescent="0.25">
      <c r="G99" s="3"/>
      <c r="H99" s="3"/>
      <c r="I99" s="3"/>
    </row>
    <row r="100" spans="7:9" ht="14.25" customHeight="1" x14ac:dyDescent="0.25">
      <c r="G100" s="3"/>
      <c r="H100" s="3"/>
      <c r="I100" s="3"/>
    </row>
    <row r="101" spans="7:9" ht="14.25" customHeight="1" x14ac:dyDescent="0.25">
      <c r="G101" s="3"/>
      <c r="H101" s="3"/>
      <c r="I101" s="3"/>
    </row>
    <row r="102" spans="7:9" ht="14.25" customHeight="1" x14ac:dyDescent="0.25">
      <c r="G102" s="3"/>
      <c r="H102" s="3"/>
      <c r="I102" s="3"/>
    </row>
    <row r="103" spans="7:9" ht="14.25" customHeight="1" x14ac:dyDescent="0.25">
      <c r="G103" s="3"/>
      <c r="H103" s="3"/>
      <c r="I103" s="3"/>
    </row>
    <row r="104" spans="7:9" ht="14.25" customHeight="1" x14ac:dyDescent="0.25">
      <c r="G104" s="3"/>
      <c r="H104" s="3"/>
      <c r="I104" s="3"/>
    </row>
    <row r="105" spans="7:9" ht="14.25" customHeight="1" x14ac:dyDescent="0.25">
      <c r="G105" s="3"/>
      <c r="H105" s="3"/>
      <c r="I105" s="3"/>
    </row>
    <row r="106" spans="7:9" ht="14.25" customHeight="1" x14ac:dyDescent="0.25">
      <c r="G106" s="3"/>
      <c r="H106" s="3"/>
      <c r="I106" s="3"/>
    </row>
    <row r="107" spans="7:9" ht="14.25" customHeight="1" x14ac:dyDescent="0.25">
      <c r="G107" s="3"/>
      <c r="H107" s="3"/>
      <c r="I107" s="3"/>
    </row>
    <row r="108" spans="7:9" ht="14.25" customHeight="1" x14ac:dyDescent="0.25">
      <c r="G108" s="3"/>
      <c r="H108" s="3"/>
      <c r="I108" s="3"/>
    </row>
    <row r="109" spans="7:9" ht="14.25" customHeight="1" x14ac:dyDescent="0.25">
      <c r="G109" s="3"/>
      <c r="H109" s="3"/>
      <c r="I109" s="3"/>
    </row>
    <row r="110" spans="7:9" ht="14.25" customHeight="1" x14ac:dyDescent="0.25">
      <c r="G110" s="3"/>
      <c r="H110" s="3"/>
      <c r="I110" s="3"/>
    </row>
    <row r="111" spans="7:9" ht="14.25" customHeight="1" x14ac:dyDescent="0.25">
      <c r="G111" s="3"/>
      <c r="H111" s="3"/>
      <c r="I111" s="3"/>
    </row>
    <row r="112" spans="7:9" ht="14.25" customHeight="1" x14ac:dyDescent="0.25">
      <c r="G112" s="3"/>
      <c r="H112" s="3"/>
      <c r="I112" s="3"/>
    </row>
    <row r="113" spans="7:9" ht="14.25" customHeight="1" x14ac:dyDescent="0.25">
      <c r="G113" s="3"/>
      <c r="H113" s="3"/>
      <c r="I113" s="3"/>
    </row>
    <row r="114" spans="7:9" ht="14.25" customHeight="1" x14ac:dyDescent="0.25">
      <c r="G114" s="3"/>
      <c r="H114" s="3"/>
      <c r="I114" s="3"/>
    </row>
    <row r="115" spans="7:9" ht="14.25" customHeight="1" x14ac:dyDescent="0.25">
      <c r="G115" s="3"/>
      <c r="H115" s="3"/>
      <c r="I115" s="3"/>
    </row>
    <row r="116" spans="7:9" ht="14.25" customHeight="1" x14ac:dyDescent="0.25">
      <c r="G116" s="3"/>
      <c r="H116" s="3"/>
      <c r="I116" s="3"/>
    </row>
    <row r="117" spans="7:9" ht="14.25" customHeight="1" x14ac:dyDescent="0.25">
      <c r="G117" s="3"/>
      <c r="H117" s="3"/>
      <c r="I117" s="3"/>
    </row>
    <row r="118" spans="7:9" ht="14.25" customHeight="1" x14ac:dyDescent="0.25">
      <c r="G118" s="3"/>
      <c r="H118" s="3"/>
      <c r="I118" s="3"/>
    </row>
    <row r="119" spans="7:9" ht="14.25" customHeight="1" x14ac:dyDescent="0.25">
      <c r="G119" s="3"/>
      <c r="H119" s="3"/>
      <c r="I119" s="3"/>
    </row>
    <row r="120" spans="7:9" ht="14.25" customHeight="1" x14ac:dyDescent="0.25">
      <c r="G120" s="3"/>
      <c r="H120" s="3"/>
      <c r="I120" s="3"/>
    </row>
    <row r="121" spans="7:9" ht="14.25" customHeight="1" x14ac:dyDescent="0.25">
      <c r="G121" s="3"/>
      <c r="H121" s="3"/>
      <c r="I121" s="3"/>
    </row>
    <row r="122" spans="7:9" ht="14.25" customHeight="1" x14ac:dyDescent="0.25">
      <c r="G122" s="3"/>
      <c r="H122" s="3"/>
      <c r="I122" s="3"/>
    </row>
    <row r="123" spans="7:9" ht="14.25" customHeight="1" x14ac:dyDescent="0.25">
      <c r="G123" s="3"/>
      <c r="H123" s="3"/>
      <c r="I123" s="3"/>
    </row>
    <row r="124" spans="7:9" ht="14.25" customHeight="1" x14ac:dyDescent="0.25">
      <c r="G124" s="3"/>
      <c r="H124" s="3"/>
      <c r="I124" s="3"/>
    </row>
    <row r="125" spans="7:9" ht="14.25" customHeight="1" x14ac:dyDescent="0.25">
      <c r="G125" s="3"/>
      <c r="H125" s="3"/>
      <c r="I125" s="3"/>
    </row>
    <row r="126" spans="7:9" ht="14.25" customHeight="1" x14ac:dyDescent="0.25">
      <c r="G126" s="3"/>
      <c r="H126" s="3"/>
      <c r="I126" s="3"/>
    </row>
    <row r="127" spans="7:9" ht="14.25" customHeight="1" x14ac:dyDescent="0.25">
      <c r="G127" s="3"/>
      <c r="H127" s="3"/>
      <c r="I127" s="3"/>
    </row>
    <row r="128" spans="7:9" ht="14.25" customHeight="1" x14ac:dyDescent="0.25">
      <c r="G128" s="3"/>
      <c r="H128" s="3"/>
      <c r="I128" s="3"/>
    </row>
    <row r="129" spans="7:9" ht="14.25" customHeight="1" x14ac:dyDescent="0.25">
      <c r="G129" s="3"/>
      <c r="H129" s="3"/>
      <c r="I129" s="3"/>
    </row>
    <row r="130" spans="7:9" ht="14.25" customHeight="1" x14ac:dyDescent="0.25">
      <c r="G130" s="3"/>
      <c r="H130" s="3"/>
      <c r="I130" s="3"/>
    </row>
    <row r="131" spans="7:9" ht="14.25" customHeight="1" x14ac:dyDescent="0.25">
      <c r="G131" s="3"/>
      <c r="H131" s="3"/>
      <c r="I131" s="3"/>
    </row>
    <row r="132" spans="7:9" ht="14.25" customHeight="1" x14ac:dyDescent="0.25">
      <c r="G132" s="3"/>
      <c r="H132" s="3"/>
      <c r="I132" s="3"/>
    </row>
    <row r="133" spans="7:9" ht="14.25" customHeight="1" x14ac:dyDescent="0.25">
      <c r="G133" s="3"/>
      <c r="H133" s="3"/>
      <c r="I133" s="3"/>
    </row>
    <row r="134" spans="7:9" ht="14.25" customHeight="1" x14ac:dyDescent="0.25">
      <c r="G134" s="3"/>
      <c r="H134" s="3"/>
      <c r="I134" s="3"/>
    </row>
    <row r="135" spans="7:9" ht="14.25" customHeight="1" x14ac:dyDescent="0.25">
      <c r="G135" s="3"/>
      <c r="H135" s="3"/>
      <c r="I135" s="3"/>
    </row>
    <row r="136" spans="7:9" ht="14.25" customHeight="1" x14ac:dyDescent="0.25">
      <c r="G136" s="3"/>
      <c r="H136" s="3"/>
      <c r="I136" s="3"/>
    </row>
    <row r="137" spans="7:9" ht="14.25" customHeight="1" x14ac:dyDescent="0.25">
      <c r="G137" s="3"/>
      <c r="H137" s="3"/>
      <c r="I137" s="3"/>
    </row>
    <row r="138" spans="7:9" ht="14.25" customHeight="1" x14ac:dyDescent="0.25">
      <c r="G138" s="3"/>
      <c r="H138" s="3"/>
      <c r="I138" s="3"/>
    </row>
    <row r="139" spans="7:9" ht="14.25" customHeight="1" x14ac:dyDescent="0.25">
      <c r="G139" s="3"/>
      <c r="H139" s="3"/>
      <c r="I139" s="3"/>
    </row>
    <row r="140" spans="7:9" ht="14.25" customHeight="1" x14ac:dyDescent="0.25">
      <c r="G140" s="3"/>
      <c r="H140" s="3"/>
      <c r="I140" s="3"/>
    </row>
    <row r="141" spans="7:9" ht="14.25" customHeight="1" x14ac:dyDescent="0.25">
      <c r="G141" s="3"/>
      <c r="H141" s="3"/>
      <c r="I141" s="3"/>
    </row>
    <row r="142" spans="7:9" ht="14.25" customHeight="1" x14ac:dyDescent="0.25">
      <c r="G142" s="3"/>
      <c r="H142" s="3"/>
      <c r="I142" s="3"/>
    </row>
    <row r="143" spans="7:9" ht="14.25" customHeight="1" x14ac:dyDescent="0.25">
      <c r="G143" s="3"/>
      <c r="H143" s="3"/>
      <c r="I143" s="3"/>
    </row>
    <row r="144" spans="7:9" ht="14.25" customHeight="1" x14ac:dyDescent="0.25">
      <c r="G144" s="3"/>
      <c r="H144" s="3"/>
      <c r="I144" s="3"/>
    </row>
    <row r="145" spans="7:9" ht="14.25" customHeight="1" x14ac:dyDescent="0.25">
      <c r="G145" s="3"/>
      <c r="H145" s="3"/>
      <c r="I145" s="3"/>
    </row>
    <row r="146" spans="7:9" ht="14.25" customHeight="1" x14ac:dyDescent="0.25">
      <c r="G146" s="3"/>
      <c r="H146" s="3"/>
      <c r="I146" s="3"/>
    </row>
    <row r="147" spans="7:9" ht="14.25" customHeight="1" x14ac:dyDescent="0.25">
      <c r="G147" s="3"/>
      <c r="H147" s="3"/>
      <c r="I147" s="3"/>
    </row>
    <row r="148" spans="7:9" ht="14.25" customHeight="1" x14ac:dyDescent="0.25">
      <c r="G148" s="3"/>
      <c r="H148" s="3"/>
      <c r="I148" s="3"/>
    </row>
    <row r="149" spans="7:9" ht="14.25" customHeight="1" x14ac:dyDescent="0.25">
      <c r="G149" s="3"/>
      <c r="H149" s="3"/>
      <c r="I149" s="3"/>
    </row>
    <row r="150" spans="7:9" ht="14.25" customHeight="1" x14ac:dyDescent="0.25">
      <c r="G150" s="3"/>
      <c r="H150" s="3"/>
      <c r="I150" s="3"/>
    </row>
    <row r="151" spans="7:9" ht="14.25" customHeight="1" x14ac:dyDescent="0.25">
      <c r="G151" s="3"/>
      <c r="H151" s="3"/>
      <c r="I151" s="3"/>
    </row>
    <row r="152" spans="7:9" ht="14.25" customHeight="1" x14ac:dyDescent="0.25">
      <c r="G152" s="3"/>
      <c r="H152" s="3"/>
      <c r="I152" s="3"/>
    </row>
    <row r="153" spans="7:9" ht="14.25" customHeight="1" x14ac:dyDescent="0.25">
      <c r="G153" s="3"/>
      <c r="H153" s="3"/>
      <c r="I153" s="3"/>
    </row>
    <row r="154" spans="7:9" ht="14.25" customHeight="1" x14ac:dyDescent="0.25">
      <c r="G154" s="3"/>
      <c r="H154" s="3"/>
      <c r="I154" s="3"/>
    </row>
    <row r="155" spans="7:9" ht="14.25" customHeight="1" x14ac:dyDescent="0.25">
      <c r="G155" s="3"/>
      <c r="H155" s="3"/>
      <c r="I155" s="3"/>
    </row>
    <row r="156" spans="7:9" ht="14.25" customHeight="1" x14ac:dyDescent="0.25">
      <c r="G156" s="3"/>
      <c r="H156" s="3"/>
      <c r="I156" s="3"/>
    </row>
    <row r="157" spans="7:9" ht="14.25" customHeight="1" x14ac:dyDescent="0.25">
      <c r="G157" s="3"/>
      <c r="H157" s="3"/>
      <c r="I157" s="3"/>
    </row>
    <row r="158" spans="7:9" ht="14.25" customHeight="1" x14ac:dyDescent="0.25">
      <c r="G158" s="3"/>
      <c r="H158" s="3"/>
      <c r="I158" s="3"/>
    </row>
    <row r="159" spans="7:9" ht="14.25" customHeight="1" x14ac:dyDescent="0.25">
      <c r="G159" s="3"/>
      <c r="H159" s="3"/>
      <c r="I159" s="3"/>
    </row>
    <row r="160" spans="7:9" ht="14.25" customHeight="1" x14ac:dyDescent="0.25">
      <c r="G160" s="3"/>
      <c r="H160" s="3"/>
      <c r="I160" s="3"/>
    </row>
    <row r="161" spans="7:9" ht="14.25" customHeight="1" x14ac:dyDescent="0.25">
      <c r="G161" s="3"/>
      <c r="H161" s="3"/>
      <c r="I161" s="3"/>
    </row>
    <row r="162" spans="7:9" ht="14.25" customHeight="1" x14ac:dyDescent="0.25">
      <c r="G162" s="3"/>
      <c r="H162" s="3"/>
      <c r="I162" s="3"/>
    </row>
    <row r="163" spans="7:9" ht="14.25" customHeight="1" x14ac:dyDescent="0.25">
      <c r="G163" s="3"/>
      <c r="H163" s="3"/>
      <c r="I163" s="3"/>
    </row>
    <row r="164" spans="7:9" ht="14.25" customHeight="1" x14ac:dyDescent="0.25">
      <c r="G164" s="3"/>
      <c r="H164" s="3"/>
      <c r="I164" s="3"/>
    </row>
    <row r="165" spans="7:9" ht="14.25" customHeight="1" x14ac:dyDescent="0.25">
      <c r="G165" s="3"/>
      <c r="H165" s="3"/>
      <c r="I165" s="3"/>
    </row>
    <row r="166" spans="7:9" ht="14.25" customHeight="1" x14ac:dyDescent="0.25">
      <c r="G166" s="3"/>
      <c r="H166" s="3"/>
      <c r="I166" s="3"/>
    </row>
    <row r="167" spans="7:9" ht="14.25" customHeight="1" x14ac:dyDescent="0.25">
      <c r="G167" s="3"/>
      <c r="H167" s="3"/>
      <c r="I167" s="3"/>
    </row>
    <row r="168" spans="7:9" ht="14.25" customHeight="1" x14ac:dyDescent="0.25">
      <c r="G168" s="3"/>
      <c r="H168" s="3"/>
      <c r="I168" s="3"/>
    </row>
    <row r="169" spans="7:9" ht="14.25" customHeight="1" x14ac:dyDescent="0.25">
      <c r="G169" s="3"/>
      <c r="H169" s="3"/>
      <c r="I169" s="3"/>
    </row>
    <row r="170" spans="7:9" ht="14.25" customHeight="1" x14ac:dyDescent="0.25">
      <c r="G170" s="3"/>
      <c r="H170" s="3"/>
      <c r="I170" s="3"/>
    </row>
    <row r="171" spans="7:9" ht="14.25" customHeight="1" x14ac:dyDescent="0.25">
      <c r="G171" s="3"/>
      <c r="H171" s="3"/>
      <c r="I171" s="3"/>
    </row>
    <row r="172" spans="7:9" ht="14.25" customHeight="1" x14ac:dyDescent="0.25">
      <c r="G172" s="3"/>
      <c r="H172" s="3"/>
      <c r="I172" s="3"/>
    </row>
    <row r="173" spans="7:9" ht="14.25" customHeight="1" x14ac:dyDescent="0.25">
      <c r="G173" s="3"/>
      <c r="H173" s="3"/>
      <c r="I173" s="3"/>
    </row>
    <row r="174" spans="7:9" ht="14.25" customHeight="1" x14ac:dyDescent="0.25">
      <c r="G174" s="3"/>
      <c r="H174" s="3"/>
      <c r="I174" s="3"/>
    </row>
    <row r="175" spans="7:9" ht="14.25" customHeight="1" x14ac:dyDescent="0.25">
      <c r="G175" s="3"/>
      <c r="H175" s="3"/>
      <c r="I175" s="3"/>
    </row>
    <row r="176" spans="7:9" ht="14.25" customHeight="1" x14ac:dyDescent="0.25">
      <c r="G176" s="3"/>
      <c r="H176" s="3"/>
      <c r="I176" s="3"/>
    </row>
    <row r="177" spans="7:9" ht="14.25" customHeight="1" x14ac:dyDescent="0.25">
      <c r="G177" s="3"/>
      <c r="H177" s="3"/>
      <c r="I177" s="3"/>
    </row>
    <row r="178" spans="7:9" ht="14.25" customHeight="1" x14ac:dyDescent="0.25">
      <c r="G178" s="3"/>
      <c r="H178" s="3"/>
      <c r="I178" s="3"/>
    </row>
    <row r="179" spans="7:9" ht="14.25" customHeight="1" x14ac:dyDescent="0.25">
      <c r="G179" s="3"/>
      <c r="H179" s="3"/>
      <c r="I179" s="3"/>
    </row>
    <row r="180" spans="7:9" ht="14.25" customHeight="1" x14ac:dyDescent="0.25">
      <c r="G180" s="3"/>
      <c r="H180" s="3"/>
      <c r="I180" s="3"/>
    </row>
    <row r="181" spans="7:9" ht="14.25" customHeight="1" x14ac:dyDescent="0.25">
      <c r="G181" s="3"/>
      <c r="H181" s="3"/>
      <c r="I181" s="3"/>
    </row>
    <row r="182" spans="7:9" ht="14.25" customHeight="1" x14ac:dyDescent="0.25">
      <c r="G182" s="3"/>
      <c r="H182" s="3"/>
      <c r="I182" s="3"/>
    </row>
    <row r="183" spans="7:9" ht="14.25" customHeight="1" x14ac:dyDescent="0.25">
      <c r="G183" s="3"/>
      <c r="H183" s="3"/>
      <c r="I183" s="3"/>
    </row>
    <row r="184" spans="7:9" ht="14.25" customHeight="1" x14ac:dyDescent="0.25">
      <c r="G184" s="3"/>
      <c r="H184" s="3"/>
      <c r="I184" s="3"/>
    </row>
    <row r="185" spans="7:9" ht="14.25" customHeight="1" x14ac:dyDescent="0.25">
      <c r="G185" s="3"/>
      <c r="H185" s="3"/>
      <c r="I185" s="3"/>
    </row>
    <row r="186" spans="7:9" ht="14.25" customHeight="1" x14ac:dyDescent="0.25">
      <c r="G186" s="3"/>
      <c r="H186" s="3"/>
      <c r="I186" s="3"/>
    </row>
    <row r="187" spans="7:9" ht="14.25" customHeight="1" x14ac:dyDescent="0.25">
      <c r="G187" s="3"/>
      <c r="H187" s="3"/>
      <c r="I187" s="3"/>
    </row>
    <row r="188" spans="7:9" ht="14.25" customHeight="1" x14ac:dyDescent="0.25">
      <c r="G188" s="3"/>
      <c r="H188" s="3"/>
      <c r="I188" s="3"/>
    </row>
    <row r="189" spans="7:9" ht="14.25" customHeight="1" x14ac:dyDescent="0.25">
      <c r="G189" s="3"/>
      <c r="H189" s="3"/>
      <c r="I189" s="3"/>
    </row>
    <row r="190" spans="7:9" ht="14.25" customHeight="1" x14ac:dyDescent="0.25">
      <c r="G190" s="3"/>
      <c r="H190" s="3"/>
      <c r="I190" s="3"/>
    </row>
    <row r="191" spans="7:9" ht="14.25" customHeight="1" x14ac:dyDescent="0.25">
      <c r="G191" s="3"/>
      <c r="H191" s="3"/>
      <c r="I191" s="3"/>
    </row>
    <row r="192" spans="7:9" ht="14.25" customHeight="1" x14ac:dyDescent="0.25">
      <c r="G192" s="3"/>
      <c r="H192" s="3"/>
      <c r="I192" s="3"/>
    </row>
    <row r="193" spans="7:9" ht="14.25" customHeight="1" x14ac:dyDescent="0.25">
      <c r="G193" s="3"/>
      <c r="H193" s="3"/>
      <c r="I193" s="3"/>
    </row>
    <row r="194" spans="7:9" ht="14.25" customHeight="1" x14ac:dyDescent="0.25">
      <c r="G194" s="3"/>
      <c r="H194" s="3"/>
      <c r="I194" s="3"/>
    </row>
    <row r="195" spans="7:9" ht="14.25" customHeight="1" x14ac:dyDescent="0.25">
      <c r="G195" s="3"/>
      <c r="H195" s="3"/>
      <c r="I195" s="3"/>
    </row>
    <row r="196" spans="7:9" ht="14.25" customHeight="1" x14ac:dyDescent="0.25">
      <c r="G196" s="3"/>
      <c r="H196" s="3"/>
      <c r="I196" s="3"/>
    </row>
    <row r="197" spans="7:9" ht="14.25" customHeight="1" x14ac:dyDescent="0.25">
      <c r="G197" s="3"/>
      <c r="H197" s="3"/>
      <c r="I197" s="3"/>
    </row>
    <row r="198" spans="7:9" ht="14.25" customHeight="1" x14ac:dyDescent="0.25">
      <c r="G198" s="3"/>
      <c r="H198" s="3"/>
      <c r="I198" s="3"/>
    </row>
    <row r="199" spans="7:9" ht="14.25" customHeight="1" x14ac:dyDescent="0.25">
      <c r="G199" s="3"/>
      <c r="H199" s="3"/>
      <c r="I199" s="3"/>
    </row>
    <row r="200" spans="7:9" ht="14.25" customHeight="1" x14ac:dyDescent="0.25">
      <c r="G200" s="3"/>
      <c r="H200" s="3"/>
      <c r="I200" s="3"/>
    </row>
    <row r="201" spans="7:9" ht="14.25" customHeight="1" x14ac:dyDescent="0.25">
      <c r="G201" s="3"/>
      <c r="H201" s="3"/>
      <c r="I201" s="3"/>
    </row>
    <row r="202" spans="7:9" ht="14.25" customHeight="1" x14ac:dyDescent="0.25">
      <c r="G202" s="3"/>
      <c r="H202" s="3"/>
      <c r="I202" s="3"/>
    </row>
    <row r="203" spans="7:9" ht="14.25" customHeight="1" x14ac:dyDescent="0.25">
      <c r="G203" s="3"/>
      <c r="H203" s="3"/>
      <c r="I203" s="3"/>
    </row>
    <row r="204" spans="7:9" ht="14.25" customHeight="1" x14ac:dyDescent="0.25">
      <c r="G204" s="3"/>
      <c r="H204" s="3"/>
      <c r="I204" s="3"/>
    </row>
    <row r="205" spans="7:9" ht="14.25" customHeight="1" x14ac:dyDescent="0.25">
      <c r="G205" s="3"/>
      <c r="H205" s="3"/>
      <c r="I205" s="3"/>
    </row>
    <row r="206" spans="7:9" ht="14.25" customHeight="1" x14ac:dyDescent="0.25">
      <c r="G206" s="3"/>
      <c r="H206" s="3"/>
      <c r="I206" s="3"/>
    </row>
    <row r="207" spans="7:9" ht="14.25" customHeight="1" x14ac:dyDescent="0.25">
      <c r="G207" s="3"/>
      <c r="H207" s="3"/>
      <c r="I207" s="3"/>
    </row>
    <row r="208" spans="7:9" ht="14.25" customHeight="1" x14ac:dyDescent="0.25">
      <c r="G208" s="3"/>
      <c r="H208" s="3"/>
      <c r="I208" s="3"/>
    </row>
    <row r="209" spans="7:9" ht="14.25" customHeight="1" x14ac:dyDescent="0.25">
      <c r="G209" s="3"/>
      <c r="H209" s="3"/>
      <c r="I209" s="3"/>
    </row>
    <row r="210" spans="7:9" ht="14.25" customHeight="1" x14ac:dyDescent="0.25">
      <c r="G210" s="3"/>
      <c r="H210" s="3"/>
      <c r="I210" s="3"/>
    </row>
    <row r="211" spans="7:9" ht="14.25" customHeight="1" x14ac:dyDescent="0.25">
      <c r="G211" s="3"/>
      <c r="H211" s="3"/>
      <c r="I211" s="3"/>
    </row>
    <row r="212" spans="7:9" ht="14.25" customHeight="1" x14ac:dyDescent="0.25">
      <c r="G212" s="3"/>
      <c r="H212" s="3"/>
      <c r="I212" s="3"/>
    </row>
    <row r="213" spans="7:9" ht="14.25" customHeight="1" x14ac:dyDescent="0.25">
      <c r="G213" s="3"/>
      <c r="H213" s="3"/>
      <c r="I213" s="3"/>
    </row>
    <row r="214" spans="7:9" ht="14.25" customHeight="1" x14ac:dyDescent="0.25">
      <c r="G214" s="3"/>
      <c r="H214" s="3"/>
      <c r="I214" s="3"/>
    </row>
    <row r="215" spans="7:9" ht="14.25" customHeight="1" x14ac:dyDescent="0.25">
      <c r="G215" s="3"/>
      <c r="H215" s="3"/>
      <c r="I215" s="3"/>
    </row>
    <row r="216" spans="7:9" ht="14.25" customHeight="1" x14ac:dyDescent="0.25">
      <c r="G216" s="3"/>
      <c r="H216" s="3"/>
      <c r="I216" s="3"/>
    </row>
    <row r="217" spans="7:9" ht="14.25" customHeight="1" x14ac:dyDescent="0.25">
      <c r="G217" s="3"/>
      <c r="H217" s="3"/>
      <c r="I217" s="3"/>
    </row>
    <row r="218" spans="7:9" ht="14.25" customHeight="1" x14ac:dyDescent="0.25">
      <c r="G218" s="3"/>
      <c r="H218" s="3"/>
      <c r="I218" s="3"/>
    </row>
    <row r="219" spans="7:9" ht="14.25" customHeight="1" x14ac:dyDescent="0.25">
      <c r="G219" s="3"/>
      <c r="H219" s="3"/>
      <c r="I219" s="3"/>
    </row>
    <row r="220" spans="7:9" ht="14.25" customHeight="1" x14ac:dyDescent="0.25">
      <c r="G220" s="3"/>
      <c r="H220" s="3"/>
      <c r="I220" s="3"/>
    </row>
    <row r="221" spans="7:9" ht="14.25" customHeight="1" x14ac:dyDescent="0.25">
      <c r="G221" s="3"/>
      <c r="H221" s="3"/>
      <c r="I221" s="3"/>
    </row>
    <row r="222" spans="7:9" ht="14.25" customHeight="1" x14ac:dyDescent="0.25">
      <c r="G222" s="3"/>
      <c r="H222" s="3"/>
      <c r="I222" s="3"/>
    </row>
    <row r="223" spans="7:9" ht="14.25" customHeight="1" x14ac:dyDescent="0.25">
      <c r="G223" s="3"/>
      <c r="H223" s="3"/>
      <c r="I223" s="3"/>
    </row>
    <row r="224" spans="7:9" ht="14.25" customHeight="1" x14ac:dyDescent="0.25">
      <c r="G224" s="3"/>
      <c r="H224" s="3"/>
      <c r="I224" s="3"/>
    </row>
    <row r="225" spans="7:9" ht="14.25" customHeight="1" x14ac:dyDescent="0.25">
      <c r="G225" s="3"/>
      <c r="H225" s="3"/>
      <c r="I225" s="3"/>
    </row>
    <row r="226" spans="7:9" ht="14.25" customHeight="1" x14ac:dyDescent="0.25">
      <c r="G226" s="3"/>
      <c r="H226" s="3"/>
      <c r="I226" s="3"/>
    </row>
    <row r="227" spans="7:9" ht="14.25" customHeight="1" x14ac:dyDescent="0.25">
      <c r="G227" s="3"/>
      <c r="H227" s="3"/>
      <c r="I227" s="3"/>
    </row>
    <row r="228" spans="7:9" ht="14.25" customHeight="1" x14ac:dyDescent="0.25">
      <c r="G228" s="3"/>
      <c r="H228" s="3"/>
      <c r="I228" s="3"/>
    </row>
    <row r="229" spans="7:9" ht="14.25" customHeight="1" x14ac:dyDescent="0.25">
      <c r="G229" s="3"/>
      <c r="H229" s="3"/>
      <c r="I229" s="3"/>
    </row>
    <row r="230" spans="7:9" ht="14.25" customHeight="1" x14ac:dyDescent="0.25">
      <c r="G230" s="3"/>
      <c r="H230" s="3"/>
      <c r="I230" s="3"/>
    </row>
    <row r="231" spans="7:9" ht="14.25" customHeight="1" x14ac:dyDescent="0.25">
      <c r="G231" s="3"/>
      <c r="H231" s="3"/>
      <c r="I231" s="3"/>
    </row>
    <row r="232" spans="7:9" ht="14.25" customHeight="1" x14ac:dyDescent="0.25">
      <c r="G232" s="3"/>
      <c r="H232" s="3"/>
      <c r="I232" s="3"/>
    </row>
    <row r="233" spans="7:9" ht="14.25" customHeight="1" x14ac:dyDescent="0.25">
      <c r="G233" s="3"/>
      <c r="H233" s="3"/>
      <c r="I233" s="3"/>
    </row>
    <row r="234" spans="7:9" ht="14.25" customHeight="1" x14ac:dyDescent="0.25">
      <c r="G234" s="3"/>
      <c r="H234" s="3"/>
      <c r="I234" s="3"/>
    </row>
    <row r="235" spans="7:9" ht="14.25" customHeight="1" x14ac:dyDescent="0.25">
      <c r="G235" s="3"/>
      <c r="H235" s="3"/>
      <c r="I235" s="3"/>
    </row>
    <row r="236" spans="7:9" ht="14.25" customHeight="1" x14ac:dyDescent="0.25">
      <c r="G236" s="3"/>
      <c r="H236" s="3"/>
      <c r="I236" s="3"/>
    </row>
    <row r="237" spans="7:9" ht="14.25" customHeight="1" x14ac:dyDescent="0.25">
      <c r="G237" s="3"/>
      <c r="H237" s="3"/>
      <c r="I237" s="3"/>
    </row>
    <row r="238" spans="7:9" ht="14.25" customHeight="1" x14ac:dyDescent="0.25">
      <c r="G238" s="3"/>
      <c r="H238" s="3"/>
      <c r="I238" s="3"/>
    </row>
    <row r="239" spans="7:9" ht="14.25" customHeight="1" x14ac:dyDescent="0.25">
      <c r="G239" s="3"/>
      <c r="H239" s="3"/>
      <c r="I239" s="3"/>
    </row>
    <row r="240" spans="7:9" ht="14.25" customHeight="1" x14ac:dyDescent="0.25">
      <c r="G240" s="3"/>
      <c r="H240" s="3"/>
      <c r="I240" s="3"/>
    </row>
    <row r="241" spans="7:9" ht="14.25" customHeight="1" x14ac:dyDescent="0.25">
      <c r="G241" s="3"/>
      <c r="H241" s="3"/>
      <c r="I241" s="3"/>
    </row>
    <row r="242" spans="7:9" ht="14.25" customHeight="1" x14ac:dyDescent="0.25">
      <c r="G242" s="3"/>
      <c r="H242" s="3"/>
      <c r="I242" s="3"/>
    </row>
    <row r="243" spans="7:9" ht="14.25" customHeight="1" x14ac:dyDescent="0.25">
      <c r="G243" s="3"/>
      <c r="H243" s="3"/>
      <c r="I243" s="3"/>
    </row>
    <row r="244" spans="7:9" ht="14.25" customHeight="1" x14ac:dyDescent="0.25">
      <c r="G244" s="3"/>
      <c r="H244" s="3"/>
      <c r="I244" s="3"/>
    </row>
    <row r="245" spans="7:9" ht="14.25" customHeight="1" x14ac:dyDescent="0.25">
      <c r="G245" s="3"/>
      <c r="H245" s="3"/>
      <c r="I245" s="3"/>
    </row>
    <row r="246" spans="7:9" ht="14.25" customHeight="1" x14ac:dyDescent="0.25">
      <c r="G246" s="3"/>
      <c r="H246" s="3"/>
      <c r="I246" s="3"/>
    </row>
    <row r="247" spans="7:9" ht="14.25" customHeight="1" x14ac:dyDescent="0.25">
      <c r="G247" s="3"/>
      <c r="H247" s="3"/>
      <c r="I247" s="3"/>
    </row>
    <row r="248" spans="7:9" ht="14.25" customHeight="1" x14ac:dyDescent="0.25">
      <c r="G248" s="3"/>
      <c r="H248" s="3"/>
      <c r="I248" s="3"/>
    </row>
    <row r="249" spans="7:9" ht="14.25" customHeight="1" x14ac:dyDescent="0.25">
      <c r="G249" s="3"/>
      <c r="H249" s="3"/>
      <c r="I249" s="3"/>
    </row>
    <row r="250" spans="7:9" ht="14.25" customHeight="1" x14ac:dyDescent="0.25">
      <c r="G250" s="3"/>
      <c r="H250" s="3"/>
      <c r="I250" s="3"/>
    </row>
    <row r="251" spans="7:9" ht="14.25" customHeight="1" x14ac:dyDescent="0.25">
      <c r="G251" s="3"/>
      <c r="H251" s="3"/>
      <c r="I251" s="3"/>
    </row>
    <row r="252" spans="7:9" ht="14.25" customHeight="1" x14ac:dyDescent="0.25">
      <c r="G252" s="3"/>
      <c r="H252" s="3"/>
      <c r="I252" s="3"/>
    </row>
    <row r="253" spans="7:9" ht="14.25" customHeight="1" x14ac:dyDescent="0.25">
      <c r="G253" s="3"/>
      <c r="H253" s="3"/>
      <c r="I253" s="3"/>
    </row>
    <row r="254" spans="7:9" ht="14.25" customHeight="1" x14ac:dyDescent="0.25">
      <c r="G254" s="3"/>
      <c r="H254" s="3"/>
      <c r="I254" s="3"/>
    </row>
    <row r="255" spans="7:9" ht="14.25" customHeight="1" x14ac:dyDescent="0.25">
      <c r="G255" s="3"/>
      <c r="H255" s="3"/>
      <c r="I255" s="3"/>
    </row>
    <row r="256" spans="7:9" ht="14.25" customHeight="1" x14ac:dyDescent="0.25">
      <c r="G256" s="3"/>
      <c r="H256" s="3"/>
      <c r="I256" s="3"/>
    </row>
    <row r="257" spans="7:9" ht="14.25" customHeight="1" x14ac:dyDescent="0.25">
      <c r="G257" s="3"/>
      <c r="H257" s="3"/>
      <c r="I257" s="3"/>
    </row>
    <row r="258" spans="7:9" ht="14.25" customHeight="1" x14ac:dyDescent="0.25">
      <c r="G258" s="3"/>
      <c r="H258" s="3"/>
      <c r="I258" s="3"/>
    </row>
    <row r="259" spans="7:9" ht="14.25" customHeight="1" x14ac:dyDescent="0.25">
      <c r="G259" s="3"/>
      <c r="H259" s="3"/>
      <c r="I259" s="3"/>
    </row>
    <row r="260" spans="7:9" ht="14.25" customHeight="1" x14ac:dyDescent="0.25">
      <c r="G260" s="3"/>
      <c r="H260" s="3"/>
      <c r="I260" s="3"/>
    </row>
    <row r="261" spans="7:9" ht="14.25" customHeight="1" x14ac:dyDescent="0.25">
      <c r="G261" s="3"/>
      <c r="H261" s="3"/>
      <c r="I261" s="3"/>
    </row>
    <row r="262" spans="7:9" ht="14.25" customHeight="1" x14ac:dyDescent="0.25">
      <c r="G262" s="3"/>
      <c r="H262" s="3"/>
      <c r="I262" s="3"/>
    </row>
    <row r="263" spans="7:9" ht="14.25" customHeight="1" x14ac:dyDescent="0.25">
      <c r="G263" s="3"/>
      <c r="H263" s="3"/>
      <c r="I263" s="3"/>
    </row>
    <row r="264" spans="7:9" ht="14.25" customHeight="1" x14ac:dyDescent="0.25">
      <c r="G264" s="3"/>
      <c r="H264" s="3"/>
      <c r="I264" s="3"/>
    </row>
    <row r="265" spans="7:9" ht="14.25" customHeight="1" x14ac:dyDescent="0.25">
      <c r="G265" s="3"/>
      <c r="H265" s="3"/>
      <c r="I265" s="3"/>
    </row>
    <row r="266" spans="7:9" ht="14.25" customHeight="1" x14ac:dyDescent="0.25">
      <c r="G266" s="3"/>
      <c r="H266" s="3"/>
      <c r="I266" s="3"/>
    </row>
    <row r="267" spans="7:9" ht="14.25" customHeight="1" x14ac:dyDescent="0.25">
      <c r="G267" s="3"/>
      <c r="H267" s="3"/>
      <c r="I267" s="3"/>
    </row>
    <row r="268" spans="7:9" ht="14.25" customHeight="1" x14ac:dyDescent="0.25">
      <c r="G268" s="3"/>
      <c r="H268" s="3"/>
      <c r="I268" s="3"/>
    </row>
    <row r="269" spans="7:9" ht="14.25" customHeight="1" x14ac:dyDescent="0.25">
      <c r="G269" s="3"/>
      <c r="H269" s="3"/>
      <c r="I269" s="3"/>
    </row>
    <row r="270" spans="7:9" ht="14.25" customHeight="1" x14ac:dyDescent="0.25">
      <c r="G270" s="3"/>
      <c r="H270" s="3"/>
      <c r="I270" s="3"/>
    </row>
    <row r="271" spans="7:9" ht="14.25" customHeight="1" x14ac:dyDescent="0.25">
      <c r="G271" s="3"/>
      <c r="H271" s="3"/>
      <c r="I271" s="3"/>
    </row>
    <row r="272" spans="7:9" ht="14.25" customHeight="1" x14ac:dyDescent="0.25">
      <c r="G272" s="3"/>
      <c r="H272" s="3"/>
      <c r="I272" s="3"/>
    </row>
    <row r="273" spans="7:9" ht="14.25" customHeight="1" x14ac:dyDescent="0.25">
      <c r="G273" s="3"/>
      <c r="H273" s="3"/>
      <c r="I273" s="3"/>
    </row>
    <row r="274" spans="7:9" ht="14.25" customHeight="1" x14ac:dyDescent="0.25">
      <c r="G274" s="3"/>
      <c r="H274" s="3"/>
      <c r="I274" s="3"/>
    </row>
    <row r="275" spans="7:9" ht="14.25" customHeight="1" x14ac:dyDescent="0.25">
      <c r="G275" s="3"/>
      <c r="H275" s="3"/>
      <c r="I275" s="3"/>
    </row>
    <row r="276" spans="7:9" ht="14.25" customHeight="1" x14ac:dyDescent="0.25">
      <c r="G276" s="3"/>
      <c r="H276" s="3"/>
      <c r="I276" s="3"/>
    </row>
    <row r="277" spans="7:9" ht="14.25" customHeight="1" x14ac:dyDescent="0.25">
      <c r="G277" s="3"/>
      <c r="H277" s="3"/>
      <c r="I277" s="3"/>
    </row>
    <row r="278" spans="7:9" ht="14.25" customHeight="1" x14ac:dyDescent="0.25">
      <c r="G278" s="3"/>
      <c r="H278" s="3"/>
      <c r="I278" s="3"/>
    </row>
    <row r="279" spans="7:9" ht="14.25" customHeight="1" x14ac:dyDescent="0.25">
      <c r="G279" s="3"/>
      <c r="H279" s="3"/>
      <c r="I279" s="3"/>
    </row>
    <row r="280" spans="7:9" ht="14.25" customHeight="1" x14ac:dyDescent="0.25">
      <c r="G280" s="3"/>
      <c r="H280" s="3"/>
      <c r="I280" s="3"/>
    </row>
    <row r="281" spans="7:9" ht="14.25" customHeight="1" x14ac:dyDescent="0.25">
      <c r="G281" s="3"/>
      <c r="H281" s="3"/>
      <c r="I281" s="3"/>
    </row>
    <row r="282" spans="7:9" ht="14.25" customHeight="1" x14ac:dyDescent="0.25">
      <c r="G282" s="3"/>
      <c r="H282" s="3"/>
      <c r="I282" s="3"/>
    </row>
    <row r="283" spans="7:9" ht="14.25" customHeight="1" x14ac:dyDescent="0.25">
      <c r="G283" s="3"/>
      <c r="H283" s="3"/>
      <c r="I283" s="3"/>
    </row>
    <row r="284" spans="7:9" ht="14.25" customHeight="1" x14ac:dyDescent="0.25">
      <c r="G284" s="3"/>
      <c r="H284" s="3"/>
      <c r="I284" s="3"/>
    </row>
    <row r="285" spans="7:9" ht="14.25" customHeight="1" x14ac:dyDescent="0.25">
      <c r="G285" s="3"/>
      <c r="H285" s="3"/>
      <c r="I285" s="3"/>
    </row>
    <row r="286" spans="7:9" ht="14.25" customHeight="1" x14ac:dyDescent="0.25">
      <c r="G286" s="3"/>
      <c r="H286" s="3"/>
      <c r="I286" s="3"/>
    </row>
    <row r="287" spans="7:9" ht="14.25" customHeight="1" x14ac:dyDescent="0.25">
      <c r="G287" s="3"/>
      <c r="H287" s="3"/>
      <c r="I287" s="3"/>
    </row>
    <row r="288" spans="7:9" ht="14.25" customHeight="1" x14ac:dyDescent="0.25">
      <c r="G288" s="3"/>
      <c r="H288" s="3"/>
      <c r="I288" s="3"/>
    </row>
    <row r="289" spans="7:9" ht="14.25" customHeight="1" x14ac:dyDescent="0.25">
      <c r="G289" s="3"/>
      <c r="H289" s="3"/>
      <c r="I289" s="3"/>
    </row>
    <row r="290" spans="7:9" ht="14.25" customHeight="1" x14ac:dyDescent="0.25">
      <c r="G290" s="3"/>
      <c r="H290" s="3"/>
      <c r="I290" s="3"/>
    </row>
    <row r="291" spans="7:9" ht="14.25" customHeight="1" x14ac:dyDescent="0.25">
      <c r="G291" s="3"/>
      <c r="H291" s="3"/>
      <c r="I291" s="3"/>
    </row>
    <row r="292" spans="7:9" ht="14.25" customHeight="1" x14ac:dyDescent="0.25">
      <c r="G292" s="3"/>
      <c r="H292" s="3"/>
      <c r="I292" s="3"/>
    </row>
    <row r="293" spans="7:9" ht="14.25" customHeight="1" x14ac:dyDescent="0.25">
      <c r="G293" s="3"/>
      <c r="H293" s="3"/>
      <c r="I293" s="3"/>
    </row>
    <row r="294" spans="7:9" ht="14.25" customHeight="1" x14ac:dyDescent="0.25">
      <c r="G294" s="3"/>
      <c r="H294" s="3"/>
      <c r="I294" s="3"/>
    </row>
    <row r="295" spans="7:9" ht="14.25" customHeight="1" x14ac:dyDescent="0.25">
      <c r="G295" s="3"/>
      <c r="H295" s="3"/>
      <c r="I295" s="3"/>
    </row>
    <row r="296" spans="7:9" ht="14.25" customHeight="1" x14ac:dyDescent="0.25">
      <c r="G296" s="3"/>
      <c r="H296" s="3"/>
      <c r="I296" s="3"/>
    </row>
    <row r="297" spans="7:9" ht="14.25" customHeight="1" x14ac:dyDescent="0.25">
      <c r="G297" s="3"/>
      <c r="H297" s="3"/>
      <c r="I297" s="3"/>
    </row>
    <row r="298" spans="7:9" ht="14.25" customHeight="1" x14ac:dyDescent="0.25">
      <c r="G298" s="3"/>
      <c r="H298" s="3"/>
      <c r="I298" s="3"/>
    </row>
    <row r="299" spans="7:9" ht="14.25" customHeight="1" x14ac:dyDescent="0.25">
      <c r="G299" s="3"/>
      <c r="H299" s="3"/>
      <c r="I299" s="3"/>
    </row>
    <row r="300" spans="7:9" ht="14.25" customHeight="1" x14ac:dyDescent="0.25">
      <c r="G300" s="3"/>
      <c r="H300" s="3"/>
      <c r="I300" s="3"/>
    </row>
    <row r="301" spans="7:9" ht="14.25" customHeight="1" x14ac:dyDescent="0.25">
      <c r="G301" s="3"/>
      <c r="H301" s="3"/>
      <c r="I301" s="3"/>
    </row>
    <row r="302" spans="7:9" ht="14.25" customHeight="1" x14ac:dyDescent="0.25">
      <c r="G302" s="3"/>
      <c r="H302" s="3"/>
      <c r="I302" s="3"/>
    </row>
    <row r="303" spans="7:9" ht="14.25" customHeight="1" x14ac:dyDescent="0.25">
      <c r="G303" s="3"/>
      <c r="H303" s="3"/>
      <c r="I303" s="3"/>
    </row>
    <row r="304" spans="7:9" ht="14.25" customHeight="1" x14ac:dyDescent="0.25">
      <c r="G304" s="3"/>
      <c r="H304" s="3"/>
      <c r="I304" s="3"/>
    </row>
    <row r="305" spans="7:9" ht="14.25" customHeight="1" x14ac:dyDescent="0.25">
      <c r="G305" s="3"/>
      <c r="H305" s="3"/>
      <c r="I305" s="3"/>
    </row>
    <row r="306" spans="7:9" ht="14.25" customHeight="1" x14ac:dyDescent="0.25">
      <c r="G306" s="3"/>
      <c r="H306" s="3"/>
      <c r="I306" s="3"/>
    </row>
    <row r="307" spans="7:9" ht="14.25" customHeight="1" x14ac:dyDescent="0.25">
      <c r="G307" s="3"/>
      <c r="H307" s="3"/>
      <c r="I307" s="3"/>
    </row>
    <row r="308" spans="7:9" ht="14.25" customHeight="1" x14ac:dyDescent="0.25">
      <c r="G308" s="3"/>
      <c r="H308" s="3"/>
      <c r="I308" s="3"/>
    </row>
    <row r="309" spans="7:9" ht="14.25" customHeight="1" x14ac:dyDescent="0.25">
      <c r="G309" s="3"/>
      <c r="H309" s="3"/>
      <c r="I309" s="3"/>
    </row>
    <row r="310" spans="7:9" ht="14.25" customHeight="1" x14ac:dyDescent="0.25">
      <c r="G310" s="3"/>
      <c r="H310" s="3"/>
      <c r="I310" s="3"/>
    </row>
    <row r="311" spans="7:9" ht="14.25" customHeight="1" x14ac:dyDescent="0.25">
      <c r="G311" s="3"/>
      <c r="H311" s="3"/>
      <c r="I311" s="3"/>
    </row>
    <row r="312" spans="7:9" ht="14.25" customHeight="1" x14ac:dyDescent="0.25">
      <c r="G312" s="3"/>
      <c r="H312" s="3"/>
      <c r="I312" s="3"/>
    </row>
    <row r="313" spans="7:9" ht="14.25" customHeight="1" x14ac:dyDescent="0.25">
      <c r="G313" s="3"/>
      <c r="H313" s="3"/>
      <c r="I313" s="3"/>
    </row>
    <row r="314" spans="7:9" ht="14.25" customHeight="1" x14ac:dyDescent="0.25">
      <c r="G314" s="3"/>
      <c r="H314" s="3"/>
      <c r="I314" s="3"/>
    </row>
    <row r="315" spans="7:9" ht="14.25" customHeight="1" x14ac:dyDescent="0.25">
      <c r="G315" s="3"/>
      <c r="H315" s="3"/>
      <c r="I315" s="3"/>
    </row>
    <row r="316" spans="7:9" ht="14.25" customHeight="1" x14ac:dyDescent="0.25">
      <c r="G316" s="3"/>
      <c r="H316" s="3"/>
      <c r="I316" s="3"/>
    </row>
    <row r="317" spans="7:9" ht="14.25" customHeight="1" x14ac:dyDescent="0.25">
      <c r="G317" s="3"/>
      <c r="H317" s="3"/>
      <c r="I317" s="3"/>
    </row>
    <row r="318" spans="7:9" ht="14.25" customHeight="1" x14ac:dyDescent="0.25">
      <c r="G318" s="3"/>
      <c r="H318" s="3"/>
      <c r="I318" s="3"/>
    </row>
    <row r="319" spans="7:9" ht="14.25" customHeight="1" x14ac:dyDescent="0.25">
      <c r="G319" s="3"/>
      <c r="H319" s="3"/>
      <c r="I319" s="3"/>
    </row>
    <row r="320" spans="7:9" ht="14.25" customHeight="1" x14ac:dyDescent="0.25">
      <c r="G320" s="3"/>
      <c r="H320" s="3"/>
      <c r="I320" s="3"/>
    </row>
    <row r="321" spans="7:9" ht="14.25" customHeight="1" x14ac:dyDescent="0.25">
      <c r="G321" s="3"/>
      <c r="H321" s="3"/>
      <c r="I321" s="3"/>
    </row>
    <row r="322" spans="7:9" ht="14.25" customHeight="1" x14ac:dyDescent="0.25">
      <c r="G322" s="3"/>
      <c r="H322" s="3"/>
      <c r="I322" s="3"/>
    </row>
    <row r="323" spans="7:9" ht="14.25" customHeight="1" x14ac:dyDescent="0.25">
      <c r="G323" s="3"/>
      <c r="H323" s="3"/>
      <c r="I323" s="3"/>
    </row>
    <row r="324" spans="7:9" ht="14.25" customHeight="1" x14ac:dyDescent="0.25">
      <c r="G324" s="3"/>
      <c r="H324" s="3"/>
      <c r="I324" s="3"/>
    </row>
    <row r="325" spans="7:9" ht="14.25" customHeight="1" x14ac:dyDescent="0.25">
      <c r="G325" s="3"/>
      <c r="H325" s="3"/>
      <c r="I325" s="3"/>
    </row>
    <row r="326" spans="7:9" ht="14.25" customHeight="1" x14ac:dyDescent="0.25">
      <c r="G326" s="3"/>
      <c r="H326" s="3"/>
      <c r="I326" s="3"/>
    </row>
    <row r="327" spans="7:9" ht="14.25" customHeight="1" x14ac:dyDescent="0.25">
      <c r="G327" s="3"/>
      <c r="H327" s="3"/>
      <c r="I327" s="3"/>
    </row>
    <row r="328" spans="7:9" ht="14.25" customHeight="1" x14ac:dyDescent="0.25">
      <c r="G328" s="3"/>
      <c r="H328" s="3"/>
      <c r="I328" s="3"/>
    </row>
    <row r="329" spans="7:9" ht="14.25" customHeight="1" x14ac:dyDescent="0.25">
      <c r="G329" s="3"/>
      <c r="H329" s="3"/>
      <c r="I329" s="3"/>
    </row>
    <row r="330" spans="7:9" ht="14.25" customHeight="1" x14ac:dyDescent="0.25">
      <c r="G330" s="3"/>
      <c r="H330" s="3"/>
      <c r="I330" s="3"/>
    </row>
    <row r="331" spans="7:9" ht="14.25" customHeight="1" x14ac:dyDescent="0.25">
      <c r="G331" s="3"/>
      <c r="H331" s="3"/>
      <c r="I331" s="3"/>
    </row>
    <row r="332" spans="7:9" ht="14.25" customHeight="1" x14ac:dyDescent="0.25">
      <c r="G332" s="3"/>
      <c r="H332" s="3"/>
      <c r="I332" s="3"/>
    </row>
    <row r="333" spans="7:9" ht="14.25" customHeight="1" x14ac:dyDescent="0.25">
      <c r="G333" s="3"/>
      <c r="H333" s="3"/>
      <c r="I333" s="3"/>
    </row>
    <row r="334" spans="7:9" ht="14.25" customHeight="1" x14ac:dyDescent="0.25">
      <c r="G334" s="3"/>
      <c r="H334" s="3"/>
      <c r="I334" s="3"/>
    </row>
    <row r="335" spans="7:9" ht="14.25" customHeight="1" x14ac:dyDescent="0.25">
      <c r="G335" s="3"/>
      <c r="H335" s="3"/>
      <c r="I335" s="3"/>
    </row>
    <row r="336" spans="7:9" ht="14.25" customHeight="1" x14ac:dyDescent="0.25">
      <c r="G336" s="3"/>
      <c r="H336" s="3"/>
      <c r="I336" s="3"/>
    </row>
    <row r="337" spans="7:9" ht="14.25" customHeight="1" x14ac:dyDescent="0.25">
      <c r="G337" s="3"/>
      <c r="H337" s="3"/>
      <c r="I337" s="3"/>
    </row>
    <row r="338" spans="7:9" ht="14.25" customHeight="1" x14ac:dyDescent="0.25">
      <c r="G338" s="3"/>
      <c r="H338" s="3"/>
      <c r="I338" s="3"/>
    </row>
    <row r="339" spans="7:9" ht="14.25" customHeight="1" x14ac:dyDescent="0.25">
      <c r="G339" s="3"/>
      <c r="H339" s="3"/>
      <c r="I339" s="3"/>
    </row>
    <row r="340" spans="7:9" ht="14.25" customHeight="1" x14ac:dyDescent="0.25">
      <c r="G340" s="3"/>
      <c r="H340" s="3"/>
      <c r="I340" s="3"/>
    </row>
    <row r="341" spans="7:9" ht="14.25" customHeight="1" x14ac:dyDescent="0.25">
      <c r="G341" s="3"/>
      <c r="H341" s="3"/>
      <c r="I341" s="3"/>
    </row>
    <row r="342" spans="7:9" ht="14.25" customHeight="1" x14ac:dyDescent="0.25">
      <c r="G342" s="3"/>
      <c r="H342" s="3"/>
      <c r="I342" s="3"/>
    </row>
    <row r="343" spans="7:9" ht="14.25" customHeight="1" x14ac:dyDescent="0.25">
      <c r="G343" s="3"/>
      <c r="H343" s="3"/>
      <c r="I343" s="3"/>
    </row>
    <row r="344" spans="7:9" ht="14.25" customHeight="1" x14ac:dyDescent="0.25">
      <c r="G344" s="3"/>
      <c r="H344" s="3"/>
      <c r="I344" s="3"/>
    </row>
    <row r="345" spans="7:9" ht="14.25" customHeight="1" x14ac:dyDescent="0.25">
      <c r="G345" s="3"/>
      <c r="H345" s="3"/>
      <c r="I345" s="3"/>
    </row>
    <row r="346" spans="7:9" ht="14.25" customHeight="1" x14ac:dyDescent="0.25">
      <c r="G346" s="3"/>
      <c r="H346" s="3"/>
      <c r="I346" s="3"/>
    </row>
    <row r="347" spans="7:9" ht="14.25" customHeight="1" x14ac:dyDescent="0.25">
      <c r="G347" s="3"/>
      <c r="H347" s="3"/>
      <c r="I347" s="3"/>
    </row>
    <row r="348" spans="7:9" ht="14.25" customHeight="1" x14ac:dyDescent="0.25">
      <c r="G348" s="3"/>
      <c r="H348" s="3"/>
      <c r="I348" s="3"/>
    </row>
    <row r="349" spans="7:9" ht="14.25" customHeight="1" x14ac:dyDescent="0.25">
      <c r="G349" s="3"/>
      <c r="H349" s="3"/>
      <c r="I349" s="3"/>
    </row>
    <row r="350" spans="7:9" ht="14.25" customHeight="1" x14ac:dyDescent="0.25">
      <c r="G350" s="3"/>
      <c r="H350" s="3"/>
      <c r="I350" s="3"/>
    </row>
    <row r="351" spans="7:9" ht="14.25" customHeight="1" x14ac:dyDescent="0.25">
      <c r="G351" s="3"/>
      <c r="H351" s="3"/>
      <c r="I351" s="3"/>
    </row>
    <row r="352" spans="7:9" ht="14.25" customHeight="1" x14ac:dyDescent="0.25">
      <c r="G352" s="3"/>
      <c r="H352" s="3"/>
      <c r="I352" s="3"/>
    </row>
    <row r="353" spans="7:9" ht="14.25" customHeight="1" x14ac:dyDescent="0.25">
      <c r="G353" s="3"/>
      <c r="H353" s="3"/>
      <c r="I353" s="3"/>
    </row>
    <row r="354" spans="7:9" ht="14.25" customHeight="1" x14ac:dyDescent="0.25">
      <c r="G354" s="3"/>
      <c r="H354" s="3"/>
      <c r="I354" s="3"/>
    </row>
    <row r="355" spans="7:9" ht="14.25" customHeight="1" x14ac:dyDescent="0.25">
      <c r="G355" s="3"/>
      <c r="H355" s="3"/>
      <c r="I355" s="3"/>
    </row>
    <row r="356" spans="7:9" ht="14.25" customHeight="1" x14ac:dyDescent="0.25">
      <c r="G356" s="3"/>
      <c r="H356" s="3"/>
      <c r="I356" s="3"/>
    </row>
    <row r="357" spans="7:9" ht="14.25" customHeight="1" x14ac:dyDescent="0.25">
      <c r="G357" s="3"/>
      <c r="H357" s="3"/>
      <c r="I357" s="3"/>
    </row>
    <row r="358" spans="7:9" ht="14.25" customHeight="1" x14ac:dyDescent="0.25">
      <c r="G358" s="3"/>
      <c r="H358" s="3"/>
      <c r="I358" s="3"/>
    </row>
    <row r="359" spans="7:9" ht="14.25" customHeight="1" x14ac:dyDescent="0.25">
      <c r="G359" s="3"/>
      <c r="H359" s="3"/>
      <c r="I359" s="3"/>
    </row>
    <row r="360" spans="7:9" ht="14.25" customHeight="1" x14ac:dyDescent="0.25">
      <c r="G360" s="3"/>
      <c r="H360" s="3"/>
      <c r="I360" s="3"/>
    </row>
    <row r="361" spans="7:9" ht="14.25" customHeight="1" x14ac:dyDescent="0.25">
      <c r="G361" s="3"/>
      <c r="H361" s="3"/>
      <c r="I361" s="3"/>
    </row>
    <row r="362" spans="7:9" ht="14.25" customHeight="1" x14ac:dyDescent="0.25">
      <c r="G362" s="3"/>
      <c r="H362" s="3"/>
      <c r="I362" s="3"/>
    </row>
    <row r="363" spans="7:9" ht="14.25" customHeight="1" x14ac:dyDescent="0.25">
      <c r="G363" s="3"/>
      <c r="H363" s="3"/>
      <c r="I363" s="3"/>
    </row>
    <row r="364" spans="7:9" ht="14.25" customHeight="1" x14ac:dyDescent="0.25">
      <c r="G364" s="3"/>
      <c r="H364" s="3"/>
      <c r="I364" s="3"/>
    </row>
    <row r="365" spans="7:9" ht="14.25" customHeight="1" x14ac:dyDescent="0.25">
      <c r="G365" s="3"/>
      <c r="H365" s="3"/>
      <c r="I365" s="3"/>
    </row>
    <row r="366" spans="7:9" ht="14.25" customHeight="1" x14ac:dyDescent="0.25">
      <c r="G366" s="3"/>
      <c r="H366" s="3"/>
      <c r="I366" s="3"/>
    </row>
    <row r="367" spans="7:9" ht="14.25" customHeight="1" x14ac:dyDescent="0.25">
      <c r="G367" s="3"/>
      <c r="H367" s="3"/>
      <c r="I367" s="3"/>
    </row>
    <row r="368" spans="7:9" ht="14.25" customHeight="1" x14ac:dyDescent="0.25">
      <c r="G368" s="3"/>
      <c r="H368" s="3"/>
      <c r="I368" s="3"/>
    </row>
    <row r="369" spans="7:9" ht="14.25" customHeight="1" x14ac:dyDescent="0.25">
      <c r="G369" s="3"/>
      <c r="H369" s="3"/>
      <c r="I369" s="3"/>
    </row>
    <row r="370" spans="7:9" ht="14.25" customHeight="1" x14ac:dyDescent="0.25">
      <c r="G370" s="3"/>
      <c r="H370" s="3"/>
      <c r="I370" s="3"/>
    </row>
    <row r="371" spans="7:9" ht="14.25" customHeight="1" x14ac:dyDescent="0.25">
      <c r="G371" s="3"/>
      <c r="H371" s="3"/>
      <c r="I371" s="3"/>
    </row>
    <row r="372" spans="7:9" ht="14.25" customHeight="1" x14ac:dyDescent="0.25">
      <c r="G372" s="3"/>
      <c r="H372" s="3"/>
      <c r="I372" s="3"/>
    </row>
    <row r="373" spans="7:9" ht="14.25" customHeight="1" x14ac:dyDescent="0.25">
      <c r="G373" s="3"/>
      <c r="H373" s="3"/>
      <c r="I373" s="3"/>
    </row>
    <row r="374" spans="7:9" ht="14.25" customHeight="1" x14ac:dyDescent="0.25">
      <c r="G374" s="3"/>
      <c r="H374" s="3"/>
      <c r="I374" s="3"/>
    </row>
    <row r="375" spans="7:9" ht="14.25" customHeight="1" x14ac:dyDescent="0.25">
      <c r="G375" s="3"/>
      <c r="H375" s="3"/>
      <c r="I375" s="3"/>
    </row>
    <row r="376" spans="7:9" ht="14.25" customHeight="1" x14ac:dyDescent="0.25">
      <c r="G376" s="3"/>
      <c r="H376" s="3"/>
      <c r="I376" s="3"/>
    </row>
    <row r="377" spans="7:9" ht="14.25" customHeight="1" x14ac:dyDescent="0.25">
      <c r="G377" s="3"/>
      <c r="H377" s="3"/>
      <c r="I377" s="3"/>
    </row>
    <row r="378" spans="7:9" ht="14.25" customHeight="1" x14ac:dyDescent="0.25">
      <c r="G378" s="3"/>
      <c r="H378" s="3"/>
      <c r="I378" s="3"/>
    </row>
    <row r="379" spans="7:9" ht="14.25" customHeight="1" x14ac:dyDescent="0.25">
      <c r="G379" s="3"/>
      <c r="H379" s="3"/>
      <c r="I379" s="3"/>
    </row>
    <row r="380" spans="7:9" ht="14.25" customHeight="1" x14ac:dyDescent="0.25">
      <c r="G380" s="3"/>
      <c r="H380" s="3"/>
      <c r="I380" s="3"/>
    </row>
    <row r="381" spans="7:9" ht="14.25" customHeight="1" x14ac:dyDescent="0.25">
      <c r="G381" s="3"/>
      <c r="H381" s="3"/>
      <c r="I381" s="3"/>
    </row>
    <row r="382" spans="7:9" ht="14.25" customHeight="1" x14ac:dyDescent="0.25">
      <c r="G382" s="3"/>
      <c r="H382" s="3"/>
      <c r="I382" s="3"/>
    </row>
    <row r="383" spans="7:9" ht="14.25" customHeight="1" x14ac:dyDescent="0.25">
      <c r="G383" s="3"/>
      <c r="H383" s="3"/>
      <c r="I383" s="3"/>
    </row>
    <row r="384" spans="7:9" ht="14.25" customHeight="1" x14ac:dyDescent="0.25">
      <c r="G384" s="3"/>
      <c r="H384" s="3"/>
      <c r="I384" s="3"/>
    </row>
    <row r="385" spans="7:9" ht="14.25" customHeight="1" x14ac:dyDescent="0.25">
      <c r="G385" s="3"/>
      <c r="H385" s="3"/>
      <c r="I385" s="3"/>
    </row>
    <row r="386" spans="7:9" ht="14.25" customHeight="1" x14ac:dyDescent="0.25">
      <c r="G386" s="3"/>
      <c r="H386" s="3"/>
      <c r="I386" s="3"/>
    </row>
    <row r="387" spans="7:9" ht="14.25" customHeight="1" x14ac:dyDescent="0.25">
      <c r="G387" s="3"/>
      <c r="H387" s="3"/>
      <c r="I387" s="3"/>
    </row>
    <row r="388" spans="7:9" ht="14.25" customHeight="1" x14ac:dyDescent="0.25">
      <c r="G388" s="3"/>
      <c r="H388" s="3"/>
      <c r="I388" s="3"/>
    </row>
    <row r="389" spans="7:9" ht="14.25" customHeight="1" x14ac:dyDescent="0.25">
      <c r="G389" s="3"/>
      <c r="H389" s="3"/>
      <c r="I389" s="3"/>
    </row>
    <row r="390" spans="7:9" ht="14.25" customHeight="1" x14ac:dyDescent="0.25">
      <c r="G390" s="3"/>
      <c r="H390" s="3"/>
      <c r="I390" s="3"/>
    </row>
    <row r="391" spans="7:9" ht="14.25" customHeight="1" x14ac:dyDescent="0.25">
      <c r="G391" s="3"/>
      <c r="H391" s="3"/>
      <c r="I391" s="3"/>
    </row>
    <row r="392" spans="7:9" ht="14.25" customHeight="1" x14ac:dyDescent="0.25">
      <c r="G392" s="3"/>
      <c r="H392" s="3"/>
      <c r="I392" s="3"/>
    </row>
    <row r="393" spans="7:9" ht="14.25" customHeight="1" x14ac:dyDescent="0.25">
      <c r="G393" s="3"/>
      <c r="H393" s="3"/>
      <c r="I393" s="3"/>
    </row>
    <row r="394" spans="7:9" ht="14.25" customHeight="1" x14ac:dyDescent="0.25">
      <c r="G394" s="3"/>
      <c r="H394" s="3"/>
      <c r="I394" s="3"/>
    </row>
    <row r="395" spans="7:9" ht="14.25" customHeight="1" x14ac:dyDescent="0.25">
      <c r="G395" s="3"/>
      <c r="H395" s="3"/>
      <c r="I395" s="3"/>
    </row>
    <row r="396" spans="7:9" ht="14.25" customHeight="1" x14ac:dyDescent="0.25">
      <c r="G396" s="3"/>
      <c r="H396" s="3"/>
      <c r="I396" s="3"/>
    </row>
    <row r="397" spans="7:9" ht="14.25" customHeight="1" x14ac:dyDescent="0.25">
      <c r="G397" s="3"/>
      <c r="H397" s="3"/>
      <c r="I397" s="3"/>
    </row>
    <row r="398" spans="7:9" ht="14.25" customHeight="1" x14ac:dyDescent="0.25">
      <c r="G398" s="3"/>
      <c r="H398" s="3"/>
      <c r="I398" s="3"/>
    </row>
    <row r="399" spans="7:9" ht="14.25" customHeight="1" x14ac:dyDescent="0.25">
      <c r="G399" s="3"/>
      <c r="H399" s="3"/>
      <c r="I399" s="3"/>
    </row>
    <row r="400" spans="7:9" ht="14.25" customHeight="1" x14ac:dyDescent="0.25">
      <c r="G400" s="3"/>
      <c r="H400" s="3"/>
      <c r="I400" s="3"/>
    </row>
    <row r="401" spans="7:9" ht="14.25" customHeight="1" x14ac:dyDescent="0.25">
      <c r="G401" s="3"/>
      <c r="H401" s="3"/>
      <c r="I401" s="3"/>
    </row>
    <row r="402" spans="7:9" ht="14.25" customHeight="1" x14ac:dyDescent="0.25">
      <c r="G402" s="3"/>
      <c r="H402" s="3"/>
      <c r="I402" s="3"/>
    </row>
    <row r="403" spans="7:9" ht="14.25" customHeight="1" x14ac:dyDescent="0.25">
      <c r="G403" s="3"/>
      <c r="H403" s="3"/>
      <c r="I403" s="3"/>
    </row>
    <row r="404" spans="7:9" ht="14.25" customHeight="1" x14ac:dyDescent="0.25">
      <c r="G404" s="3"/>
      <c r="H404" s="3"/>
      <c r="I404" s="3"/>
    </row>
    <row r="405" spans="7:9" ht="14.25" customHeight="1" x14ac:dyDescent="0.25">
      <c r="G405" s="3"/>
      <c r="H405" s="3"/>
      <c r="I405" s="3"/>
    </row>
    <row r="406" spans="7:9" ht="14.25" customHeight="1" x14ac:dyDescent="0.25">
      <c r="G406" s="3"/>
      <c r="H406" s="3"/>
      <c r="I406" s="3"/>
    </row>
    <row r="407" spans="7:9" ht="14.25" customHeight="1" x14ac:dyDescent="0.25">
      <c r="G407" s="3"/>
      <c r="H407" s="3"/>
      <c r="I407" s="3"/>
    </row>
    <row r="408" spans="7:9" ht="14.25" customHeight="1" x14ac:dyDescent="0.25">
      <c r="G408" s="3"/>
      <c r="H408" s="3"/>
      <c r="I408" s="3"/>
    </row>
    <row r="409" spans="7:9" ht="14.25" customHeight="1" x14ac:dyDescent="0.25">
      <c r="G409" s="3"/>
      <c r="H409" s="3"/>
      <c r="I409" s="3"/>
    </row>
    <row r="410" spans="7:9" ht="14.25" customHeight="1" x14ac:dyDescent="0.25">
      <c r="G410" s="3"/>
      <c r="H410" s="3"/>
      <c r="I410" s="3"/>
    </row>
    <row r="411" spans="7:9" ht="14.25" customHeight="1" x14ac:dyDescent="0.25">
      <c r="G411" s="3"/>
      <c r="H411" s="3"/>
      <c r="I411" s="3"/>
    </row>
    <row r="412" spans="7:9" ht="14.25" customHeight="1" x14ac:dyDescent="0.25">
      <c r="G412" s="3"/>
      <c r="H412" s="3"/>
      <c r="I412" s="3"/>
    </row>
    <row r="413" spans="7:9" ht="14.25" customHeight="1" x14ac:dyDescent="0.25">
      <c r="G413" s="3"/>
      <c r="H413" s="3"/>
      <c r="I413" s="3"/>
    </row>
    <row r="414" spans="7:9" ht="14.25" customHeight="1" x14ac:dyDescent="0.25">
      <c r="G414" s="3"/>
      <c r="H414" s="3"/>
      <c r="I414" s="3"/>
    </row>
    <row r="415" spans="7:9" ht="14.25" customHeight="1" x14ac:dyDescent="0.25">
      <c r="G415" s="3"/>
      <c r="H415" s="3"/>
      <c r="I415" s="3"/>
    </row>
    <row r="416" spans="7:9" ht="14.25" customHeight="1" x14ac:dyDescent="0.25">
      <c r="G416" s="3"/>
      <c r="H416" s="3"/>
      <c r="I416" s="3"/>
    </row>
    <row r="417" spans="7:9" ht="14.25" customHeight="1" x14ac:dyDescent="0.25">
      <c r="G417" s="3"/>
      <c r="H417" s="3"/>
      <c r="I417" s="3"/>
    </row>
    <row r="418" spans="7:9" ht="14.25" customHeight="1" x14ac:dyDescent="0.25">
      <c r="G418" s="3"/>
      <c r="H418" s="3"/>
      <c r="I418" s="3"/>
    </row>
    <row r="419" spans="7:9" ht="14.25" customHeight="1" x14ac:dyDescent="0.25">
      <c r="G419" s="3"/>
      <c r="H419" s="3"/>
      <c r="I419" s="3"/>
    </row>
    <row r="420" spans="7:9" ht="14.25" customHeight="1" x14ac:dyDescent="0.25">
      <c r="G420" s="3"/>
      <c r="H420" s="3"/>
      <c r="I420" s="3"/>
    </row>
    <row r="421" spans="7:9" ht="14.25" customHeight="1" x14ac:dyDescent="0.25">
      <c r="G421" s="3"/>
      <c r="H421" s="3"/>
      <c r="I421" s="3"/>
    </row>
    <row r="422" spans="7:9" ht="14.25" customHeight="1" x14ac:dyDescent="0.25">
      <c r="G422" s="3"/>
      <c r="H422" s="3"/>
      <c r="I422" s="3"/>
    </row>
    <row r="423" spans="7:9" ht="14.25" customHeight="1" x14ac:dyDescent="0.25">
      <c r="G423" s="3"/>
      <c r="H423" s="3"/>
      <c r="I423" s="3"/>
    </row>
    <row r="424" spans="7:9" ht="14.25" customHeight="1" x14ac:dyDescent="0.25">
      <c r="G424" s="3"/>
      <c r="H424" s="3"/>
      <c r="I424" s="3"/>
    </row>
    <row r="425" spans="7:9" ht="14.25" customHeight="1" x14ac:dyDescent="0.25">
      <c r="G425" s="3"/>
      <c r="H425" s="3"/>
      <c r="I425" s="3"/>
    </row>
    <row r="426" spans="7:9" ht="14.25" customHeight="1" x14ac:dyDescent="0.25">
      <c r="G426" s="3"/>
      <c r="H426" s="3"/>
      <c r="I426" s="3"/>
    </row>
    <row r="427" spans="7:9" ht="14.25" customHeight="1" x14ac:dyDescent="0.25">
      <c r="G427" s="3"/>
      <c r="H427" s="3"/>
      <c r="I427" s="3"/>
    </row>
    <row r="428" spans="7:9" ht="14.25" customHeight="1" x14ac:dyDescent="0.25">
      <c r="G428" s="3"/>
      <c r="H428" s="3"/>
      <c r="I428" s="3"/>
    </row>
    <row r="429" spans="7:9" ht="14.25" customHeight="1" x14ac:dyDescent="0.25">
      <c r="G429" s="3"/>
      <c r="H429" s="3"/>
      <c r="I429" s="3"/>
    </row>
    <row r="430" spans="7:9" ht="14.25" customHeight="1" x14ac:dyDescent="0.25">
      <c r="G430" s="3"/>
      <c r="H430" s="3"/>
      <c r="I430" s="3"/>
    </row>
    <row r="431" spans="7:9" ht="14.25" customHeight="1" x14ac:dyDescent="0.25">
      <c r="G431" s="3"/>
      <c r="H431" s="3"/>
      <c r="I431" s="3"/>
    </row>
    <row r="432" spans="7:9" ht="14.25" customHeight="1" x14ac:dyDescent="0.25">
      <c r="G432" s="3"/>
      <c r="H432" s="3"/>
      <c r="I432" s="3"/>
    </row>
    <row r="433" spans="7:9" ht="14.25" customHeight="1" x14ac:dyDescent="0.25">
      <c r="G433" s="3"/>
      <c r="H433" s="3"/>
      <c r="I433" s="3"/>
    </row>
    <row r="434" spans="7:9" ht="14.25" customHeight="1" x14ac:dyDescent="0.25">
      <c r="G434" s="3"/>
      <c r="H434" s="3"/>
      <c r="I434" s="3"/>
    </row>
    <row r="435" spans="7:9" ht="14.25" customHeight="1" x14ac:dyDescent="0.25">
      <c r="G435" s="3"/>
      <c r="H435" s="3"/>
      <c r="I435" s="3"/>
    </row>
    <row r="436" spans="7:9" ht="14.25" customHeight="1" x14ac:dyDescent="0.25">
      <c r="G436" s="3"/>
      <c r="H436" s="3"/>
      <c r="I436" s="3"/>
    </row>
    <row r="437" spans="7:9" ht="14.25" customHeight="1" x14ac:dyDescent="0.25">
      <c r="G437" s="3"/>
      <c r="H437" s="3"/>
      <c r="I437" s="3"/>
    </row>
    <row r="438" spans="7:9" ht="14.25" customHeight="1" x14ac:dyDescent="0.25">
      <c r="G438" s="3"/>
      <c r="H438" s="3"/>
      <c r="I438" s="3"/>
    </row>
    <row r="439" spans="7:9" ht="14.25" customHeight="1" x14ac:dyDescent="0.25">
      <c r="G439" s="3"/>
      <c r="H439" s="3"/>
      <c r="I439" s="3"/>
    </row>
    <row r="440" spans="7:9" ht="14.25" customHeight="1" x14ac:dyDescent="0.25">
      <c r="G440" s="3"/>
      <c r="H440" s="3"/>
      <c r="I440" s="3"/>
    </row>
    <row r="441" spans="7:9" ht="14.25" customHeight="1" x14ac:dyDescent="0.25">
      <c r="G441" s="3"/>
      <c r="H441" s="3"/>
      <c r="I441" s="3"/>
    </row>
    <row r="442" spans="7:9" ht="14.25" customHeight="1" x14ac:dyDescent="0.25">
      <c r="G442" s="3"/>
      <c r="H442" s="3"/>
      <c r="I442" s="3"/>
    </row>
    <row r="443" spans="7:9" ht="14.25" customHeight="1" x14ac:dyDescent="0.25">
      <c r="G443" s="3"/>
      <c r="H443" s="3"/>
      <c r="I443" s="3"/>
    </row>
    <row r="444" spans="7:9" ht="14.25" customHeight="1" x14ac:dyDescent="0.25">
      <c r="G444" s="3"/>
      <c r="H444" s="3"/>
      <c r="I444" s="3"/>
    </row>
    <row r="445" spans="7:9" ht="14.25" customHeight="1" x14ac:dyDescent="0.25">
      <c r="G445" s="3"/>
      <c r="H445" s="3"/>
      <c r="I445" s="3"/>
    </row>
    <row r="446" spans="7:9" ht="14.25" customHeight="1" x14ac:dyDescent="0.25">
      <c r="G446" s="3"/>
      <c r="H446" s="3"/>
      <c r="I446" s="3"/>
    </row>
    <row r="447" spans="7:9" ht="14.25" customHeight="1" x14ac:dyDescent="0.25">
      <c r="G447" s="3"/>
      <c r="H447" s="3"/>
      <c r="I447" s="3"/>
    </row>
    <row r="448" spans="7:9" ht="14.25" customHeight="1" x14ac:dyDescent="0.25">
      <c r="G448" s="3"/>
      <c r="H448" s="3"/>
      <c r="I448" s="3"/>
    </row>
    <row r="449" spans="7:9" ht="14.25" customHeight="1" x14ac:dyDescent="0.25">
      <c r="G449" s="3"/>
      <c r="H449" s="3"/>
      <c r="I449" s="3"/>
    </row>
    <row r="450" spans="7:9" ht="14.25" customHeight="1" x14ac:dyDescent="0.25">
      <c r="G450" s="3"/>
      <c r="H450" s="3"/>
      <c r="I450" s="3"/>
    </row>
    <row r="451" spans="7:9" ht="14.25" customHeight="1" x14ac:dyDescent="0.25">
      <c r="G451" s="3"/>
      <c r="H451" s="3"/>
      <c r="I451" s="3"/>
    </row>
    <row r="452" spans="7:9" ht="14.25" customHeight="1" x14ac:dyDescent="0.25">
      <c r="G452" s="3"/>
      <c r="H452" s="3"/>
      <c r="I452" s="3"/>
    </row>
    <row r="453" spans="7:9" ht="14.25" customHeight="1" x14ac:dyDescent="0.25">
      <c r="G453" s="3"/>
      <c r="H453" s="3"/>
      <c r="I453" s="3"/>
    </row>
    <row r="454" spans="7:9" ht="14.25" customHeight="1" x14ac:dyDescent="0.25">
      <c r="G454" s="3"/>
      <c r="H454" s="3"/>
      <c r="I454" s="3"/>
    </row>
    <row r="455" spans="7:9" ht="14.25" customHeight="1" x14ac:dyDescent="0.25">
      <c r="G455" s="3"/>
      <c r="H455" s="3"/>
      <c r="I455" s="3"/>
    </row>
    <row r="456" spans="7:9" ht="14.25" customHeight="1" x14ac:dyDescent="0.25">
      <c r="G456" s="3"/>
      <c r="H456" s="3"/>
      <c r="I456" s="3"/>
    </row>
    <row r="457" spans="7:9" ht="14.25" customHeight="1" x14ac:dyDescent="0.25">
      <c r="G457" s="3"/>
      <c r="H457" s="3"/>
      <c r="I457" s="3"/>
    </row>
    <row r="458" spans="7:9" ht="14.25" customHeight="1" x14ac:dyDescent="0.25">
      <c r="G458" s="3"/>
      <c r="H458" s="3"/>
      <c r="I458" s="3"/>
    </row>
    <row r="459" spans="7:9" ht="14.25" customHeight="1" x14ac:dyDescent="0.25">
      <c r="G459" s="3"/>
      <c r="H459" s="3"/>
      <c r="I459" s="3"/>
    </row>
    <row r="460" spans="7:9" ht="14.25" customHeight="1" x14ac:dyDescent="0.25">
      <c r="G460" s="3"/>
      <c r="H460" s="3"/>
      <c r="I460" s="3"/>
    </row>
    <row r="461" spans="7:9" ht="14.25" customHeight="1" x14ac:dyDescent="0.25">
      <c r="G461" s="3"/>
      <c r="H461" s="3"/>
      <c r="I461" s="3"/>
    </row>
    <row r="462" spans="7:9" ht="14.25" customHeight="1" x14ac:dyDescent="0.25">
      <c r="G462" s="3"/>
      <c r="H462" s="3"/>
      <c r="I462" s="3"/>
    </row>
    <row r="463" spans="7:9" ht="14.25" customHeight="1" x14ac:dyDescent="0.25">
      <c r="G463" s="3"/>
      <c r="H463" s="3"/>
      <c r="I463" s="3"/>
    </row>
    <row r="464" spans="7:9" ht="14.25" customHeight="1" x14ac:dyDescent="0.25">
      <c r="G464" s="3"/>
      <c r="H464" s="3"/>
      <c r="I464" s="3"/>
    </row>
    <row r="465" spans="7:9" ht="14.25" customHeight="1" x14ac:dyDescent="0.25">
      <c r="G465" s="3"/>
      <c r="H465" s="3"/>
      <c r="I465" s="3"/>
    </row>
    <row r="466" spans="7:9" ht="14.25" customHeight="1" x14ac:dyDescent="0.25">
      <c r="G466" s="3"/>
      <c r="H466" s="3"/>
      <c r="I466" s="3"/>
    </row>
    <row r="467" spans="7:9" ht="14.25" customHeight="1" x14ac:dyDescent="0.25">
      <c r="G467" s="3"/>
      <c r="H467" s="3"/>
      <c r="I467" s="3"/>
    </row>
    <row r="468" spans="7:9" ht="14.25" customHeight="1" x14ac:dyDescent="0.25">
      <c r="G468" s="3"/>
      <c r="H468" s="3"/>
      <c r="I468" s="3"/>
    </row>
    <row r="469" spans="7:9" ht="14.25" customHeight="1" x14ac:dyDescent="0.25">
      <c r="G469" s="3"/>
      <c r="H469" s="3"/>
      <c r="I469" s="3"/>
    </row>
    <row r="470" spans="7:9" ht="14.25" customHeight="1" x14ac:dyDescent="0.25">
      <c r="G470" s="3"/>
      <c r="H470" s="3"/>
      <c r="I470" s="3"/>
    </row>
    <row r="471" spans="7:9" ht="14.25" customHeight="1" x14ac:dyDescent="0.25">
      <c r="G471" s="3"/>
      <c r="H471" s="3"/>
      <c r="I471" s="3"/>
    </row>
    <row r="472" spans="7:9" ht="14.25" customHeight="1" x14ac:dyDescent="0.25">
      <c r="G472" s="3"/>
      <c r="H472" s="3"/>
      <c r="I472" s="3"/>
    </row>
    <row r="473" spans="7:9" ht="14.25" customHeight="1" x14ac:dyDescent="0.25">
      <c r="G473" s="3"/>
      <c r="H473" s="3"/>
      <c r="I473" s="3"/>
    </row>
    <row r="474" spans="7:9" ht="14.25" customHeight="1" x14ac:dyDescent="0.25">
      <c r="G474" s="3"/>
      <c r="H474" s="3"/>
      <c r="I474" s="3"/>
    </row>
    <row r="475" spans="7:9" ht="14.25" customHeight="1" x14ac:dyDescent="0.25">
      <c r="G475" s="3"/>
      <c r="H475" s="3"/>
      <c r="I475" s="3"/>
    </row>
    <row r="476" spans="7:9" ht="14.25" customHeight="1" x14ac:dyDescent="0.25">
      <c r="G476" s="3"/>
      <c r="H476" s="3"/>
      <c r="I476" s="3"/>
    </row>
    <row r="477" spans="7:9" ht="14.25" customHeight="1" x14ac:dyDescent="0.25">
      <c r="G477" s="3"/>
      <c r="H477" s="3"/>
      <c r="I477" s="3"/>
    </row>
    <row r="478" spans="7:9" ht="14.25" customHeight="1" x14ac:dyDescent="0.25">
      <c r="G478" s="3"/>
      <c r="H478" s="3"/>
      <c r="I478" s="3"/>
    </row>
    <row r="479" spans="7:9" ht="14.25" customHeight="1" x14ac:dyDescent="0.25">
      <c r="G479" s="3"/>
      <c r="H479" s="3"/>
      <c r="I479" s="3"/>
    </row>
    <row r="480" spans="7:9" ht="14.25" customHeight="1" x14ac:dyDescent="0.25">
      <c r="G480" s="3"/>
      <c r="H480" s="3"/>
      <c r="I480" s="3"/>
    </row>
    <row r="481" spans="7:9" ht="14.25" customHeight="1" x14ac:dyDescent="0.25">
      <c r="G481" s="3"/>
      <c r="H481" s="3"/>
      <c r="I481" s="3"/>
    </row>
    <row r="482" spans="7:9" ht="14.25" customHeight="1" x14ac:dyDescent="0.25">
      <c r="G482" s="3"/>
      <c r="H482" s="3"/>
      <c r="I482" s="3"/>
    </row>
    <row r="483" spans="7:9" ht="14.25" customHeight="1" x14ac:dyDescent="0.25">
      <c r="G483" s="3"/>
      <c r="H483" s="3"/>
      <c r="I483" s="3"/>
    </row>
    <row r="484" spans="7:9" ht="14.25" customHeight="1" x14ac:dyDescent="0.25">
      <c r="G484" s="3"/>
      <c r="H484" s="3"/>
      <c r="I484" s="3"/>
    </row>
    <row r="485" spans="7:9" ht="14.25" customHeight="1" x14ac:dyDescent="0.25">
      <c r="G485" s="3"/>
      <c r="H485" s="3"/>
      <c r="I485" s="3"/>
    </row>
    <row r="486" spans="7:9" ht="14.25" customHeight="1" x14ac:dyDescent="0.25">
      <c r="G486" s="3"/>
      <c r="H486" s="3"/>
      <c r="I486" s="3"/>
    </row>
    <row r="487" spans="7:9" ht="14.25" customHeight="1" x14ac:dyDescent="0.25">
      <c r="G487" s="3"/>
      <c r="H487" s="3"/>
      <c r="I487" s="3"/>
    </row>
    <row r="488" spans="7:9" ht="14.25" customHeight="1" x14ac:dyDescent="0.25">
      <c r="G488" s="3"/>
      <c r="H488" s="3"/>
      <c r="I488" s="3"/>
    </row>
    <row r="489" spans="7:9" ht="14.25" customHeight="1" x14ac:dyDescent="0.25">
      <c r="G489" s="3"/>
      <c r="H489" s="3"/>
      <c r="I489" s="3"/>
    </row>
    <row r="490" spans="7:9" ht="14.25" customHeight="1" x14ac:dyDescent="0.25">
      <c r="G490" s="3"/>
      <c r="H490" s="3"/>
      <c r="I490" s="3"/>
    </row>
    <row r="491" spans="7:9" ht="14.25" customHeight="1" x14ac:dyDescent="0.25">
      <c r="G491" s="3"/>
      <c r="H491" s="3"/>
      <c r="I491" s="3"/>
    </row>
    <row r="492" spans="7:9" ht="14.25" customHeight="1" x14ac:dyDescent="0.25">
      <c r="G492" s="3"/>
      <c r="H492" s="3"/>
      <c r="I492" s="3"/>
    </row>
    <row r="493" spans="7:9" ht="14.25" customHeight="1" x14ac:dyDescent="0.25">
      <c r="G493" s="3"/>
      <c r="H493" s="3"/>
      <c r="I493" s="3"/>
    </row>
    <row r="494" spans="7:9" ht="14.25" customHeight="1" x14ac:dyDescent="0.25">
      <c r="G494" s="3"/>
      <c r="H494" s="3"/>
      <c r="I494" s="3"/>
    </row>
    <row r="495" spans="7:9" ht="14.25" customHeight="1" x14ac:dyDescent="0.25">
      <c r="G495" s="3"/>
      <c r="H495" s="3"/>
      <c r="I495" s="3"/>
    </row>
    <row r="496" spans="7:9" ht="14.25" customHeight="1" x14ac:dyDescent="0.25">
      <c r="G496" s="3"/>
      <c r="H496" s="3"/>
      <c r="I496" s="3"/>
    </row>
    <row r="497" spans="7:9" ht="14.25" customHeight="1" x14ac:dyDescent="0.25">
      <c r="G497" s="3"/>
      <c r="H497" s="3"/>
      <c r="I497" s="3"/>
    </row>
    <row r="498" spans="7:9" ht="14.25" customHeight="1" x14ac:dyDescent="0.25">
      <c r="G498" s="3"/>
      <c r="H498" s="3"/>
      <c r="I498" s="3"/>
    </row>
    <row r="499" spans="7:9" ht="14.25" customHeight="1" x14ac:dyDescent="0.25">
      <c r="G499" s="3"/>
      <c r="H499" s="3"/>
      <c r="I499" s="3"/>
    </row>
    <row r="500" spans="7:9" ht="14.25" customHeight="1" x14ac:dyDescent="0.25">
      <c r="G500" s="3"/>
      <c r="H500" s="3"/>
      <c r="I500" s="3"/>
    </row>
    <row r="501" spans="7:9" ht="14.25" customHeight="1" x14ac:dyDescent="0.25">
      <c r="G501" s="3"/>
      <c r="H501" s="3"/>
      <c r="I501" s="3"/>
    </row>
    <row r="502" spans="7:9" ht="14.25" customHeight="1" x14ac:dyDescent="0.25">
      <c r="G502" s="3"/>
      <c r="H502" s="3"/>
      <c r="I502" s="3"/>
    </row>
    <row r="503" spans="7:9" ht="14.25" customHeight="1" x14ac:dyDescent="0.25">
      <c r="G503" s="3"/>
      <c r="H503" s="3"/>
      <c r="I503" s="3"/>
    </row>
    <row r="504" spans="7:9" ht="14.25" customHeight="1" x14ac:dyDescent="0.25">
      <c r="G504" s="3"/>
      <c r="H504" s="3"/>
      <c r="I504" s="3"/>
    </row>
    <row r="505" spans="7:9" ht="14.25" customHeight="1" x14ac:dyDescent="0.25">
      <c r="G505" s="3"/>
      <c r="H505" s="3"/>
      <c r="I505" s="3"/>
    </row>
    <row r="506" spans="7:9" ht="14.25" customHeight="1" x14ac:dyDescent="0.25">
      <c r="G506" s="3"/>
      <c r="H506" s="3"/>
      <c r="I506" s="3"/>
    </row>
    <row r="507" spans="7:9" ht="14.25" customHeight="1" x14ac:dyDescent="0.25">
      <c r="G507" s="3"/>
      <c r="H507" s="3"/>
      <c r="I507" s="3"/>
    </row>
    <row r="508" spans="7:9" ht="14.25" customHeight="1" x14ac:dyDescent="0.25">
      <c r="G508" s="3"/>
      <c r="H508" s="3"/>
      <c r="I508" s="3"/>
    </row>
    <row r="509" spans="7:9" ht="14.25" customHeight="1" x14ac:dyDescent="0.25">
      <c r="G509" s="3"/>
      <c r="H509" s="3"/>
      <c r="I509" s="3"/>
    </row>
    <row r="510" spans="7:9" ht="14.25" customHeight="1" x14ac:dyDescent="0.25">
      <c r="G510" s="3"/>
      <c r="H510" s="3"/>
      <c r="I510" s="3"/>
    </row>
    <row r="511" spans="7:9" ht="14.25" customHeight="1" x14ac:dyDescent="0.25">
      <c r="G511" s="3"/>
      <c r="H511" s="3"/>
      <c r="I511" s="3"/>
    </row>
    <row r="512" spans="7:9" ht="14.25" customHeight="1" x14ac:dyDescent="0.25">
      <c r="G512" s="3"/>
      <c r="H512" s="3"/>
      <c r="I512" s="3"/>
    </row>
    <row r="513" spans="7:9" ht="14.25" customHeight="1" x14ac:dyDescent="0.25">
      <c r="G513" s="3"/>
      <c r="H513" s="3"/>
      <c r="I513" s="3"/>
    </row>
    <row r="514" spans="7:9" ht="14.25" customHeight="1" x14ac:dyDescent="0.25">
      <c r="G514" s="3"/>
      <c r="H514" s="3"/>
      <c r="I514" s="3"/>
    </row>
    <row r="515" spans="7:9" ht="14.25" customHeight="1" x14ac:dyDescent="0.25">
      <c r="G515" s="3"/>
      <c r="H515" s="3"/>
      <c r="I515" s="3"/>
    </row>
    <row r="516" spans="7:9" ht="14.25" customHeight="1" x14ac:dyDescent="0.25">
      <c r="G516" s="3"/>
      <c r="H516" s="3"/>
      <c r="I516" s="3"/>
    </row>
    <row r="517" spans="7:9" ht="14.25" customHeight="1" x14ac:dyDescent="0.25">
      <c r="G517" s="3"/>
      <c r="H517" s="3"/>
      <c r="I517" s="3"/>
    </row>
    <row r="518" spans="7:9" ht="14.25" customHeight="1" x14ac:dyDescent="0.25">
      <c r="G518" s="3"/>
      <c r="H518" s="3"/>
      <c r="I518" s="3"/>
    </row>
    <row r="519" spans="7:9" ht="14.25" customHeight="1" x14ac:dyDescent="0.25">
      <c r="G519" s="3"/>
      <c r="H519" s="3"/>
      <c r="I519" s="3"/>
    </row>
    <row r="520" spans="7:9" ht="14.25" customHeight="1" x14ac:dyDescent="0.25">
      <c r="G520" s="3"/>
      <c r="H520" s="3"/>
      <c r="I520" s="3"/>
    </row>
    <row r="521" spans="7:9" ht="14.25" customHeight="1" x14ac:dyDescent="0.25">
      <c r="G521" s="3"/>
      <c r="H521" s="3"/>
      <c r="I521" s="3"/>
    </row>
    <row r="522" spans="7:9" ht="14.25" customHeight="1" x14ac:dyDescent="0.25">
      <c r="G522" s="3"/>
      <c r="H522" s="3"/>
      <c r="I522" s="3"/>
    </row>
    <row r="523" spans="7:9" ht="14.25" customHeight="1" x14ac:dyDescent="0.25">
      <c r="G523" s="3"/>
      <c r="H523" s="3"/>
      <c r="I523" s="3"/>
    </row>
    <row r="524" spans="7:9" ht="14.25" customHeight="1" x14ac:dyDescent="0.25">
      <c r="G524" s="3"/>
      <c r="H524" s="3"/>
      <c r="I524" s="3"/>
    </row>
    <row r="525" spans="7:9" ht="14.25" customHeight="1" x14ac:dyDescent="0.25">
      <c r="G525" s="3"/>
      <c r="H525" s="3"/>
      <c r="I525" s="3"/>
    </row>
    <row r="526" spans="7:9" ht="14.25" customHeight="1" x14ac:dyDescent="0.25">
      <c r="G526" s="3"/>
      <c r="H526" s="3"/>
      <c r="I526" s="3"/>
    </row>
    <row r="527" spans="7:9" ht="14.25" customHeight="1" x14ac:dyDescent="0.25">
      <c r="G527" s="3"/>
      <c r="H527" s="3"/>
      <c r="I527" s="3"/>
    </row>
    <row r="528" spans="7:9" ht="14.25" customHeight="1" x14ac:dyDescent="0.25">
      <c r="G528" s="3"/>
      <c r="H528" s="3"/>
      <c r="I528" s="3"/>
    </row>
    <row r="529" spans="7:9" ht="14.25" customHeight="1" x14ac:dyDescent="0.25">
      <c r="G529" s="3"/>
      <c r="H529" s="3"/>
      <c r="I529" s="3"/>
    </row>
    <row r="530" spans="7:9" ht="14.25" customHeight="1" x14ac:dyDescent="0.25">
      <c r="G530" s="3"/>
      <c r="H530" s="3"/>
      <c r="I530" s="3"/>
    </row>
    <row r="531" spans="7:9" ht="14.25" customHeight="1" x14ac:dyDescent="0.25">
      <c r="G531" s="3"/>
      <c r="H531" s="3"/>
      <c r="I531" s="3"/>
    </row>
    <row r="532" spans="7:9" ht="14.25" customHeight="1" x14ac:dyDescent="0.25">
      <c r="G532" s="3"/>
      <c r="H532" s="3"/>
      <c r="I532" s="3"/>
    </row>
    <row r="533" spans="7:9" ht="14.25" customHeight="1" x14ac:dyDescent="0.25">
      <c r="G533" s="3"/>
      <c r="H533" s="3"/>
      <c r="I533" s="3"/>
    </row>
    <row r="534" spans="7:9" ht="14.25" customHeight="1" x14ac:dyDescent="0.25">
      <c r="G534" s="3"/>
      <c r="H534" s="3"/>
      <c r="I534" s="3"/>
    </row>
    <row r="535" spans="7:9" ht="14.25" customHeight="1" x14ac:dyDescent="0.25">
      <c r="G535" s="3"/>
      <c r="H535" s="3"/>
      <c r="I535" s="3"/>
    </row>
    <row r="536" spans="7:9" ht="14.25" customHeight="1" x14ac:dyDescent="0.25">
      <c r="G536" s="3"/>
      <c r="H536" s="3"/>
      <c r="I536" s="3"/>
    </row>
    <row r="537" spans="7:9" ht="14.25" customHeight="1" x14ac:dyDescent="0.25">
      <c r="G537" s="3"/>
      <c r="H537" s="3"/>
      <c r="I537" s="3"/>
    </row>
    <row r="538" spans="7:9" ht="14.25" customHeight="1" x14ac:dyDescent="0.25">
      <c r="G538" s="3"/>
      <c r="H538" s="3"/>
      <c r="I538" s="3"/>
    </row>
    <row r="539" spans="7:9" ht="14.25" customHeight="1" x14ac:dyDescent="0.25">
      <c r="G539" s="3"/>
      <c r="H539" s="3"/>
      <c r="I539" s="3"/>
    </row>
    <row r="540" spans="7:9" ht="14.25" customHeight="1" x14ac:dyDescent="0.25">
      <c r="G540" s="3"/>
      <c r="H540" s="3"/>
      <c r="I540" s="3"/>
    </row>
    <row r="541" spans="7:9" ht="14.25" customHeight="1" x14ac:dyDescent="0.25">
      <c r="G541" s="3"/>
      <c r="H541" s="3"/>
      <c r="I541" s="3"/>
    </row>
    <row r="542" spans="7:9" ht="14.25" customHeight="1" x14ac:dyDescent="0.25">
      <c r="G542" s="3"/>
      <c r="H542" s="3"/>
      <c r="I542" s="3"/>
    </row>
    <row r="543" spans="7:9" ht="14.25" customHeight="1" x14ac:dyDescent="0.25">
      <c r="G543" s="3"/>
      <c r="H543" s="3"/>
      <c r="I543" s="3"/>
    </row>
    <row r="544" spans="7:9" ht="14.25" customHeight="1" x14ac:dyDescent="0.25">
      <c r="G544" s="3"/>
      <c r="H544" s="3"/>
      <c r="I544" s="3"/>
    </row>
    <row r="545" spans="7:9" ht="14.25" customHeight="1" x14ac:dyDescent="0.25">
      <c r="G545" s="3"/>
      <c r="H545" s="3"/>
      <c r="I545" s="3"/>
    </row>
    <row r="546" spans="7:9" ht="14.25" customHeight="1" x14ac:dyDescent="0.25">
      <c r="G546" s="3"/>
      <c r="H546" s="3"/>
      <c r="I546" s="3"/>
    </row>
    <row r="547" spans="7:9" ht="14.25" customHeight="1" x14ac:dyDescent="0.25">
      <c r="G547" s="3"/>
      <c r="H547" s="3"/>
      <c r="I547" s="3"/>
    </row>
    <row r="548" spans="7:9" ht="14.25" customHeight="1" x14ac:dyDescent="0.25">
      <c r="G548" s="3"/>
      <c r="H548" s="3"/>
      <c r="I548" s="3"/>
    </row>
    <row r="549" spans="7:9" ht="14.25" customHeight="1" x14ac:dyDescent="0.25">
      <c r="G549" s="3"/>
      <c r="H549" s="3"/>
      <c r="I549" s="3"/>
    </row>
    <row r="550" spans="7:9" ht="14.25" customHeight="1" x14ac:dyDescent="0.25">
      <c r="G550" s="3"/>
      <c r="H550" s="3"/>
      <c r="I550" s="3"/>
    </row>
    <row r="551" spans="7:9" ht="14.25" customHeight="1" x14ac:dyDescent="0.25">
      <c r="G551" s="3"/>
      <c r="H551" s="3"/>
      <c r="I551" s="3"/>
    </row>
    <row r="552" spans="7:9" ht="14.25" customHeight="1" x14ac:dyDescent="0.25">
      <c r="G552" s="3"/>
      <c r="H552" s="3"/>
      <c r="I552" s="3"/>
    </row>
    <row r="553" spans="7:9" ht="14.25" customHeight="1" x14ac:dyDescent="0.25">
      <c r="G553" s="3"/>
      <c r="H553" s="3"/>
      <c r="I553" s="3"/>
    </row>
    <row r="554" spans="7:9" ht="14.25" customHeight="1" x14ac:dyDescent="0.25">
      <c r="G554" s="3"/>
      <c r="H554" s="3"/>
      <c r="I554" s="3"/>
    </row>
    <row r="555" spans="7:9" ht="14.25" customHeight="1" x14ac:dyDescent="0.25">
      <c r="G555" s="3"/>
      <c r="H555" s="3"/>
      <c r="I555" s="3"/>
    </row>
    <row r="556" spans="7:9" ht="14.25" customHeight="1" x14ac:dyDescent="0.25">
      <c r="G556" s="3"/>
      <c r="H556" s="3"/>
      <c r="I556" s="3"/>
    </row>
    <row r="557" spans="7:9" ht="14.25" customHeight="1" x14ac:dyDescent="0.25">
      <c r="G557" s="3"/>
      <c r="H557" s="3"/>
      <c r="I557" s="3"/>
    </row>
    <row r="558" spans="7:9" ht="14.25" customHeight="1" x14ac:dyDescent="0.25">
      <c r="G558" s="3"/>
      <c r="H558" s="3"/>
      <c r="I558" s="3"/>
    </row>
    <row r="559" spans="7:9" ht="14.25" customHeight="1" x14ac:dyDescent="0.25">
      <c r="G559" s="3"/>
      <c r="H559" s="3"/>
      <c r="I559" s="3"/>
    </row>
    <row r="560" spans="7:9" ht="14.25" customHeight="1" x14ac:dyDescent="0.25">
      <c r="G560" s="3"/>
      <c r="H560" s="3"/>
      <c r="I560" s="3"/>
    </row>
    <row r="561" spans="7:9" ht="14.25" customHeight="1" x14ac:dyDescent="0.25">
      <c r="G561" s="3"/>
      <c r="H561" s="3"/>
      <c r="I561" s="3"/>
    </row>
    <row r="562" spans="7:9" ht="14.25" customHeight="1" x14ac:dyDescent="0.25">
      <c r="G562" s="3"/>
      <c r="H562" s="3"/>
      <c r="I562" s="3"/>
    </row>
    <row r="563" spans="7:9" ht="14.25" customHeight="1" x14ac:dyDescent="0.25">
      <c r="G563" s="3"/>
      <c r="H563" s="3"/>
      <c r="I563" s="3"/>
    </row>
    <row r="564" spans="7:9" ht="14.25" customHeight="1" x14ac:dyDescent="0.25">
      <c r="G564" s="3"/>
      <c r="H564" s="3"/>
      <c r="I564" s="3"/>
    </row>
    <row r="565" spans="7:9" ht="14.25" customHeight="1" x14ac:dyDescent="0.25">
      <c r="G565" s="3"/>
      <c r="H565" s="3"/>
      <c r="I565" s="3"/>
    </row>
    <row r="566" spans="7:9" ht="14.25" customHeight="1" x14ac:dyDescent="0.25">
      <c r="G566" s="3"/>
      <c r="H566" s="3"/>
      <c r="I566" s="3"/>
    </row>
    <row r="567" spans="7:9" ht="14.25" customHeight="1" x14ac:dyDescent="0.25">
      <c r="G567" s="3"/>
      <c r="H567" s="3"/>
      <c r="I567" s="3"/>
    </row>
    <row r="568" spans="7:9" ht="14.25" customHeight="1" x14ac:dyDescent="0.25">
      <c r="G568" s="3"/>
      <c r="H568" s="3"/>
      <c r="I568" s="3"/>
    </row>
    <row r="569" spans="7:9" ht="14.25" customHeight="1" x14ac:dyDescent="0.25">
      <c r="G569" s="3"/>
      <c r="H569" s="3"/>
      <c r="I569" s="3"/>
    </row>
    <row r="570" spans="7:9" ht="14.25" customHeight="1" x14ac:dyDescent="0.25">
      <c r="G570" s="3"/>
      <c r="H570" s="3"/>
      <c r="I570" s="3"/>
    </row>
    <row r="571" spans="7:9" ht="14.25" customHeight="1" x14ac:dyDescent="0.25">
      <c r="G571" s="3"/>
      <c r="H571" s="3"/>
      <c r="I571" s="3"/>
    </row>
    <row r="572" spans="7:9" ht="14.25" customHeight="1" x14ac:dyDescent="0.25">
      <c r="G572" s="3"/>
      <c r="H572" s="3"/>
      <c r="I572" s="3"/>
    </row>
    <row r="573" spans="7:9" ht="14.25" customHeight="1" x14ac:dyDescent="0.25">
      <c r="G573" s="3"/>
      <c r="H573" s="3"/>
      <c r="I573" s="3"/>
    </row>
    <row r="574" spans="7:9" ht="14.25" customHeight="1" x14ac:dyDescent="0.25">
      <c r="G574" s="3"/>
      <c r="H574" s="3"/>
      <c r="I574" s="3"/>
    </row>
    <row r="575" spans="7:9" ht="14.25" customHeight="1" x14ac:dyDescent="0.25">
      <c r="G575" s="3"/>
      <c r="H575" s="3"/>
      <c r="I575" s="3"/>
    </row>
    <row r="576" spans="7:9" ht="14.25" customHeight="1" x14ac:dyDescent="0.25">
      <c r="G576" s="3"/>
      <c r="H576" s="3"/>
      <c r="I576" s="3"/>
    </row>
    <row r="577" spans="7:9" ht="14.25" customHeight="1" x14ac:dyDescent="0.25">
      <c r="G577" s="3"/>
      <c r="H577" s="3"/>
      <c r="I577" s="3"/>
    </row>
    <row r="578" spans="7:9" ht="14.25" customHeight="1" x14ac:dyDescent="0.25">
      <c r="G578" s="3"/>
      <c r="H578" s="3"/>
      <c r="I578" s="3"/>
    </row>
    <row r="579" spans="7:9" ht="14.25" customHeight="1" x14ac:dyDescent="0.25">
      <c r="G579" s="3"/>
      <c r="H579" s="3"/>
      <c r="I579" s="3"/>
    </row>
    <row r="580" spans="7:9" ht="14.25" customHeight="1" x14ac:dyDescent="0.25">
      <c r="G580" s="3"/>
      <c r="H580" s="3"/>
      <c r="I580" s="3"/>
    </row>
    <row r="581" spans="7:9" ht="14.25" customHeight="1" x14ac:dyDescent="0.25">
      <c r="G581" s="3"/>
      <c r="H581" s="3"/>
      <c r="I581" s="3"/>
    </row>
    <row r="582" spans="7:9" ht="14.25" customHeight="1" x14ac:dyDescent="0.25">
      <c r="G582" s="3"/>
      <c r="H582" s="3"/>
      <c r="I582" s="3"/>
    </row>
    <row r="583" spans="7:9" ht="14.25" customHeight="1" x14ac:dyDescent="0.25">
      <c r="G583" s="3"/>
      <c r="H583" s="3"/>
      <c r="I583" s="3"/>
    </row>
    <row r="584" spans="7:9" ht="14.25" customHeight="1" x14ac:dyDescent="0.25">
      <c r="G584" s="3"/>
      <c r="H584" s="3"/>
      <c r="I584" s="3"/>
    </row>
    <row r="585" spans="7:9" ht="14.25" customHeight="1" x14ac:dyDescent="0.25">
      <c r="G585" s="3"/>
      <c r="H585" s="3"/>
      <c r="I585" s="3"/>
    </row>
    <row r="586" spans="7:9" ht="14.25" customHeight="1" x14ac:dyDescent="0.25">
      <c r="G586" s="3"/>
      <c r="H586" s="3"/>
      <c r="I586" s="3"/>
    </row>
    <row r="587" spans="7:9" ht="14.25" customHeight="1" x14ac:dyDescent="0.25">
      <c r="G587" s="3"/>
      <c r="H587" s="3"/>
      <c r="I587" s="3"/>
    </row>
    <row r="588" spans="7:9" ht="14.25" customHeight="1" x14ac:dyDescent="0.25">
      <c r="G588" s="3"/>
      <c r="H588" s="3"/>
      <c r="I588" s="3"/>
    </row>
    <row r="589" spans="7:9" ht="14.25" customHeight="1" x14ac:dyDescent="0.25">
      <c r="G589" s="3"/>
      <c r="H589" s="3"/>
      <c r="I589" s="3"/>
    </row>
    <row r="590" spans="7:9" ht="14.25" customHeight="1" x14ac:dyDescent="0.25">
      <c r="G590" s="3"/>
      <c r="H590" s="3"/>
      <c r="I590" s="3"/>
    </row>
    <row r="591" spans="7:9" ht="14.25" customHeight="1" x14ac:dyDescent="0.25">
      <c r="G591" s="3"/>
      <c r="H591" s="3"/>
      <c r="I591" s="3"/>
    </row>
    <row r="592" spans="7:9" ht="14.25" customHeight="1" x14ac:dyDescent="0.25">
      <c r="G592" s="3"/>
      <c r="H592" s="3"/>
      <c r="I592" s="3"/>
    </row>
    <row r="593" spans="7:9" ht="14.25" customHeight="1" x14ac:dyDescent="0.25">
      <c r="G593" s="3"/>
      <c r="H593" s="3"/>
      <c r="I593" s="3"/>
    </row>
    <row r="594" spans="7:9" ht="14.25" customHeight="1" x14ac:dyDescent="0.25">
      <c r="G594" s="3"/>
      <c r="H594" s="3"/>
      <c r="I594" s="3"/>
    </row>
    <row r="595" spans="7:9" ht="14.25" customHeight="1" x14ac:dyDescent="0.25">
      <c r="G595" s="3"/>
      <c r="H595" s="3"/>
      <c r="I595" s="3"/>
    </row>
    <row r="596" spans="7:9" ht="14.25" customHeight="1" x14ac:dyDescent="0.25">
      <c r="G596" s="3"/>
      <c r="H596" s="3"/>
      <c r="I596" s="3"/>
    </row>
    <row r="597" spans="7:9" ht="14.25" customHeight="1" x14ac:dyDescent="0.25">
      <c r="G597" s="3"/>
      <c r="H597" s="3"/>
      <c r="I597" s="3"/>
    </row>
    <row r="598" spans="7:9" ht="14.25" customHeight="1" x14ac:dyDescent="0.25">
      <c r="G598" s="3"/>
      <c r="H598" s="3"/>
      <c r="I598" s="3"/>
    </row>
    <row r="599" spans="7:9" ht="14.25" customHeight="1" x14ac:dyDescent="0.25">
      <c r="G599" s="3"/>
      <c r="H599" s="3"/>
      <c r="I599" s="3"/>
    </row>
    <row r="600" spans="7:9" ht="14.25" customHeight="1" x14ac:dyDescent="0.25">
      <c r="G600" s="3"/>
      <c r="H600" s="3"/>
      <c r="I600" s="3"/>
    </row>
    <row r="601" spans="7:9" ht="14.25" customHeight="1" x14ac:dyDescent="0.25">
      <c r="G601" s="3"/>
      <c r="H601" s="3"/>
      <c r="I601" s="3"/>
    </row>
    <row r="602" spans="7:9" ht="14.25" customHeight="1" x14ac:dyDescent="0.25">
      <c r="G602" s="3"/>
      <c r="H602" s="3"/>
      <c r="I602" s="3"/>
    </row>
    <row r="603" spans="7:9" ht="14.25" customHeight="1" x14ac:dyDescent="0.25">
      <c r="G603" s="3"/>
      <c r="H603" s="3"/>
      <c r="I603" s="3"/>
    </row>
    <row r="604" spans="7:9" ht="14.25" customHeight="1" x14ac:dyDescent="0.25">
      <c r="G604" s="3"/>
      <c r="H604" s="3"/>
      <c r="I604" s="3"/>
    </row>
    <row r="605" spans="7:9" ht="14.25" customHeight="1" x14ac:dyDescent="0.25">
      <c r="G605" s="3"/>
      <c r="H605" s="3"/>
      <c r="I605" s="3"/>
    </row>
    <row r="606" spans="7:9" ht="14.25" customHeight="1" x14ac:dyDescent="0.25">
      <c r="G606" s="3"/>
      <c r="H606" s="3"/>
      <c r="I606" s="3"/>
    </row>
    <row r="607" spans="7:9" ht="14.25" customHeight="1" x14ac:dyDescent="0.25">
      <c r="G607" s="3"/>
      <c r="H607" s="3"/>
      <c r="I607" s="3"/>
    </row>
    <row r="608" spans="7:9" ht="14.25" customHeight="1" x14ac:dyDescent="0.25">
      <c r="G608" s="3"/>
      <c r="H608" s="3"/>
      <c r="I608" s="3"/>
    </row>
    <row r="609" spans="7:9" ht="14.25" customHeight="1" x14ac:dyDescent="0.25">
      <c r="G609" s="3"/>
      <c r="H609" s="3"/>
      <c r="I609" s="3"/>
    </row>
    <row r="610" spans="7:9" ht="14.25" customHeight="1" x14ac:dyDescent="0.25">
      <c r="G610" s="3"/>
      <c r="H610" s="3"/>
      <c r="I610" s="3"/>
    </row>
    <row r="611" spans="7:9" ht="14.25" customHeight="1" x14ac:dyDescent="0.25">
      <c r="G611" s="3"/>
      <c r="H611" s="3"/>
      <c r="I611" s="3"/>
    </row>
    <row r="612" spans="7:9" ht="14.25" customHeight="1" x14ac:dyDescent="0.25">
      <c r="G612" s="3"/>
      <c r="H612" s="3"/>
      <c r="I612" s="3"/>
    </row>
    <row r="613" spans="7:9" ht="14.25" customHeight="1" x14ac:dyDescent="0.25">
      <c r="G613" s="3"/>
      <c r="H613" s="3"/>
      <c r="I613" s="3"/>
    </row>
    <row r="614" spans="7:9" ht="14.25" customHeight="1" x14ac:dyDescent="0.25">
      <c r="G614" s="3"/>
      <c r="H614" s="3"/>
      <c r="I614" s="3"/>
    </row>
    <row r="615" spans="7:9" ht="14.25" customHeight="1" x14ac:dyDescent="0.25">
      <c r="G615" s="3"/>
      <c r="H615" s="3"/>
      <c r="I615" s="3"/>
    </row>
    <row r="616" spans="7:9" ht="14.25" customHeight="1" x14ac:dyDescent="0.25">
      <c r="G616" s="3"/>
      <c r="H616" s="3"/>
      <c r="I616" s="3"/>
    </row>
    <row r="617" spans="7:9" ht="14.25" customHeight="1" x14ac:dyDescent="0.25">
      <c r="G617" s="3"/>
      <c r="H617" s="3"/>
      <c r="I617" s="3"/>
    </row>
    <row r="618" spans="7:9" ht="14.25" customHeight="1" x14ac:dyDescent="0.25">
      <c r="G618" s="3"/>
      <c r="H618" s="3"/>
      <c r="I618" s="3"/>
    </row>
    <row r="619" spans="7:9" ht="14.25" customHeight="1" x14ac:dyDescent="0.25">
      <c r="G619" s="3"/>
      <c r="H619" s="3"/>
      <c r="I619" s="3"/>
    </row>
    <row r="620" spans="7:9" ht="14.25" customHeight="1" x14ac:dyDescent="0.25">
      <c r="G620" s="3"/>
      <c r="H620" s="3"/>
      <c r="I620" s="3"/>
    </row>
    <row r="621" spans="7:9" ht="14.25" customHeight="1" x14ac:dyDescent="0.25">
      <c r="G621" s="3"/>
      <c r="H621" s="3"/>
      <c r="I621" s="3"/>
    </row>
    <row r="622" spans="7:9" ht="14.25" customHeight="1" x14ac:dyDescent="0.25">
      <c r="G622" s="3"/>
      <c r="H622" s="3"/>
      <c r="I622" s="3"/>
    </row>
    <row r="623" spans="7:9" ht="14.25" customHeight="1" x14ac:dyDescent="0.25">
      <c r="G623" s="3"/>
      <c r="H623" s="3"/>
      <c r="I623" s="3"/>
    </row>
    <row r="624" spans="7:9" ht="14.25" customHeight="1" x14ac:dyDescent="0.25">
      <c r="G624" s="3"/>
      <c r="H624" s="3"/>
      <c r="I624" s="3"/>
    </row>
    <row r="625" spans="7:9" ht="14.25" customHeight="1" x14ac:dyDescent="0.25">
      <c r="G625" s="3"/>
      <c r="H625" s="3"/>
      <c r="I625" s="3"/>
    </row>
    <row r="626" spans="7:9" ht="14.25" customHeight="1" x14ac:dyDescent="0.25">
      <c r="G626" s="3"/>
      <c r="H626" s="3"/>
      <c r="I626" s="3"/>
    </row>
    <row r="627" spans="7:9" ht="14.25" customHeight="1" x14ac:dyDescent="0.25">
      <c r="G627" s="3"/>
      <c r="H627" s="3"/>
      <c r="I627" s="3"/>
    </row>
    <row r="628" spans="7:9" ht="14.25" customHeight="1" x14ac:dyDescent="0.25">
      <c r="G628" s="3"/>
      <c r="H628" s="3"/>
      <c r="I628" s="3"/>
    </row>
    <row r="629" spans="7:9" ht="14.25" customHeight="1" x14ac:dyDescent="0.25">
      <c r="G629" s="3"/>
      <c r="H629" s="3"/>
      <c r="I629" s="3"/>
    </row>
    <row r="630" spans="7:9" ht="14.25" customHeight="1" x14ac:dyDescent="0.25">
      <c r="G630" s="3"/>
      <c r="H630" s="3"/>
      <c r="I630" s="3"/>
    </row>
    <row r="631" spans="7:9" ht="14.25" customHeight="1" x14ac:dyDescent="0.25">
      <c r="G631" s="3"/>
      <c r="H631" s="3"/>
      <c r="I631" s="3"/>
    </row>
    <row r="632" spans="7:9" ht="14.25" customHeight="1" x14ac:dyDescent="0.25">
      <c r="G632" s="3"/>
      <c r="H632" s="3"/>
      <c r="I632" s="3"/>
    </row>
    <row r="633" spans="7:9" ht="14.25" customHeight="1" x14ac:dyDescent="0.25">
      <c r="G633" s="3"/>
      <c r="H633" s="3"/>
      <c r="I633" s="3"/>
    </row>
    <row r="634" spans="7:9" ht="14.25" customHeight="1" x14ac:dyDescent="0.25">
      <c r="G634" s="3"/>
      <c r="H634" s="3"/>
      <c r="I634" s="3"/>
    </row>
    <row r="635" spans="7:9" ht="14.25" customHeight="1" x14ac:dyDescent="0.25">
      <c r="G635" s="3"/>
      <c r="H635" s="3"/>
      <c r="I635" s="3"/>
    </row>
    <row r="636" spans="7:9" ht="14.25" customHeight="1" x14ac:dyDescent="0.25">
      <c r="G636" s="3"/>
      <c r="H636" s="3"/>
      <c r="I636" s="3"/>
    </row>
    <row r="637" spans="7:9" ht="14.25" customHeight="1" x14ac:dyDescent="0.25">
      <c r="G637" s="3"/>
      <c r="H637" s="3"/>
      <c r="I637" s="3"/>
    </row>
    <row r="638" spans="7:9" ht="14.25" customHeight="1" x14ac:dyDescent="0.25">
      <c r="G638" s="3"/>
      <c r="H638" s="3"/>
      <c r="I638" s="3"/>
    </row>
    <row r="639" spans="7:9" ht="14.25" customHeight="1" x14ac:dyDescent="0.25">
      <c r="G639" s="3"/>
      <c r="H639" s="3"/>
      <c r="I639" s="3"/>
    </row>
    <row r="640" spans="7:9" ht="14.25" customHeight="1" x14ac:dyDescent="0.25">
      <c r="G640" s="3"/>
      <c r="H640" s="3"/>
      <c r="I640" s="3"/>
    </row>
    <row r="641" spans="7:9" ht="14.25" customHeight="1" x14ac:dyDescent="0.25">
      <c r="G641" s="3"/>
      <c r="H641" s="3"/>
      <c r="I641" s="3"/>
    </row>
    <row r="642" spans="7:9" ht="14.25" customHeight="1" x14ac:dyDescent="0.25">
      <c r="G642" s="3"/>
      <c r="H642" s="3"/>
      <c r="I642" s="3"/>
    </row>
    <row r="643" spans="7:9" ht="14.25" customHeight="1" x14ac:dyDescent="0.25">
      <c r="G643" s="3"/>
      <c r="H643" s="3"/>
      <c r="I643" s="3"/>
    </row>
    <row r="644" spans="7:9" ht="14.25" customHeight="1" x14ac:dyDescent="0.25">
      <c r="G644" s="3"/>
      <c r="H644" s="3"/>
      <c r="I644" s="3"/>
    </row>
    <row r="645" spans="7:9" ht="14.25" customHeight="1" x14ac:dyDescent="0.25">
      <c r="G645" s="3"/>
      <c r="H645" s="3"/>
      <c r="I645" s="3"/>
    </row>
    <row r="646" spans="7:9" ht="14.25" customHeight="1" x14ac:dyDescent="0.25">
      <c r="G646" s="3"/>
      <c r="H646" s="3"/>
      <c r="I646" s="3"/>
    </row>
    <row r="647" spans="7:9" ht="14.25" customHeight="1" x14ac:dyDescent="0.25">
      <c r="G647" s="3"/>
      <c r="H647" s="3"/>
      <c r="I647" s="3"/>
    </row>
    <row r="648" spans="7:9" ht="14.25" customHeight="1" x14ac:dyDescent="0.25">
      <c r="G648" s="3"/>
      <c r="H648" s="3"/>
      <c r="I648" s="3"/>
    </row>
    <row r="649" spans="7:9" ht="14.25" customHeight="1" x14ac:dyDescent="0.25">
      <c r="G649" s="3"/>
      <c r="H649" s="3"/>
      <c r="I649" s="3"/>
    </row>
    <row r="650" spans="7:9" ht="14.25" customHeight="1" x14ac:dyDescent="0.25">
      <c r="G650" s="3"/>
      <c r="H650" s="3"/>
      <c r="I650" s="3"/>
    </row>
    <row r="651" spans="7:9" ht="14.25" customHeight="1" x14ac:dyDescent="0.25">
      <c r="G651" s="3"/>
      <c r="H651" s="3"/>
      <c r="I651" s="3"/>
    </row>
    <row r="652" spans="7:9" ht="14.25" customHeight="1" x14ac:dyDescent="0.25">
      <c r="G652" s="3"/>
      <c r="H652" s="3"/>
      <c r="I652" s="3"/>
    </row>
    <row r="653" spans="7:9" ht="14.25" customHeight="1" x14ac:dyDescent="0.25">
      <c r="G653" s="3"/>
      <c r="H653" s="3"/>
      <c r="I653" s="3"/>
    </row>
    <row r="654" spans="7:9" ht="14.25" customHeight="1" x14ac:dyDescent="0.25">
      <c r="G654" s="3"/>
      <c r="H654" s="3"/>
      <c r="I654" s="3"/>
    </row>
    <row r="655" spans="7:9" ht="14.25" customHeight="1" x14ac:dyDescent="0.25">
      <c r="G655" s="3"/>
      <c r="H655" s="3"/>
      <c r="I655" s="3"/>
    </row>
    <row r="656" spans="7:9" ht="14.25" customHeight="1" x14ac:dyDescent="0.25">
      <c r="G656" s="3"/>
      <c r="H656" s="3"/>
      <c r="I656" s="3"/>
    </row>
    <row r="657" spans="7:9" ht="14.25" customHeight="1" x14ac:dyDescent="0.25">
      <c r="G657" s="3"/>
      <c r="H657" s="3"/>
      <c r="I657" s="3"/>
    </row>
    <row r="658" spans="7:9" ht="14.25" customHeight="1" x14ac:dyDescent="0.25">
      <c r="G658" s="3"/>
      <c r="H658" s="3"/>
      <c r="I658" s="3"/>
    </row>
    <row r="659" spans="7:9" ht="14.25" customHeight="1" x14ac:dyDescent="0.25">
      <c r="G659" s="3"/>
      <c r="H659" s="3"/>
      <c r="I659" s="3"/>
    </row>
    <row r="660" spans="7:9" ht="14.25" customHeight="1" x14ac:dyDescent="0.25">
      <c r="G660" s="3"/>
      <c r="H660" s="3"/>
      <c r="I660" s="3"/>
    </row>
    <row r="661" spans="7:9" ht="14.25" customHeight="1" x14ac:dyDescent="0.25">
      <c r="G661" s="3"/>
      <c r="H661" s="3"/>
      <c r="I661" s="3"/>
    </row>
    <row r="662" spans="7:9" ht="14.25" customHeight="1" x14ac:dyDescent="0.25">
      <c r="G662" s="3"/>
      <c r="H662" s="3"/>
      <c r="I662" s="3"/>
    </row>
    <row r="663" spans="7:9" ht="14.25" customHeight="1" x14ac:dyDescent="0.25">
      <c r="G663" s="3"/>
      <c r="H663" s="3"/>
      <c r="I663" s="3"/>
    </row>
    <row r="664" spans="7:9" ht="14.25" customHeight="1" x14ac:dyDescent="0.25">
      <c r="G664" s="3"/>
      <c r="H664" s="3"/>
      <c r="I664" s="3"/>
    </row>
    <row r="665" spans="7:9" ht="14.25" customHeight="1" x14ac:dyDescent="0.25">
      <c r="G665" s="3"/>
      <c r="H665" s="3"/>
      <c r="I665" s="3"/>
    </row>
    <row r="666" spans="7:9" ht="14.25" customHeight="1" x14ac:dyDescent="0.25">
      <c r="G666" s="3"/>
      <c r="H666" s="3"/>
      <c r="I666" s="3"/>
    </row>
    <row r="667" spans="7:9" ht="14.25" customHeight="1" x14ac:dyDescent="0.25">
      <c r="G667" s="3"/>
      <c r="H667" s="3"/>
      <c r="I667" s="3"/>
    </row>
    <row r="668" spans="7:9" ht="14.25" customHeight="1" x14ac:dyDescent="0.25">
      <c r="G668" s="3"/>
      <c r="H668" s="3"/>
      <c r="I668" s="3"/>
    </row>
    <row r="669" spans="7:9" ht="14.25" customHeight="1" x14ac:dyDescent="0.25">
      <c r="G669" s="3"/>
      <c r="H669" s="3"/>
      <c r="I669" s="3"/>
    </row>
    <row r="670" spans="7:9" ht="14.25" customHeight="1" x14ac:dyDescent="0.25">
      <c r="G670" s="3"/>
      <c r="H670" s="3"/>
      <c r="I670" s="3"/>
    </row>
    <row r="671" spans="7:9" ht="14.25" customHeight="1" x14ac:dyDescent="0.25">
      <c r="G671" s="3"/>
      <c r="H671" s="3"/>
      <c r="I671" s="3"/>
    </row>
    <row r="672" spans="7:9" ht="14.25" customHeight="1" x14ac:dyDescent="0.25">
      <c r="G672" s="3"/>
      <c r="H672" s="3"/>
      <c r="I672" s="3"/>
    </row>
    <row r="673" spans="7:9" ht="14.25" customHeight="1" x14ac:dyDescent="0.25">
      <c r="G673" s="3"/>
      <c r="H673" s="3"/>
      <c r="I673" s="3"/>
    </row>
    <row r="674" spans="7:9" ht="14.25" customHeight="1" x14ac:dyDescent="0.25">
      <c r="G674" s="3"/>
      <c r="H674" s="3"/>
      <c r="I674" s="3"/>
    </row>
    <row r="675" spans="7:9" ht="14.25" customHeight="1" x14ac:dyDescent="0.25">
      <c r="G675" s="3"/>
      <c r="H675" s="3"/>
      <c r="I675" s="3"/>
    </row>
    <row r="676" spans="7:9" ht="14.25" customHeight="1" x14ac:dyDescent="0.25">
      <c r="G676" s="3"/>
      <c r="H676" s="3"/>
      <c r="I676" s="3"/>
    </row>
    <row r="677" spans="7:9" ht="14.25" customHeight="1" x14ac:dyDescent="0.25">
      <c r="G677" s="3"/>
      <c r="H677" s="3"/>
      <c r="I677" s="3"/>
    </row>
    <row r="678" spans="7:9" ht="14.25" customHeight="1" x14ac:dyDescent="0.25">
      <c r="G678" s="3"/>
      <c r="H678" s="3"/>
      <c r="I678" s="3"/>
    </row>
    <row r="679" spans="7:9" ht="14.25" customHeight="1" x14ac:dyDescent="0.25">
      <c r="G679" s="3"/>
      <c r="H679" s="3"/>
      <c r="I679" s="3"/>
    </row>
    <row r="680" spans="7:9" ht="14.25" customHeight="1" x14ac:dyDescent="0.25">
      <c r="G680" s="3"/>
      <c r="H680" s="3"/>
      <c r="I680" s="3"/>
    </row>
    <row r="681" spans="7:9" ht="14.25" customHeight="1" x14ac:dyDescent="0.25">
      <c r="G681" s="3"/>
      <c r="H681" s="3"/>
      <c r="I681" s="3"/>
    </row>
    <row r="682" spans="7:9" ht="14.25" customHeight="1" x14ac:dyDescent="0.25">
      <c r="G682" s="3"/>
      <c r="H682" s="3"/>
      <c r="I682" s="3"/>
    </row>
    <row r="683" spans="7:9" ht="14.25" customHeight="1" x14ac:dyDescent="0.25">
      <c r="G683" s="3"/>
      <c r="H683" s="3"/>
      <c r="I683" s="3"/>
    </row>
    <row r="684" spans="7:9" ht="14.25" customHeight="1" x14ac:dyDescent="0.25">
      <c r="G684" s="3"/>
      <c r="H684" s="3"/>
      <c r="I684" s="3"/>
    </row>
    <row r="685" spans="7:9" ht="14.25" customHeight="1" x14ac:dyDescent="0.25">
      <c r="G685" s="3"/>
      <c r="H685" s="3"/>
      <c r="I685" s="3"/>
    </row>
    <row r="686" spans="7:9" ht="14.25" customHeight="1" x14ac:dyDescent="0.25">
      <c r="G686" s="3"/>
      <c r="H686" s="3"/>
      <c r="I686" s="3"/>
    </row>
    <row r="687" spans="7:9" ht="14.25" customHeight="1" x14ac:dyDescent="0.25">
      <c r="G687" s="3"/>
      <c r="H687" s="3"/>
      <c r="I687" s="3"/>
    </row>
    <row r="688" spans="7:9" ht="14.25" customHeight="1" x14ac:dyDescent="0.25">
      <c r="G688" s="3"/>
      <c r="H688" s="3"/>
      <c r="I688" s="3"/>
    </row>
    <row r="689" spans="7:9" ht="14.25" customHeight="1" x14ac:dyDescent="0.25">
      <c r="G689" s="3"/>
      <c r="H689" s="3"/>
      <c r="I689" s="3"/>
    </row>
    <row r="690" spans="7:9" ht="14.25" customHeight="1" x14ac:dyDescent="0.25">
      <c r="G690" s="3"/>
      <c r="H690" s="3"/>
      <c r="I690" s="3"/>
    </row>
    <row r="691" spans="7:9" ht="14.25" customHeight="1" x14ac:dyDescent="0.25">
      <c r="G691" s="3"/>
      <c r="H691" s="3"/>
      <c r="I691" s="3"/>
    </row>
    <row r="692" spans="7:9" ht="14.25" customHeight="1" x14ac:dyDescent="0.25">
      <c r="G692" s="3"/>
      <c r="H692" s="3"/>
      <c r="I692" s="3"/>
    </row>
    <row r="693" spans="7:9" ht="14.25" customHeight="1" x14ac:dyDescent="0.25">
      <c r="G693" s="3"/>
      <c r="H693" s="3"/>
      <c r="I693" s="3"/>
    </row>
    <row r="694" spans="7:9" ht="14.25" customHeight="1" x14ac:dyDescent="0.25">
      <c r="G694" s="3"/>
      <c r="H694" s="3"/>
      <c r="I694" s="3"/>
    </row>
    <row r="695" spans="7:9" ht="14.25" customHeight="1" x14ac:dyDescent="0.25">
      <c r="G695" s="3"/>
      <c r="H695" s="3"/>
      <c r="I695" s="3"/>
    </row>
    <row r="696" spans="7:9" ht="14.25" customHeight="1" x14ac:dyDescent="0.25">
      <c r="G696" s="3"/>
      <c r="H696" s="3"/>
      <c r="I696" s="3"/>
    </row>
    <row r="697" spans="7:9" ht="14.25" customHeight="1" x14ac:dyDescent="0.25">
      <c r="G697" s="3"/>
      <c r="H697" s="3"/>
      <c r="I697" s="3"/>
    </row>
    <row r="698" spans="7:9" ht="14.25" customHeight="1" x14ac:dyDescent="0.25">
      <c r="G698" s="3"/>
      <c r="H698" s="3"/>
      <c r="I698" s="3"/>
    </row>
    <row r="699" spans="7:9" ht="14.25" customHeight="1" x14ac:dyDescent="0.25">
      <c r="G699" s="3"/>
      <c r="H699" s="3"/>
      <c r="I699" s="3"/>
    </row>
    <row r="700" spans="7:9" ht="14.25" customHeight="1" x14ac:dyDescent="0.25">
      <c r="G700" s="3"/>
      <c r="H700" s="3"/>
      <c r="I700" s="3"/>
    </row>
    <row r="701" spans="7:9" ht="14.25" customHeight="1" x14ac:dyDescent="0.25">
      <c r="G701" s="3"/>
      <c r="H701" s="3"/>
      <c r="I701" s="3"/>
    </row>
    <row r="702" spans="7:9" ht="14.25" customHeight="1" x14ac:dyDescent="0.25">
      <c r="G702" s="3"/>
      <c r="H702" s="3"/>
      <c r="I702" s="3"/>
    </row>
    <row r="703" spans="7:9" ht="14.25" customHeight="1" x14ac:dyDescent="0.25">
      <c r="G703" s="3"/>
      <c r="H703" s="3"/>
      <c r="I703" s="3"/>
    </row>
    <row r="704" spans="7:9" ht="14.25" customHeight="1" x14ac:dyDescent="0.25">
      <c r="G704" s="3"/>
      <c r="H704" s="3"/>
      <c r="I704" s="3"/>
    </row>
    <row r="705" spans="7:9" ht="14.25" customHeight="1" x14ac:dyDescent="0.25">
      <c r="G705" s="3"/>
      <c r="H705" s="3"/>
      <c r="I705" s="3"/>
    </row>
    <row r="706" spans="7:9" ht="14.25" customHeight="1" x14ac:dyDescent="0.25">
      <c r="G706" s="3"/>
      <c r="H706" s="3"/>
      <c r="I706" s="3"/>
    </row>
    <row r="707" spans="7:9" ht="14.25" customHeight="1" x14ac:dyDescent="0.25">
      <c r="G707" s="3"/>
      <c r="H707" s="3"/>
      <c r="I707" s="3"/>
    </row>
    <row r="708" spans="7:9" ht="14.25" customHeight="1" x14ac:dyDescent="0.25">
      <c r="G708" s="3"/>
      <c r="H708" s="3"/>
      <c r="I708" s="3"/>
    </row>
    <row r="709" spans="7:9" ht="14.25" customHeight="1" x14ac:dyDescent="0.25">
      <c r="G709" s="3"/>
      <c r="H709" s="3"/>
      <c r="I709" s="3"/>
    </row>
    <row r="710" spans="7:9" ht="14.25" customHeight="1" x14ac:dyDescent="0.25">
      <c r="G710" s="3"/>
      <c r="H710" s="3"/>
      <c r="I710" s="3"/>
    </row>
    <row r="711" spans="7:9" ht="14.25" customHeight="1" x14ac:dyDescent="0.25">
      <c r="G711" s="3"/>
      <c r="H711" s="3"/>
      <c r="I711" s="3"/>
    </row>
    <row r="712" spans="7:9" ht="14.25" customHeight="1" x14ac:dyDescent="0.25">
      <c r="G712" s="3"/>
      <c r="H712" s="3"/>
      <c r="I712" s="3"/>
    </row>
    <row r="713" spans="7:9" ht="14.25" customHeight="1" x14ac:dyDescent="0.25">
      <c r="G713" s="3"/>
      <c r="H713" s="3"/>
      <c r="I713" s="3"/>
    </row>
    <row r="714" spans="7:9" ht="14.25" customHeight="1" x14ac:dyDescent="0.25">
      <c r="G714" s="3"/>
      <c r="H714" s="3"/>
      <c r="I714" s="3"/>
    </row>
    <row r="715" spans="7:9" ht="14.25" customHeight="1" x14ac:dyDescent="0.25">
      <c r="G715" s="3"/>
      <c r="H715" s="3"/>
      <c r="I715" s="3"/>
    </row>
    <row r="716" spans="7:9" ht="14.25" customHeight="1" x14ac:dyDescent="0.25">
      <c r="G716" s="3"/>
      <c r="H716" s="3"/>
      <c r="I716" s="3"/>
    </row>
    <row r="717" spans="7:9" ht="14.25" customHeight="1" x14ac:dyDescent="0.25">
      <c r="G717" s="3"/>
      <c r="H717" s="3"/>
      <c r="I717" s="3"/>
    </row>
    <row r="718" spans="7:9" ht="14.25" customHeight="1" x14ac:dyDescent="0.25">
      <c r="G718" s="3"/>
      <c r="H718" s="3"/>
      <c r="I718" s="3"/>
    </row>
    <row r="719" spans="7:9" ht="14.25" customHeight="1" x14ac:dyDescent="0.25">
      <c r="G719" s="3"/>
      <c r="H719" s="3"/>
      <c r="I719" s="3"/>
    </row>
    <row r="720" spans="7:9" ht="14.25" customHeight="1" x14ac:dyDescent="0.25">
      <c r="G720" s="3"/>
      <c r="H720" s="3"/>
      <c r="I720" s="3"/>
    </row>
    <row r="721" spans="7:9" ht="14.25" customHeight="1" x14ac:dyDescent="0.25">
      <c r="G721" s="3"/>
      <c r="H721" s="3"/>
      <c r="I721" s="3"/>
    </row>
    <row r="722" spans="7:9" ht="14.25" customHeight="1" x14ac:dyDescent="0.25">
      <c r="G722" s="3"/>
      <c r="H722" s="3"/>
      <c r="I722" s="3"/>
    </row>
    <row r="723" spans="7:9" ht="14.25" customHeight="1" x14ac:dyDescent="0.25">
      <c r="G723" s="3"/>
      <c r="H723" s="3"/>
      <c r="I723" s="3"/>
    </row>
    <row r="724" spans="7:9" ht="14.25" customHeight="1" x14ac:dyDescent="0.25">
      <c r="G724" s="3"/>
      <c r="H724" s="3"/>
      <c r="I724" s="3"/>
    </row>
    <row r="725" spans="7:9" ht="14.25" customHeight="1" x14ac:dyDescent="0.25">
      <c r="G725" s="3"/>
      <c r="H725" s="3"/>
      <c r="I725" s="3"/>
    </row>
    <row r="726" spans="7:9" ht="14.25" customHeight="1" x14ac:dyDescent="0.25">
      <c r="G726" s="3"/>
      <c r="H726" s="3"/>
      <c r="I726" s="3"/>
    </row>
    <row r="727" spans="7:9" ht="14.25" customHeight="1" x14ac:dyDescent="0.25">
      <c r="G727" s="3"/>
      <c r="H727" s="3"/>
      <c r="I727" s="3"/>
    </row>
    <row r="728" spans="7:9" ht="14.25" customHeight="1" x14ac:dyDescent="0.25">
      <c r="G728" s="3"/>
      <c r="H728" s="3"/>
      <c r="I728" s="3"/>
    </row>
    <row r="729" spans="7:9" ht="14.25" customHeight="1" x14ac:dyDescent="0.25">
      <c r="G729" s="3"/>
      <c r="H729" s="3"/>
      <c r="I729" s="3"/>
    </row>
    <row r="730" spans="7:9" ht="14.25" customHeight="1" x14ac:dyDescent="0.25">
      <c r="G730" s="3"/>
      <c r="H730" s="3"/>
      <c r="I730" s="3"/>
    </row>
    <row r="731" spans="7:9" ht="14.25" customHeight="1" x14ac:dyDescent="0.25">
      <c r="G731" s="3"/>
      <c r="H731" s="3"/>
      <c r="I731" s="3"/>
    </row>
    <row r="732" spans="7:9" ht="14.25" customHeight="1" x14ac:dyDescent="0.25">
      <c r="G732" s="3"/>
      <c r="H732" s="3"/>
      <c r="I732" s="3"/>
    </row>
    <row r="733" spans="7:9" ht="14.25" customHeight="1" x14ac:dyDescent="0.25">
      <c r="G733" s="3"/>
      <c r="H733" s="3"/>
      <c r="I733" s="3"/>
    </row>
    <row r="734" spans="7:9" ht="14.25" customHeight="1" x14ac:dyDescent="0.25">
      <c r="G734" s="3"/>
      <c r="H734" s="3"/>
      <c r="I734" s="3"/>
    </row>
    <row r="735" spans="7:9" ht="14.25" customHeight="1" x14ac:dyDescent="0.25">
      <c r="G735" s="3"/>
      <c r="H735" s="3"/>
      <c r="I735" s="3"/>
    </row>
    <row r="736" spans="7:9" ht="14.25" customHeight="1" x14ac:dyDescent="0.25">
      <c r="G736" s="3"/>
      <c r="H736" s="3"/>
      <c r="I736" s="3"/>
    </row>
    <row r="737" spans="7:9" ht="14.25" customHeight="1" x14ac:dyDescent="0.25">
      <c r="G737" s="3"/>
      <c r="H737" s="3"/>
      <c r="I737" s="3"/>
    </row>
    <row r="738" spans="7:9" ht="14.25" customHeight="1" x14ac:dyDescent="0.25">
      <c r="G738" s="3"/>
      <c r="H738" s="3"/>
      <c r="I738" s="3"/>
    </row>
    <row r="739" spans="7:9" ht="14.25" customHeight="1" x14ac:dyDescent="0.25">
      <c r="G739" s="3"/>
      <c r="H739" s="3"/>
      <c r="I739" s="3"/>
    </row>
    <row r="740" spans="7:9" ht="14.25" customHeight="1" x14ac:dyDescent="0.25">
      <c r="G740" s="3"/>
      <c r="H740" s="3"/>
      <c r="I740" s="3"/>
    </row>
    <row r="741" spans="7:9" ht="14.25" customHeight="1" x14ac:dyDescent="0.25">
      <c r="G741" s="3"/>
      <c r="H741" s="3"/>
      <c r="I741" s="3"/>
    </row>
    <row r="742" spans="7:9" ht="14.25" customHeight="1" x14ac:dyDescent="0.25">
      <c r="G742" s="3"/>
      <c r="H742" s="3"/>
      <c r="I742" s="3"/>
    </row>
    <row r="743" spans="7:9" ht="14.25" customHeight="1" x14ac:dyDescent="0.25">
      <c r="G743" s="3"/>
      <c r="H743" s="3"/>
      <c r="I743" s="3"/>
    </row>
    <row r="744" spans="7:9" ht="14.25" customHeight="1" x14ac:dyDescent="0.25">
      <c r="G744" s="3"/>
      <c r="H744" s="3"/>
      <c r="I744" s="3"/>
    </row>
    <row r="745" spans="7:9" ht="14.25" customHeight="1" x14ac:dyDescent="0.25">
      <c r="G745" s="3"/>
      <c r="H745" s="3"/>
      <c r="I745" s="3"/>
    </row>
    <row r="746" spans="7:9" ht="14.25" customHeight="1" x14ac:dyDescent="0.25">
      <c r="G746" s="3"/>
      <c r="H746" s="3"/>
      <c r="I746" s="3"/>
    </row>
    <row r="747" spans="7:9" ht="14.25" customHeight="1" x14ac:dyDescent="0.25">
      <c r="G747" s="3"/>
      <c r="H747" s="3"/>
      <c r="I747" s="3"/>
    </row>
    <row r="748" spans="7:9" ht="14.25" customHeight="1" x14ac:dyDescent="0.25">
      <c r="G748" s="3"/>
      <c r="H748" s="3"/>
      <c r="I748" s="3"/>
    </row>
    <row r="749" spans="7:9" ht="14.25" customHeight="1" x14ac:dyDescent="0.25">
      <c r="G749" s="3"/>
      <c r="H749" s="3"/>
      <c r="I749" s="3"/>
    </row>
    <row r="750" spans="7:9" ht="14.25" customHeight="1" x14ac:dyDescent="0.25">
      <c r="G750" s="3"/>
      <c r="H750" s="3"/>
      <c r="I750" s="3"/>
    </row>
    <row r="751" spans="7:9" ht="14.25" customHeight="1" x14ac:dyDescent="0.25">
      <c r="G751" s="3"/>
      <c r="H751" s="3"/>
      <c r="I751" s="3"/>
    </row>
    <row r="752" spans="7:9" ht="14.25" customHeight="1" x14ac:dyDescent="0.25">
      <c r="G752" s="3"/>
      <c r="H752" s="3"/>
      <c r="I752" s="3"/>
    </row>
    <row r="753" spans="7:9" ht="14.25" customHeight="1" x14ac:dyDescent="0.25">
      <c r="G753" s="3"/>
      <c r="H753" s="3"/>
      <c r="I753" s="3"/>
    </row>
    <row r="754" spans="7:9" ht="14.25" customHeight="1" x14ac:dyDescent="0.25">
      <c r="G754" s="3"/>
      <c r="H754" s="3"/>
      <c r="I754" s="3"/>
    </row>
    <row r="755" spans="7:9" ht="14.25" customHeight="1" x14ac:dyDescent="0.25">
      <c r="G755" s="3"/>
      <c r="H755" s="3"/>
      <c r="I755" s="3"/>
    </row>
    <row r="756" spans="7:9" ht="14.25" customHeight="1" x14ac:dyDescent="0.25">
      <c r="G756" s="3"/>
      <c r="H756" s="3"/>
      <c r="I756" s="3"/>
    </row>
    <row r="757" spans="7:9" ht="14.25" customHeight="1" x14ac:dyDescent="0.25">
      <c r="G757" s="3"/>
      <c r="H757" s="3"/>
      <c r="I757" s="3"/>
    </row>
    <row r="758" spans="7:9" ht="14.25" customHeight="1" x14ac:dyDescent="0.25">
      <c r="G758" s="3"/>
      <c r="H758" s="3"/>
      <c r="I758" s="3"/>
    </row>
    <row r="759" spans="7:9" ht="14.25" customHeight="1" x14ac:dyDescent="0.25">
      <c r="G759" s="3"/>
      <c r="H759" s="3"/>
      <c r="I759" s="3"/>
    </row>
    <row r="760" spans="7:9" ht="14.25" customHeight="1" x14ac:dyDescent="0.25">
      <c r="G760" s="3"/>
      <c r="H760" s="3"/>
      <c r="I760" s="3"/>
    </row>
    <row r="761" spans="7:9" ht="14.25" customHeight="1" x14ac:dyDescent="0.25">
      <c r="G761" s="3"/>
      <c r="H761" s="3"/>
      <c r="I761" s="3"/>
    </row>
    <row r="762" spans="7:9" ht="14.25" customHeight="1" x14ac:dyDescent="0.25">
      <c r="G762" s="3"/>
      <c r="H762" s="3"/>
      <c r="I762" s="3"/>
    </row>
    <row r="763" spans="7:9" ht="14.25" customHeight="1" x14ac:dyDescent="0.25">
      <c r="G763" s="3"/>
      <c r="H763" s="3"/>
      <c r="I763" s="3"/>
    </row>
    <row r="764" spans="7:9" ht="14.25" customHeight="1" x14ac:dyDescent="0.25">
      <c r="G764" s="3"/>
      <c r="H764" s="3"/>
      <c r="I764" s="3"/>
    </row>
    <row r="765" spans="7:9" ht="14.25" customHeight="1" x14ac:dyDescent="0.25">
      <c r="G765" s="3"/>
      <c r="H765" s="3"/>
      <c r="I765" s="3"/>
    </row>
    <row r="766" spans="7:9" ht="14.25" customHeight="1" x14ac:dyDescent="0.25">
      <c r="G766" s="3"/>
      <c r="H766" s="3"/>
      <c r="I766" s="3"/>
    </row>
    <row r="767" spans="7:9" ht="14.25" customHeight="1" x14ac:dyDescent="0.25">
      <c r="G767" s="3"/>
      <c r="H767" s="3"/>
      <c r="I767" s="3"/>
    </row>
    <row r="768" spans="7:9" ht="14.25" customHeight="1" x14ac:dyDescent="0.25">
      <c r="G768" s="3"/>
      <c r="H768" s="3"/>
      <c r="I768" s="3"/>
    </row>
    <row r="769" spans="7:9" ht="14.25" customHeight="1" x14ac:dyDescent="0.25">
      <c r="G769" s="3"/>
      <c r="H769" s="3"/>
      <c r="I769" s="3"/>
    </row>
    <row r="770" spans="7:9" ht="14.25" customHeight="1" x14ac:dyDescent="0.25">
      <c r="G770" s="3"/>
      <c r="H770" s="3"/>
      <c r="I770" s="3"/>
    </row>
    <row r="771" spans="7:9" ht="14.25" customHeight="1" x14ac:dyDescent="0.25">
      <c r="G771" s="3"/>
      <c r="H771" s="3"/>
      <c r="I771" s="3"/>
    </row>
    <row r="772" spans="7:9" ht="14.25" customHeight="1" x14ac:dyDescent="0.25">
      <c r="G772" s="3"/>
      <c r="H772" s="3"/>
      <c r="I772" s="3"/>
    </row>
    <row r="773" spans="7:9" ht="14.25" customHeight="1" x14ac:dyDescent="0.25">
      <c r="G773" s="3"/>
      <c r="H773" s="3"/>
      <c r="I773" s="3"/>
    </row>
    <row r="774" spans="7:9" ht="14.25" customHeight="1" x14ac:dyDescent="0.25">
      <c r="G774" s="3"/>
      <c r="H774" s="3"/>
      <c r="I774" s="3"/>
    </row>
    <row r="775" spans="7:9" ht="14.25" customHeight="1" x14ac:dyDescent="0.25">
      <c r="G775" s="3"/>
      <c r="H775" s="3"/>
      <c r="I775" s="3"/>
    </row>
    <row r="776" spans="7:9" ht="14.25" customHeight="1" x14ac:dyDescent="0.25">
      <c r="G776" s="3"/>
      <c r="H776" s="3"/>
      <c r="I776" s="3"/>
    </row>
    <row r="777" spans="7:9" ht="14.25" customHeight="1" x14ac:dyDescent="0.25">
      <c r="G777" s="3"/>
      <c r="H777" s="3"/>
      <c r="I777" s="3"/>
    </row>
    <row r="778" spans="7:9" ht="14.25" customHeight="1" x14ac:dyDescent="0.25">
      <c r="G778" s="3"/>
      <c r="H778" s="3"/>
      <c r="I778" s="3"/>
    </row>
    <row r="779" spans="7:9" ht="14.25" customHeight="1" x14ac:dyDescent="0.25">
      <c r="G779" s="3"/>
      <c r="H779" s="3"/>
      <c r="I779" s="3"/>
    </row>
    <row r="780" spans="7:9" ht="14.25" customHeight="1" x14ac:dyDescent="0.25">
      <c r="G780" s="3"/>
      <c r="H780" s="3"/>
      <c r="I780" s="3"/>
    </row>
    <row r="781" spans="7:9" ht="14.25" customHeight="1" x14ac:dyDescent="0.25">
      <c r="G781" s="3"/>
      <c r="H781" s="3"/>
      <c r="I781" s="3"/>
    </row>
    <row r="782" spans="7:9" ht="14.25" customHeight="1" x14ac:dyDescent="0.25">
      <c r="G782" s="3"/>
      <c r="H782" s="3"/>
      <c r="I782" s="3"/>
    </row>
    <row r="783" spans="7:9" ht="14.25" customHeight="1" x14ac:dyDescent="0.25">
      <c r="G783" s="3"/>
      <c r="H783" s="3"/>
      <c r="I783" s="3"/>
    </row>
    <row r="784" spans="7:9" ht="14.25" customHeight="1" x14ac:dyDescent="0.25">
      <c r="G784" s="3"/>
      <c r="H784" s="3"/>
      <c r="I784" s="3"/>
    </row>
    <row r="785" spans="7:9" ht="14.25" customHeight="1" x14ac:dyDescent="0.25">
      <c r="G785" s="3"/>
      <c r="H785" s="3"/>
      <c r="I785" s="3"/>
    </row>
    <row r="786" spans="7:9" ht="14.25" customHeight="1" x14ac:dyDescent="0.25">
      <c r="G786" s="3"/>
      <c r="H786" s="3"/>
      <c r="I786" s="3"/>
    </row>
    <row r="787" spans="7:9" ht="14.25" customHeight="1" x14ac:dyDescent="0.25">
      <c r="G787" s="3"/>
      <c r="H787" s="3"/>
      <c r="I787" s="3"/>
    </row>
    <row r="788" spans="7:9" ht="14.25" customHeight="1" x14ac:dyDescent="0.25">
      <c r="G788" s="3"/>
      <c r="H788" s="3"/>
      <c r="I788" s="3"/>
    </row>
    <row r="789" spans="7:9" ht="14.25" customHeight="1" x14ac:dyDescent="0.25">
      <c r="G789" s="3"/>
      <c r="H789" s="3"/>
      <c r="I789" s="3"/>
    </row>
    <row r="790" spans="7:9" ht="14.25" customHeight="1" x14ac:dyDescent="0.25">
      <c r="G790" s="3"/>
      <c r="H790" s="3"/>
      <c r="I790" s="3"/>
    </row>
    <row r="791" spans="7:9" ht="14.25" customHeight="1" x14ac:dyDescent="0.25">
      <c r="G791" s="3"/>
      <c r="H791" s="3"/>
      <c r="I791" s="3"/>
    </row>
    <row r="792" spans="7:9" ht="14.25" customHeight="1" x14ac:dyDescent="0.25">
      <c r="G792" s="3"/>
      <c r="H792" s="3"/>
      <c r="I792" s="3"/>
    </row>
    <row r="793" spans="7:9" ht="14.25" customHeight="1" x14ac:dyDescent="0.25">
      <c r="G793" s="3"/>
      <c r="H793" s="3"/>
      <c r="I793" s="3"/>
    </row>
    <row r="794" spans="7:9" ht="14.25" customHeight="1" x14ac:dyDescent="0.25">
      <c r="G794" s="3"/>
      <c r="H794" s="3"/>
      <c r="I794" s="3"/>
    </row>
    <row r="795" spans="7:9" ht="14.25" customHeight="1" x14ac:dyDescent="0.25">
      <c r="G795" s="3"/>
      <c r="H795" s="3"/>
      <c r="I795" s="3"/>
    </row>
    <row r="796" spans="7:9" ht="14.25" customHeight="1" x14ac:dyDescent="0.25">
      <c r="G796" s="3"/>
      <c r="H796" s="3"/>
      <c r="I796" s="3"/>
    </row>
    <row r="797" spans="7:9" ht="14.25" customHeight="1" x14ac:dyDescent="0.25">
      <c r="G797" s="3"/>
      <c r="H797" s="3"/>
      <c r="I797" s="3"/>
    </row>
    <row r="798" spans="7:9" ht="14.25" customHeight="1" x14ac:dyDescent="0.25">
      <c r="G798" s="3"/>
      <c r="H798" s="3"/>
      <c r="I798" s="3"/>
    </row>
    <row r="799" spans="7:9" ht="14.25" customHeight="1" x14ac:dyDescent="0.25">
      <c r="G799" s="3"/>
      <c r="H799" s="3"/>
      <c r="I799" s="3"/>
    </row>
    <row r="800" spans="7:9" ht="14.25" customHeight="1" x14ac:dyDescent="0.25">
      <c r="G800" s="3"/>
      <c r="H800" s="3"/>
      <c r="I800" s="3"/>
    </row>
    <row r="801" spans="7:9" ht="14.25" customHeight="1" x14ac:dyDescent="0.25">
      <c r="G801" s="3"/>
      <c r="H801" s="3"/>
      <c r="I801" s="3"/>
    </row>
    <row r="802" spans="7:9" ht="14.25" customHeight="1" x14ac:dyDescent="0.25">
      <c r="G802" s="3"/>
      <c r="H802" s="3"/>
      <c r="I802" s="3"/>
    </row>
    <row r="803" spans="7:9" ht="14.25" customHeight="1" x14ac:dyDescent="0.25">
      <c r="G803" s="3"/>
      <c r="H803" s="3"/>
      <c r="I803" s="3"/>
    </row>
    <row r="804" spans="7:9" ht="14.25" customHeight="1" x14ac:dyDescent="0.25">
      <c r="G804" s="3"/>
      <c r="H804" s="3"/>
      <c r="I804" s="3"/>
    </row>
    <row r="805" spans="7:9" ht="14.25" customHeight="1" x14ac:dyDescent="0.25">
      <c r="G805" s="3"/>
      <c r="H805" s="3"/>
      <c r="I805" s="3"/>
    </row>
    <row r="806" spans="7:9" ht="14.25" customHeight="1" x14ac:dyDescent="0.25">
      <c r="G806" s="3"/>
      <c r="H806" s="3"/>
      <c r="I806" s="3"/>
    </row>
    <row r="807" spans="7:9" ht="14.25" customHeight="1" x14ac:dyDescent="0.25">
      <c r="G807" s="3"/>
      <c r="H807" s="3"/>
      <c r="I807" s="3"/>
    </row>
    <row r="808" spans="7:9" ht="14.25" customHeight="1" x14ac:dyDescent="0.25">
      <c r="G808" s="3"/>
      <c r="H808" s="3"/>
      <c r="I808" s="3"/>
    </row>
    <row r="809" spans="7:9" ht="14.25" customHeight="1" x14ac:dyDescent="0.25">
      <c r="G809" s="3"/>
      <c r="H809" s="3"/>
      <c r="I809" s="3"/>
    </row>
    <row r="810" spans="7:9" ht="14.25" customHeight="1" x14ac:dyDescent="0.25">
      <c r="G810" s="3"/>
      <c r="H810" s="3"/>
      <c r="I810" s="3"/>
    </row>
    <row r="811" spans="7:9" ht="14.25" customHeight="1" x14ac:dyDescent="0.25">
      <c r="G811" s="3"/>
      <c r="H811" s="3"/>
      <c r="I811" s="3"/>
    </row>
    <row r="812" spans="7:9" ht="14.25" customHeight="1" x14ac:dyDescent="0.25">
      <c r="G812" s="3"/>
      <c r="H812" s="3"/>
      <c r="I812" s="3"/>
    </row>
    <row r="813" spans="7:9" ht="14.25" customHeight="1" x14ac:dyDescent="0.25">
      <c r="G813" s="3"/>
      <c r="H813" s="3"/>
      <c r="I813" s="3"/>
    </row>
    <row r="814" spans="7:9" ht="14.25" customHeight="1" x14ac:dyDescent="0.25">
      <c r="G814" s="3"/>
      <c r="H814" s="3"/>
      <c r="I814" s="3"/>
    </row>
    <row r="815" spans="7:9" ht="14.25" customHeight="1" x14ac:dyDescent="0.25">
      <c r="G815" s="3"/>
      <c r="H815" s="3"/>
      <c r="I815" s="3"/>
    </row>
    <row r="816" spans="7:9" ht="14.25" customHeight="1" x14ac:dyDescent="0.25">
      <c r="G816" s="3"/>
      <c r="H816" s="3"/>
      <c r="I816" s="3"/>
    </row>
    <row r="817" spans="7:9" ht="14.25" customHeight="1" x14ac:dyDescent="0.25">
      <c r="G817" s="3"/>
      <c r="H817" s="3"/>
      <c r="I817" s="3"/>
    </row>
    <row r="818" spans="7:9" ht="14.25" customHeight="1" x14ac:dyDescent="0.25">
      <c r="G818" s="3"/>
      <c r="H818" s="3"/>
      <c r="I818" s="3"/>
    </row>
    <row r="819" spans="7:9" ht="14.25" customHeight="1" x14ac:dyDescent="0.25">
      <c r="G819" s="3"/>
      <c r="H819" s="3"/>
      <c r="I819" s="3"/>
    </row>
    <row r="820" spans="7:9" ht="14.25" customHeight="1" x14ac:dyDescent="0.25">
      <c r="G820" s="3"/>
      <c r="H820" s="3"/>
      <c r="I820" s="3"/>
    </row>
    <row r="821" spans="7:9" ht="14.25" customHeight="1" x14ac:dyDescent="0.25">
      <c r="G821" s="3"/>
      <c r="H821" s="3"/>
      <c r="I821" s="3"/>
    </row>
    <row r="822" spans="7:9" ht="14.25" customHeight="1" x14ac:dyDescent="0.25">
      <c r="G822" s="3"/>
      <c r="H822" s="3"/>
      <c r="I822" s="3"/>
    </row>
    <row r="823" spans="7:9" ht="14.25" customHeight="1" x14ac:dyDescent="0.25">
      <c r="G823" s="3"/>
      <c r="H823" s="3"/>
      <c r="I823" s="3"/>
    </row>
    <row r="824" spans="7:9" ht="14.25" customHeight="1" x14ac:dyDescent="0.25">
      <c r="G824" s="3"/>
      <c r="H824" s="3"/>
      <c r="I824" s="3"/>
    </row>
    <row r="825" spans="7:9" ht="14.25" customHeight="1" x14ac:dyDescent="0.25">
      <c r="G825" s="3"/>
      <c r="H825" s="3"/>
      <c r="I825" s="3"/>
    </row>
    <row r="826" spans="7:9" ht="14.25" customHeight="1" x14ac:dyDescent="0.25">
      <c r="G826" s="3"/>
      <c r="H826" s="3"/>
      <c r="I826" s="3"/>
    </row>
    <row r="827" spans="7:9" ht="14.25" customHeight="1" x14ac:dyDescent="0.25">
      <c r="G827" s="3"/>
      <c r="H827" s="3"/>
      <c r="I827" s="3"/>
    </row>
    <row r="828" spans="7:9" ht="14.25" customHeight="1" x14ac:dyDescent="0.25">
      <c r="G828" s="3"/>
      <c r="H828" s="3"/>
      <c r="I828" s="3"/>
    </row>
    <row r="829" spans="7:9" ht="14.25" customHeight="1" x14ac:dyDescent="0.25">
      <c r="G829" s="3"/>
      <c r="H829" s="3"/>
      <c r="I829" s="3"/>
    </row>
    <row r="830" spans="7:9" ht="14.25" customHeight="1" x14ac:dyDescent="0.25">
      <c r="G830" s="3"/>
      <c r="H830" s="3"/>
      <c r="I830" s="3"/>
    </row>
    <row r="831" spans="7:9" ht="14.25" customHeight="1" x14ac:dyDescent="0.25">
      <c r="G831" s="3"/>
      <c r="H831" s="3"/>
      <c r="I831" s="3"/>
    </row>
    <row r="832" spans="7:9" ht="14.25" customHeight="1" x14ac:dyDescent="0.25">
      <c r="G832" s="3"/>
      <c r="H832" s="3"/>
      <c r="I832" s="3"/>
    </row>
    <row r="833" spans="7:9" ht="14.25" customHeight="1" x14ac:dyDescent="0.25">
      <c r="G833" s="3"/>
      <c r="H833" s="3"/>
      <c r="I833" s="3"/>
    </row>
    <row r="834" spans="7:9" ht="14.25" customHeight="1" x14ac:dyDescent="0.25">
      <c r="G834" s="3"/>
      <c r="H834" s="3"/>
      <c r="I834" s="3"/>
    </row>
    <row r="835" spans="7:9" ht="14.25" customHeight="1" x14ac:dyDescent="0.25">
      <c r="G835" s="3"/>
      <c r="H835" s="3"/>
      <c r="I835" s="3"/>
    </row>
    <row r="836" spans="7:9" ht="14.25" customHeight="1" x14ac:dyDescent="0.25">
      <c r="G836" s="3"/>
      <c r="H836" s="3"/>
      <c r="I836" s="3"/>
    </row>
    <row r="837" spans="7:9" ht="14.25" customHeight="1" x14ac:dyDescent="0.25">
      <c r="G837" s="3"/>
      <c r="H837" s="3"/>
      <c r="I837" s="3"/>
    </row>
    <row r="838" spans="7:9" ht="14.25" customHeight="1" x14ac:dyDescent="0.25">
      <c r="G838" s="3"/>
      <c r="H838" s="3"/>
      <c r="I838" s="3"/>
    </row>
    <row r="839" spans="7:9" ht="14.25" customHeight="1" x14ac:dyDescent="0.25">
      <c r="G839" s="3"/>
      <c r="H839" s="3"/>
      <c r="I839" s="3"/>
    </row>
    <row r="840" spans="7:9" ht="14.25" customHeight="1" x14ac:dyDescent="0.25">
      <c r="G840" s="3"/>
      <c r="H840" s="3"/>
      <c r="I840" s="3"/>
    </row>
    <row r="841" spans="7:9" ht="14.25" customHeight="1" x14ac:dyDescent="0.25">
      <c r="G841" s="3"/>
      <c r="H841" s="3"/>
      <c r="I841" s="3"/>
    </row>
    <row r="842" spans="7:9" ht="14.25" customHeight="1" x14ac:dyDescent="0.25">
      <c r="G842" s="3"/>
      <c r="H842" s="3"/>
      <c r="I842" s="3"/>
    </row>
    <row r="843" spans="7:9" ht="14.25" customHeight="1" x14ac:dyDescent="0.25">
      <c r="G843" s="3"/>
      <c r="H843" s="3"/>
      <c r="I843" s="3"/>
    </row>
    <row r="844" spans="7:9" ht="14.25" customHeight="1" x14ac:dyDescent="0.25">
      <c r="G844" s="3"/>
      <c r="H844" s="3"/>
      <c r="I844" s="3"/>
    </row>
    <row r="845" spans="7:9" ht="14.25" customHeight="1" x14ac:dyDescent="0.25">
      <c r="G845" s="3"/>
      <c r="H845" s="3"/>
      <c r="I845" s="3"/>
    </row>
    <row r="846" spans="7:9" ht="14.25" customHeight="1" x14ac:dyDescent="0.25">
      <c r="G846" s="3"/>
      <c r="H846" s="3"/>
      <c r="I846" s="3"/>
    </row>
    <row r="847" spans="7:9" ht="14.25" customHeight="1" x14ac:dyDescent="0.25">
      <c r="G847" s="3"/>
      <c r="H847" s="3"/>
      <c r="I847" s="3"/>
    </row>
    <row r="848" spans="7:9" ht="14.25" customHeight="1" x14ac:dyDescent="0.25">
      <c r="G848" s="3"/>
      <c r="H848" s="3"/>
      <c r="I848" s="3"/>
    </row>
    <row r="849" spans="7:9" ht="14.25" customHeight="1" x14ac:dyDescent="0.25">
      <c r="G849" s="3"/>
      <c r="H849" s="3"/>
      <c r="I849" s="3"/>
    </row>
    <row r="850" spans="7:9" ht="14.25" customHeight="1" x14ac:dyDescent="0.25">
      <c r="G850" s="3"/>
      <c r="H850" s="3"/>
      <c r="I850" s="3"/>
    </row>
    <row r="851" spans="7:9" ht="14.25" customHeight="1" x14ac:dyDescent="0.25">
      <c r="G851" s="3"/>
      <c r="H851" s="3"/>
      <c r="I851" s="3"/>
    </row>
    <row r="852" spans="7:9" ht="14.25" customHeight="1" x14ac:dyDescent="0.25">
      <c r="G852" s="3"/>
      <c r="H852" s="3"/>
      <c r="I852" s="3"/>
    </row>
    <row r="853" spans="7:9" ht="14.25" customHeight="1" x14ac:dyDescent="0.25">
      <c r="G853" s="3"/>
      <c r="H853" s="3"/>
      <c r="I853" s="3"/>
    </row>
    <row r="854" spans="7:9" ht="14.25" customHeight="1" x14ac:dyDescent="0.25">
      <c r="G854" s="3"/>
      <c r="H854" s="3"/>
      <c r="I854" s="3"/>
    </row>
    <row r="855" spans="7:9" ht="14.25" customHeight="1" x14ac:dyDescent="0.25">
      <c r="G855" s="3"/>
      <c r="H855" s="3"/>
      <c r="I855" s="3"/>
    </row>
    <row r="856" spans="7:9" ht="14.25" customHeight="1" x14ac:dyDescent="0.25">
      <c r="G856" s="3"/>
      <c r="H856" s="3"/>
      <c r="I856" s="3"/>
    </row>
    <row r="857" spans="7:9" ht="14.25" customHeight="1" x14ac:dyDescent="0.25">
      <c r="G857" s="3"/>
      <c r="H857" s="3"/>
      <c r="I857" s="3"/>
    </row>
    <row r="858" spans="7:9" ht="14.25" customHeight="1" x14ac:dyDescent="0.25">
      <c r="G858" s="3"/>
      <c r="H858" s="3"/>
      <c r="I858" s="3"/>
    </row>
    <row r="859" spans="7:9" ht="14.25" customHeight="1" x14ac:dyDescent="0.25">
      <c r="G859" s="3"/>
      <c r="H859" s="3"/>
      <c r="I859" s="3"/>
    </row>
    <row r="860" spans="7:9" ht="14.25" customHeight="1" x14ac:dyDescent="0.25">
      <c r="G860" s="3"/>
      <c r="H860" s="3"/>
      <c r="I860" s="3"/>
    </row>
    <row r="861" spans="7:9" ht="14.25" customHeight="1" x14ac:dyDescent="0.25">
      <c r="G861" s="3"/>
      <c r="H861" s="3"/>
      <c r="I861" s="3"/>
    </row>
    <row r="862" spans="7:9" ht="14.25" customHeight="1" x14ac:dyDescent="0.25">
      <c r="G862" s="3"/>
      <c r="H862" s="3"/>
      <c r="I862" s="3"/>
    </row>
    <row r="863" spans="7:9" ht="14.25" customHeight="1" x14ac:dyDescent="0.25">
      <c r="G863" s="3"/>
      <c r="H863" s="3"/>
      <c r="I863" s="3"/>
    </row>
    <row r="864" spans="7:9" ht="14.25" customHeight="1" x14ac:dyDescent="0.25">
      <c r="G864" s="3"/>
      <c r="H864" s="3"/>
      <c r="I864" s="3"/>
    </row>
    <row r="865" spans="7:9" ht="14.25" customHeight="1" x14ac:dyDescent="0.25">
      <c r="G865" s="3"/>
      <c r="H865" s="3"/>
      <c r="I865" s="3"/>
    </row>
    <row r="866" spans="7:9" ht="14.25" customHeight="1" x14ac:dyDescent="0.25">
      <c r="G866" s="3"/>
      <c r="H866" s="3"/>
      <c r="I866" s="3"/>
    </row>
    <row r="867" spans="7:9" ht="14.25" customHeight="1" x14ac:dyDescent="0.25">
      <c r="G867" s="3"/>
      <c r="H867" s="3"/>
      <c r="I867" s="3"/>
    </row>
    <row r="868" spans="7:9" ht="14.25" customHeight="1" x14ac:dyDescent="0.25">
      <c r="G868" s="3"/>
      <c r="H868" s="3"/>
      <c r="I868" s="3"/>
    </row>
    <row r="869" spans="7:9" ht="14.25" customHeight="1" x14ac:dyDescent="0.25">
      <c r="G869" s="3"/>
      <c r="H869" s="3"/>
      <c r="I869" s="3"/>
    </row>
    <row r="870" spans="7:9" ht="14.25" customHeight="1" x14ac:dyDescent="0.25">
      <c r="G870" s="3"/>
      <c r="H870" s="3"/>
      <c r="I870" s="3"/>
    </row>
    <row r="871" spans="7:9" ht="14.25" customHeight="1" x14ac:dyDescent="0.25">
      <c r="G871" s="3"/>
      <c r="H871" s="3"/>
      <c r="I871" s="3"/>
    </row>
    <row r="872" spans="7:9" ht="14.25" customHeight="1" x14ac:dyDescent="0.25">
      <c r="G872" s="3"/>
      <c r="H872" s="3"/>
      <c r="I872" s="3"/>
    </row>
    <row r="873" spans="7:9" ht="14.25" customHeight="1" x14ac:dyDescent="0.25">
      <c r="G873" s="3"/>
      <c r="H873" s="3"/>
      <c r="I873" s="3"/>
    </row>
    <row r="874" spans="7:9" ht="14.25" customHeight="1" x14ac:dyDescent="0.25">
      <c r="G874" s="3"/>
      <c r="H874" s="3"/>
      <c r="I874" s="3"/>
    </row>
    <row r="875" spans="7:9" ht="14.25" customHeight="1" x14ac:dyDescent="0.25">
      <c r="G875" s="3"/>
      <c r="H875" s="3"/>
      <c r="I875" s="3"/>
    </row>
    <row r="876" spans="7:9" ht="14.25" customHeight="1" x14ac:dyDescent="0.25">
      <c r="G876" s="3"/>
      <c r="H876" s="3"/>
      <c r="I876" s="3"/>
    </row>
    <row r="877" spans="7:9" ht="14.25" customHeight="1" x14ac:dyDescent="0.25">
      <c r="G877" s="3"/>
      <c r="H877" s="3"/>
      <c r="I877" s="3"/>
    </row>
    <row r="878" spans="7:9" ht="14.25" customHeight="1" x14ac:dyDescent="0.25">
      <c r="G878" s="3"/>
      <c r="H878" s="3"/>
      <c r="I878" s="3"/>
    </row>
    <row r="879" spans="7:9" ht="14.25" customHeight="1" x14ac:dyDescent="0.25">
      <c r="G879" s="3"/>
      <c r="H879" s="3"/>
      <c r="I879" s="3"/>
    </row>
    <row r="880" spans="7:9" ht="14.25" customHeight="1" x14ac:dyDescent="0.25">
      <c r="G880" s="3"/>
      <c r="H880" s="3"/>
      <c r="I880" s="3"/>
    </row>
    <row r="881" spans="7:9" ht="14.25" customHeight="1" x14ac:dyDescent="0.25">
      <c r="G881" s="3"/>
      <c r="H881" s="3"/>
      <c r="I881" s="3"/>
    </row>
    <row r="882" spans="7:9" ht="14.25" customHeight="1" x14ac:dyDescent="0.25">
      <c r="G882" s="3"/>
      <c r="H882" s="3"/>
      <c r="I882" s="3"/>
    </row>
    <row r="883" spans="7:9" ht="14.25" customHeight="1" x14ac:dyDescent="0.25">
      <c r="G883" s="3"/>
      <c r="H883" s="3"/>
      <c r="I883" s="3"/>
    </row>
    <row r="884" spans="7:9" ht="14.25" customHeight="1" x14ac:dyDescent="0.25">
      <c r="G884" s="3"/>
      <c r="H884" s="3"/>
      <c r="I884" s="3"/>
    </row>
    <row r="885" spans="7:9" ht="14.25" customHeight="1" x14ac:dyDescent="0.25">
      <c r="G885" s="3"/>
      <c r="H885" s="3"/>
      <c r="I885" s="3"/>
    </row>
    <row r="886" spans="7:9" ht="14.25" customHeight="1" x14ac:dyDescent="0.25">
      <c r="G886" s="3"/>
      <c r="H886" s="3"/>
      <c r="I886" s="3"/>
    </row>
    <row r="887" spans="7:9" ht="14.25" customHeight="1" x14ac:dyDescent="0.25">
      <c r="G887" s="3"/>
      <c r="H887" s="3"/>
      <c r="I887" s="3"/>
    </row>
    <row r="888" spans="7:9" ht="14.25" customHeight="1" x14ac:dyDescent="0.25">
      <c r="G888" s="3"/>
      <c r="H888" s="3"/>
      <c r="I888" s="3"/>
    </row>
    <row r="889" spans="7:9" ht="14.25" customHeight="1" x14ac:dyDescent="0.25">
      <c r="G889" s="3"/>
      <c r="H889" s="3"/>
      <c r="I889" s="3"/>
    </row>
    <row r="890" spans="7:9" ht="14.25" customHeight="1" x14ac:dyDescent="0.25">
      <c r="G890" s="3"/>
      <c r="H890" s="3"/>
      <c r="I890" s="3"/>
    </row>
    <row r="891" spans="7:9" ht="14.25" customHeight="1" x14ac:dyDescent="0.25">
      <c r="G891" s="3"/>
      <c r="H891" s="3"/>
      <c r="I891" s="3"/>
    </row>
    <row r="892" spans="7:9" ht="14.25" customHeight="1" x14ac:dyDescent="0.25">
      <c r="G892" s="3"/>
      <c r="H892" s="3"/>
      <c r="I892" s="3"/>
    </row>
    <row r="893" spans="7:9" ht="14.25" customHeight="1" x14ac:dyDescent="0.25">
      <c r="G893" s="3"/>
      <c r="H893" s="3"/>
      <c r="I893" s="3"/>
    </row>
    <row r="894" spans="7:9" ht="14.25" customHeight="1" x14ac:dyDescent="0.25">
      <c r="G894" s="3"/>
      <c r="H894" s="3"/>
      <c r="I894" s="3"/>
    </row>
    <row r="895" spans="7:9" ht="14.25" customHeight="1" x14ac:dyDescent="0.25">
      <c r="G895" s="3"/>
      <c r="H895" s="3"/>
      <c r="I895" s="3"/>
    </row>
    <row r="896" spans="7:9" ht="14.25" customHeight="1" x14ac:dyDescent="0.25">
      <c r="G896" s="3"/>
      <c r="H896" s="3"/>
      <c r="I896" s="3"/>
    </row>
    <row r="897" spans="7:9" ht="14.25" customHeight="1" x14ac:dyDescent="0.25">
      <c r="G897" s="3"/>
      <c r="H897" s="3"/>
      <c r="I897" s="3"/>
    </row>
    <row r="898" spans="7:9" ht="14.25" customHeight="1" x14ac:dyDescent="0.25">
      <c r="G898" s="3"/>
      <c r="H898" s="3"/>
      <c r="I898" s="3"/>
    </row>
    <row r="899" spans="7:9" ht="14.25" customHeight="1" x14ac:dyDescent="0.25">
      <c r="G899" s="3"/>
      <c r="H899" s="3"/>
      <c r="I899" s="3"/>
    </row>
    <row r="900" spans="7:9" ht="14.25" customHeight="1" x14ac:dyDescent="0.25">
      <c r="G900" s="3"/>
      <c r="H900" s="3"/>
      <c r="I900" s="3"/>
    </row>
    <row r="901" spans="7:9" ht="14.25" customHeight="1" x14ac:dyDescent="0.25">
      <c r="G901" s="3"/>
      <c r="H901" s="3"/>
      <c r="I901" s="3"/>
    </row>
    <row r="902" spans="7:9" ht="14.25" customHeight="1" x14ac:dyDescent="0.25">
      <c r="G902" s="3"/>
      <c r="H902" s="3"/>
      <c r="I902" s="3"/>
    </row>
    <row r="903" spans="7:9" ht="14.25" customHeight="1" x14ac:dyDescent="0.25">
      <c r="G903" s="3"/>
      <c r="H903" s="3"/>
      <c r="I903" s="3"/>
    </row>
    <row r="904" spans="7:9" ht="14.25" customHeight="1" x14ac:dyDescent="0.25">
      <c r="G904" s="3"/>
      <c r="H904" s="3"/>
      <c r="I904" s="3"/>
    </row>
    <row r="905" spans="7:9" ht="14.25" customHeight="1" x14ac:dyDescent="0.25">
      <c r="G905" s="3"/>
      <c r="H905" s="3"/>
      <c r="I905" s="3"/>
    </row>
    <row r="906" spans="7:9" ht="14.25" customHeight="1" x14ac:dyDescent="0.25">
      <c r="G906" s="3"/>
      <c r="H906" s="3"/>
      <c r="I906" s="3"/>
    </row>
    <row r="907" spans="7:9" ht="14.25" customHeight="1" x14ac:dyDescent="0.25">
      <c r="G907" s="3"/>
      <c r="H907" s="3"/>
      <c r="I907" s="3"/>
    </row>
    <row r="908" spans="7:9" ht="14.25" customHeight="1" x14ac:dyDescent="0.25">
      <c r="G908" s="3"/>
      <c r="H908" s="3"/>
      <c r="I908" s="3"/>
    </row>
    <row r="909" spans="7:9" ht="14.25" customHeight="1" x14ac:dyDescent="0.25">
      <c r="G909" s="3"/>
      <c r="H909" s="3"/>
      <c r="I909" s="3"/>
    </row>
    <row r="910" spans="7:9" ht="14.25" customHeight="1" x14ac:dyDescent="0.25">
      <c r="G910" s="3"/>
      <c r="H910" s="3"/>
      <c r="I910" s="3"/>
    </row>
    <row r="911" spans="7:9" ht="14.25" customHeight="1" x14ac:dyDescent="0.25">
      <c r="G911" s="3"/>
      <c r="H911" s="3"/>
      <c r="I911" s="3"/>
    </row>
    <row r="912" spans="7:9" ht="14.25" customHeight="1" x14ac:dyDescent="0.25">
      <c r="G912" s="3"/>
      <c r="H912" s="3"/>
      <c r="I912" s="3"/>
    </row>
    <row r="913" spans="7:9" ht="14.25" customHeight="1" x14ac:dyDescent="0.25">
      <c r="G913" s="3"/>
      <c r="H913" s="3"/>
      <c r="I913" s="3"/>
    </row>
    <row r="914" spans="7:9" ht="14.25" customHeight="1" x14ac:dyDescent="0.25">
      <c r="G914" s="3"/>
      <c r="H914" s="3"/>
      <c r="I914" s="3"/>
    </row>
    <row r="915" spans="7:9" ht="14.25" customHeight="1" x14ac:dyDescent="0.25">
      <c r="G915" s="3"/>
      <c r="H915" s="3"/>
      <c r="I915" s="3"/>
    </row>
    <row r="916" spans="7:9" ht="14.25" customHeight="1" x14ac:dyDescent="0.25">
      <c r="G916" s="3"/>
      <c r="H916" s="3"/>
      <c r="I916" s="3"/>
    </row>
    <row r="917" spans="7:9" ht="14.25" customHeight="1" x14ac:dyDescent="0.25">
      <c r="G917" s="3"/>
      <c r="H917" s="3"/>
      <c r="I917" s="3"/>
    </row>
    <row r="918" spans="7:9" ht="14.25" customHeight="1" x14ac:dyDescent="0.25">
      <c r="G918" s="3"/>
      <c r="H918" s="3"/>
      <c r="I918" s="3"/>
    </row>
    <row r="919" spans="7:9" ht="14.25" customHeight="1" x14ac:dyDescent="0.25">
      <c r="G919" s="3"/>
      <c r="H919" s="3"/>
      <c r="I919" s="3"/>
    </row>
    <row r="920" spans="7:9" ht="14.25" customHeight="1" x14ac:dyDescent="0.25">
      <c r="G920" s="3"/>
      <c r="H920" s="3"/>
      <c r="I920" s="3"/>
    </row>
    <row r="921" spans="7:9" ht="14.25" customHeight="1" x14ac:dyDescent="0.25">
      <c r="G921" s="3"/>
      <c r="H921" s="3"/>
      <c r="I921" s="3"/>
    </row>
    <row r="922" spans="7:9" ht="14.25" customHeight="1" x14ac:dyDescent="0.25">
      <c r="G922" s="3"/>
      <c r="H922" s="3"/>
      <c r="I922" s="3"/>
    </row>
    <row r="923" spans="7:9" ht="14.25" customHeight="1" x14ac:dyDescent="0.25">
      <c r="G923" s="3"/>
      <c r="H923" s="3"/>
      <c r="I923" s="3"/>
    </row>
    <row r="924" spans="7:9" ht="14.25" customHeight="1" x14ac:dyDescent="0.25">
      <c r="G924" s="3"/>
      <c r="H924" s="3"/>
      <c r="I924" s="3"/>
    </row>
    <row r="925" spans="7:9" ht="14.25" customHeight="1" x14ac:dyDescent="0.25">
      <c r="G925" s="3"/>
      <c r="H925" s="3"/>
      <c r="I925" s="3"/>
    </row>
    <row r="926" spans="7:9" ht="14.25" customHeight="1" x14ac:dyDescent="0.25">
      <c r="G926" s="3"/>
      <c r="H926" s="3"/>
      <c r="I926" s="3"/>
    </row>
    <row r="927" spans="7:9" ht="14.25" customHeight="1" x14ac:dyDescent="0.25">
      <c r="G927" s="3"/>
      <c r="H927" s="3"/>
      <c r="I927" s="3"/>
    </row>
    <row r="928" spans="7:9" ht="14.25" customHeight="1" x14ac:dyDescent="0.25">
      <c r="G928" s="3"/>
      <c r="H928" s="3"/>
      <c r="I928" s="3"/>
    </row>
    <row r="929" spans="7:9" ht="14.25" customHeight="1" x14ac:dyDescent="0.25">
      <c r="G929" s="3"/>
      <c r="H929" s="3"/>
      <c r="I929" s="3"/>
    </row>
    <row r="930" spans="7:9" ht="14.25" customHeight="1" x14ac:dyDescent="0.25">
      <c r="G930" s="3"/>
      <c r="H930" s="3"/>
      <c r="I930" s="3"/>
    </row>
    <row r="931" spans="7:9" ht="14.25" customHeight="1" x14ac:dyDescent="0.25">
      <c r="G931" s="3"/>
      <c r="H931" s="3"/>
      <c r="I931" s="3"/>
    </row>
    <row r="932" spans="7:9" ht="14.25" customHeight="1" x14ac:dyDescent="0.25">
      <c r="G932" s="3"/>
      <c r="H932" s="3"/>
      <c r="I932" s="3"/>
    </row>
    <row r="933" spans="7:9" ht="14.25" customHeight="1" x14ac:dyDescent="0.25">
      <c r="G933" s="3"/>
      <c r="H933" s="3"/>
      <c r="I933" s="3"/>
    </row>
    <row r="934" spans="7:9" ht="14.25" customHeight="1" x14ac:dyDescent="0.25">
      <c r="G934" s="3"/>
      <c r="H934" s="3"/>
      <c r="I934" s="3"/>
    </row>
    <row r="935" spans="7:9" ht="14.25" customHeight="1" x14ac:dyDescent="0.25">
      <c r="G935" s="3"/>
      <c r="H935" s="3"/>
      <c r="I935" s="3"/>
    </row>
    <row r="936" spans="7:9" ht="14.25" customHeight="1" x14ac:dyDescent="0.25">
      <c r="G936" s="3"/>
      <c r="H936" s="3"/>
      <c r="I936" s="3"/>
    </row>
    <row r="937" spans="7:9" ht="14.25" customHeight="1" x14ac:dyDescent="0.25">
      <c r="G937" s="3"/>
      <c r="H937" s="3"/>
      <c r="I937" s="3"/>
    </row>
    <row r="938" spans="7:9" ht="14.25" customHeight="1" x14ac:dyDescent="0.25">
      <c r="G938" s="3"/>
      <c r="H938" s="3"/>
      <c r="I938" s="3"/>
    </row>
    <row r="939" spans="7:9" ht="14.25" customHeight="1" x14ac:dyDescent="0.25">
      <c r="G939" s="3"/>
      <c r="H939" s="3"/>
      <c r="I939" s="3"/>
    </row>
    <row r="940" spans="7:9" ht="14.25" customHeight="1" x14ac:dyDescent="0.25">
      <c r="G940" s="3"/>
      <c r="H940" s="3"/>
      <c r="I940" s="3"/>
    </row>
    <row r="941" spans="7:9" ht="14.25" customHeight="1" x14ac:dyDescent="0.25">
      <c r="G941" s="3"/>
      <c r="H941" s="3"/>
      <c r="I941" s="3"/>
    </row>
    <row r="942" spans="7:9" ht="14.25" customHeight="1" x14ac:dyDescent="0.25">
      <c r="G942" s="3"/>
      <c r="H942" s="3"/>
      <c r="I942" s="3"/>
    </row>
    <row r="943" spans="7:9" ht="14.25" customHeight="1" x14ac:dyDescent="0.25">
      <c r="G943" s="3"/>
      <c r="H943" s="3"/>
      <c r="I943" s="3"/>
    </row>
    <row r="944" spans="7:9" ht="14.25" customHeight="1" x14ac:dyDescent="0.25">
      <c r="G944" s="3"/>
      <c r="H944" s="3"/>
      <c r="I944" s="3"/>
    </row>
    <row r="945" spans="7:9" ht="14.25" customHeight="1" x14ac:dyDescent="0.25">
      <c r="G945" s="3"/>
      <c r="H945" s="3"/>
      <c r="I945" s="3"/>
    </row>
    <row r="946" spans="7:9" ht="14.25" customHeight="1" x14ac:dyDescent="0.25">
      <c r="G946" s="3"/>
      <c r="H946" s="3"/>
      <c r="I946" s="3"/>
    </row>
    <row r="947" spans="7:9" ht="14.25" customHeight="1" x14ac:dyDescent="0.25">
      <c r="G947" s="3"/>
      <c r="H947" s="3"/>
      <c r="I947" s="3"/>
    </row>
    <row r="948" spans="7:9" ht="14.25" customHeight="1" x14ac:dyDescent="0.25">
      <c r="G948" s="3"/>
      <c r="H948" s="3"/>
      <c r="I948" s="3"/>
    </row>
    <row r="949" spans="7:9" ht="14.25" customHeight="1" x14ac:dyDescent="0.25">
      <c r="G949" s="3"/>
      <c r="H949" s="3"/>
      <c r="I949" s="3"/>
    </row>
    <row r="950" spans="7:9" ht="14.25" customHeight="1" x14ac:dyDescent="0.25">
      <c r="G950" s="3"/>
      <c r="H950" s="3"/>
      <c r="I950" s="3"/>
    </row>
    <row r="951" spans="7:9" ht="14.25" customHeight="1" x14ac:dyDescent="0.25">
      <c r="G951" s="3"/>
      <c r="H951" s="3"/>
      <c r="I951" s="3"/>
    </row>
    <row r="952" spans="7:9" ht="14.25" customHeight="1" x14ac:dyDescent="0.25">
      <c r="G952" s="3"/>
      <c r="H952" s="3"/>
      <c r="I952" s="3"/>
    </row>
    <row r="953" spans="7:9" ht="14.25" customHeight="1" x14ac:dyDescent="0.25">
      <c r="G953" s="3"/>
      <c r="H953" s="3"/>
      <c r="I953" s="3"/>
    </row>
    <row r="954" spans="7:9" ht="14.25" customHeight="1" x14ac:dyDescent="0.25">
      <c r="G954" s="3"/>
      <c r="H954" s="3"/>
      <c r="I954" s="3"/>
    </row>
    <row r="955" spans="7:9" ht="14.25" customHeight="1" x14ac:dyDescent="0.25">
      <c r="G955" s="3"/>
      <c r="H955" s="3"/>
      <c r="I955" s="3"/>
    </row>
    <row r="956" spans="7:9" ht="14.25" customHeight="1" x14ac:dyDescent="0.25">
      <c r="G956" s="3"/>
      <c r="H956" s="3"/>
      <c r="I956" s="3"/>
    </row>
    <row r="957" spans="7:9" ht="14.25" customHeight="1" x14ac:dyDescent="0.25">
      <c r="G957" s="3"/>
      <c r="H957" s="3"/>
      <c r="I957" s="3"/>
    </row>
    <row r="958" spans="7:9" ht="14.25" customHeight="1" x14ac:dyDescent="0.25">
      <c r="G958" s="3"/>
      <c r="H958" s="3"/>
      <c r="I958" s="3"/>
    </row>
    <row r="959" spans="7:9" ht="14.25" customHeight="1" x14ac:dyDescent="0.25">
      <c r="G959" s="3"/>
      <c r="H959" s="3"/>
      <c r="I959" s="3"/>
    </row>
    <row r="960" spans="7:9" ht="14.25" customHeight="1" x14ac:dyDescent="0.25">
      <c r="G960" s="3"/>
      <c r="H960" s="3"/>
      <c r="I960" s="3"/>
    </row>
    <row r="961" spans="7:9" ht="14.25" customHeight="1" x14ac:dyDescent="0.25">
      <c r="G961" s="3"/>
      <c r="H961" s="3"/>
      <c r="I961" s="3"/>
    </row>
    <row r="962" spans="7:9" ht="14.25" customHeight="1" x14ac:dyDescent="0.25">
      <c r="G962" s="3"/>
      <c r="H962" s="3"/>
      <c r="I962" s="3"/>
    </row>
    <row r="963" spans="7:9" ht="14.25" customHeight="1" x14ac:dyDescent="0.25">
      <c r="G963" s="3"/>
      <c r="H963" s="3"/>
      <c r="I963" s="3"/>
    </row>
    <row r="964" spans="7:9" ht="14.25" customHeight="1" x14ac:dyDescent="0.25">
      <c r="G964" s="3"/>
      <c r="H964" s="3"/>
      <c r="I964" s="3"/>
    </row>
    <row r="965" spans="7:9" ht="14.25" customHeight="1" x14ac:dyDescent="0.25">
      <c r="G965" s="3"/>
      <c r="H965" s="3"/>
      <c r="I965" s="3"/>
    </row>
    <row r="966" spans="7:9" ht="14.25" customHeight="1" x14ac:dyDescent="0.25">
      <c r="G966" s="3"/>
      <c r="H966" s="3"/>
      <c r="I966" s="3"/>
    </row>
    <row r="967" spans="7:9" ht="14.25" customHeight="1" x14ac:dyDescent="0.25">
      <c r="G967" s="3"/>
      <c r="H967" s="3"/>
      <c r="I967" s="3"/>
    </row>
    <row r="968" spans="7:9" ht="14.25" customHeight="1" x14ac:dyDescent="0.25">
      <c r="G968" s="3"/>
      <c r="H968" s="3"/>
      <c r="I968" s="3"/>
    </row>
    <row r="969" spans="7:9" ht="14.25" customHeight="1" x14ac:dyDescent="0.25">
      <c r="G969" s="3"/>
      <c r="H969" s="3"/>
      <c r="I969" s="3"/>
    </row>
    <row r="970" spans="7:9" ht="14.25" customHeight="1" x14ac:dyDescent="0.25">
      <c r="G970" s="3"/>
      <c r="H970" s="3"/>
      <c r="I970" s="3"/>
    </row>
    <row r="971" spans="7:9" ht="14.25" customHeight="1" x14ac:dyDescent="0.25">
      <c r="G971" s="3"/>
      <c r="H971" s="3"/>
      <c r="I971" s="3"/>
    </row>
    <row r="972" spans="7:9" ht="14.25" customHeight="1" x14ac:dyDescent="0.25">
      <c r="G972" s="3"/>
      <c r="H972" s="3"/>
      <c r="I972" s="3"/>
    </row>
    <row r="973" spans="7:9" ht="14.25" customHeight="1" x14ac:dyDescent="0.25">
      <c r="G973" s="3"/>
      <c r="H973" s="3"/>
      <c r="I973" s="3"/>
    </row>
    <row r="974" spans="7:9" ht="14.25" customHeight="1" x14ac:dyDescent="0.25">
      <c r="G974" s="3"/>
      <c r="H974" s="3"/>
      <c r="I974" s="3"/>
    </row>
    <row r="975" spans="7:9" ht="14.25" customHeight="1" x14ac:dyDescent="0.25">
      <c r="G975" s="3"/>
      <c r="H975" s="3"/>
      <c r="I975" s="3"/>
    </row>
    <row r="976" spans="7:9" ht="14.25" customHeight="1" x14ac:dyDescent="0.25">
      <c r="G976" s="3"/>
      <c r="H976" s="3"/>
      <c r="I976" s="3"/>
    </row>
    <row r="977" spans="7:9" ht="14.25" customHeight="1" x14ac:dyDescent="0.25">
      <c r="G977" s="3"/>
      <c r="H977" s="3"/>
      <c r="I977" s="3"/>
    </row>
    <row r="978" spans="7:9" ht="14.25" customHeight="1" x14ac:dyDescent="0.25">
      <c r="G978" s="3"/>
      <c r="H978" s="3"/>
      <c r="I978" s="3"/>
    </row>
    <row r="979" spans="7:9" ht="14.25" customHeight="1" x14ac:dyDescent="0.25">
      <c r="G979" s="3"/>
      <c r="H979" s="3"/>
      <c r="I979" s="3"/>
    </row>
    <row r="980" spans="7:9" ht="14.25" customHeight="1" x14ac:dyDescent="0.25">
      <c r="G980" s="3"/>
      <c r="H980" s="3"/>
      <c r="I980" s="3"/>
    </row>
    <row r="981" spans="7:9" ht="14.25" customHeight="1" x14ac:dyDescent="0.25">
      <c r="G981" s="3"/>
      <c r="H981" s="3"/>
      <c r="I981" s="3"/>
    </row>
    <row r="982" spans="7:9" ht="14.25" customHeight="1" x14ac:dyDescent="0.25">
      <c r="G982" s="3"/>
      <c r="H982" s="3"/>
      <c r="I982" s="3"/>
    </row>
    <row r="983" spans="7:9" ht="14.25" customHeight="1" x14ac:dyDescent="0.25">
      <c r="G983" s="3"/>
      <c r="H983" s="3"/>
      <c r="I983" s="3"/>
    </row>
    <row r="984" spans="7:9" ht="14.25" customHeight="1" x14ac:dyDescent="0.25">
      <c r="G984" s="3"/>
      <c r="H984" s="3"/>
      <c r="I984" s="3"/>
    </row>
    <row r="985" spans="7:9" ht="14.25" customHeight="1" x14ac:dyDescent="0.25">
      <c r="G985" s="3"/>
      <c r="H985" s="3"/>
      <c r="I985" s="3"/>
    </row>
    <row r="986" spans="7:9" ht="14.25" customHeight="1" x14ac:dyDescent="0.25">
      <c r="G986" s="3"/>
      <c r="H986" s="3"/>
      <c r="I986" s="3"/>
    </row>
    <row r="987" spans="7:9" ht="14.25" customHeight="1" x14ac:dyDescent="0.25">
      <c r="G987" s="3"/>
      <c r="H987" s="3"/>
      <c r="I987" s="3"/>
    </row>
    <row r="988" spans="7:9" ht="14.25" customHeight="1" x14ac:dyDescent="0.25">
      <c r="G988" s="3"/>
      <c r="H988" s="3"/>
      <c r="I988" s="3"/>
    </row>
    <row r="989" spans="7:9" ht="14.25" customHeight="1" x14ac:dyDescent="0.25">
      <c r="G989" s="3"/>
      <c r="H989" s="3"/>
      <c r="I989" s="3"/>
    </row>
    <row r="990" spans="7:9" ht="14.25" customHeight="1" x14ac:dyDescent="0.25">
      <c r="G990" s="3"/>
      <c r="H990" s="3"/>
      <c r="I990" s="3"/>
    </row>
    <row r="991" spans="7:9" ht="14.25" customHeight="1" x14ac:dyDescent="0.25">
      <c r="G991" s="3"/>
      <c r="H991" s="3"/>
      <c r="I991" s="3"/>
    </row>
    <row r="992" spans="7:9" ht="14.25" customHeight="1" x14ac:dyDescent="0.25">
      <c r="G992" s="3"/>
      <c r="H992" s="3"/>
      <c r="I992" s="3"/>
    </row>
    <row r="993" spans="7:9" ht="14.25" customHeight="1" x14ac:dyDescent="0.25">
      <c r="G993" s="3"/>
      <c r="H993" s="3"/>
      <c r="I993" s="3"/>
    </row>
    <row r="994" spans="7:9" ht="14.25" customHeight="1" x14ac:dyDescent="0.25">
      <c r="G994" s="3"/>
      <c r="H994" s="3"/>
      <c r="I994" s="3"/>
    </row>
    <row r="995" spans="7:9" ht="14.25" customHeight="1" x14ac:dyDescent="0.25">
      <c r="G995" s="3"/>
      <c r="H995" s="3"/>
      <c r="I995" s="3"/>
    </row>
    <row r="996" spans="7:9" ht="14.25" customHeight="1" x14ac:dyDescent="0.25">
      <c r="G996" s="3"/>
      <c r="H996" s="3"/>
      <c r="I996" s="3"/>
    </row>
    <row r="997" spans="7:9" ht="14.25" customHeight="1" x14ac:dyDescent="0.25">
      <c r="G997" s="3"/>
      <c r="H997" s="3"/>
      <c r="I997" s="3"/>
    </row>
    <row r="998" spans="7:9" ht="14.25" customHeight="1" x14ac:dyDescent="0.25">
      <c r="G998" s="3"/>
      <c r="H998" s="3"/>
      <c r="I998" s="3"/>
    </row>
    <row r="999" spans="7:9" ht="14.25" customHeight="1" x14ac:dyDescent="0.25">
      <c r="G999" s="3"/>
      <c r="H999" s="3"/>
      <c r="I999" s="3"/>
    </row>
    <row r="1000" spans="7:9" ht="14.25" customHeight="1" x14ac:dyDescent="0.25">
      <c r="G1000" s="3"/>
      <c r="H1000" s="3"/>
      <c r="I1000" s="3"/>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election activeCell="A25" sqref="A25"/>
    </sheetView>
  </sheetViews>
  <sheetFormatPr defaultColWidth="14.42578125" defaultRowHeight="15" customHeight="1" x14ac:dyDescent="0.25"/>
  <cols>
    <col min="1" max="1" width="89.5703125" customWidth="1"/>
    <col min="2" max="2" width="20.7109375" customWidth="1"/>
    <col min="3" max="26" width="8.7109375" customWidth="1"/>
  </cols>
  <sheetData>
    <row r="1" spans="1:3" ht="14.25" customHeight="1" x14ac:dyDescent="0.3">
      <c r="A1" s="83" t="s">
        <v>1565</v>
      </c>
    </row>
    <row r="2" spans="1:3" ht="14.25" customHeight="1" x14ac:dyDescent="0.25">
      <c r="A2" s="21"/>
    </row>
    <row r="3" spans="1:3" ht="14.25" customHeight="1" x14ac:dyDescent="0.25">
      <c r="A3" s="21" t="s">
        <v>293</v>
      </c>
    </row>
    <row r="4" spans="1:3" ht="14.25" customHeight="1" x14ac:dyDescent="0.25">
      <c r="C4" s="3" t="s">
        <v>12</v>
      </c>
    </row>
    <row r="5" spans="1:3" ht="14.25" customHeight="1" x14ac:dyDescent="0.25">
      <c r="A5" s="10" t="s">
        <v>294</v>
      </c>
      <c r="B5" s="10" t="s">
        <v>295</v>
      </c>
      <c r="C5" s="3">
        <f t="shared" ref="C5:C19" si="0">LEN(B5)</f>
        <v>466</v>
      </c>
    </row>
    <row r="6" spans="1:3" ht="14.25" customHeight="1" x14ac:dyDescent="0.25">
      <c r="A6" s="10" t="s">
        <v>296</v>
      </c>
      <c r="B6" s="10" t="s">
        <v>297</v>
      </c>
      <c r="C6" s="3">
        <f t="shared" si="0"/>
        <v>494</v>
      </c>
    </row>
    <row r="7" spans="1:3" ht="14.25" customHeight="1" x14ac:dyDescent="0.25">
      <c r="A7" s="10" t="s">
        <v>298</v>
      </c>
      <c r="B7" s="10" t="s">
        <v>299</v>
      </c>
      <c r="C7" s="3">
        <f t="shared" si="0"/>
        <v>489</v>
      </c>
    </row>
    <row r="8" spans="1:3" ht="14.25" customHeight="1" x14ac:dyDescent="0.25">
      <c r="A8" s="10" t="s">
        <v>300</v>
      </c>
      <c r="B8" s="10" t="s">
        <v>301</v>
      </c>
      <c r="C8" s="3">
        <f t="shared" si="0"/>
        <v>473</v>
      </c>
    </row>
    <row r="9" spans="1:3" ht="14.25" customHeight="1" x14ac:dyDescent="0.25">
      <c r="A9" s="10" t="s">
        <v>302</v>
      </c>
      <c r="B9" s="10" t="s">
        <v>303</v>
      </c>
      <c r="C9" s="3">
        <f t="shared" si="0"/>
        <v>461</v>
      </c>
    </row>
    <row r="10" spans="1:3" ht="14.25" customHeight="1" x14ac:dyDescent="0.25">
      <c r="A10" s="10" t="s">
        <v>304</v>
      </c>
      <c r="B10" s="10" t="s">
        <v>305</v>
      </c>
      <c r="C10" s="3">
        <f t="shared" si="0"/>
        <v>473</v>
      </c>
    </row>
    <row r="11" spans="1:3" ht="14.25" customHeight="1" x14ac:dyDescent="0.25">
      <c r="A11" s="10" t="s">
        <v>306</v>
      </c>
      <c r="B11" s="10" t="s">
        <v>307</v>
      </c>
      <c r="C11" s="3">
        <f t="shared" si="0"/>
        <v>479</v>
      </c>
    </row>
    <row r="12" spans="1:3" ht="14.25" customHeight="1" x14ac:dyDescent="0.25">
      <c r="A12" s="10" t="s">
        <v>308</v>
      </c>
      <c r="B12" s="10" t="s">
        <v>309</v>
      </c>
      <c r="C12" s="3">
        <f t="shared" si="0"/>
        <v>465</v>
      </c>
    </row>
    <row r="13" spans="1:3" ht="14.25" customHeight="1" x14ac:dyDescent="0.25">
      <c r="A13" s="10" t="s">
        <v>310</v>
      </c>
      <c r="B13" s="10" t="s">
        <v>311</v>
      </c>
      <c r="C13" s="3">
        <f t="shared" si="0"/>
        <v>438</v>
      </c>
    </row>
    <row r="14" spans="1:3" ht="14.25" customHeight="1" x14ac:dyDescent="0.25">
      <c r="A14" s="10" t="s">
        <v>312</v>
      </c>
      <c r="B14" s="10" t="s">
        <v>313</v>
      </c>
      <c r="C14" s="3">
        <f t="shared" si="0"/>
        <v>422</v>
      </c>
    </row>
    <row r="15" spans="1:3" ht="14.25" customHeight="1" x14ac:dyDescent="0.25">
      <c r="A15" s="10" t="s">
        <v>314</v>
      </c>
      <c r="B15" s="10" t="s">
        <v>315</v>
      </c>
      <c r="C15" s="3">
        <f t="shared" si="0"/>
        <v>437</v>
      </c>
    </row>
    <row r="16" spans="1:3" ht="14.25" customHeight="1" x14ac:dyDescent="0.25">
      <c r="A16" s="10" t="s">
        <v>316</v>
      </c>
      <c r="B16" s="10" t="s">
        <v>317</v>
      </c>
      <c r="C16" s="3">
        <f t="shared" si="0"/>
        <v>407</v>
      </c>
    </row>
    <row r="17" spans="1:3" ht="14.25" customHeight="1" x14ac:dyDescent="0.25">
      <c r="A17" s="10" t="s">
        <v>318</v>
      </c>
      <c r="B17" s="10" t="s">
        <v>319</v>
      </c>
      <c r="C17" s="3">
        <f t="shared" si="0"/>
        <v>449</v>
      </c>
    </row>
    <row r="18" spans="1:3" ht="14.25" customHeight="1" x14ac:dyDescent="0.25">
      <c r="A18" s="10" t="s">
        <v>320</v>
      </c>
      <c r="B18" s="10" t="s">
        <v>321</v>
      </c>
      <c r="C18" s="3">
        <f t="shared" si="0"/>
        <v>364</v>
      </c>
    </row>
    <row r="19" spans="1:3" ht="14.25" customHeight="1" x14ac:dyDescent="0.25">
      <c r="A19" s="10" t="s">
        <v>322</v>
      </c>
      <c r="B19" s="10" t="s">
        <v>323</v>
      </c>
      <c r="C19" s="3">
        <f t="shared" si="0"/>
        <v>447</v>
      </c>
    </row>
    <row r="20" spans="1:3" ht="14.25" customHeight="1" x14ac:dyDescent="0.25"/>
    <row r="21" spans="1:3" s="82" customFormat="1" ht="14.25" customHeight="1" x14ac:dyDescent="0.25">
      <c r="A21" s="19" t="s">
        <v>1601</v>
      </c>
    </row>
    <row r="22" spans="1:3" ht="14.25" customHeight="1" x14ac:dyDescent="0.25"/>
    <row r="23" spans="1:3" ht="14.25" customHeight="1" x14ac:dyDescent="0.25"/>
    <row r="24" spans="1:3" ht="14.25" customHeight="1" x14ac:dyDescent="0.25"/>
    <row r="25" spans="1:3" ht="14.25" customHeight="1" x14ac:dyDescent="0.25"/>
    <row r="26" spans="1:3" ht="14.25" customHeight="1" x14ac:dyDescent="0.25"/>
    <row r="27" spans="1:3" ht="14.25" customHeight="1" x14ac:dyDescent="0.25"/>
    <row r="28" spans="1:3" ht="14.25" customHeight="1" x14ac:dyDescent="0.25"/>
    <row r="29" spans="1:3" ht="14.25" customHeight="1" x14ac:dyDescent="0.25"/>
    <row r="30" spans="1:3" ht="14.25" customHeight="1" x14ac:dyDescent="0.25"/>
    <row r="31" spans="1:3" ht="14.25" customHeight="1" x14ac:dyDescent="0.25"/>
    <row r="32" spans="1: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election activeCell="E23" sqref="E23"/>
    </sheetView>
  </sheetViews>
  <sheetFormatPr defaultRowHeight="15" x14ac:dyDescent="0.25"/>
  <cols>
    <col min="2" max="2" width="23.28515625" bestFit="1" customWidth="1"/>
    <col min="3" max="3" width="21.85546875" bestFit="1" customWidth="1"/>
    <col min="4" max="4" width="14.7109375" bestFit="1" customWidth="1"/>
    <col min="5" max="5" width="30.28515625" bestFit="1" customWidth="1"/>
  </cols>
  <sheetData>
    <row r="1" spans="1:5" ht="18.75" x14ac:dyDescent="0.3">
      <c r="A1" s="1" t="s">
        <v>1570</v>
      </c>
    </row>
    <row r="2" spans="1:5" ht="15.75" thickBot="1" x14ac:dyDescent="0.3">
      <c r="A2" s="96"/>
      <c r="B2" s="96"/>
      <c r="C2" s="96"/>
      <c r="D2" s="96"/>
      <c r="E2" s="96"/>
    </row>
    <row r="3" spans="1:5" ht="15.75" thickBot="1" x14ac:dyDescent="0.3">
      <c r="A3" s="31" t="s">
        <v>324</v>
      </c>
      <c r="B3" s="32" t="s">
        <v>1</v>
      </c>
      <c r="C3" s="32" t="s">
        <v>2</v>
      </c>
      <c r="D3" s="32" t="s">
        <v>1569</v>
      </c>
      <c r="E3" s="99" t="s">
        <v>1579</v>
      </c>
    </row>
    <row r="4" spans="1:5" ht="15.75" thickTop="1" x14ac:dyDescent="0.25">
      <c r="A4" t="s">
        <v>1571</v>
      </c>
      <c r="B4" s="9" t="s">
        <v>685</v>
      </c>
      <c r="C4" s="10" t="s">
        <v>686</v>
      </c>
      <c r="D4" s="98" t="s">
        <v>1574</v>
      </c>
      <c r="E4" t="s">
        <v>1573</v>
      </c>
    </row>
    <row r="5" spans="1:5" x14ac:dyDescent="0.25">
      <c r="A5" t="s">
        <v>1571</v>
      </c>
      <c r="B5" s="85" t="s">
        <v>1404</v>
      </c>
      <c r="C5" s="84" t="s">
        <v>1405</v>
      </c>
      <c r="D5" s="98" t="s">
        <v>1575</v>
      </c>
      <c r="E5" t="s">
        <v>1572</v>
      </c>
    </row>
    <row r="6" spans="1:5" x14ac:dyDescent="0.25">
      <c r="A6" t="s">
        <v>1571</v>
      </c>
      <c r="B6" s="9" t="s">
        <v>239</v>
      </c>
      <c r="C6" s="10" t="s">
        <v>926</v>
      </c>
      <c r="D6" s="98" t="s">
        <v>241</v>
      </c>
      <c r="E6" t="s">
        <v>240</v>
      </c>
    </row>
    <row r="7" spans="1:5" x14ac:dyDescent="0.25">
      <c r="A7" t="s">
        <v>1571</v>
      </c>
      <c r="B7" s="9" t="s">
        <v>425</v>
      </c>
      <c r="C7" s="10" t="s">
        <v>14</v>
      </c>
      <c r="D7" t="s">
        <v>1578</v>
      </c>
      <c r="E7" t="s">
        <v>210</v>
      </c>
    </row>
    <row r="8" spans="1:5" x14ac:dyDescent="0.25">
      <c r="A8" t="s">
        <v>1571</v>
      </c>
      <c r="B8" s="9" t="s">
        <v>219</v>
      </c>
      <c r="C8" s="10" t="s">
        <v>463</v>
      </c>
      <c r="D8" t="s">
        <v>221</v>
      </c>
      <c r="E8" t="s">
        <v>220</v>
      </c>
    </row>
    <row r="9" spans="1:5" x14ac:dyDescent="0.25">
      <c r="A9" t="s">
        <v>1571</v>
      </c>
      <c r="B9" s="9" t="s">
        <v>499</v>
      </c>
      <c r="C9" s="10" t="s">
        <v>500</v>
      </c>
      <c r="D9" s="98" t="s">
        <v>1577</v>
      </c>
      <c r="E9" t="s">
        <v>1576</v>
      </c>
    </row>
    <row r="10" spans="1:5" x14ac:dyDescent="0.25">
      <c r="A10" t="s">
        <v>1571</v>
      </c>
      <c r="B10" s="9" t="s">
        <v>251</v>
      </c>
      <c r="C10" s="10" t="s">
        <v>1038</v>
      </c>
      <c r="D10" t="s">
        <v>253</v>
      </c>
      <c r="E10" t="s">
        <v>252</v>
      </c>
    </row>
    <row r="11" spans="1:5" x14ac:dyDescent="0.25">
      <c r="A11" t="s">
        <v>1571</v>
      </c>
      <c r="B11" s="12" t="s">
        <v>37</v>
      </c>
      <c r="C11" s="13" t="s">
        <v>38</v>
      </c>
      <c r="D11" s="98" t="s">
        <v>1582</v>
      </c>
      <c r="E11" t="s">
        <v>1580</v>
      </c>
    </row>
    <row r="12" spans="1:5" x14ac:dyDescent="0.25">
      <c r="A12" t="s">
        <v>1571</v>
      </c>
      <c r="B12" s="9" t="s">
        <v>46</v>
      </c>
      <c r="C12" s="10" t="s">
        <v>47</v>
      </c>
      <c r="D12" s="98" t="s">
        <v>1583</v>
      </c>
      <c r="E12" t="s">
        <v>1581</v>
      </c>
    </row>
    <row r="13" spans="1:5" x14ac:dyDescent="0.25">
      <c r="A13" t="s">
        <v>1571</v>
      </c>
      <c r="B13" s="9" t="s">
        <v>256</v>
      </c>
      <c r="C13" s="10" t="s">
        <v>1190</v>
      </c>
      <c r="D13" t="s">
        <v>258</v>
      </c>
      <c r="E13" t="s">
        <v>257</v>
      </c>
    </row>
    <row r="14" spans="1:5" x14ac:dyDescent="0.25">
      <c r="A14" s="97"/>
      <c r="B14" s="97"/>
      <c r="C14" s="97"/>
      <c r="D14" s="97"/>
      <c r="E14" s="97"/>
    </row>
    <row r="15" spans="1:5" x14ac:dyDescent="0.25">
      <c r="A15" s="98" t="s">
        <v>1584</v>
      </c>
      <c r="B15" s="9" t="s">
        <v>499</v>
      </c>
      <c r="C15" s="10" t="s">
        <v>500</v>
      </c>
      <c r="D15" s="98" t="s">
        <v>1577</v>
      </c>
      <c r="E15" t="s">
        <v>1576</v>
      </c>
    </row>
    <row r="16" spans="1:5" x14ac:dyDescent="0.25">
      <c r="A16" s="98" t="s">
        <v>1584</v>
      </c>
      <c r="B16" s="85" t="s">
        <v>844</v>
      </c>
      <c r="C16" s="98" t="s">
        <v>845</v>
      </c>
      <c r="D16" t="s">
        <v>1587</v>
      </c>
      <c r="E16" t="s">
        <v>1588</v>
      </c>
    </row>
    <row r="17" spans="1:5" x14ac:dyDescent="0.25">
      <c r="A17" s="98" t="s">
        <v>1584</v>
      </c>
      <c r="B17" s="85" t="s">
        <v>78</v>
      </c>
      <c r="C17" s="10" t="s">
        <v>79</v>
      </c>
      <c r="D17" t="s">
        <v>1585</v>
      </c>
      <c r="E17" t="s">
        <v>1586</v>
      </c>
    </row>
    <row r="18" spans="1:5" x14ac:dyDescent="0.25">
      <c r="A18" s="98" t="s">
        <v>1584</v>
      </c>
      <c r="B18" s="9" t="s">
        <v>219</v>
      </c>
      <c r="C18" s="10" t="s">
        <v>463</v>
      </c>
      <c r="D18" t="s">
        <v>221</v>
      </c>
      <c r="E18" t="s">
        <v>220</v>
      </c>
    </row>
    <row r="19" spans="1:5" x14ac:dyDescent="0.25">
      <c r="A19" s="98" t="s">
        <v>1584</v>
      </c>
      <c r="B19" s="9" t="s">
        <v>256</v>
      </c>
      <c r="C19" s="10" t="s">
        <v>1190</v>
      </c>
      <c r="D19" t="s">
        <v>258</v>
      </c>
      <c r="E19" t="s">
        <v>257</v>
      </c>
    </row>
  </sheetData>
  <sortState ref="B4:C13">
    <sortCondition ref="B4:B13"/>
  </sortState>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S1</vt:lpstr>
      <vt:lpstr>Table S2</vt:lpstr>
      <vt:lpstr>Table S3</vt:lpstr>
      <vt:lpstr>Table S4</vt:lpstr>
      <vt:lpstr>Table S5</vt:lpstr>
      <vt:lpstr>Table S6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Jiri Nehyba</dc:creator>
  <cp:lastModifiedBy>user</cp:lastModifiedBy>
  <dcterms:created xsi:type="dcterms:W3CDTF">2024-07-22T12:09:28Z</dcterms:created>
  <dcterms:modified xsi:type="dcterms:W3CDTF">2025-03-17T13:35:23Z</dcterms:modified>
</cp:coreProperties>
</file>